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<sst xmlns="http://schemas.openxmlformats.org/spreadsheetml/2006/main" count="92089" uniqueCount="15385">
  <si>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</si>
  <si>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</si>
  <si>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</si>
  <si>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</si>
  <si>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</si>
  <si>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</si>
  <si>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</si>
  <si>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</si>
  <si>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Column 2</t>
  </si>
  <si>
    <t>Classification</t>
  </si>
  <si>
    <t>discount</t>
  </si>
  <si>
    <t>quantity</t>
  </si>
  <si>
    <t>payment_mode</t>
  </si>
  <si>
    <t>profit</t>
  </si>
  <si>
    <t>if/and category</t>
  </si>
  <si>
    <t>OR Caregory</t>
  </si>
  <si>
    <t>Not category</t>
  </si>
  <si>
    <t>Profit Revenue</t>
  </si>
  <si>
    <t>iferror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</si>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</sst>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346"/>
  <sheetViews>
    <sheetView tabSelected="1" zoomScale="78" zoomScaleNormal="78" topLeftCell="F1" workbookViewId="0">
      <selection activeCell="T1" sqref="T1"/>
    </sheetView>
  </sheetViews>
  <sheetFormatPr defaultColWidth="12.6272727272727" defaultRowHeight="15" customHeight="1"/>
  <cols>
    <col min="1" max="1" width="10.8818181818182" customWidth="1"/>
    <col min="2" max="2" width="8.75454545454545" customWidth="1"/>
    <col min="3" max="3" width="9.88181818181818" customWidth="1"/>
    <col min="4" max="4" width="12.6272727272727" customWidth="1"/>
    <col min="5" max="5" width="16.2545454545455" customWidth="1"/>
    <col min="6" max="6" width="12.7545454545455" customWidth="1"/>
    <col min="7" max="7" width="14.7545454545455" customWidth="1"/>
    <col min="8" max="10" width="12.6272727272727" customWidth="1"/>
    <col min="11" max="11" width="14.7545454545455" customWidth="1"/>
    <col min="12" max="12" width="10.7545454545455" customWidth="1"/>
    <col min="13" max="13" width="10.2545454545455" customWidth="1"/>
    <col min="14" max="15" width="12.6272727272727" customWidth="1"/>
    <col min="16" max="16" width="17.2545454545455" customWidth="1"/>
    <col min="17" max="18" width="12.6272727272727" customWidth="1"/>
    <col min="19" max="19" width="10.2545454545455" customWidth="1"/>
    <col min="20" max="20" width="8" customWidth="1"/>
    <col min="21" max="22" width="12.6272727272727" customWidth="1"/>
    <col min="23" max="24" width="15.2545454545455" customWidth="1"/>
    <col min="25" max="26" width="12.6272727272727" customWidth="1"/>
    <col min="27" max="27" width="14.3818181818182" customWidth="1"/>
    <col min="28" max="28" width="15.3818181818182" customWidth="1"/>
    <col min="29" max="29" width="12.6272727272727" customWidth="1"/>
    <col min="30" max="30" width="16.1272727272727" customWidth="1"/>
    <col min="31" max="32" width="12.6272727272727" customWidth="1"/>
    <col min="33" max="33" width="12.7545454545455" customWidth="1"/>
    <col min="34" max="42" width="12.6272727272727" customWidth="1"/>
  </cols>
  <sheetData>
    <row r="1" ht="12.75" customHeight="1" spans="1:4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</row>
    <row r="2" ht="12.75" customHeight="1" spans="1:4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24</v>
      </c>
      <c r="N2" s="2">
        <v>114.72</v>
      </c>
      <c r="O2" s="2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0.160787116848169</v>
      </c>
      <c r="S2">
        <f>IFERROR(R2,0)</f>
        <v>0.160787116848169</v>
      </c>
    </row>
    <row r="3" ht="12.75" customHeight="1" spans="1:42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30</v>
      </c>
      <c r="N3" s="2">
        <v>971.41</v>
      </c>
      <c r="O3" s="2" t="str">
        <f t="shared" ref="O3:O66" si="2">IF(AND(H3&gt;5000,N3&gt;500),"Good","Not good")</f>
        <v>Not good</v>
      </c>
      <c r="P3" t="str">
        <f t="shared" ref="P3:P66" si="3">IF(OR(H3&gt;5000,K3&gt;0.2),"High Impact","Normal")</f>
        <v>High Impact</v>
      </c>
      <c r="Q3" t="str">
        <f t="shared" ref="Q3:Q66" si="4">IF(NOT(AND(H3&gt;5000,N3&gt;500)),"Not Good","Good")</f>
        <v>Not Good</v>
      </c>
      <c r="R3">
        <f t="shared" ref="R3:R66" si="5">N3/H3</f>
        <v>0.255434568245345</v>
      </c>
      <c r="S3">
        <f t="shared" ref="S3:S66" si="6">IFERROR(R3,0)</f>
        <v>0.255434568245345</v>
      </c>
    </row>
    <row r="4" ht="12.75" customHeight="1" spans="1:42">
      <c r="A4" s="2" t="s">
        <v>31</v>
      </c>
      <c r="B4" s="2" t="s">
        <v>32</v>
      </c>
      <c r="C4" s="2" t="s">
        <v>33</v>
      </c>
      <c r="D4" s="2" t="s">
        <v>34</v>
      </c>
      <c r="E4" s="2" t="s">
        <v>29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35</v>
      </c>
      <c r="N4" s="2">
        <v>769.08</v>
      </c>
      <c r="O4" s="2" t="str">
        <f t="shared" si="2"/>
        <v>Not good</v>
      </c>
      <c r="P4" t="str">
        <f t="shared" si="3"/>
        <v>Normal</v>
      </c>
      <c r="Q4" t="str">
        <f t="shared" si="4"/>
        <v>Not Good</v>
      </c>
      <c r="R4">
        <f t="shared" si="5"/>
        <v>0.214289893757819</v>
      </c>
      <c r="S4">
        <f t="shared" si="6"/>
        <v>0.214289893757819</v>
      </c>
    </row>
    <row r="5" ht="12.75" customHeight="1" spans="1:42">
      <c r="A5" s="2" t="s">
        <v>36</v>
      </c>
      <c r="B5" s="2" t="s">
        <v>20</v>
      </c>
      <c r="C5" s="2" t="s">
        <v>21</v>
      </c>
      <c r="D5" s="2" t="s">
        <v>28</v>
      </c>
      <c r="E5" s="2" t="s">
        <v>23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24</v>
      </c>
      <c r="N5" s="2">
        <v>71.61</v>
      </c>
      <c r="O5" s="2" t="str">
        <f t="shared" si="2"/>
        <v>Not good</v>
      </c>
      <c r="P5" t="str">
        <f t="shared" si="3"/>
        <v>High Impact</v>
      </c>
      <c r="Q5" t="str">
        <f t="shared" si="4"/>
        <v>Not Good</v>
      </c>
      <c r="R5" t="e">
        <f t="shared" si="5"/>
        <v>#DIV/0!</v>
      </c>
      <c r="S5">
        <f t="shared" si="6"/>
        <v>0</v>
      </c>
    </row>
    <row r="6" ht="12.75" customHeight="1" spans="1:42">
      <c r="A6" s="2" t="s">
        <v>37</v>
      </c>
      <c r="B6" s="2" t="s">
        <v>20</v>
      </c>
      <c r="C6" s="2" t="s">
        <v>33</v>
      </c>
      <c r="D6" s="2" t="s">
        <v>28</v>
      </c>
      <c r="E6" s="1" t="s">
        <v>38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35</v>
      </c>
      <c r="N6" s="2">
        <v>621.92</v>
      </c>
      <c r="O6" s="2" t="str">
        <f t="shared" si="2"/>
        <v>Not good</v>
      </c>
      <c r="P6" t="str">
        <f t="shared" si="3"/>
        <v>Normal</v>
      </c>
      <c r="Q6" t="str">
        <f t="shared" si="4"/>
        <v>Not Good</v>
      </c>
      <c r="R6">
        <f t="shared" si="5"/>
        <v>0.62192</v>
      </c>
      <c r="S6">
        <f t="shared" si="6"/>
        <v>0.62192</v>
      </c>
    </row>
    <row r="7" ht="12.75" customHeight="1" spans="1:42">
      <c r="A7" s="2" t="s">
        <v>39</v>
      </c>
      <c r="B7" s="2" t="s">
        <v>26</v>
      </c>
      <c r="C7" s="2" t="s">
        <v>40</v>
      </c>
      <c r="D7" s="2" t="s">
        <v>41</v>
      </c>
      <c r="E7" s="2" t="s">
        <v>23</v>
      </c>
      <c r="F7" s="2">
        <v>45108</v>
      </c>
      <c r="G7" s="2">
        <v>45111</v>
      </c>
      <c r="H7" s="2">
        <v>2566.18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24</v>
      </c>
      <c r="N7" s="2">
        <v>578.94</v>
      </c>
      <c r="O7" s="2" t="str">
        <f t="shared" si="2"/>
        <v>Not good</v>
      </c>
      <c r="P7" t="str">
        <f t="shared" si="3"/>
        <v>Normal</v>
      </c>
      <c r="Q7" t="str">
        <f t="shared" si="4"/>
        <v>Not Good</v>
      </c>
      <c r="R7">
        <f t="shared" si="5"/>
        <v>0.225603815788448</v>
      </c>
      <c r="S7">
        <f t="shared" si="6"/>
        <v>0.225603815788448</v>
      </c>
      <c r="AP7" s="2" t="str">
        <f>IF(H3&gt;10000,"High","Low")</f>
        <v>Low</v>
      </c>
    </row>
    <row r="8" ht="12.75" customHeight="1" spans="1:42">
      <c r="A8" s="2" t="s">
        <v>42</v>
      </c>
      <c r="B8" s="2" t="s">
        <v>32</v>
      </c>
      <c r="C8" s="2" t="s">
        <v>40</v>
      </c>
      <c r="D8" s="2" t="s">
        <v>43</v>
      </c>
      <c r="E8" s="2" t="s">
        <v>38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35</v>
      </c>
      <c r="N8" s="2">
        <v>110.31</v>
      </c>
      <c r="O8" s="2" t="str">
        <f t="shared" si="2"/>
        <v>Not good</v>
      </c>
      <c r="P8" t="str">
        <f t="shared" si="3"/>
        <v>High Impact</v>
      </c>
      <c r="Q8" t="str">
        <f t="shared" si="4"/>
        <v>Not Good</v>
      </c>
      <c r="R8">
        <f t="shared" si="5"/>
        <v>0.0158833693304536</v>
      </c>
      <c r="S8">
        <f t="shared" si="6"/>
        <v>0.0158833693304536</v>
      </c>
    </row>
    <row r="9" ht="12.75" customHeight="1" spans="1:42">
      <c r="A9" s="2" t="s">
        <v>44</v>
      </c>
      <c r="B9" s="2" t="s">
        <v>32</v>
      </c>
      <c r="C9" s="2" t="s">
        <v>33</v>
      </c>
      <c r="D9" s="2" t="s">
        <v>43</v>
      </c>
      <c r="E9" s="2" t="s">
        <v>29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24</v>
      </c>
      <c r="N9" s="2">
        <v>91.68</v>
      </c>
      <c r="O9" s="2" t="str">
        <f t="shared" si="2"/>
        <v>Not good</v>
      </c>
      <c r="P9" t="str">
        <f t="shared" si="3"/>
        <v>High Impact</v>
      </c>
      <c r="Q9" t="str">
        <f t="shared" si="4"/>
        <v>Not Good</v>
      </c>
      <c r="R9">
        <f t="shared" si="5"/>
        <v>0.0626678970573157</v>
      </c>
      <c r="S9">
        <f t="shared" si="6"/>
        <v>0.0626678970573157</v>
      </c>
    </row>
    <row r="10" ht="12.75" customHeight="1" spans="1:42">
      <c r="A10" s="2" t="s">
        <v>45</v>
      </c>
      <c r="B10" s="2" t="s">
        <v>20</v>
      </c>
      <c r="C10" s="2" t="s">
        <v>46</v>
      </c>
      <c r="D10" s="2" t="s">
        <v>43</v>
      </c>
      <c r="E10" s="2" t="s">
        <v>29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0.29</v>
      </c>
      <c r="L10" s="2">
        <v>6</v>
      </c>
      <c r="M10" s="2" t="s">
        <v>30</v>
      </c>
      <c r="N10" s="2">
        <v>995.78</v>
      </c>
      <c r="O10" s="2" t="str">
        <f t="shared" si="2"/>
        <v>Not good</v>
      </c>
      <c r="P10" t="str">
        <f t="shared" si="3"/>
        <v>High Impact</v>
      </c>
      <c r="Q10" t="str">
        <f t="shared" si="4"/>
        <v>Not Good</v>
      </c>
      <c r="R10" t="e">
        <f t="shared" si="5"/>
        <v>#DIV/0!</v>
      </c>
      <c r="S10">
        <f t="shared" si="6"/>
        <v>0</v>
      </c>
    </row>
    <row r="11" ht="12.75" customHeight="1" spans="1:42">
      <c r="A11" s="2" t="s">
        <v>47</v>
      </c>
      <c r="B11" s="2" t="s">
        <v>48</v>
      </c>
      <c r="C11" s="2" t="s">
        <v>21</v>
      </c>
      <c r="D11" s="2" t="s">
        <v>41</v>
      </c>
      <c r="E11" s="2" t="s">
        <v>38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35</v>
      </c>
      <c r="N11" s="2">
        <v>102.96</v>
      </c>
      <c r="O11" s="2" t="str">
        <f t="shared" si="2"/>
        <v>Not good</v>
      </c>
      <c r="P11" t="str">
        <f t="shared" si="3"/>
        <v>High Impact</v>
      </c>
      <c r="Q11" t="str">
        <f t="shared" si="4"/>
        <v>Not Good</v>
      </c>
      <c r="R11">
        <f t="shared" si="5"/>
        <v>0.10296</v>
      </c>
      <c r="S11">
        <f t="shared" si="6"/>
        <v>0.10296</v>
      </c>
    </row>
    <row r="12" ht="12.75" customHeight="1" spans="1:42">
      <c r="A12" s="2" t="s">
        <v>49</v>
      </c>
      <c r="B12" s="2" t="s">
        <v>20</v>
      </c>
      <c r="C12" s="2" t="s">
        <v>33</v>
      </c>
      <c r="D12" s="2" t="s">
        <v>22</v>
      </c>
      <c r="E12" s="2" t="s">
        <v>29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35</v>
      </c>
      <c r="N12" s="2">
        <v>542.82</v>
      </c>
      <c r="O12" s="2" t="str">
        <f t="shared" si="2"/>
        <v>Not good</v>
      </c>
      <c r="P12" t="str">
        <f t="shared" si="3"/>
        <v>High Impact</v>
      </c>
      <c r="Q12" t="str">
        <f t="shared" si="4"/>
        <v>Not Good</v>
      </c>
      <c r="R12">
        <f t="shared" si="5"/>
        <v>0.210279613546033</v>
      </c>
      <c r="S12">
        <f t="shared" si="6"/>
        <v>0.210279613546033</v>
      </c>
    </row>
    <row r="13" ht="12.75" customHeight="1" spans="1:42">
      <c r="A13" s="2" t="s">
        <v>50</v>
      </c>
      <c r="B13" s="2" t="s">
        <v>20</v>
      </c>
      <c r="C13" s="2" t="s">
        <v>21</v>
      </c>
      <c r="D13" s="2" t="s">
        <v>22</v>
      </c>
      <c r="E13" s="2" t="s">
        <v>38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24</v>
      </c>
      <c r="N13" s="2">
        <v>1028.47</v>
      </c>
      <c r="O13" s="2" t="str">
        <f t="shared" si="2"/>
        <v>Not good</v>
      </c>
      <c r="P13" t="str">
        <f t="shared" si="3"/>
        <v>Normal</v>
      </c>
      <c r="Q13" t="str">
        <f t="shared" si="4"/>
        <v>Not Good</v>
      </c>
      <c r="R13">
        <f t="shared" si="5"/>
        <v>0.241326312726727</v>
      </c>
      <c r="S13">
        <f t="shared" si="6"/>
        <v>0.241326312726727</v>
      </c>
    </row>
    <row r="14" ht="12.75" customHeight="1" spans="1:42">
      <c r="A14" s="2" t="s">
        <v>51</v>
      </c>
      <c r="B14" s="2" t="s">
        <v>20</v>
      </c>
      <c r="C14" s="2" t="s">
        <v>33</v>
      </c>
      <c r="D14" s="2" t="s">
        <v>34</v>
      </c>
      <c r="E14" s="2" t="s">
        <v>38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35</v>
      </c>
      <c r="N14" s="2">
        <v>131.5</v>
      </c>
      <c r="O14" s="2" t="str">
        <f t="shared" si="2"/>
        <v>Not good</v>
      </c>
      <c r="P14" t="str">
        <f t="shared" si="3"/>
        <v>High Impact</v>
      </c>
      <c r="Q14" t="str">
        <f t="shared" si="4"/>
        <v>Not Good</v>
      </c>
      <c r="R14">
        <f t="shared" si="5"/>
        <v>0.0835881234943014</v>
      </c>
      <c r="S14">
        <f t="shared" si="6"/>
        <v>0.0835881234943014</v>
      </c>
    </row>
    <row r="15" ht="12.75" customHeight="1" spans="1:42">
      <c r="A15" s="2" t="s">
        <v>52</v>
      </c>
      <c r="B15" s="2" t="s">
        <v>20</v>
      </c>
      <c r="C15" s="2" t="s">
        <v>46</v>
      </c>
      <c r="D15" s="2" t="s">
        <v>22</v>
      </c>
      <c r="E15" s="2" t="s">
        <v>23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35</v>
      </c>
      <c r="N15" s="2">
        <v>255.49</v>
      </c>
      <c r="O15" s="2" t="str">
        <f t="shared" si="2"/>
        <v>Not good</v>
      </c>
      <c r="P15" t="str">
        <f t="shared" si="3"/>
        <v>High Impact</v>
      </c>
      <c r="Q15" t="str">
        <f t="shared" si="4"/>
        <v>Not Good</v>
      </c>
      <c r="R15">
        <f t="shared" si="5"/>
        <v>0.0249990215264188</v>
      </c>
      <c r="S15">
        <f t="shared" si="6"/>
        <v>0.0249990215264188</v>
      </c>
    </row>
    <row r="16" ht="12.75" customHeight="1" spans="1:42">
      <c r="A16" s="2" t="s">
        <v>53</v>
      </c>
      <c r="B16" s="2" t="s">
        <v>26</v>
      </c>
      <c r="C16" s="2" t="s">
        <v>21</v>
      </c>
      <c r="D16" s="2" t="s">
        <v>22</v>
      </c>
      <c r="E16" s="2" t="s">
        <v>29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24</v>
      </c>
      <c r="N16" s="2">
        <v>804.36</v>
      </c>
      <c r="O16" s="2" t="str">
        <f t="shared" si="2"/>
        <v>Not good</v>
      </c>
      <c r="P16" t="str">
        <f t="shared" si="3"/>
        <v>High Impact</v>
      </c>
      <c r="Q16" t="str">
        <f t="shared" si="4"/>
        <v>Not Good</v>
      </c>
      <c r="R16">
        <f t="shared" si="5"/>
        <v>0.80436</v>
      </c>
      <c r="S16">
        <f t="shared" si="6"/>
        <v>0.80436</v>
      </c>
    </row>
    <row r="17" ht="12.75" customHeight="1" spans="1:19">
      <c r="A17" s="2" t="s">
        <v>54</v>
      </c>
      <c r="B17" s="2" t="s">
        <v>32</v>
      </c>
      <c r="C17" s="2" t="s">
        <v>55</v>
      </c>
      <c r="D17" s="2" t="s">
        <v>43</v>
      </c>
      <c r="E17" s="2" t="s">
        <v>23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30</v>
      </c>
      <c r="N17" s="2">
        <v>284.91</v>
      </c>
      <c r="O17" s="2" t="str">
        <f t="shared" si="2"/>
        <v>Not good</v>
      </c>
      <c r="P17" t="str">
        <f t="shared" si="3"/>
        <v>High Impact</v>
      </c>
      <c r="Q17" t="str">
        <f t="shared" si="4"/>
        <v>Not Good</v>
      </c>
      <c r="R17">
        <f t="shared" si="5"/>
        <v>0.178776032679287</v>
      </c>
      <c r="S17">
        <f t="shared" si="6"/>
        <v>0.178776032679287</v>
      </c>
    </row>
    <row r="18" ht="12.75" customHeight="1" spans="1:19">
      <c r="A18" s="2" t="s">
        <v>56</v>
      </c>
      <c r="B18" s="2" t="s">
        <v>26</v>
      </c>
      <c r="C18" s="2" t="s">
        <v>40</v>
      </c>
      <c r="D18" s="2" t="s">
        <v>28</v>
      </c>
      <c r="E18" s="2" t="s">
        <v>23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30</v>
      </c>
      <c r="N18" s="2">
        <v>504.83</v>
      </c>
      <c r="O18" s="2" t="str">
        <f t="shared" si="2"/>
        <v>Not good</v>
      </c>
      <c r="P18" t="str">
        <f t="shared" si="3"/>
        <v>Normal</v>
      </c>
      <c r="Q18" t="str">
        <f t="shared" si="4"/>
        <v>Not Good</v>
      </c>
      <c r="R18">
        <f t="shared" si="5"/>
        <v>0.153335641735919</v>
      </c>
      <c r="S18">
        <f t="shared" si="6"/>
        <v>0.153335641735919</v>
      </c>
    </row>
    <row r="19" ht="12.75" customHeight="1" spans="1:19">
      <c r="A19" s="2" t="s">
        <v>57</v>
      </c>
      <c r="B19" s="2" t="s">
        <v>26</v>
      </c>
      <c r="C19" s="2" t="s">
        <v>55</v>
      </c>
      <c r="D19" s="2" t="s">
        <v>22</v>
      </c>
      <c r="E19" s="2" t="s">
        <v>29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30</v>
      </c>
      <c r="N19" s="2">
        <v>978.07</v>
      </c>
      <c r="O19" s="2" t="str">
        <f t="shared" si="2"/>
        <v>Not good</v>
      </c>
      <c r="P19" t="str">
        <f t="shared" si="3"/>
        <v>High Impact</v>
      </c>
      <c r="Q19" t="str">
        <f t="shared" si="4"/>
        <v>Not Good</v>
      </c>
      <c r="R19">
        <f t="shared" si="5"/>
        <v>0.262390913017467</v>
      </c>
      <c r="S19">
        <f t="shared" si="6"/>
        <v>0.262390913017467</v>
      </c>
    </row>
    <row r="20" ht="12.75" customHeight="1" spans="1:19">
      <c r="A20" s="2" t="s">
        <v>58</v>
      </c>
      <c r="B20" s="2" t="s">
        <v>26</v>
      </c>
      <c r="C20" s="2" t="s">
        <v>33</v>
      </c>
      <c r="D20" s="2" t="s">
        <v>22</v>
      </c>
      <c r="E20" s="2" t="s">
        <v>23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</v>
      </c>
      <c r="L20" s="2">
        <v>9</v>
      </c>
      <c r="M20" s="2" t="s">
        <v>24</v>
      </c>
      <c r="N20" s="2">
        <v>260.95</v>
      </c>
      <c r="O20" s="2" t="str">
        <f t="shared" si="2"/>
        <v>Not good</v>
      </c>
      <c r="P20" t="str">
        <f t="shared" si="3"/>
        <v>High Impact</v>
      </c>
      <c r="Q20" t="str">
        <f t="shared" si="4"/>
        <v>Not Good</v>
      </c>
      <c r="R20" t="e">
        <f t="shared" si="5"/>
        <v>#DIV/0!</v>
      </c>
      <c r="S20">
        <f t="shared" si="6"/>
        <v>0</v>
      </c>
    </row>
    <row r="21" ht="12.75" customHeight="1" spans="1:19">
      <c r="A21" s="2" t="s">
        <v>59</v>
      </c>
      <c r="B21" s="2" t="s">
        <v>20</v>
      </c>
      <c r="C21" s="2" t="s">
        <v>46</v>
      </c>
      <c r="D21" s="2" t="s">
        <v>41</v>
      </c>
      <c r="E21" s="2" t="s">
        <v>29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30</v>
      </c>
      <c r="N21" s="2">
        <v>727.29</v>
      </c>
      <c r="O21" s="2" t="str">
        <f t="shared" si="2"/>
        <v>Not good</v>
      </c>
      <c r="P21" t="str">
        <f t="shared" si="3"/>
        <v>High Impact</v>
      </c>
      <c r="Q21" t="str">
        <f t="shared" si="4"/>
        <v>Not Good</v>
      </c>
      <c r="R21">
        <f t="shared" si="5"/>
        <v>0.72729</v>
      </c>
      <c r="S21">
        <f t="shared" si="6"/>
        <v>0.72729</v>
      </c>
    </row>
    <row r="22" ht="12.75" customHeight="1" spans="1:19">
      <c r="A22" s="2" t="s">
        <v>60</v>
      </c>
      <c r="B22" s="2" t="s">
        <v>48</v>
      </c>
      <c r="C22" s="2" t="s">
        <v>46</v>
      </c>
      <c r="D22" s="2" t="s">
        <v>34</v>
      </c>
      <c r="E22" s="2" t="s">
        <v>29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35</v>
      </c>
      <c r="N22" s="2">
        <v>798.81</v>
      </c>
      <c r="O22" s="2" t="str">
        <f t="shared" si="2"/>
        <v>Not good</v>
      </c>
      <c r="P22" t="str">
        <f t="shared" si="3"/>
        <v>Normal</v>
      </c>
      <c r="Q22" t="str">
        <f t="shared" si="4"/>
        <v>Not Good</v>
      </c>
      <c r="R22">
        <f t="shared" si="5"/>
        <v>0.197938864715386</v>
      </c>
      <c r="S22">
        <f t="shared" si="6"/>
        <v>0.197938864715386</v>
      </c>
    </row>
    <row r="23" ht="12.75" customHeight="1" spans="1:19">
      <c r="A23" s="2" t="s">
        <v>61</v>
      </c>
      <c r="B23" s="2" t="s">
        <v>32</v>
      </c>
      <c r="C23" s="2" t="s">
        <v>33</v>
      </c>
      <c r="D23" s="2" t="s">
        <v>41</v>
      </c>
      <c r="E23" s="2" t="s">
        <v>23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35</v>
      </c>
      <c r="N23" s="2">
        <v>920.22</v>
      </c>
      <c r="O23" s="2" t="str">
        <f t="shared" si="2"/>
        <v>Not good</v>
      </c>
      <c r="P23" t="str">
        <f t="shared" si="3"/>
        <v>High Impact</v>
      </c>
      <c r="Q23" t="str">
        <f t="shared" si="4"/>
        <v>Not Good</v>
      </c>
      <c r="R23">
        <f t="shared" si="5"/>
        <v>0.277228140364408</v>
      </c>
      <c r="S23">
        <f t="shared" si="6"/>
        <v>0.277228140364408</v>
      </c>
    </row>
    <row r="24" ht="12.75" customHeight="1" spans="1:19">
      <c r="A24" s="2" t="s">
        <v>62</v>
      </c>
      <c r="B24" s="2" t="s">
        <v>48</v>
      </c>
      <c r="C24" s="2" t="s">
        <v>21</v>
      </c>
      <c r="D24" s="2" t="s">
        <v>43</v>
      </c>
      <c r="E24" s="2" t="s">
        <v>29</v>
      </c>
      <c r="F24" s="2">
        <v>45657</v>
      </c>
      <c r="G24" s="2">
        <v>45659</v>
      </c>
      <c r="H24" s="2">
        <v>4487.77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30</v>
      </c>
      <c r="N24" s="2">
        <v>931.37</v>
      </c>
      <c r="O24" s="2" t="str">
        <f t="shared" si="2"/>
        <v>Not good</v>
      </c>
      <c r="P24" t="str">
        <f t="shared" si="3"/>
        <v>High Impact</v>
      </c>
      <c r="Q24" t="str">
        <f t="shared" si="4"/>
        <v>Not Good</v>
      </c>
      <c r="R24">
        <f t="shared" si="5"/>
        <v>0.207535145517707</v>
      </c>
      <c r="S24">
        <f t="shared" si="6"/>
        <v>0.207535145517707</v>
      </c>
    </row>
    <row r="25" ht="12.75" customHeight="1" spans="1:19">
      <c r="A25" s="2" t="s">
        <v>63</v>
      </c>
      <c r="B25" s="2" t="s">
        <v>26</v>
      </c>
      <c r="C25" s="2" t="s">
        <v>46</v>
      </c>
      <c r="D25" s="2" t="s">
        <v>28</v>
      </c>
      <c r="E25" s="2" t="s">
        <v>29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35</v>
      </c>
      <c r="N25" s="2">
        <v>375.7</v>
      </c>
      <c r="O25" s="2" t="str">
        <f t="shared" si="2"/>
        <v>Not good</v>
      </c>
      <c r="P25" t="str">
        <f t="shared" si="3"/>
        <v>High Impact</v>
      </c>
      <c r="Q25" t="str">
        <f t="shared" si="4"/>
        <v>Not Good</v>
      </c>
      <c r="R25">
        <f t="shared" si="5"/>
        <v>0.0520576416793682</v>
      </c>
      <c r="S25">
        <f t="shared" si="6"/>
        <v>0.0520576416793682</v>
      </c>
    </row>
    <row r="26" ht="12.75" customHeight="1" spans="1:19">
      <c r="A26" s="2" t="s">
        <v>64</v>
      </c>
      <c r="B26" s="2" t="s">
        <v>26</v>
      </c>
      <c r="C26" s="2" t="s">
        <v>40</v>
      </c>
      <c r="D26" s="2" t="s">
        <v>34</v>
      </c>
      <c r="E26" s="2" t="s">
        <v>29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35</v>
      </c>
      <c r="N26" s="2">
        <v>1072.26</v>
      </c>
      <c r="O26" s="2" t="str">
        <f t="shared" si="2"/>
        <v>Good</v>
      </c>
      <c r="P26" t="str">
        <f t="shared" si="3"/>
        <v>High Impact</v>
      </c>
      <c r="Q26" t="str">
        <f t="shared" si="4"/>
        <v>Good</v>
      </c>
      <c r="R26">
        <f t="shared" si="5"/>
        <v>0.109347338364267</v>
      </c>
      <c r="S26">
        <f t="shared" si="6"/>
        <v>0.109347338364267</v>
      </c>
    </row>
    <row r="27" ht="12.75" customHeight="1" spans="1:19">
      <c r="A27" s="2" t="s">
        <v>65</v>
      </c>
      <c r="B27" s="2" t="s">
        <v>48</v>
      </c>
      <c r="C27" s="2" t="s">
        <v>27</v>
      </c>
      <c r="D27" s="2" t="s">
        <v>41</v>
      </c>
      <c r="E27" s="2" t="s">
        <v>29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30</v>
      </c>
      <c r="N27" s="2">
        <v>526.66</v>
      </c>
      <c r="O27" s="2" t="str">
        <f t="shared" si="2"/>
        <v>Not good</v>
      </c>
      <c r="P27" t="str">
        <f t="shared" si="3"/>
        <v>High Impact</v>
      </c>
      <c r="Q27" t="str">
        <f t="shared" si="4"/>
        <v>Not Good</v>
      </c>
      <c r="R27">
        <f t="shared" si="5"/>
        <v>0.134879170636262</v>
      </c>
      <c r="S27">
        <f t="shared" si="6"/>
        <v>0.134879170636262</v>
      </c>
    </row>
    <row r="28" ht="12.75" customHeight="1" spans="1:19">
      <c r="A28" s="2" t="s">
        <v>66</v>
      </c>
      <c r="B28" s="2" t="s">
        <v>48</v>
      </c>
      <c r="C28" s="2" t="s">
        <v>55</v>
      </c>
      <c r="D28" s="2" t="s">
        <v>22</v>
      </c>
      <c r="E28" s="2" t="s">
        <v>23</v>
      </c>
      <c r="F28" s="2">
        <v>45462</v>
      </c>
      <c r="G28" s="2">
        <v>45468</v>
      </c>
      <c r="H28" s="2">
        <v>1055.14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24</v>
      </c>
      <c r="N28" s="2">
        <v>207.61</v>
      </c>
      <c r="O28" s="2" t="str">
        <f t="shared" si="2"/>
        <v>Not good</v>
      </c>
      <c r="P28" t="str">
        <f t="shared" si="3"/>
        <v>High Impact</v>
      </c>
      <c r="Q28" t="str">
        <f t="shared" si="4"/>
        <v>Not Good</v>
      </c>
      <c r="R28">
        <f t="shared" si="5"/>
        <v>0.196760619443865</v>
      </c>
      <c r="S28">
        <f t="shared" si="6"/>
        <v>0.196760619443865</v>
      </c>
    </row>
    <row r="29" ht="12.75" customHeight="1" spans="1:19">
      <c r="A29" s="2" t="s">
        <v>67</v>
      </c>
      <c r="B29" s="2" t="s">
        <v>48</v>
      </c>
      <c r="C29" s="2" t="s">
        <v>40</v>
      </c>
      <c r="D29" s="2" t="s">
        <v>22</v>
      </c>
      <c r="E29" s="2" t="s">
        <v>38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30</v>
      </c>
      <c r="N29" s="2">
        <v>689.74</v>
      </c>
      <c r="O29" s="2" t="str">
        <f t="shared" si="2"/>
        <v>Good</v>
      </c>
      <c r="P29" t="str">
        <f t="shared" si="3"/>
        <v>High Impact</v>
      </c>
      <c r="Q29" t="str">
        <f t="shared" si="4"/>
        <v>Good</v>
      </c>
      <c r="R29">
        <f t="shared" si="5"/>
        <v>0.121304959549771</v>
      </c>
      <c r="S29">
        <f t="shared" si="6"/>
        <v>0.121304959549771</v>
      </c>
    </row>
    <row r="30" ht="12.75" customHeight="1" spans="1:19">
      <c r="A30" s="2" t="s">
        <v>68</v>
      </c>
      <c r="B30" s="2" t="s">
        <v>26</v>
      </c>
      <c r="C30" s="2" t="s">
        <v>27</v>
      </c>
      <c r="D30" s="2" t="s">
        <v>34</v>
      </c>
      <c r="E30" s="2" t="s">
        <v>23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24</v>
      </c>
      <c r="N30" s="2">
        <v>43.58</v>
      </c>
      <c r="O30" s="2" t="str">
        <f t="shared" si="2"/>
        <v>Not good</v>
      </c>
      <c r="P30" t="str">
        <f t="shared" si="3"/>
        <v>High Impact</v>
      </c>
      <c r="Q30" t="str">
        <f t="shared" si="4"/>
        <v>Not Good</v>
      </c>
      <c r="R30">
        <f t="shared" si="5"/>
        <v>0.00552765093860984</v>
      </c>
      <c r="S30">
        <f t="shared" si="6"/>
        <v>0.00552765093860984</v>
      </c>
    </row>
    <row r="31" ht="12.75" customHeight="1" spans="1:19">
      <c r="A31" s="2" t="s">
        <v>69</v>
      </c>
      <c r="B31" s="2" t="s">
        <v>26</v>
      </c>
      <c r="C31" s="2" t="s">
        <v>46</v>
      </c>
      <c r="D31" s="2" t="s">
        <v>22</v>
      </c>
      <c r="E31" s="2" t="s">
        <v>38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35</v>
      </c>
      <c r="N31" s="2">
        <v>422.33</v>
      </c>
      <c r="O31" s="2" t="str">
        <f t="shared" si="2"/>
        <v>Not good</v>
      </c>
      <c r="P31" t="str">
        <f t="shared" si="3"/>
        <v>Normal</v>
      </c>
      <c r="Q31" t="str">
        <f t="shared" si="4"/>
        <v>Not Good</v>
      </c>
      <c r="R31">
        <f t="shared" si="5"/>
        <v>0.42233</v>
      </c>
      <c r="S31">
        <f t="shared" si="6"/>
        <v>0.42233</v>
      </c>
    </row>
    <row r="32" ht="12.75" customHeight="1" spans="1:19">
      <c r="A32" s="2" t="s">
        <v>70</v>
      </c>
      <c r="B32" s="2" t="s">
        <v>32</v>
      </c>
      <c r="C32" s="2" t="s">
        <v>21</v>
      </c>
      <c r="D32" s="2" t="s">
        <v>41</v>
      </c>
      <c r="E32" s="2" t="s">
        <v>38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30</v>
      </c>
      <c r="N32" s="2">
        <v>123.49</v>
      </c>
      <c r="O32" s="2" t="str">
        <f t="shared" si="2"/>
        <v>Not good</v>
      </c>
      <c r="P32" t="str">
        <f t="shared" si="3"/>
        <v>High Impact</v>
      </c>
      <c r="Q32" t="str">
        <f t="shared" si="4"/>
        <v>Not Good</v>
      </c>
      <c r="R32">
        <f t="shared" si="5"/>
        <v>0.0184727000747943</v>
      </c>
      <c r="S32">
        <f t="shared" si="6"/>
        <v>0.0184727000747943</v>
      </c>
    </row>
    <row r="33" ht="12.75" customHeight="1" spans="1:19">
      <c r="A33" s="2" t="s">
        <v>71</v>
      </c>
      <c r="B33" s="2" t="s">
        <v>32</v>
      </c>
      <c r="C33" s="2" t="s">
        <v>55</v>
      </c>
      <c r="D33" s="2" t="s">
        <v>41</v>
      </c>
      <c r="E33" s="2" t="s">
        <v>38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35</v>
      </c>
      <c r="N33" s="2">
        <v>697.03</v>
      </c>
      <c r="O33" s="2" t="str">
        <f t="shared" si="2"/>
        <v>Not good</v>
      </c>
      <c r="P33" t="str">
        <f t="shared" si="3"/>
        <v>High Impact</v>
      </c>
      <c r="Q33" t="str">
        <f t="shared" si="4"/>
        <v>Not Good</v>
      </c>
      <c r="R33">
        <f t="shared" si="5"/>
        <v>0.14659748628731</v>
      </c>
      <c r="S33">
        <f t="shared" si="6"/>
        <v>0.14659748628731</v>
      </c>
    </row>
    <row r="34" ht="12.75" customHeight="1" spans="1:19">
      <c r="A34" s="2" t="s">
        <v>72</v>
      </c>
      <c r="B34" s="2" t="s">
        <v>26</v>
      </c>
      <c r="C34" s="2" t="s">
        <v>46</v>
      </c>
      <c r="D34" s="2" t="s">
        <v>22</v>
      </c>
      <c r="E34" s="2" t="s">
        <v>29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35</v>
      </c>
      <c r="N34" s="2">
        <v>178.58</v>
      </c>
      <c r="O34" s="2" t="str">
        <f t="shared" si="2"/>
        <v>Not good</v>
      </c>
      <c r="P34" t="str">
        <f t="shared" si="3"/>
        <v>High Impact</v>
      </c>
      <c r="Q34" t="str">
        <f t="shared" si="4"/>
        <v>Not Good</v>
      </c>
      <c r="R34">
        <f t="shared" si="5"/>
        <v>0.101471674526962</v>
      </c>
      <c r="S34">
        <f t="shared" si="6"/>
        <v>0.101471674526962</v>
      </c>
    </row>
    <row r="35" ht="12.75" customHeight="1" spans="1:19">
      <c r="A35" s="2" t="s">
        <v>73</v>
      </c>
      <c r="B35" s="2" t="s">
        <v>48</v>
      </c>
      <c r="C35" s="2" t="s">
        <v>46</v>
      </c>
      <c r="D35" s="2" t="s">
        <v>22</v>
      </c>
      <c r="E35" s="2" t="s">
        <v>38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24</v>
      </c>
      <c r="N35" s="2">
        <v>1002.97</v>
      </c>
      <c r="O35" s="2" t="str">
        <f t="shared" si="2"/>
        <v>Not good</v>
      </c>
      <c r="P35" t="str">
        <f t="shared" si="3"/>
        <v>High Impact</v>
      </c>
      <c r="Q35" t="str">
        <f t="shared" si="4"/>
        <v>Not Good</v>
      </c>
      <c r="R35">
        <f t="shared" si="5"/>
        <v>0.279008890718713</v>
      </c>
      <c r="S35">
        <f t="shared" si="6"/>
        <v>0.279008890718713</v>
      </c>
    </row>
    <row r="36" ht="12.75" customHeight="1" spans="1:19">
      <c r="A36" s="2" t="s">
        <v>74</v>
      </c>
      <c r="B36" s="2" t="s">
        <v>48</v>
      </c>
      <c r="C36" s="2" t="s">
        <v>33</v>
      </c>
      <c r="D36" s="2" t="s">
        <v>43</v>
      </c>
      <c r="E36" s="2" t="s">
        <v>29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</v>
      </c>
      <c r="L36" s="2">
        <v>5</v>
      </c>
      <c r="M36" s="2" t="s">
        <v>35</v>
      </c>
      <c r="N36" s="2">
        <v>320.43</v>
      </c>
      <c r="O36" s="2" t="str">
        <f t="shared" si="2"/>
        <v>Not good</v>
      </c>
      <c r="P36" t="str">
        <f t="shared" si="3"/>
        <v>High Impact</v>
      </c>
      <c r="Q36" t="str">
        <f t="shared" si="4"/>
        <v>Not Good</v>
      </c>
      <c r="R36">
        <f t="shared" si="5"/>
        <v>0.0339294790343075</v>
      </c>
      <c r="S36">
        <f t="shared" si="6"/>
        <v>0.0339294790343075</v>
      </c>
    </row>
    <row r="37" ht="12.75" customHeight="1" spans="1:19">
      <c r="A37" s="2" t="s">
        <v>75</v>
      </c>
      <c r="B37" s="2" t="s">
        <v>32</v>
      </c>
      <c r="C37" s="2" t="s">
        <v>40</v>
      </c>
      <c r="D37" s="2" t="s">
        <v>28</v>
      </c>
      <c r="E37" s="2" t="s">
        <v>29</v>
      </c>
      <c r="F37" s="2">
        <v>45298</v>
      </c>
      <c r="G37" s="2">
        <v>45303</v>
      </c>
      <c r="H37" s="2">
        <v>626.81</v>
      </c>
      <c r="I37" s="2" t="str">
        <f t="shared" si="0"/>
        <v>low</v>
      </c>
      <c r="J37" s="2" t="str">
        <f t="shared" si="1"/>
        <v>low</v>
      </c>
      <c r="K37" s="2">
        <v>0.28</v>
      </c>
      <c r="L37" s="2">
        <v>7</v>
      </c>
      <c r="M37" s="2" t="s">
        <v>24</v>
      </c>
      <c r="N37" s="2">
        <v>177.84</v>
      </c>
      <c r="O37" s="2" t="str">
        <f t="shared" si="2"/>
        <v>Not good</v>
      </c>
      <c r="P37" t="str">
        <f t="shared" si="3"/>
        <v>High Impact</v>
      </c>
      <c r="Q37" t="str">
        <f t="shared" si="4"/>
        <v>Not Good</v>
      </c>
      <c r="R37">
        <f t="shared" si="5"/>
        <v>0.283722340103062</v>
      </c>
      <c r="S37">
        <f t="shared" si="6"/>
        <v>0.283722340103062</v>
      </c>
    </row>
    <row r="38" ht="12.75" customHeight="1" spans="1:19">
      <c r="A38" s="2" t="s">
        <v>76</v>
      </c>
      <c r="B38" s="2" t="s">
        <v>26</v>
      </c>
      <c r="C38" s="2" t="s">
        <v>55</v>
      </c>
      <c r="D38" s="2" t="s">
        <v>34</v>
      </c>
      <c r="E38" s="2" t="s">
        <v>29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30</v>
      </c>
      <c r="N38" s="2">
        <v>528.38</v>
      </c>
      <c r="O38" s="2" t="str">
        <f t="shared" si="2"/>
        <v>Good</v>
      </c>
      <c r="P38" t="str">
        <f t="shared" si="3"/>
        <v>High Impact</v>
      </c>
      <c r="Q38" t="str">
        <f t="shared" si="4"/>
        <v>Good</v>
      </c>
      <c r="R38">
        <f t="shared" si="5"/>
        <v>0.100874379534173</v>
      </c>
      <c r="S38">
        <f t="shared" si="6"/>
        <v>0.100874379534173</v>
      </c>
    </row>
    <row r="39" ht="12.75" customHeight="1" spans="1:19">
      <c r="A39" s="2" t="s">
        <v>77</v>
      </c>
      <c r="B39" s="2" t="s">
        <v>32</v>
      </c>
      <c r="C39" s="2" t="s">
        <v>27</v>
      </c>
      <c r="D39" s="2" t="s">
        <v>41</v>
      </c>
      <c r="E39" s="2" t="s">
        <v>23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35</v>
      </c>
      <c r="N39" s="2">
        <v>586.69</v>
      </c>
      <c r="O39" s="2" t="str">
        <f t="shared" si="2"/>
        <v>Not good</v>
      </c>
      <c r="P39" t="str">
        <f t="shared" si="3"/>
        <v>Normal</v>
      </c>
      <c r="Q39" t="str">
        <f t="shared" si="4"/>
        <v>Not Good</v>
      </c>
      <c r="R39">
        <f t="shared" si="5"/>
        <v>0.175707243442687</v>
      </c>
      <c r="S39">
        <f t="shared" si="6"/>
        <v>0.175707243442687</v>
      </c>
    </row>
    <row r="40" ht="12.75" customHeight="1" spans="1:19">
      <c r="A40" s="2" t="s">
        <v>78</v>
      </c>
      <c r="B40" s="2" t="s">
        <v>32</v>
      </c>
      <c r="C40" s="2" t="s">
        <v>21</v>
      </c>
      <c r="D40" s="2" t="s">
        <v>34</v>
      </c>
      <c r="E40" s="2" t="s">
        <v>38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24</v>
      </c>
      <c r="N40" s="2">
        <v>742.22</v>
      </c>
      <c r="O40" s="2" t="str">
        <f t="shared" si="2"/>
        <v>Not good</v>
      </c>
      <c r="P40" t="str">
        <f t="shared" si="3"/>
        <v>High Impact</v>
      </c>
      <c r="Q40" t="str">
        <f t="shared" si="4"/>
        <v>Not Good</v>
      </c>
      <c r="R40">
        <f t="shared" si="5"/>
        <v>0.167944734954508</v>
      </c>
      <c r="S40">
        <f t="shared" si="6"/>
        <v>0.167944734954508</v>
      </c>
    </row>
    <row r="41" ht="12.75" customHeight="1" spans="1:19">
      <c r="A41" s="2" t="s">
        <v>79</v>
      </c>
      <c r="B41" s="2" t="s">
        <v>20</v>
      </c>
      <c r="C41" s="2" t="s">
        <v>33</v>
      </c>
      <c r="D41" s="2" t="s">
        <v>43</v>
      </c>
      <c r="E41" s="2" t="s">
        <v>23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30</v>
      </c>
      <c r="N41" s="2">
        <v>119.91</v>
      </c>
      <c r="O41" s="2" t="str">
        <f t="shared" si="2"/>
        <v>Not good</v>
      </c>
      <c r="P41" t="str">
        <f t="shared" si="3"/>
        <v>Normal</v>
      </c>
      <c r="Q41" t="str">
        <f t="shared" si="4"/>
        <v>Not Good</v>
      </c>
      <c r="R41">
        <f t="shared" si="5"/>
        <v>0.11991</v>
      </c>
      <c r="S41">
        <f t="shared" si="6"/>
        <v>0.11991</v>
      </c>
    </row>
    <row r="42" ht="12.75" customHeight="1" spans="1:19">
      <c r="A42" s="2" t="s">
        <v>80</v>
      </c>
      <c r="B42" s="2" t="s">
        <v>20</v>
      </c>
      <c r="C42" s="2" t="s">
        <v>21</v>
      </c>
      <c r="D42" s="2" t="s">
        <v>41</v>
      </c>
      <c r="E42" s="2" t="s">
        <v>29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35</v>
      </c>
      <c r="N42" s="2">
        <v>392.57</v>
      </c>
      <c r="O42" s="2" t="str">
        <f t="shared" si="2"/>
        <v>Not good</v>
      </c>
      <c r="P42" t="str">
        <f t="shared" si="3"/>
        <v>High Impact</v>
      </c>
      <c r="Q42" t="str">
        <f t="shared" si="4"/>
        <v>Not Good</v>
      </c>
      <c r="R42">
        <f t="shared" si="5"/>
        <v>0.253498298474116</v>
      </c>
      <c r="S42">
        <f t="shared" si="6"/>
        <v>0.253498298474116</v>
      </c>
    </row>
    <row r="43" ht="12.75" customHeight="1" spans="1:19">
      <c r="A43" s="2" t="s">
        <v>81</v>
      </c>
      <c r="B43" s="2" t="s">
        <v>20</v>
      </c>
      <c r="C43" s="2" t="s">
        <v>40</v>
      </c>
      <c r="D43" s="2" t="s">
        <v>43</v>
      </c>
      <c r="E43" s="2" t="s">
        <v>23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30</v>
      </c>
      <c r="N43" s="2">
        <v>765.08</v>
      </c>
      <c r="O43" s="2" t="str">
        <f t="shared" si="2"/>
        <v>Not good</v>
      </c>
      <c r="P43" t="str">
        <f t="shared" si="3"/>
        <v>High Impact</v>
      </c>
      <c r="Q43" t="str">
        <f t="shared" si="4"/>
        <v>Not Good</v>
      </c>
      <c r="R43">
        <f t="shared" si="5"/>
        <v>0.219065589682946</v>
      </c>
      <c r="S43">
        <f t="shared" si="6"/>
        <v>0.219065589682946</v>
      </c>
    </row>
    <row r="44" ht="12.75" customHeight="1" spans="1:19">
      <c r="A44" s="2" t="s">
        <v>82</v>
      </c>
      <c r="B44" s="2" t="s">
        <v>48</v>
      </c>
      <c r="C44" s="2" t="s">
        <v>27</v>
      </c>
      <c r="D44" s="2" t="s">
        <v>43</v>
      </c>
      <c r="E44" s="2" t="s">
        <v>29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35</v>
      </c>
      <c r="N44" s="2">
        <v>48.54</v>
      </c>
      <c r="O44" s="2" t="str">
        <f t="shared" si="2"/>
        <v>Not good</v>
      </c>
      <c r="P44" t="str">
        <f t="shared" si="3"/>
        <v>High Impact</v>
      </c>
      <c r="Q44" t="str">
        <f t="shared" si="4"/>
        <v>Not Good</v>
      </c>
      <c r="R44">
        <f t="shared" si="5"/>
        <v>0.180964097975618</v>
      </c>
      <c r="S44">
        <f t="shared" si="6"/>
        <v>0.180964097975618</v>
      </c>
    </row>
    <row r="45" ht="12.75" customHeight="1" spans="1:19">
      <c r="A45" s="2" t="s">
        <v>83</v>
      </c>
      <c r="B45" s="2" t="s">
        <v>26</v>
      </c>
      <c r="C45" s="2" t="s">
        <v>40</v>
      </c>
      <c r="D45" s="2" t="s">
        <v>22</v>
      </c>
      <c r="E45" s="2" t="s">
        <v>23</v>
      </c>
      <c r="F45" s="2">
        <v>45472</v>
      </c>
      <c r="G45" s="2">
        <v>45475</v>
      </c>
      <c r="H45" s="2">
        <v>1097.41</v>
      </c>
      <c r="I45" s="2" t="str">
        <f t="shared" si="0"/>
        <v>low</v>
      </c>
      <c r="J45" s="2" t="str">
        <f t="shared" si="1"/>
        <v>low</v>
      </c>
      <c r="K45" s="2">
        <v>0.29</v>
      </c>
      <c r="L45" s="2">
        <v>9</v>
      </c>
      <c r="M45" s="2" t="s">
        <v>35</v>
      </c>
      <c r="N45" s="2">
        <v>235.05</v>
      </c>
      <c r="O45" s="2" t="str">
        <f t="shared" si="2"/>
        <v>Not good</v>
      </c>
      <c r="P45" t="str">
        <f t="shared" si="3"/>
        <v>High Impact</v>
      </c>
      <c r="Q45" t="str">
        <f t="shared" si="4"/>
        <v>Not Good</v>
      </c>
      <c r="R45">
        <f t="shared" si="5"/>
        <v>0.214186129158655</v>
      </c>
      <c r="S45">
        <f t="shared" si="6"/>
        <v>0.214186129158655</v>
      </c>
    </row>
    <row r="46" ht="12.75" customHeight="1" spans="1:19">
      <c r="A46" s="2" t="s">
        <v>84</v>
      </c>
      <c r="B46" s="2" t="s">
        <v>26</v>
      </c>
      <c r="C46" s="2" t="s">
        <v>55</v>
      </c>
      <c r="D46" s="2" t="s">
        <v>34</v>
      </c>
      <c r="E46" s="2" t="s">
        <v>29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</v>
      </c>
      <c r="L46" s="2">
        <v>9</v>
      </c>
      <c r="M46" s="2" t="s">
        <v>30</v>
      </c>
      <c r="N46" s="2">
        <v>129.8</v>
      </c>
      <c r="O46" s="2" t="str">
        <f t="shared" si="2"/>
        <v>Not good</v>
      </c>
      <c r="P46" t="str">
        <f t="shared" si="3"/>
        <v>High Impact</v>
      </c>
      <c r="Q46" t="str">
        <f t="shared" si="4"/>
        <v>Not Good</v>
      </c>
      <c r="R46">
        <f t="shared" si="5"/>
        <v>0.1298</v>
      </c>
      <c r="S46">
        <f t="shared" si="6"/>
        <v>0.1298</v>
      </c>
    </row>
    <row r="47" ht="12.75" customHeight="1" spans="1:19">
      <c r="A47" s="2" t="s">
        <v>85</v>
      </c>
      <c r="B47" s="2" t="s">
        <v>26</v>
      </c>
      <c r="C47" s="2" t="s">
        <v>55</v>
      </c>
      <c r="D47" s="2" t="s">
        <v>34</v>
      </c>
      <c r="E47" s="2" t="s">
        <v>29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35</v>
      </c>
      <c r="N47" s="2">
        <v>588.79</v>
      </c>
      <c r="O47" s="2" t="str">
        <f t="shared" si="2"/>
        <v>Good</v>
      </c>
      <c r="P47" t="str">
        <f t="shared" si="3"/>
        <v>High Impact</v>
      </c>
      <c r="Q47" t="str">
        <f t="shared" si="4"/>
        <v>Good</v>
      </c>
      <c r="R47">
        <f t="shared" si="5"/>
        <v>0.0963965291421087</v>
      </c>
      <c r="S47">
        <f t="shared" si="6"/>
        <v>0.0963965291421087</v>
      </c>
    </row>
    <row r="48" ht="12.75" customHeight="1" spans="1:19">
      <c r="A48" s="2" t="s">
        <v>86</v>
      </c>
      <c r="B48" s="2" t="s">
        <v>26</v>
      </c>
      <c r="C48" s="2" t="s">
        <v>21</v>
      </c>
      <c r="D48" s="2" t="s">
        <v>22</v>
      </c>
      <c r="E48" s="2" t="s">
        <v>23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30</v>
      </c>
      <c r="N48" s="2">
        <v>127.89</v>
      </c>
      <c r="O48" s="2" t="str">
        <f t="shared" si="2"/>
        <v>Not good</v>
      </c>
      <c r="P48" t="str">
        <f t="shared" si="3"/>
        <v>Normal</v>
      </c>
      <c r="Q48" t="str">
        <f t="shared" si="4"/>
        <v>Not Good</v>
      </c>
      <c r="R48">
        <f t="shared" si="5"/>
        <v>0.0851912790349118</v>
      </c>
      <c r="S48">
        <f t="shared" si="6"/>
        <v>0.0851912790349118</v>
      </c>
    </row>
    <row r="49" ht="12.75" customHeight="1" spans="1:19">
      <c r="A49" s="2" t="s">
        <v>87</v>
      </c>
      <c r="B49" s="2" t="s">
        <v>20</v>
      </c>
      <c r="C49" s="2" t="s">
        <v>55</v>
      </c>
      <c r="D49" s="2" t="s">
        <v>34</v>
      </c>
      <c r="E49" s="2" t="s">
        <v>29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35</v>
      </c>
      <c r="N49" s="2">
        <v>249.34</v>
      </c>
      <c r="O49" s="2" t="str">
        <f t="shared" si="2"/>
        <v>Not good</v>
      </c>
      <c r="P49" t="str">
        <f t="shared" si="3"/>
        <v>Normal</v>
      </c>
      <c r="Q49" t="str">
        <f t="shared" si="4"/>
        <v>Not Good</v>
      </c>
      <c r="R49">
        <f t="shared" si="5"/>
        <v>0.0820731924082132</v>
      </c>
      <c r="S49">
        <f t="shared" si="6"/>
        <v>0.0820731924082132</v>
      </c>
    </row>
    <row r="50" ht="12.75" customHeight="1" spans="1:19">
      <c r="A50" s="2" t="s">
        <v>88</v>
      </c>
      <c r="B50" s="2" t="s">
        <v>48</v>
      </c>
      <c r="C50" s="2" t="s">
        <v>55</v>
      </c>
      <c r="D50" s="2" t="s">
        <v>22</v>
      </c>
      <c r="E50" s="2" t="s">
        <v>38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35</v>
      </c>
      <c r="N50" s="2">
        <v>1097.26</v>
      </c>
      <c r="O50" s="2" t="str">
        <f t="shared" si="2"/>
        <v>Not good</v>
      </c>
      <c r="P50" t="str">
        <f t="shared" si="3"/>
        <v>High Impact</v>
      </c>
      <c r="Q50" t="str">
        <f t="shared" si="4"/>
        <v>Not Good</v>
      </c>
      <c r="R50">
        <f t="shared" si="5"/>
        <v>0.227166106649607</v>
      </c>
      <c r="S50">
        <f t="shared" si="6"/>
        <v>0.227166106649607</v>
      </c>
    </row>
    <row r="51" ht="12.75" customHeight="1" spans="1:19">
      <c r="A51" s="2" t="s">
        <v>89</v>
      </c>
      <c r="B51" s="2" t="s">
        <v>48</v>
      </c>
      <c r="C51" s="2" t="s">
        <v>27</v>
      </c>
      <c r="D51" s="2" t="s">
        <v>41</v>
      </c>
      <c r="E51" s="2" t="s">
        <v>23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0.07</v>
      </c>
      <c r="L51" s="2">
        <v>1</v>
      </c>
      <c r="M51" s="2" t="s">
        <v>35</v>
      </c>
      <c r="N51" s="2">
        <v>1139.21</v>
      </c>
      <c r="O51" s="2" t="str">
        <f t="shared" si="2"/>
        <v>Not good</v>
      </c>
      <c r="P51" t="str">
        <f t="shared" si="3"/>
        <v>Normal</v>
      </c>
      <c r="Q51" t="str">
        <f t="shared" si="4"/>
        <v>Not Good</v>
      </c>
      <c r="R51">
        <f t="shared" si="5"/>
        <v>1.13921</v>
      </c>
      <c r="S51">
        <f t="shared" si="6"/>
        <v>1.13921</v>
      </c>
    </row>
    <row r="52" ht="12.75" customHeight="1" spans="1:19">
      <c r="A52" s="2" t="s">
        <v>90</v>
      </c>
      <c r="B52" s="2" t="s">
        <v>20</v>
      </c>
      <c r="C52" s="2" t="s">
        <v>33</v>
      </c>
      <c r="D52" s="2" t="s">
        <v>43</v>
      </c>
      <c r="E52" s="2" t="s">
        <v>23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24</v>
      </c>
      <c r="N52" s="2">
        <v>433.9</v>
      </c>
      <c r="O52" s="2" t="str">
        <f t="shared" si="2"/>
        <v>Not good</v>
      </c>
      <c r="P52" t="str">
        <f t="shared" si="3"/>
        <v>High Impact</v>
      </c>
      <c r="Q52" t="str">
        <f t="shared" si="4"/>
        <v>Not Good</v>
      </c>
      <c r="R52">
        <f t="shared" si="5"/>
        <v>0.0612680033888732</v>
      </c>
      <c r="S52">
        <f t="shared" si="6"/>
        <v>0.0612680033888732</v>
      </c>
    </row>
    <row r="53" ht="12.75" customHeight="1" spans="1:19">
      <c r="A53" s="2" t="s">
        <v>91</v>
      </c>
      <c r="B53" s="2" t="s">
        <v>48</v>
      </c>
      <c r="C53" s="2" t="s">
        <v>27</v>
      </c>
      <c r="D53" s="2" t="s">
        <v>43</v>
      </c>
      <c r="E53" s="2" t="s">
        <v>29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35</v>
      </c>
      <c r="N53" s="2">
        <v>687.58</v>
      </c>
      <c r="O53" s="2" t="str">
        <f t="shared" si="2"/>
        <v>Good</v>
      </c>
      <c r="P53" t="str">
        <f t="shared" si="3"/>
        <v>High Impact</v>
      </c>
      <c r="Q53" t="str">
        <f t="shared" si="4"/>
        <v>Good</v>
      </c>
      <c r="R53">
        <f t="shared" si="5"/>
        <v>0.118753022452504</v>
      </c>
      <c r="S53">
        <f t="shared" si="6"/>
        <v>0.118753022452504</v>
      </c>
    </row>
    <row r="54" ht="12.75" customHeight="1" spans="1:19">
      <c r="A54" s="2" t="s">
        <v>92</v>
      </c>
      <c r="B54" s="2" t="s">
        <v>20</v>
      </c>
      <c r="C54" s="2" t="s">
        <v>40</v>
      </c>
      <c r="D54" s="2" t="s">
        <v>34</v>
      </c>
      <c r="E54" s="2" t="s">
        <v>23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35</v>
      </c>
      <c r="N54" s="2">
        <v>114.25</v>
      </c>
      <c r="O54" s="2" t="str">
        <f t="shared" si="2"/>
        <v>Not good</v>
      </c>
      <c r="P54" t="str">
        <f t="shared" si="3"/>
        <v>High Impact</v>
      </c>
      <c r="Q54" t="str">
        <f t="shared" si="4"/>
        <v>Not Good</v>
      </c>
      <c r="R54">
        <f t="shared" si="5"/>
        <v>0.105464783531801</v>
      </c>
      <c r="S54">
        <f t="shared" si="6"/>
        <v>0.105464783531801</v>
      </c>
    </row>
    <row r="55" ht="12.75" customHeight="1" spans="1:19">
      <c r="A55" s="2" t="s">
        <v>93</v>
      </c>
      <c r="B55" s="2" t="s">
        <v>26</v>
      </c>
      <c r="C55" s="2" t="s">
        <v>27</v>
      </c>
      <c r="D55" s="2" t="s">
        <v>28</v>
      </c>
      <c r="E55" s="2" t="s">
        <v>38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24</v>
      </c>
      <c r="N55" s="2">
        <v>20.43</v>
      </c>
      <c r="O55" s="2" t="str">
        <f t="shared" si="2"/>
        <v>Not good</v>
      </c>
      <c r="P55" t="str">
        <f t="shared" si="3"/>
        <v>High Impact</v>
      </c>
      <c r="Q55" t="str">
        <f t="shared" si="4"/>
        <v>Not Good</v>
      </c>
      <c r="R55">
        <f t="shared" si="5"/>
        <v>0.115404168784952</v>
      </c>
      <c r="S55">
        <f t="shared" si="6"/>
        <v>0.115404168784952</v>
      </c>
    </row>
    <row r="56" ht="12.75" customHeight="1" spans="1:19">
      <c r="A56" s="2" t="s">
        <v>94</v>
      </c>
      <c r="B56" s="2" t="s">
        <v>20</v>
      </c>
      <c r="C56" s="2" t="s">
        <v>46</v>
      </c>
      <c r="D56" s="2" t="s">
        <v>43</v>
      </c>
      <c r="E56" s="2" t="s">
        <v>23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24</v>
      </c>
      <c r="N56" s="2">
        <v>237.01</v>
      </c>
      <c r="O56" s="2" t="str">
        <f t="shared" si="2"/>
        <v>Not good</v>
      </c>
      <c r="P56" t="str">
        <f t="shared" si="3"/>
        <v>High Impact</v>
      </c>
      <c r="Q56" t="str">
        <f t="shared" si="4"/>
        <v>Not Good</v>
      </c>
      <c r="R56">
        <f t="shared" si="5"/>
        <v>0.23701</v>
      </c>
      <c r="S56">
        <f t="shared" si="6"/>
        <v>0.23701</v>
      </c>
    </row>
    <row r="57" ht="12.75" customHeight="1" spans="1:19">
      <c r="A57" s="2" t="s">
        <v>95</v>
      </c>
      <c r="B57" s="2" t="s">
        <v>26</v>
      </c>
      <c r="C57" s="2" t="s">
        <v>21</v>
      </c>
      <c r="D57" s="2" t="s">
        <v>22</v>
      </c>
      <c r="E57" s="2" t="s">
        <v>38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35</v>
      </c>
      <c r="N57" s="2">
        <v>278.48</v>
      </c>
      <c r="O57" s="2" t="str">
        <f t="shared" si="2"/>
        <v>Not good</v>
      </c>
      <c r="P57" t="str">
        <f t="shared" si="3"/>
        <v>High Impact</v>
      </c>
      <c r="Q57" t="str">
        <f t="shared" si="4"/>
        <v>Not Good</v>
      </c>
      <c r="R57">
        <f t="shared" si="5"/>
        <v>0.145793413957384</v>
      </c>
      <c r="S57">
        <f t="shared" si="6"/>
        <v>0.145793413957384</v>
      </c>
    </row>
    <row r="58" ht="12.75" customHeight="1" spans="1:19">
      <c r="A58" s="2" t="s">
        <v>96</v>
      </c>
      <c r="B58" s="2" t="s">
        <v>26</v>
      </c>
      <c r="C58" s="2" t="s">
        <v>21</v>
      </c>
      <c r="D58" s="2" t="s">
        <v>28</v>
      </c>
      <c r="E58" s="2" t="s">
        <v>23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35</v>
      </c>
      <c r="N58" s="2">
        <v>356.81</v>
      </c>
      <c r="O58" s="2" t="str">
        <f t="shared" si="2"/>
        <v>Not good</v>
      </c>
      <c r="P58" t="str">
        <f t="shared" si="3"/>
        <v>High Impact</v>
      </c>
      <c r="Q58" t="str">
        <f t="shared" si="4"/>
        <v>Not Good</v>
      </c>
      <c r="R58">
        <f t="shared" si="5"/>
        <v>0.0299261930722134</v>
      </c>
      <c r="S58">
        <f t="shared" si="6"/>
        <v>0.0299261930722134</v>
      </c>
    </row>
    <row r="59" ht="12.75" customHeight="1" spans="1:19">
      <c r="A59" s="2" t="s">
        <v>97</v>
      </c>
      <c r="B59" s="2" t="s">
        <v>32</v>
      </c>
      <c r="C59" s="2" t="s">
        <v>55</v>
      </c>
      <c r="D59" s="2" t="s">
        <v>28</v>
      </c>
      <c r="E59" s="2" t="s">
        <v>38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35</v>
      </c>
      <c r="N59" s="2">
        <v>581.75</v>
      </c>
      <c r="O59" s="2" t="str">
        <f t="shared" si="2"/>
        <v>Not good</v>
      </c>
      <c r="P59" t="str">
        <f t="shared" si="3"/>
        <v>Normal</v>
      </c>
      <c r="Q59" t="str">
        <f t="shared" si="4"/>
        <v>Not Good</v>
      </c>
      <c r="R59">
        <f t="shared" si="5"/>
        <v>0.123097464414412</v>
      </c>
      <c r="S59">
        <f t="shared" si="6"/>
        <v>0.123097464414412</v>
      </c>
    </row>
    <row r="60" ht="12.75" customHeight="1" spans="1:19">
      <c r="A60" s="2" t="s">
        <v>98</v>
      </c>
      <c r="B60" s="2" t="s">
        <v>20</v>
      </c>
      <c r="C60" s="2" t="s">
        <v>33</v>
      </c>
      <c r="D60" s="2" t="s">
        <v>43</v>
      </c>
      <c r="E60" s="2" t="s">
        <v>23</v>
      </c>
      <c r="F60" s="2">
        <v>45202</v>
      </c>
      <c r="G60" s="2">
        <v>45207</v>
      </c>
      <c r="H60" s="2">
        <v>4744.48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30</v>
      </c>
      <c r="N60" s="2">
        <v>1320.22</v>
      </c>
      <c r="O60" s="2" t="str">
        <f t="shared" si="2"/>
        <v>Not good</v>
      </c>
      <c r="P60" t="str">
        <f t="shared" si="3"/>
        <v>High Impact</v>
      </c>
      <c r="Q60" t="str">
        <f t="shared" si="4"/>
        <v>Not Good</v>
      </c>
      <c r="R60">
        <f t="shared" si="5"/>
        <v>0.278264425184636</v>
      </c>
      <c r="S60">
        <f t="shared" si="6"/>
        <v>0.278264425184636</v>
      </c>
    </row>
    <row r="61" ht="12.75" customHeight="1" spans="1:19">
      <c r="A61" s="2" t="s">
        <v>99</v>
      </c>
      <c r="B61" s="2" t="s">
        <v>32</v>
      </c>
      <c r="C61" s="2" t="s">
        <v>46</v>
      </c>
      <c r="D61" s="2" t="s">
        <v>43</v>
      </c>
      <c r="E61" s="2" t="s">
        <v>38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30</v>
      </c>
      <c r="N61" s="2">
        <v>42.23</v>
      </c>
      <c r="O61" s="2" t="str">
        <f t="shared" si="2"/>
        <v>Not good</v>
      </c>
      <c r="P61" t="str">
        <f t="shared" si="3"/>
        <v>Normal</v>
      </c>
      <c r="Q61" t="str">
        <f t="shared" si="4"/>
        <v>Not Good</v>
      </c>
      <c r="R61">
        <f t="shared" si="5"/>
        <v>0.04223</v>
      </c>
      <c r="S61">
        <f t="shared" si="6"/>
        <v>0.04223</v>
      </c>
    </row>
    <row r="62" ht="12.75" customHeight="1" spans="1:19">
      <c r="A62" s="2" t="s">
        <v>100</v>
      </c>
      <c r="B62" s="2" t="s">
        <v>20</v>
      </c>
      <c r="C62" s="2" t="s">
        <v>33</v>
      </c>
      <c r="D62" s="2" t="s">
        <v>43</v>
      </c>
      <c r="E62" s="2" t="s">
        <v>29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30</v>
      </c>
      <c r="N62" s="2">
        <v>835.81</v>
      </c>
      <c r="O62" s="2" t="str">
        <f t="shared" si="2"/>
        <v>Not good</v>
      </c>
      <c r="P62" t="str">
        <f t="shared" si="3"/>
        <v>Normal</v>
      </c>
      <c r="Q62" t="str">
        <f t="shared" si="4"/>
        <v>Not Good</v>
      </c>
      <c r="R62">
        <f t="shared" si="5"/>
        <v>0.268597192585546</v>
      </c>
      <c r="S62">
        <f t="shared" si="6"/>
        <v>0.268597192585546</v>
      </c>
    </row>
    <row r="63" ht="12.75" customHeight="1" spans="1:19">
      <c r="A63" s="2" t="s">
        <v>101</v>
      </c>
      <c r="B63" s="2" t="s">
        <v>20</v>
      </c>
      <c r="C63" s="2" t="s">
        <v>21</v>
      </c>
      <c r="D63" s="2" t="s">
        <v>22</v>
      </c>
      <c r="E63" s="2" t="s">
        <v>23</v>
      </c>
      <c r="F63" s="2">
        <v>45233</v>
      </c>
      <c r="G63" s="2">
        <v>45238</v>
      </c>
      <c r="H63" s="2">
        <v>307.53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35</v>
      </c>
      <c r="N63" s="2">
        <v>54.58</v>
      </c>
      <c r="O63" s="2" t="str">
        <f t="shared" si="2"/>
        <v>Not good</v>
      </c>
      <c r="P63" t="str">
        <f t="shared" si="3"/>
        <v>High Impact</v>
      </c>
      <c r="Q63" t="str">
        <f t="shared" si="4"/>
        <v>Not Good</v>
      </c>
      <c r="R63">
        <f t="shared" si="5"/>
        <v>0.177478619972035</v>
      </c>
      <c r="S63">
        <f t="shared" si="6"/>
        <v>0.177478619972035</v>
      </c>
    </row>
    <row r="64" ht="12.75" customHeight="1" spans="1:19">
      <c r="A64" s="2" t="s">
        <v>102</v>
      </c>
      <c r="B64" s="2" t="s">
        <v>32</v>
      </c>
      <c r="C64" s="2" t="s">
        <v>55</v>
      </c>
      <c r="D64" s="2" t="s">
        <v>28</v>
      </c>
      <c r="E64" s="2" t="s">
        <v>23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35</v>
      </c>
      <c r="N64" s="2">
        <v>922.83</v>
      </c>
      <c r="O64" s="2" t="str">
        <f t="shared" si="2"/>
        <v>Not good</v>
      </c>
      <c r="P64" t="str">
        <f t="shared" si="3"/>
        <v>High Impact</v>
      </c>
      <c r="Q64" t="str">
        <f t="shared" si="4"/>
        <v>Not Good</v>
      </c>
      <c r="R64">
        <f t="shared" si="5"/>
        <v>0.281728538283063</v>
      </c>
      <c r="S64">
        <f t="shared" si="6"/>
        <v>0.281728538283063</v>
      </c>
    </row>
    <row r="65" ht="12.75" customHeight="1" spans="1:19">
      <c r="A65" s="2" t="s">
        <v>103</v>
      </c>
      <c r="B65" s="2" t="s">
        <v>32</v>
      </c>
      <c r="C65" s="2" t="s">
        <v>40</v>
      </c>
      <c r="D65" s="2" t="s">
        <v>34</v>
      </c>
      <c r="E65" s="2" t="s">
        <v>38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30</v>
      </c>
      <c r="N65" s="2">
        <v>36.86</v>
      </c>
      <c r="O65" s="2" t="str">
        <f t="shared" si="2"/>
        <v>Not good</v>
      </c>
      <c r="P65" t="str">
        <f t="shared" si="3"/>
        <v>High Impact</v>
      </c>
      <c r="Q65" t="str">
        <f t="shared" si="4"/>
        <v>Not Good</v>
      </c>
      <c r="R65">
        <f t="shared" si="5"/>
        <v>0.0058480088846581</v>
      </c>
      <c r="S65">
        <f t="shared" si="6"/>
        <v>0.0058480088846581</v>
      </c>
    </row>
    <row r="66" ht="12.75" customHeight="1" spans="1:19">
      <c r="A66" s="2" t="s">
        <v>104</v>
      </c>
      <c r="B66" s="2" t="s">
        <v>20</v>
      </c>
      <c r="C66" s="2" t="s">
        <v>33</v>
      </c>
      <c r="D66" s="2" t="s">
        <v>22</v>
      </c>
      <c r="E66" s="2" t="s">
        <v>23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24</v>
      </c>
      <c r="N66" s="2">
        <v>499.78</v>
      </c>
      <c r="O66" s="2" t="str">
        <f t="shared" si="2"/>
        <v>Not good</v>
      </c>
      <c r="P66" t="str">
        <f t="shared" si="3"/>
        <v>Normal</v>
      </c>
      <c r="Q66" t="str">
        <f t="shared" si="4"/>
        <v>Not Good</v>
      </c>
      <c r="R66">
        <f t="shared" si="5"/>
        <v>0.49978</v>
      </c>
      <c r="S66">
        <f t="shared" si="6"/>
        <v>0.49978</v>
      </c>
    </row>
    <row r="67" ht="12.75" customHeight="1" spans="1:19">
      <c r="A67" s="2" t="s">
        <v>105</v>
      </c>
      <c r="B67" s="2" t="s">
        <v>48</v>
      </c>
      <c r="C67" s="2" t="s">
        <v>46</v>
      </c>
      <c r="D67" s="2" t="s">
        <v>41</v>
      </c>
      <c r="E67" s="2" t="s">
        <v>38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IF(H67&gt;10000,"high",IF(H67&gt;=5000,"medium","low"))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24</v>
      </c>
      <c r="N67" s="2">
        <v>757.48</v>
      </c>
      <c r="O67" s="2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N67/H67</f>
        <v>0.17472539132601</v>
      </c>
      <c r="S67">
        <f t="shared" ref="S67:S130" si="13">IFERROR(R67,0)</f>
        <v>0.17472539132601</v>
      </c>
    </row>
    <row r="68" ht="12.75" customHeight="1" spans="1:19">
      <c r="A68" s="2" t="s">
        <v>106</v>
      </c>
      <c r="B68" s="2" t="s">
        <v>26</v>
      </c>
      <c r="C68" s="2" t="s">
        <v>21</v>
      </c>
      <c r="D68" s="2" t="s">
        <v>43</v>
      </c>
      <c r="E68" s="2" t="s">
        <v>29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0.07</v>
      </c>
      <c r="L68" s="2">
        <v>5</v>
      </c>
      <c r="M68" s="2" t="s">
        <v>35</v>
      </c>
      <c r="N68" s="2">
        <v>17.88</v>
      </c>
      <c r="O68" s="2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0.0853827419893988</v>
      </c>
      <c r="S68">
        <f t="shared" si="13"/>
        <v>0.0853827419893988</v>
      </c>
    </row>
    <row r="69" ht="12.75" customHeight="1" spans="1:19">
      <c r="A69" s="2" t="s">
        <v>107</v>
      </c>
      <c r="B69" s="2" t="s">
        <v>32</v>
      </c>
      <c r="C69" s="2" t="s">
        <v>33</v>
      </c>
      <c r="D69" s="2" t="s">
        <v>28</v>
      </c>
      <c r="E69" s="2" t="s">
        <v>38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35</v>
      </c>
      <c r="N69" s="2">
        <v>408.02</v>
      </c>
      <c r="O69" s="2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0.103757199710104</v>
      </c>
      <c r="S69">
        <f t="shared" si="13"/>
        <v>0.103757199710104</v>
      </c>
    </row>
    <row r="70" ht="12.75" customHeight="1" spans="1:19">
      <c r="A70" s="2" t="s">
        <v>108</v>
      </c>
      <c r="B70" s="2" t="s">
        <v>26</v>
      </c>
      <c r="C70" s="2" t="s">
        <v>46</v>
      </c>
      <c r="D70" s="2" t="s">
        <v>22</v>
      </c>
      <c r="E70" s="2" t="s">
        <v>23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35</v>
      </c>
      <c r="N70" s="2">
        <v>542.06</v>
      </c>
      <c r="O70" s="2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0.168556236201374</v>
      </c>
      <c r="S70">
        <f t="shared" si="13"/>
        <v>0.168556236201374</v>
      </c>
    </row>
    <row r="71" ht="12.75" customHeight="1" spans="1:19">
      <c r="A71" s="2" t="s">
        <v>109</v>
      </c>
      <c r="B71" s="2" t="s">
        <v>48</v>
      </c>
      <c r="C71" s="2" t="s">
        <v>21</v>
      </c>
      <c r="D71" s="2" t="s">
        <v>41</v>
      </c>
      <c r="E71" s="2" t="s">
        <v>29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30</v>
      </c>
      <c r="N71" s="2">
        <v>611.45</v>
      </c>
      <c r="O71" s="2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0.61145</v>
      </c>
      <c r="S71">
        <f t="shared" si="13"/>
        <v>0.61145</v>
      </c>
    </row>
    <row r="72" ht="12.75" customHeight="1" spans="1:19">
      <c r="A72" s="2" t="s">
        <v>110</v>
      </c>
      <c r="B72" s="2" t="s">
        <v>48</v>
      </c>
      <c r="C72" s="2" t="s">
        <v>46</v>
      </c>
      <c r="D72" s="2" t="s">
        <v>22</v>
      </c>
      <c r="E72" s="2" t="s">
        <v>38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30</v>
      </c>
      <c r="N72" s="2">
        <v>752</v>
      </c>
      <c r="O72" s="2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0.246322361288083</v>
      </c>
      <c r="S72">
        <f t="shared" si="13"/>
        <v>0.246322361288083</v>
      </c>
    </row>
    <row r="73" ht="12.75" customHeight="1" spans="1:19">
      <c r="A73" s="2" t="s">
        <v>111</v>
      </c>
      <c r="B73" s="2" t="s">
        <v>48</v>
      </c>
      <c r="C73" s="2" t="s">
        <v>33</v>
      </c>
      <c r="D73" s="2" t="s">
        <v>22</v>
      </c>
      <c r="E73" s="2" t="s">
        <v>38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30</v>
      </c>
      <c r="N73" s="2">
        <v>698.02</v>
      </c>
      <c r="O73" s="2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0.203894924096593</v>
      </c>
      <c r="S73">
        <f t="shared" si="13"/>
        <v>0.203894924096593</v>
      </c>
    </row>
    <row r="74" ht="12.75" customHeight="1" spans="1:19">
      <c r="A74" s="2" t="s">
        <v>112</v>
      </c>
      <c r="B74" s="2" t="s">
        <v>32</v>
      </c>
      <c r="C74" s="2" t="s">
        <v>55</v>
      </c>
      <c r="D74" s="2" t="s">
        <v>34</v>
      </c>
      <c r="E74" s="2" t="s">
        <v>29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35</v>
      </c>
      <c r="N74" s="2">
        <v>1229.3</v>
      </c>
      <c r="O74" s="2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0.277254028111073</v>
      </c>
      <c r="S74">
        <f t="shared" si="13"/>
        <v>0.277254028111073</v>
      </c>
    </row>
    <row r="75" ht="12.75" customHeight="1" spans="1:19">
      <c r="A75" s="2" t="s">
        <v>113</v>
      </c>
      <c r="B75" s="2" t="s">
        <v>48</v>
      </c>
      <c r="C75" s="2" t="s">
        <v>33</v>
      </c>
      <c r="D75" s="2" t="s">
        <v>34</v>
      </c>
      <c r="E75" s="2" t="s">
        <v>23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8"/>
        <v>low</v>
      </c>
      <c r="K75" s="2">
        <v>0.12</v>
      </c>
      <c r="L75" s="2">
        <v>1</v>
      </c>
      <c r="M75" s="2" t="s">
        <v>24</v>
      </c>
      <c r="N75" s="2">
        <v>800.39</v>
      </c>
      <c r="O75" s="2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0.119818862275449</v>
      </c>
      <c r="S75">
        <f t="shared" si="13"/>
        <v>0.119818862275449</v>
      </c>
    </row>
    <row r="76" ht="12.75" customHeight="1" spans="1:19">
      <c r="A76" s="2" t="s">
        <v>114</v>
      </c>
      <c r="B76" s="2" t="s">
        <v>32</v>
      </c>
      <c r="C76" s="2" t="s">
        <v>55</v>
      </c>
      <c r="D76" s="2" t="s">
        <v>22</v>
      </c>
      <c r="E76" s="2" t="s">
        <v>23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30</v>
      </c>
      <c r="N76" s="2">
        <v>163.35</v>
      </c>
      <c r="O76" s="2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ht="12.75" customHeight="1" spans="1:19">
      <c r="A77" s="2" t="s">
        <v>115</v>
      </c>
      <c r="B77" s="2" t="s">
        <v>48</v>
      </c>
      <c r="C77" s="2" t="s">
        <v>33</v>
      </c>
      <c r="D77" s="2" t="s">
        <v>41</v>
      </c>
      <c r="E77" s="2" t="s">
        <v>23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24</v>
      </c>
      <c r="N77" s="2">
        <v>743.22</v>
      </c>
      <c r="O77" s="2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0.179494858257942</v>
      </c>
      <c r="S77">
        <f t="shared" si="13"/>
        <v>0.179494858257942</v>
      </c>
    </row>
    <row r="78" ht="12.75" customHeight="1" spans="1:19">
      <c r="A78" s="2" t="s">
        <v>116</v>
      </c>
      <c r="B78" s="2" t="s">
        <v>26</v>
      </c>
      <c r="C78" s="2" t="s">
        <v>46</v>
      </c>
      <c r="D78" s="2" t="s">
        <v>28</v>
      </c>
      <c r="E78" s="2" t="s">
        <v>29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24</v>
      </c>
      <c r="N78" s="2">
        <v>1440.78</v>
      </c>
      <c r="O78" s="2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0.291896951328222</v>
      </c>
      <c r="S78">
        <f t="shared" si="13"/>
        <v>0.291896951328222</v>
      </c>
    </row>
    <row r="79" ht="12.75" customHeight="1" spans="1:19">
      <c r="A79" s="2" t="s">
        <v>117</v>
      </c>
      <c r="B79" s="2" t="s">
        <v>26</v>
      </c>
      <c r="C79" s="2" t="s">
        <v>46</v>
      </c>
      <c r="D79" s="2" t="s">
        <v>28</v>
      </c>
      <c r="E79" s="2" t="s">
        <v>38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24</v>
      </c>
      <c r="N79" s="2">
        <v>336.22</v>
      </c>
      <c r="O79" s="2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0.214031536262883</v>
      </c>
      <c r="S79">
        <f t="shared" si="13"/>
        <v>0.214031536262883</v>
      </c>
    </row>
    <row r="80" ht="12.75" customHeight="1" spans="1:19">
      <c r="A80" s="2" t="s">
        <v>118</v>
      </c>
      <c r="B80" s="2" t="s">
        <v>20</v>
      </c>
      <c r="C80" s="2" t="s">
        <v>33</v>
      </c>
      <c r="D80" s="2" t="s">
        <v>43</v>
      </c>
      <c r="E80" s="2" t="s">
        <v>29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24</v>
      </c>
      <c r="N80" s="2">
        <v>151.09</v>
      </c>
      <c r="O80" s="2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0.222106253491312</v>
      </c>
      <c r="S80">
        <f t="shared" si="13"/>
        <v>0.222106253491312</v>
      </c>
    </row>
    <row r="81" ht="12.75" customHeight="1" spans="1:19">
      <c r="A81" s="2" t="s">
        <v>119</v>
      </c>
      <c r="B81" s="2" t="s">
        <v>26</v>
      </c>
      <c r="C81" s="2" t="s">
        <v>21</v>
      </c>
      <c r="D81" s="2" t="s">
        <v>43</v>
      </c>
      <c r="E81" s="2" t="s">
        <v>38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24</v>
      </c>
      <c r="N81" s="2">
        <v>289.32</v>
      </c>
      <c r="O81" s="2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0.28932</v>
      </c>
      <c r="S81">
        <f t="shared" si="13"/>
        <v>0.28932</v>
      </c>
    </row>
    <row r="82" ht="12.75" customHeight="1" spans="1:19">
      <c r="A82" s="2" t="s">
        <v>120</v>
      </c>
      <c r="B82" s="2" t="s">
        <v>20</v>
      </c>
      <c r="C82" s="2" t="s">
        <v>55</v>
      </c>
      <c r="D82" s="2" t="s">
        <v>28</v>
      </c>
      <c r="E82" s="2" t="s">
        <v>29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30</v>
      </c>
      <c r="N82" s="2">
        <v>684.94</v>
      </c>
      <c r="O82" s="2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0.139923025380379</v>
      </c>
      <c r="S82">
        <f t="shared" si="13"/>
        <v>0.139923025380379</v>
      </c>
    </row>
    <row r="83" ht="12.75" customHeight="1" spans="1:19">
      <c r="A83" s="2" t="s">
        <v>121</v>
      </c>
      <c r="B83" s="2" t="s">
        <v>26</v>
      </c>
      <c r="C83" s="2" t="s">
        <v>27</v>
      </c>
      <c r="D83" s="2" t="s">
        <v>22</v>
      </c>
      <c r="E83" s="2" t="s">
        <v>38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24</v>
      </c>
      <c r="N83" s="2">
        <v>175.75</v>
      </c>
      <c r="O83" s="2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0.261587235435954</v>
      </c>
      <c r="S83">
        <f t="shared" si="13"/>
        <v>0.261587235435954</v>
      </c>
    </row>
    <row r="84" ht="12.75" customHeight="1" spans="1:19">
      <c r="A84" s="2" t="s">
        <v>122</v>
      </c>
      <c r="B84" s="2" t="s">
        <v>32</v>
      </c>
      <c r="C84" s="2" t="s">
        <v>40</v>
      </c>
      <c r="D84" s="2" t="s">
        <v>22</v>
      </c>
      <c r="E84" s="2" t="s">
        <v>38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35</v>
      </c>
      <c r="N84" s="2">
        <v>171.87</v>
      </c>
      <c r="O84" s="2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0.0775807201505843</v>
      </c>
      <c r="S84">
        <f t="shared" si="13"/>
        <v>0.0775807201505843</v>
      </c>
    </row>
    <row r="85" ht="12.75" customHeight="1" spans="1:19">
      <c r="A85" s="2" t="s">
        <v>123</v>
      </c>
      <c r="B85" s="2" t="s">
        <v>26</v>
      </c>
      <c r="C85" s="2" t="s">
        <v>27</v>
      </c>
      <c r="D85" s="2" t="s">
        <v>34</v>
      </c>
      <c r="E85" s="2" t="s">
        <v>29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30</v>
      </c>
      <c r="N85" s="2">
        <v>105.25</v>
      </c>
      <c r="O85" s="2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0.0103378842942736</v>
      </c>
      <c r="S85">
        <f t="shared" si="13"/>
        <v>0.0103378842942736</v>
      </c>
    </row>
    <row r="86" ht="12.75" customHeight="1" spans="1:19">
      <c r="A86" s="2" t="s">
        <v>124</v>
      </c>
      <c r="B86" s="2" t="s">
        <v>20</v>
      </c>
      <c r="C86" s="2" t="s">
        <v>27</v>
      </c>
      <c r="D86" s="2" t="s">
        <v>34</v>
      </c>
      <c r="E86" s="2" t="s">
        <v>29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24</v>
      </c>
      <c r="N86" s="2">
        <v>754.77</v>
      </c>
      <c r="O86" s="2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0.75477</v>
      </c>
      <c r="S86">
        <f t="shared" si="13"/>
        <v>0.75477</v>
      </c>
    </row>
    <row r="87" ht="12.75" customHeight="1" spans="1:19">
      <c r="A87" s="2" t="s">
        <v>125</v>
      </c>
      <c r="B87" s="2" t="s">
        <v>20</v>
      </c>
      <c r="C87" s="2" t="s">
        <v>21</v>
      </c>
      <c r="D87" s="2" t="s">
        <v>43</v>
      </c>
      <c r="E87" s="2" t="s">
        <v>29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24</v>
      </c>
      <c r="N87" s="2">
        <v>705.01</v>
      </c>
      <c r="O87" s="2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0.148464728018582</v>
      </c>
      <c r="S87">
        <f t="shared" si="13"/>
        <v>0.148464728018582</v>
      </c>
    </row>
    <row r="88" ht="12.75" customHeight="1" spans="1:19">
      <c r="A88" s="2" t="s">
        <v>126</v>
      </c>
      <c r="B88" s="2" t="s">
        <v>48</v>
      </c>
      <c r="C88" s="2" t="s">
        <v>46</v>
      </c>
      <c r="D88" s="2" t="s">
        <v>28</v>
      </c>
      <c r="E88" s="2" t="s">
        <v>38</v>
      </c>
      <c r="F88" s="2">
        <v>45150</v>
      </c>
      <c r="G88" s="2">
        <v>45152</v>
      </c>
      <c r="H88" s="2">
        <v>2545.07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30</v>
      </c>
      <c r="N88" s="2">
        <v>719.11</v>
      </c>
      <c r="O88" s="2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0.28255018526013</v>
      </c>
      <c r="S88">
        <f t="shared" si="13"/>
        <v>0.28255018526013</v>
      </c>
    </row>
    <row r="89" ht="12.75" customHeight="1" spans="1:19">
      <c r="A89" s="2" t="s">
        <v>127</v>
      </c>
      <c r="B89" s="2" t="s">
        <v>32</v>
      </c>
      <c r="C89" s="2" t="s">
        <v>46</v>
      </c>
      <c r="D89" s="2" t="s">
        <v>22</v>
      </c>
      <c r="E89" s="2" t="s">
        <v>29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24</v>
      </c>
      <c r="N89" s="2">
        <v>120.84</v>
      </c>
      <c r="O89" s="2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0.0104950495049505</v>
      </c>
      <c r="S89">
        <f t="shared" si="13"/>
        <v>0.0104950495049505</v>
      </c>
    </row>
    <row r="90" ht="12.75" customHeight="1" spans="1:19">
      <c r="A90" s="2" t="s">
        <v>128</v>
      </c>
      <c r="B90" s="2" t="s">
        <v>26</v>
      </c>
      <c r="C90" s="2" t="s">
        <v>55</v>
      </c>
      <c r="D90" s="2" t="s">
        <v>28</v>
      </c>
      <c r="E90" s="2" t="s">
        <v>38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35</v>
      </c>
      <c r="N90" s="2">
        <v>1281.1</v>
      </c>
      <c r="O90" s="2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0.281695405710868</v>
      </c>
      <c r="S90">
        <f t="shared" si="13"/>
        <v>0.281695405710868</v>
      </c>
    </row>
    <row r="91" ht="12.75" customHeight="1" spans="1:19">
      <c r="A91" s="2" t="s">
        <v>129</v>
      </c>
      <c r="B91" s="2" t="s">
        <v>48</v>
      </c>
      <c r="C91" s="2" t="s">
        <v>40</v>
      </c>
      <c r="D91" s="2" t="s">
        <v>41</v>
      </c>
      <c r="E91" s="2" t="s">
        <v>38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24</v>
      </c>
      <c r="N91" s="2">
        <v>203.17</v>
      </c>
      <c r="O91" s="2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0.20317</v>
      </c>
      <c r="S91">
        <f t="shared" si="13"/>
        <v>0.20317</v>
      </c>
    </row>
    <row r="92" ht="12.75" customHeight="1" spans="1:19">
      <c r="A92" s="2" t="s">
        <v>130</v>
      </c>
      <c r="B92" s="2" t="s">
        <v>26</v>
      </c>
      <c r="C92" s="2" t="s">
        <v>40</v>
      </c>
      <c r="D92" s="2" t="s">
        <v>28</v>
      </c>
      <c r="E92" s="2" t="s">
        <v>29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30</v>
      </c>
      <c r="N92" s="2">
        <v>1325.93</v>
      </c>
      <c r="O92" s="2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0.296710944423061</v>
      </c>
      <c r="S92">
        <f t="shared" si="13"/>
        <v>0.296710944423061</v>
      </c>
    </row>
    <row r="93" ht="12.75" customHeight="1" spans="1:19">
      <c r="A93" s="2" t="s">
        <v>131</v>
      </c>
      <c r="B93" s="2" t="s">
        <v>26</v>
      </c>
      <c r="C93" s="2" t="s">
        <v>27</v>
      </c>
      <c r="D93" s="2" t="s">
        <v>41</v>
      </c>
      <c r="E93" s="2" t="s">
        <v>23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30</v>
      </c>
      <c r="N93" s="2">
        <v>311.67</v>
      </c>
      <c r="O93" s="2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0.1541836926517</v>
      </c>
      <c r="S93">
        <f t="shared" si="13"/>
        <v>0.1541836926517</v>
      </c>
    </row>
    <row r="94" ht="12.75" customHeight="1" spans="1:19">
      <c r="A94" s="2" t="s">
        <v>132</v>
      </c>
      <c r="B94" s="2" t="s">
        <v>48</v>
      </c>
      <c r="C94" s="2" t="s">
        <v>55</v>
      </c>
      <c r="D94" s="2" t="s">
        <v>34</v>
      </c>
      <c r="E94" s="2" t="s">
        <v>23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</v>
      </c>
      <c r="L94" s="2">
        <v>8</v>
      </c>
      <c r="M94" s="2" t="s">
        <v>30</v>
      </c>
      <c r="N94" s="2">
        <v>469.27</v>
      </c>
      <c r="O94" s="2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0.165172521813811</v>
      </c>
      <c r="S94">
        <f t="shared" si="13"/>
        <v>0.165172521813811</v>
      </c>
    </row>
    <row r="95" ht="12.75" customHeight="1" spans="1:19">
      <c r="A95" s="2" t="s">
        <v>133</v>
      </c>
      <c r="B95" s="2" t="s">
        <v>48</v>
      </c>
      <c r="C95" s="2" t="s">
        <v>40</v>
      </c>
      <c r="D95" s="2" t="s">
        <v>34</v>
      </c>
      <c r="E95" s="2" t="s">
        <v>38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35</v>
      </c>
      <c r="N95" s="2">
        <v>608.51</v>
      </c>
      <c r="O95" s="2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0.226327162904528</v>
      </c>
      <c r="S95">
        <f t="shared" si="13"/>
        <v>0.226327162904528</v>
      </c>
    </row>
    <row r="96" ht="12.75" customHeight="1" spans="1:19">
      <c r="A96" s="2" t="s">
        <v>134</v>
      </c>
      <c r="B96" s="2" t="s">
        <v>48</v>
      </c>
      <c r="C96" s="2" t="s">
        <v>33</v>
      </c>
      <c r="D96" s="2" t="s">
        <v>43</v>
      </c>
      <c r="E96" s="2" t="s">
        <v>38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8"/>
        <v>low</v>
      </c>
      <c r="K96" s="2">
        <v>0.16</v>
      </c>
      <c r="L96" s="2">
        <v>8</v>
      </c>
      <c r="M96" s="2" t="s">
        <v>24</v>
      </c>
      <c r="N96" s="2">
        <v>241.86</v>
      </c>
      <c r="O96" s="2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0.0282811038353602</v>
      </c>
      <c r="S96">
        <f t="shared" si="13"/>
        <v>0.0282811038353602</v>
      </c>
    </row>
    <row r="97" ht="12.75" customHeight="1" spans="1:19">
      <c r="A97" s="2" t="s">
        <v>135</v>
      </c>
      <c r="B97" s="2" t="s">
        <v>48</v>
      </c>
      <c r="C97" s="2" t="s">
        <v>46</v>
      </c>
      <c r="D97" s="2" t="s">
        <v>28</v>
      </c>
      <c r="E97" s="2" t="s">
        <v>23</v>
      </c>
      <c r="F97" s="2">
        <v>45195</v>
      </c>
      <c r="G97" s="2">
        <v>45199</v>
      </c>
      <c r="H97" s="2">
        <v>4716.4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30</v>
      </c>
      <c r="N97" s="2">
        <v>523.02</v>
      </c>
      <c r="O97" s="2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0.110893902128742</v>
      </c>
      <c r="S97">
        <f t="shared" si="13"/>
        <v>0.110893902128742</v>
      </c>
    </row>
    <row r="98" ht="12.75" customHeight="1" spans="1:19">
      <c r="A98" s="2" t="s">
        <v>136</v>
      </c>
      <c r="B98" s="2" t="s">
        <v>48</v>
      </c>
      <c r="C98" s="2" t="s">
        <v>27</v>
      </c>
      <c r="D98" s="2" t="s">
        <v>28</v>
      </c>
      <c r="E98" s="2" t="s">
        <v>38</v>
      </c>
      <c r="F98" s="2">
        <v>44941</v>
      </c>
      <c r="G98" s="2">
        <v>44947</v>
      </c>
      <c r="H98" s="2">
        <v>4760.52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35</v>
      </c>
      <c r="N98" s="2">
        <v>764.06</v>
      </c>
      <c r="O98" s="2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0.160499273188643</v>
      </c>
      <c r="S98">
        <f t="shared" si="13"/>
        <v>0.160499273188643</v>
      </c>
    </row>
    <row r="99" ht="12.75" customHeight="1" spans="1:19">
      <c r="A99" s="2" t="s">
        <v>137</v>
      </c>
      <c r="B99" s="2" t="s">
        <v>26</v>
      </c>
      <c r="C99" s="2" t="s">
        <v>40</v>
      </c>
      <c r="D99" s="2" t="s">
        <v>41</v>
      </c>
      <c r="E99" s="2" t="s">
        <v>23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8"/>
        <v>low</v>
      </c>
      <c r="K99" s="2">
        <v>0.33</v>
      </c>
      <c r="L99" s="2">
        <v>4</v>
      </c>
      <c r="M99" s="2" t="s">
        <v>35</v>
      </c>
      <c r="N99" s="2">
        <v>957.31</v>
      </c>
      <c r="O99" s="2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0.127132802124834</v>
      </c>
      <c r="S99">
        <f t="shared" si="13"/>
        <v>0.127132802124834</v>
      </c>
    </row>
    <row r="100" ht="12.75" customHeight="1" spans="1:19">
      <c r="A100" s="2" t="s">
        <v>138</v>
      </c>
      <c r="B100" s="2" t="s">
        <v>48</v>
      </c>
      <c r="C100" s="2" t="s">
        <v>33</v>
      </c>
      <c r="D100" s="2" t="s">
        <v>34</v>
      </c>
      <c r="E100" s="2" t="s">
        <v>38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30</v>
      </c>
      <c r="N100" s="2">
        <v>180.83</v>
      </c>
      <c r="O100" s="2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0.174114407310051</v>
      </c>
      <c r="S100">
        <f t="shared" si="13"/>
        <v>0.174114407310051</v>
      </c>
    </row>
    <row r="101" ht="12.75" customHeight="1" spans="1:19">
      <c r="A101" s="2" t="s">
        <v>139</v>
      </c>
      <c r="B101" s="2" t="s">
        <v>32</v>
      </c>
      <c r="C101" s="2" t="s">
        <v>27</v>
      </c>
      <c r="D101" s="2" t="s">
        <v>41</v>
      </c>
      <c r="E101" s="2" t="s">
        <v>38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8"/>
        <v>low</v>
      </c>
      <c r="K101" s="2">
        <v>0.26</v>
      </c>
      <c r="L101" s="2">
        <v>3</v>
      </c>
      <c r="M101" s="2" t="s">
        <v>30</v>
      </c>
      <c r="N101" s="2">
        <v>186.24</v>
      </c>
      <c r="O101" s="2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0.033985401459854</v>
      </c>
      <c r="S101">
        <f t="shared" si="13"/>
        <v>0.033985401459854</v>
      </c>
    </row>
    <row r="102" ht="12.75" customHeight="1" spans="1:19">
      <c r="A102" s="2" t="s">
        <v>140</v>
      </c>
      <c r="B102" s="2" t="s">
        <v>20</v>
      </c>
      <c r="C102" s="2" t="s">
        <v>27</v>
      </c>
      <c r="D102" s="2" t="s">
        <v>34</v>
      </c>
      <c r="E102" s="2" t="s">
        <v>29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35</v>
      </c>
      <c r="N102" s="2">
        <v>306.17</v>
      </c>
      <c r="O102" s="2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0.122943051952745</v>
      </c>
      <c r="S102">
        <f t="shared" si="13"/>
        <v>0.122943051952745</v>
      </c>
    </row>
    <row r="103" ht="12.75" customHeight="1" spans="1:19">
      <c r="A103" s="2" t="s">
        <v>141</v>
      </c>
      <c r="B103" s="2" t="s">
        <v>48</v>
      </c>
      <c r="C103" s="2" t="s">
        <v>33</v>
      </c>
      <c r="D103" s="2" t="s">
        <v>41</v>
      </c>
      <c r="E103" s="2" t="s">
        <v>23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30</v>
      </c>
      <c r="N103" s="2">
        <v>1077.11</v>
      </c>
      <c r="O103" s="2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0.103767822736031</v>
      </c>
      <c r="S103">
        <f t="shared" si="13"/>
        <v>0.103767822736031</v>
      </c>
    </row>
    <row r="104" ht="12.75" customHeight="1" spans="1:19">
      <c r="A104" s="2" t="s">
        <v>142</v>
      </c>
      <c r="B104" s="2" t="s">
        <v>48</v>
      </c>
      <c r="C104" s="2" t="s">
        <v>46</v>
      </c>
      <c r="D104" s="2" t="s">
        <v>34</v>
      </c>
      <c r="E104" s="2" t="s">
        <v>38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30</v>
      </c>
      <c r="N104" s="2">
        <v>666.98</v>
      </c>
      <c r="O104" s="2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0.251477995958134</v>
      </c>
      <c r="S104">
        <f t="shared" si="13"/>
        <v>0.251477995958134</v>
      </c>
    </row>
    <row r="105" ht="12.75" customHeight="1" spans="1:19">
      <c r="A105" s="2" t="s">
        <v>143</v>
      </c>
      <c r="B105" s="2" t="s">
        <v>26</v>
      </c>
      <c r="C105" s="2" t="s">
        <v>55</v>
      </c>
      <c r="D105" s="2" t="s">
        <v>41</v>
      </c>
      <c r="E105" s="2" t="s">
        <v>23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35</v>
      </c>
      <c r="N105" s="2">
        <v>777.62</v>
      </c>
      <c r="O105" s="2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0.159041033412893</v>
      </c>
      <c r="S105">
        <f t="shared" si="13"/>
        <v>0.159041033412893</v>
      </c>
    </row>
    <row r="106" ht="12.75" customHeight="1" spans="1:19">
      <c r="A106" s="2" t="s">
        <v>144</v>
      </c>
      <c r="B106" s="2" t="s">
        <v>48</v>
      </c>
      <c r="C106" s="2" t="s">
        <v>40</v>
      </c>
      <c r="D106" s="2" t="s">
        <v>34</v>
      </c>
      <c r="E106" s="2" t="s">
        <v>29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24</v>
      </c>
      <c r="N106" s="2">
        <v>483.88</v>
      </c>
      <c r="O106" s="2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0.48388</v>
      </c>
      <c r="S106">
        <f t="shared" si="13"/>
        <v>0.48388</v>
      </c>
    </row>
    <row r="107" ht="12.75" customHeight="1" spans="1:19">
      <c r="A107" s="2" t="s">
        <v>145</v>
      </c>
      <c r="B107" s="2" t="s">
        <v>48</v>
      </c>
      <c r="C107" s="2" t="s">
        <v>33</v>
      </c>
      <c r="D107" s="2" t="s">
        <v>41</v>
      </c>
      <c r="E107" s="2" t="s">
        <v>23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30</v>
      </c>
      <c r="N107" s="2">
        <v>587.57</v>
      </c>
      <c r="O107" s="2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0.193721851859179</v>
      </c>
      <c r="S107">
        <f t="shared" si="13"/>
        <v>0.193721851859179</v>
      </c>
    </row>
    <row r="108" ht="12.75" customHeight="1" spans="1:19">
      <c r="A108" s="2" t="s">
        <v>146</v>
      </c>
      <c r="B108" s="2" t="s">
        <v>48</v>
      </c>
      <c r="C108" s="2" t="s">
        <v>33</v>
      </c>
      <c r="D108" s="2" t="s">
        <v>28</v>
      </c>
      <c r="E108" s="2" t="s">
        <v>38</v>
      </c>
      <c r="F108" s="2">
        <v>45328</v>
      </c>
      <c r="G108" s="2">
        <v>45333</v>
      </c>
      <c r="H108" s="2">
        <v>4399.73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35</v>
      </c>
      <c r="N108" s="2">
        <v>660.08</v>
      </c>
      <c r="O108" s="2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0.150027388044266</v>
      </c>
      <c r="S108">
        <f t="shared" si="13"/>
        <v>0.150027388044266</v>
      </c>
    </row>
    <row r="109" ht="12.75" customHeight="1" spans="1:19">
      <c r="A109" s="2" t="s">
        <v>147</v>
      </c>
      <c r="B109" s="2" t="s">
        <v>26</v>
      </c>
      <c r="C109" s="2" t="s">
        <v>27</v>
      </c>
      <c r="D109" s="2" t="s">
        <v>43</v>
      </c>
      <c r="E109" s="2" t="s">
        <v>23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8"/>
        <v>low</v>
      </c>
      <c r="K109" s="2">
        <v>0.08</v>
      </c>
      <c r="L109" s="2">
        <v>8</v>
      </c>
      <c r="M109" s="2" t="s">
        <v>30</v>
      </c>
      <c r="N109" s="2">
        <v>1047.87</v>
      </c>
      <c r="O109" s="2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0.193619733924612</v>
      </c>
      <c r="S109">
        <f t="shared" si="13"/>
        <v>0.193619733924612</v>
      </c>
    </row>
    <row r="110" ht="12.75" customHeight="1" spans="1:19">
      <c r="A110" s="2" t="s">
        <v>148</v>
      </c>
      <c r="B110" s="2" t="s">
        <v>48</v>
      </c>
      <c r="C110" s="2" t="s">
        <v>21</v>
      </c>
      <c r="D110" s="2" t="s">
        <v>41</v>
      </c>
      <c r="E110" s="2" t="s">
        <v>29</v>
      </c>
      <c r="F110" s="2">
        <v>45363</v>
      </c>
      <c r="G110" s="2">
        <v>45364</v>
      </c>
      <c r="H110" s="2">
        <v>4263.61</v>
      </c>
      <c r="I110" s="2" t="str">
        <f t="shared" si="7"/>
        <v>low</v>
      </c>
      <c r="J110" s="2" t="str">
        <f t="shared" si="8"/>
        <v>low</v>
      </c>
      <c r="K110" s="2">
        <v>0.28</v>
      </c>
      <c r="L110" s="2">
        <v>4</v>
      </c>
      <c r="M110" s="2" t="s">
        <v>30</v>
      </c>
      <c r="N110" s="2">
        <v>1092.43</v>
      </c>
      <c r="O110" s="2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0.25622184017769</v>
      </c>
      <c r="S110">
        <f t="shared" si="13"/>
        <v>0.25622184017769</v>
      </c>
    </row>
    <row r="111" ht="12.75" customHeight="1" spans="1:19">
      <c r="A111" s="2" t="s">
        <v>149</v>
      </c>
      <c r="B111" s="2" t="s">
        <v>20</v>
      </c>
      <c r="C111" s="2" t="s">
        <v>27</v>
      </c>
      <c r="D111" s="2" t="s">
        <v>43</v>
      </c>
      <c r="E111" s="2" t="s">
        <v>23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24</v>
      </c>
      <c r="N111" s="2">
        <v>604.07</v>
      </c>
      <c r="O111" s="2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ht="12.75" customHeight="1" spans="1:19">
      <c r="A112" s="2" t="s">
        <v>150</v>
      </c>
      <c r="B112" s="2" t="s">
        <v>26</v>
      </c>
      <c r="C112" s="2" t="s">
        <v>21</v>
      </c>
      <c r="D112" s="2" t="s">
        <v>28</v>
      </c>
      <c r="E112" s="2" t="s">
        <v>23</v>
      </c>
      <c r="F112" s="2">
        <v>45486</v>
      </c>
      <c r="G112" s="2">
        <v>45487</v>
      </c>
      <c r="H112" s="2">
        <v>4241.15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30</v>
      </c>
      <c r="N112" s="2">
        <v>1168.31</v>
      </c>
      <c r="O112" s="2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0.275470096554001</v>
      </c>
      <c r="S112">
        <f t="shared" si="13"/>
        <v>0.275470096554001</v>
      </c>
    </row>
    <row r="113" ht="12.75" customHeight="1" spans="1:19">
      <c r="A113" s="2" t="s">
        <v>151</v>
      </c>
      <c r="B113" s="2" t="s">
        <v>20</v>
      </c>
      <c r="C113" s="2" t="s">
        <v>33</v>
      </c>
      <c r="D113" s="2" t="s">
        <v>28</v>
      </c>
      <c r="E113" s="2" t="s">
        <v>23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30</v>
      </c>
      <c r="N113" s="2">
        <v>71.8</v>
      </c>
      <c r="O113" s="2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0.142175402467278</v>
      </c>
      <c r="S113">
        <f t="shared" si="13"/>
        <v>0.142175402467278</v>
      </c>
    </row>
    <row r="114" ht="12.75" customHeight="1" spans="1:19">
      <c r="A114" s="2" t="s">
        <v>152</v>
      </c>
      <c r="B114" s="2" t="s">
        <v>26</v>
      </c>
      <c r="C114" s="2" t="s">
        <v>55</v>
      </c>
      <c r="D114" s="2" t="s">
        <v>34</v>
      </c>
      <c r="E114" s="2" t="s">
        <v>23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30</v>
      </c>
      <c r="N114" s="2">
        <v>546.45</v>
      </c>
      <c r="O114" s="2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0.170200771190611</v>
      </c>
      <c r="S114">
        <f t="shared" si="13"/>
        <v>0.170200771190611</v>
      </c>
    </row>
    <row r="115" ht="12.75" customHeight="1" spans="1:19">
      <c r="A115" s="2" t="s">
        <v>153</v>
      </c>
      <c r="B115" s="2" t="s">
        <v>48</v>
      </c>
      <c r="C115" s="2" t="s">
        <v>40</v>
      </c>
      <c r="D115" s="2" t="s">
        <v>43</v>
      </c>
      <c r="E115" s="2" t="s">
        <v>38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35</v>
      </c>
      <c r="N115" s="2">
        <v>223.68</v>
      </c>
      <c r="O115" s="2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0.192668136714443</v>
      </c>
      <c r="S115">
        <f t="shared" si="13"/>
        <v>0.192668136714443</v>
      </c>
    </row>
    <row r="116" ht="12.75" customHeight="1" spans="1:19">
      <c r="A116" s="2" t="s">
        <v>154</v>
      </c>
      <c r="B116" s="2" t="s">
        <v>20</v>
      </c>
      <c r="C116" s="2" t="s">
        <v>27</v>
      </c>
      <c r="D116" s="2" t="s">
        <v>22</v>
      </c>
      <c r="E116" s="2" t="s">
        <v>23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30</v>
      </c>
      <c r="N116" s="2">
        <v>153.62</v>
      </c>
      <c r="O116" s="2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0.0248455442341905</v>
      </c>
      <c r="S116">
        <f t="shared" si="13"/>
        <v>0.0248455442341905</v>
      </c>
    </row>
    <row r="117" ht="12.75" customHeight="1" spans="1:19">
      <c r="A117" s="2" t="s">
        <v>155</v>
      </c>
      <c r="B117" s="2" t="s">
        <v>26</v>
      </c>
      <c r="C117" s="2" t="s">
        <v>46</v>
      </c>
      <c r="D117" s="2" t="s">
        <v>34</v>
      </c>
      <c r="E117" s="2" t="s">
        <v>29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8"/>
        <v>low</v>
      </c>
      <c r="K117" s="2">
        <v>0.3</v>
      </c>
      <c r="L117" s="2">
        <v>2</v>
      </c>
      <c r="M117" s="2" t="s">
        <v>30</v>
      </c>
      <c r="N117" s="2">
        <v>815.29</v>
      </c>
      <c r="O117" s="2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0.124168443496802</v>
      </c>
      <c r="S117">
        <f t="shared" si="13"/>
        <v>0.124168443496802</v>
      </c>
    </row>
    <row r="118" ht="12.75" customHeight="1" spans="1:19">
      <c r="A118" s="2" t="s">
        <v>156</v>
      </c>
      <c r="B118" s="2" t="s">
        <v>32</v>
      </c>
      <c r="C118" s="2" t="s">
        <v>40</v>
      </c>
      <c r="D118" s="2" t="s">
        <v>43</v>
      </c>
      <c r="E118" s="2" t="s">
        <v>23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35</v>
      </c>
      <c r="N118" s="2">
        <v>817.55</v>
      </c>
      <c r="O118" s="2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0.252778069790307</v>
      </c>
      <c r="S118">
        <f t="shared" si="13"/>
        <v>0.252778069790307</v>
      </c>
    </row>
    <row r="119" ht="12.75" customHeight="1" spans="1:19">
      <c r="A119" s="2" t="s">
        <v>157</v>
      </c>
      <c r="B119" s="2" t="s">
        <v>48</v>
      </c>
      <c r="C119" s="2" t="s">
        <v>55</v>
      </c>
      <c r="D119" s="2" t="s">
        <v>41</v>
      </c>
      <c r="E119" s="2" t="s">
        <v>29</v>
      </c>
      <c r="F119" s="2">
        <v>44936</v>
      </c>
      <c r="G119" s="2">
        <v>44938</v>
      </c>
      <c r="H119" s="2">
        <v>1293.38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30</v>
      </c>
      <c r="N119" s="2">
        <v>289.92</v>
      </c>
      <c r="O119" s="2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0.224156860319473</v>
      </c>
      <c r="S119">
        <f t="shared" si="13"/>
        <v>0.224156860319473</v>
      </c>
    </row>
    <row r="120" ht="12.75" customHeight="1" spans="1:19">
      <c r="A120" s="2" t="s">
        <v>158</v>
      </c>
      <c r="B120" s="2" t="s">
        <v>26</v>
      </c>
      <c r="C120" s="2" t="s">
        <v>21</v>
      </c>
      <c r="D120" s="2" t="s">
        <v>41</v>
      </c>
      <c r="E120" s="2" t="s">
        <v>29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30</v>
      </c>
      <c r="N120" s="2">
        <v>274.36</v>
      </c>
      <c r="O120" s="2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0.137507956476196</v>
      </c>
      <c r="S120">
        <f t="shared" si="13"/>
        <v>0.137507956476196</v>
      </c>
    </row>
    <row r="121" ht="12.75" customHeight="1" spans="1:19">
      <c r="A121" s="2" t="s">
        <v>159</v>
      </c>
      <c r="B121" s="2" t="s">
        <v>32</v>
      </c>
      <c r="C121" s="2" t="s">
        <v>33</v>
      </c>
      <c r="D121" s="2" t="s">
        <v>28</v>
      </c>
      <c r="E121" s="2" t="s">
        <v>29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30</v>
      </c>
      <c r="N121" s="2">
        <v>1022.41</v>
      </c>
      <c r="O121" s="2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ht="12.75" customHeight="1" spans="1:19">
      <c r="A122" s="2" t="s">
        <v>160</v>
      </c>
      <c r="B122" s="2" t="s">
        <v>26</v>
      </c>
      <c r="C122" s="2" t="s">
        <v>55</v>
      </c>
      <c r="D122" s="2" t="s">
        <v>22</v>
      </c>
      <c r="E122" s="2" t="s">
        <v>29</v>
      </c>
      <c r="F122" s="2">
        <v>45503</v>
      </c>
      <c r="G122" s="2">
        <v>45507</v>
      </c>
      <c r="H122" s="2">
        <v>4324.69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24</v>
      </c>
      <c r="N122" s="2">
        <v>558.65</v>
      </c>
      <c r="O122" s="2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0.129176888979326</v>
      </c>
      <c r="S122">
        <f t="shared" si="13"/>
        <v>0.129176888979326</v>
      </c>
    </row>
    <row r="123" ht="12.75" customHeight="1" spans="1:19">
      <c r="A123" s="2" t="s">
        <v>161</v>
      </c>
      <c r="B123" s="2" t="s">
        <v>32</v>
      </c>
      <c r="C123" s="2" t="s">
        <v>21</v>
      </c>
      <c r="D123" s="2" t="s">
        <v>41</v>
      </c>
      <c r="E123" s="2" t="s">
        <v>38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35</v>
      </c>
      <c r="N123" s="2">
        <v>40.41</v>
      </c>
      <c r="O123" s="2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0.229146583498724</v>
      </c>
      <c r="S123">
        <f t="shared" si="13"/>
        <v>0.229146583498724</v>
      </c>
    </row>
    <row r="124" ht="12.75" customHeight="1" spans="1:19">
      <c r="A124" s="2" t="s">
        <v>162</v>
      </c>
      <c r="B124" s="2" t="s">
        <v>48</v>
      </c>
      <c r="C124" s="2" t="s">
        <v>21</v>
      </c>
      <c r="D124" s="2" t="s">
        <v>43</v>
      </c>
      <c r="E124" s="2" t="s">
        <v>23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8"/>
        <v>low</v>
      </c>
      <c r="K124" s="2">
        <v>0.47</v>
      </c>
      <c r="L124" s="2">
        <v>6</v>
      </c>
      <c r="M124" s="2" t="s">
        <v>35</v>
      </c>
      <c r="N124" s="2">
        <v>1045.7</v>
      </c>
      <c r="O124" s="2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0.184296792386324</v>
      </c>
      <c r="S124">
        <f t="shared" si="13"/>
        <v>0.184296792386324</v>
      </c>
    </row>
    <row r="125" ht="12.75" customHeight="1" spans="1:19">
      <c r="A125" s="2" t="s">
        <v>163</v>
      </c>
      <c r="B125" s="2" t="s">
        <v>20</v>
      </c>
      <c r="C125" s="2" t="s">
        <v>40</v>
      </c>
      <c r="D125" s="2" t="s">
        <v>43</v>
      </c>
      <c r="E125" s="2" t="s">
        <v>23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35</v>
      </c>
      <c r="N125" s="2">
        <v>179.78</v>
      </c>
      <c r="O125" s="2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0.0943335834483338</v>
      </c>
      <c r="S125">
        <f t="shared" si="13"/>
        <v>0.0943335834483338</v>
      </c>
    </row>
    <row r="126" ht="12.75" customHeight="1" spans="1:19">
      <c r="A126" s="2" t="s">
        <v>164</v>
      </c>
      <c r="B126" s="2" t="s">
        <v>32</v>
      </c>
      <c r="C126" s="2" t="s">
        <v>55</v>
      </c>
      <c r="D126" s="2" t="s">
        <v>41</v>
      </c>
      <c r="E126" s="2" t="s">
        <v>38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24</v>
      </c>
      <c r="N126" s="2">
        <v>789.67</v>
      </c>
      <c r="O126" s="2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0.78967</v>
      </c>
      <c r="S126">
        <f t="shared" si="13"/>
        <v>0.78967</v>
      </c>
    </row>
    <row r="127" ht="12.75" customHeight="1" spans="1:19">
      <c r="A127" s="2" t="s">
        <v>165</v>
      </c>
      <c r="B127" s="2" t="s">
        <v>26</v>
      </c>
      <c r="C127" s="2" t="s">
        <v>40</v>
      </c>
      <c r="D127" s="2" t="s">
        <v>43</v>
      </c>
      <c r="E127" s="2" t="s">
        <v>23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8"/>
        <v>low</v>
      </c>
      <c r="K127" s="2">
        <v>0.03</v>
      </c>
      <c r="L127" s="2">
        <v>5</v>
      </c>
      <c r="M127" s="2" t="s">
        <v>35</v>
      </c>
      <c r="N127" s="2">
        <v>296.98</v>
      </c>
      <c r="O127" s="2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0.049144464669866</v>
      </c>
      <c r="S127">
        <f t="shared" si="13"/>
        <v>0.049144464669866</v>
      </c>
    </row>
    <row r="128" ht="12.75" customHeight="1" spans="1:19">
      <c r="A128" s="2" t="s">
        <v>166</v>
      </c>
      <c r="B128" s="2" t="s">
        <v>48</v>
      </c>
      <c r="C128" s="2" t="s">
        <v>40</v>
      </c>
      <c r="D128" s="2" t="s">
        <v>43</v>
      </c>
      <c r="E128" s="2" t="s">
        <v>38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35</v>
      </c>
      <c r="N128" s="2">
        <v>333.34</v>
      </c>
      <c r="O128" s="2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0.0729848377032131</v>
      </c>
      <c r="S128">
        <f t="shared" si="13"/>
        <v>0.0729848377032131</v>
      </c>
    </row>
    <row r="129" ht="12.75" customHeight="1" spans="1:19">
      <c r="A129" s="2" t="s">
        <v>167</v>
      </c>
      <c r="B129" s="2" t="s">
        <v>32</v>
      </c>
      <c r="C129" s="2" t="s">
        <v>33</v>
      </c>
      <c r="D129" s="2" t="s">
        <v>28</v>
      </c>
      <c r="E129" s="2" t="s">
        <v>29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35</v>
      </c>
      <c r="N129" s="2">
        <v>934.84</v>
      </c>
      <c r="O129" s="2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0.210701406419041</v>
      </c>
      <c r="S129">
        <f t="shared" si="13"/>
        <v>0.210701406419041</v>
      </c>
    </row>
    <row r="130" ht="12.75" customHeight="1" spans="1:19">
      <c r="A130" s="2" t="s">
        <v>168</v>
      </c>
      <c r="B130" s="2" t="s">
        <v>26</v>
      </c>
      <c r="C130" s="2" t="s">
        <v>55</v>
      </c>
      <c r="D130" s="2" t="s">
        <v>22</v>
      </c>
      <c r="E130" s="2" t="s">
        <v>23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30</v>
      </c>
      <c r="N130" s="2">
        <v>197.42</v>
      </c>
      <c r="O130" s="2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0.13334954440144</v>
      </c>
      <c r="S130">
        <f t="shared" si="13"/>
        <v>0.13334954440144</v>
      </c>
    </row>
    <row r="131" ht="12.75" customHeight="1" spans="1:19">
      <c r="A131" s="2" t="s">
        <v>169</v>
      </c>
      <c r="B131" s="2" t="s">
        <v>26</v>
      </c>
      <c r="C131" s="2" t="s">
        <v>55</v>
      </c>
      <c r="D131" s="2" t="s">
        <v>28</v>
      </c>
      <c r="E131" s="2" t="s">
        <v>29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IF(H131&gt;10000,"high",IF(H131&gt;=5000,"medium","low"))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24</v>
      </c>
      <c r="N131" s="2">
        <v>293.4</v>
      </c>
      <c r="O131" s="2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N131/H131</f>
        <v>0.2934</v>
      </c>
      <c r="S131">
        <f t="shared" ref="S131:S194" si="20">IFERROR(R131,0)</f>
        <v>0.2934</v>
      </c>
    </row>
    <row r="132" ht="12.75" customHeight="1" spans="1:19">
      <c r="A132" s="2" t="s">
        <v>170</v>
      </c>
      <c r="B132" s="2" t="s">
        <v>26</v>
      </c>
      <c r="C132" s="2" t="s">
        <v>27</v>
      </c>
      <c r="D132" s="2" t="s">
        <v>22</v>
      </c>
      <c r="E132" s="2" t="s">
        <v>23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</v>
      </c>
      <c r="L132" s="2">
        <v>5</v>
      </c>
      <c r="M132" s="2" t="s">
        <v>30</v>
      </c>
      <c r="N132" s="2">
        <v>602.37</v>
      </c>
      <c r="O132" s="2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0.296856827455696</v>
      </c>
      <c r="S132">
        <f t="shared" si="20"/>
        <v>0.296856827455696</v>
      </c>
    </row>
    <row r="133" ht="12.75" customHeight="1" spans="1:19">
      <c r="A133" s="2" t="s">
        <v>171</v>
      </c>
      <c r="B133" s="2" t="s">
        <v>32</v>
      </c>
      <c r="C133" s="2" t="s">
        <v>27</v>
      </c>
      <c r="D133" s="2" t="s">
        <v>43</v>
      </c>
      <c r="E133" s="2" t="s">
        <v>23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35</v>
      </c>
      <c r="N133" s="2">
        <v>715.56</v>
      </c>
      <c r="O133" s="2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0.0656778338687471</v>
      </c>
      <c r="S133">
        <f t="shared" si="20"/>
        <v>0.0656778338687471</v>
      </c>
    </row>
    <row r="134" ht="12.75" customHeight="1" spans="1:19">
      <c r="A134" s="2" t="s">
        <v>172</v>
      </c>
      <c r="B134" s="2" t="s">
        <v>32</v>
      </c>
      <c r="C134" s="2" t="s">
        <v>21</v>
      </c>
      <c r="D134" s="2" t="s">
        <v>22</v>
      </c>
      <c r="E134" s="2" t="s">
        <v>23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30</v>
      </c>
      <c r="N134" s="2">
        <v>265.5</v>
      </c>
      <c r="O134" s="2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0.0942184306154894</v>
      </c>
      <c r="S134">
        <f t="shared" si="20"/>
        <v>0.0942184306154894</v>
      </c>
    </row>
    <row r="135" ht="12.75" customHeight="1" spans="1:19">
      <c r="A135" s="2" t="s">
        <v>173</v>
      </c>
      <c r="B135" s="2" t="s">
        <v>32</v>
      </c>
      <c r="C135" s="2" t="s">
        <v>33</v>
      </c>
      <c r="D135" s="2" t="s">
        <v>43</v>
      </c>
      <c r="E135" s="2" t="s">
        <v>29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</v>
      </c>
      <c r="L135" s="2">
        <v>6</v>
      </c>
      <c r="M135" s="2" t="s">
        <v>35</v>
      </c>
      <c r="N135" s="2">
        <v>583.83</v>
      </c>
      <c r="O135" s="2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0.285899670923764</v>
      </c>
      <c r="S135">
        <f t="shared" si="20"/>
        <v>0.285899670923764</v>
      </c>
    </row>
    <row r="136" ht="12.75" customHeight="1" spans="1:19">
      <c r="A136" s="2" t="s">
        <v>174</v>
      </c>
      <c r="B136" s="2" t="s">
        <v>20</v>
      </c>
      <c r="C136" s="2" t="s">
        <v>46</v>
      </c>
      <c r="D136" s="2" t="s">
        <v>43</v>
      </c>
      <c r="E136" s="2" t="s">
        <v>38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30</v>
      </c>
      <c r="N136" s="2">
        <v>478.2</v>
      </c>
      <c r="O136" s="2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0.4782</v>
      </c>
      <c r="S136">
        <f t="shared" si="20"/>
        <v>0.4782</v>
      </c>
    </row>
    <row r="137" ht="12.75" customHeight="1" spans="1:19">
      <c r="A137" s="2" t="s">
        <v>175</v>
      </c>
      <c r="B137" s="2" t="s">
        <v>32</v>
      </c>
      <c r="C137" s="2" t="s">
        <v>46</v>
      </c>
      <c r="D137" s="2" t="s">
        <v>28</v>
      </c>
      <c r="E137" s="2" t="s">
        <v>29</v>
      </c>
      <c r="F137" s="2">
        <v>45190</v>
      </c>
      <c r="G137" s="2">
        <v>45195</v>
      </c>
      <c r="H137" s="2">
        <v>1120.88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30</v>
      </c>
      <c r="N137" s="2">
        <v>201.73</v>
      </c>
      <c r="O137" s="2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0.17997466276497</v>
      </c>
      <c r="S137">
        <f t="shared" si="20"/>
        <v>0.17997466276497</v>
      </c>
    </row>
    <row r="138" ht="12.75" customHeight="1" spans="1:19">
      <c r="A138" s="2" t="s">
        <v>176</v>
      </c>
      <c r="B138" s="2" t="s">
        <v>32</v>
      </c>
      <c r="C138" s="2" t="s">
        <v>55</v>
      </c>
      <c r="D138" s="2" t="s">
        <v>28</v>
      </c>
      <c r="E138" s="2" t="s">
        <v>38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si="15"/>
        <v>low</v>
      </c>
      <c r="K138" s="2">
        <v>0.39</v>
      </c>
      <c r="L138" s="2">
        <v>7</v>
      </c>
      <c r="M138" s="2" t="s">
        <v>24</v>
      </c>
      <c r="N138" s="2">
        <v>428.41</v>
      </c>
      <c r="O138" s="2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0.0530999008428359</v>
      </c>
      <c r="S138">
        <f t="shared" si="20"/>
        <v>0.0530999008428359</v>
      </c>
    </row>
    <row r="139" ht="12.75" customHeight="1" spans="1:19">
      <c r="A139" s="2" t="s">
        <v>177</v>
      </c>
      <c r="B139" s="2" t="s">
        <v>32</v>
      </c>
      <c r="C139" s="2" t="s">
        <v>55</v>
      </c>
      <c r="D139" s="2" t="s">
        <v>34</v>
      </c>
      <c r="E139" s="2" t="s">
        <v>23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35</v>
      </c>
      <c r="N139" s="2">
        <v>497.78</v>
      </c>
      <c r="O139" s="2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0.130346434837257</v>
      </c>
      <c r="S139">
        <f t="shared" si="20"/>
        <v>0.130346434837257</v>
      </c>
    </row>
    <row r="140" ht="12.75" customHeight="1" spans="1:19">
      <c r="A140" s="2" t="s">
        <v>178</v>
      </c>
      <c r="B140" s="2" t="s">
        <v>20</v>
      </c>
      <c r="C140" s="2" t="s">
        <v>33</v>
      </c>
      <c r="D140" s="2" t="s">
        <v>41</v>
      </c>
      <c r="E140" s="2" t="s">
        <v>23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24</v>
      </c>
      <c r="N140" s="2">
        <v>167.08</v>
      </c>
      <c r="O140" s="2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0.0757481650065965</v>
      </c>
      <c r="S140">
        <f t="shared" si="20"/>
        <v>0.0757481650065965</v>
      </c>
    </row>
    <row r="141" ht="12.75" customHeight="1" spans="1:19">
      <c r="A141" s="2" t="s">
        <v>179</v>
      </c>
      <c r="B141" s="2" t="s">
        <v>32</v>
      </c>
      <c r="C141" s="2" t="s">
        <v>21</v>
      </c>
      <c r="D141" s="2" t="s">
        <v>34</v>
      </c>
      <c r="E141" s="2" t="s">
        <v>23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35</v>
      </c>
      <c r="N141" s="2">
        <v>466.35</v>
      </c>
      <c r="O141" s="2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0.46635</v>
      </c>
      <c r="S141">
        <f t="shared" si="20"/>
        <v>0.46635</v>
      </c>
    </row>
    <row r="142" ht="12.75" customHeight="1" spans="1:19">
      <c r="A142" s="2" t="s">
        <v>180</v>
      </c>
      <c r="B142" s="2" t="s">
        <v>26</v>
      </c>
      <c r="C142" s="2" t="s">
        <v>27</v>
      </c>
      <c r="D142" s="2" t="s">
        <v>34</v>
      </c>
      <c r="E142" s="2" t="s">
        <v>23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35</v>
      </c>
      <c r="N142" s="2">
        <v>44.61</v>
      </c>
      <c r="O142" s="2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0.117268210614863</v>
      </c>
      <c r="S142">
        <f t="shared" si="20"/>
        <v>0.117268210614863</v>
      </c>
    </row>
    <row r="143" ht="12.75" customHeight="1" spans="1:19">
      <c r="A143" s="2" t="s">
        <v>181</v>
      </c>
      <c r="B143" s="2" t="s">
        <v>32</v>
      </c>
      <c r="C143" s="2" t="s">
        <v>46</v>
      </c>
      <c r="D143" s="2" t="s">
        <v>22</v>
      </c>
      <c r="E143" s="2" t="s">
        <v>29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0.07</v>
      </c>
      <c r="L143" s="2">
        <v>1</v>
      </c>
      <c r="M143" s="2" t="s">
        <v>35</v>
      </c>
      <c r="N143" s="2">
        <v>699.11</v>
      </c>
      <c r="O143" s="2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0.234059506710994</v>
      </c>
      <c r="S143">
        <f t="shared" si="20"/>
        <v>0.234059506710994</v>
      </c>
    </row>
    <row r="144" ht="12.75" customHeight="1" spans="1:19">
      <c r="A144" s="2" t="s">
        <v>182</v>
      </c>
      <c r="B144" s="2" t="s">
        <v>26</v>
      </c>
      <c r="C144" s="2" t="s">
        <v>40</v>
      </c>
      <c r="D144" s="2" t="s">
        <v>43</v>
      </c>
      <c r="E144" s="2" t="s">
        <v>38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0.07</v>
      </c>
      <c r="L144" s="2">
        <v>8</v>
      </c>
      <c r="M144" s="2" t="s">
        <v>30</v>
      </c>
      <c r="N144" s="2">
        <v>858.27</v>
      </c>
      <c r="O144" s="2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0.289991350299361</v>
      </c>
      <c r="S144">
        <f t="shared" si="20"/>
        <v>0.289991350299361</v>
      </c>
    </row>
    <row r="145" ht="12.75" customHeight="1" spans="1:19">
      <c r="A145" s="2" t="s">
        <v>183</v>
      </c>
      <c r="B145" s="2" t="s">
        <v>26</v>
      </c>
      <c r="C145" s="2" t="s">
        <v>40</v>
      </c>
      <c r="D145" s="2" t="s">
        <v>43</v>
      </c>
      <c r="E145" s="2" t="s">
        <v>38</v>
      </c>
      <c r="F145" s="2">
        <v>45345</v>
      </c>
      <c r="G145" s="2">
        <v>45349</v>
      </c>
      <c r="H145" s="2">
        <v>277.85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24</v>
      </c>
      <c r="N145" s="2">
        <v>46.23</v>
      </c>
      <c r="O145" s="2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0.166384739967608</v>
      </c>
      <c r="S145">
        <f t="shared" si="20"/>
        <v>0.166384739967608</v>
      </c>
    </row>
    <row r="146" ht="12.75" customHeight="1" spans="1:19">
      <c r="A146" s="2" t="s">
        <v>184</v>
      </c>
      <c r="B146" s="2" t="s">
        <v>26</v>
      </c>
      <c r="C146" s="2" t="s">
        <v>40</v>
      </c>
      <c r="D146" s="2" t="s">
        <v>43</v>
      </c>
      <c r="E146" s="2" t="s">
        <v>38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35</v>
      </c>
      <c r="N146" s="2">
        <v>171.37</v>
      </c>
      <c r="O146" s="2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0.17137</v>
      </c>
      <c r="S146">
        <f t="shared" si="20"/>
        <v>0.17137</v>
      </c>
    </row>
    <row r="147" ht="12.75" customHeight="1" spans="1:19">
      <c r="A147" s="2" t="s">
        <v>185</v>
      </c>
      <c r="B147" s="2" t="s">
        <v>20</v>
      </c>
      <c r="C147" s="2" t="s">
        <v>33</v>
      </c>
      <c r="D147" s="2" t="s">
        <v>41</v>
      </c>
      <c r="E147" s="2" t="s">
        <v>23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35</v>
      </c>
      <c r="N147" s="2">
        <v>1201.33</v>
      </c>
      <c r="O147" s="2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0.264775762811979</v>
      </c>
      <c r="S147">
        <f t="shared" si="20"/>
        <v>0.264775762811979</v>
      </c>
    </row>
    <row r="148" ht="12.75" customHeight="1" spans="1:19">
      <c r="A148" s="2" t="s">
        <v>186</v>
      </c>
      <c r="B148" s="2" t="s">
        <v>20</v>
      </c>
      <c r="C148" s="2" t="s">
        <v>27</v>
      </c>
      <c r="D148" s="2" t="s">
        <v>22</v>
      </c>
      <c r="E148" s="2" t="s">
        <v>29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0.29</v>
      </c>
      <c r="L148" s="2">
        <v>3</v>
      </c>
      <c r="M148" s="2" t="s">
        <v>30</v>
      </c>
      <c r="N148" s="2">
        <v>609.51</v>
      </c>
      <c r="O148" s="2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0.220189153649408</v>
      </c>
      <c r="S148">
        <f t="shared" si="20"/>
        <v>0.220189153649408</v>
      </c>
    </row>
    <row r="149" ht="12.75" customHeight="1" spans="1:19">
      <c r="A149" s="2" t="s">
        <v>187</v>
      </c>
      <c r="B149" s="2" t="s">
        <v>20</v>
      </c>
      <c r="C149" s="2" t="s">
        <v>33</v>
      </c>
      <c r="D149" s="2" t="s">
        <v>22</v>
      </c>
      <c r="E149" s="2" t="s">
        <v>23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35</v>
      </c>
      <c r="N149" s="2">
        <v>248.9</v>
      </c>
      <c r="O149" s="2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0.111200961448248</v>
      </c>
      <c r="S149">
        <f t="shared" si="20"/>
        <v>0.111200961448248</v>
      </c>
    </row>
    <row r="150" ht="12.75" customHeight="1" spans="1:19">
      <c r="A150" s="2" t="s">
        <v>188</v>
      </c>
      <c r="B150" s="2" t="s">
        <v>32</v>
      </c>
      <c r="C150" s="2" t="s">
        <v>55</v>
      </c>
      <c r="D150" s="2" t="s">
        <v>43</v>
      </c>
      <c r="E150" s="2" t="s">
        <v>38</v>
      </c>
      <c r="F150" s="2">
        <v>45470</v>
      </c>
      <c r="G150" s="2">
        <v>45474</v>
      </c>
      <c r="H150" s="2">
        <v>2135.93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35</v>
      </c>
      <c r="N150" s="2">
        <v>394.17</v>
      </c>
      <c r="O150" s="2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0.184542564597154</v>
      </c>
      <c r="S150">
        <f t="shared" si="20"/>
        <v>0.184542564597154</v>
      </c>
    </row>
    <row r="151" ht="12.75" customHeight="1" spans="1:19">
      <c r="A151" s="2" t="s">
        <v>189</v>
      </c>
      <c r="B151" s="2" t="s">
        <v>26</v>
      </c>
      <c r="C151" s="2" t="s">
        <v>21</v>
      </c>
      <c r="D151" s="2" t="s">
        <v>34</v>
      </c>
      <c r="E151" s="2" t="s">
        <v>29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30</v>
      </c>
      <c r="N151" s="2">
        <v>1205.9</v>
      </c>
      <c r="O151" s="2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1.2059</v>
      </c>
      <c r="S151">
        <f t="shared" si="20"/>
        <v>1.2059</v>
      </c>
    </row>
    <row r="152" ht="12.75" customHeight="1" spans="1:19">
      <c r="A152" s="2" t="s">
        <v>190</v>
      </c>
      <c r="B152" s="2" t="s">
        <v>20</v>
      </c>
      <c r="C152" s="2" t="s">
        <v>27</v>
      </c>
      <c r="D152" s="2" t="s">
        <v>41</v>
      </c>
      <c r="E152" s="2" t="s">
        <v>29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30</v>
      </c>
      <c r="N152" s="2">
        <v>408.16</v>
      </c>
      <c r="O152" s="2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0.214996444467855</v>
      </c>
      <c r="S152">
        <f t="shared" si="20"/>
        <v>0.214996444467855</v>
      </c>
    </row>
    <row r="153" ht="12.75" customHeight="1" spans="1:19">
      <c r="A153" s="2" t="s">
        <v>191</v>
      </c>
      <c r="B153" s="2" t="s">
        <v>20</v>
      </c>
      <c r="C153" s="2" t="s">
        <v>40</v>
      </c>
      <c r="D153" s="2" t="s">
        <v>34</v>
      </c>
      <c r="E153" s="2" t="s">
        <v>23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30</v>
      </c>
      <c r="N153" s="2">
        <v>617.32</v>
      </c>
      <c r="O153" s="2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0.143232356981104</v>
      </c>
      <c r="S153">
        <f t="shared" si="20"/>
        <v>0.143232356981104</v>
      </c>
    </row>
    <row r="154" ht="12.75" customHeight="1" spans="1:19">
      <c r="A154" s="2" t="s">
        <v>192</v>
      </c>
      <c r="B154" s="2" t="s">
        <v>32</v>
      </c>
      <c r="C154" s="2" t="s">
        <v>40</v>
      </c>
      <c r="D154" s="2" t="s">
        <v>28</v>
      </c>
      <c r="E154" s="2" t="s">
        <v>29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24</v>
      </c>
      <c r="N154" s="2">
        <v>253.65</v>
      </c>
      <c r="O154" s="2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0.0237100392596747</v>
      </c>
      <c r="S154">
        <f t="shared" si="20"/>
        <v>0.0237100392596747</v>
      </c>
    </row>
    <row r="155" ht="12.75" customHeight="1" spans="1:19">
      <c r="A155" s="2" t="s">
        <v>193</v>
      </c>
      <c r="B155" s="2" t="s">
        <v>20</v>
      </c>
      <c r="C155" s="2" t="s">
        <v>21</v>
      </c>
      <c r="D155" s="2" t="s">
        <v>22</v>
      </c>
      <c r="E155" s="2" t="s">
        <v>29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24</v>
      </c>
      <c r="N155" s="2">
        <v>742.76</v>
      </c>
      <c r="O155" s="2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0.274651767324737</v>
      </c>
      <c r="S155">
        <f t="shared" si="20"/>
        <v>0.274651767324737</v>
      </c>
    </row>
    <row r="156" ht="12.75" customHeight="1" spans="1:19">
      <c r="A156" s="2" t="s">
        <v>194</v>
      </c>
      <c r="B156" s="2" t="s">
        <v>32</v>
      </c>
      <c r="C156" s="2" t="s">
        <v>55</v>
      </c>
      <c r="D156" s="2" t="s">
        <v>22</v>
      </c>
      <c r="E156" s="2" t="s">
        <v>29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15"/>
        <v>low</v>
      </c>
      <c r="K156" s="2">
        <v>0.41</v>
      </c>
      <c r="L156" s="2">
        <v>2</v>
      </c>
      <c r="M156" s="2" t="s">
        <v>24</v>
      </c>
      <c r="N156" s="2">
        <v>182.68</v>
      </c>
      <c r="O156" s="2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0.0307801179443976</v>
      </c>
      <c r="S156">
        <f t="shared" si="20"/>
        <v>0.0307801179443976</v>
      </c>
    </row>
    <row r="157" ht="12.75" customHeight="1" spans="1:19">
      <c r="A157" s="2" t="s">
        <v>195</v>
      </c>
      <c r="B157" s="2" t="s">
        <v>48</v>
      </c>
      <c r="C157" s="2" t="s">
        <v>55</v>
      </c>
      <c r="D157" s="2" t="s">
        <v>34</v>
      </c>
      <c r="E157" s="2" t="s">
        <v>23</v>
      </c>
      <c r="F157" s="2">
        <v>45128</v>
      </c>
      <c r="G157" s="2">
        <v>45129</v>
      </c>
      <c r="H157" s="2">
        <v>4142.65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35</v>
      </c>
      <c r="N157" s="2">
        <v>735.37</v>
      </c>
      <c r="O157" s="2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0.177511979047228</v>
      </c>
      <c r="S157">
        <f t="shared" si="20"/>
        <v>0.177511979047228</v>
      </c>
    </row>
    <row r="158" ht="12.75" customHeight="1" spans="1:19">
      <c r="A158" s="2" t="s">
        <v>196</v>
      </c>
      <c r="B158" s="2" t="s">
        <v>20</v>
      </c>
      <c r="C158" s="2" t="s">
        <v>27</v>
      </c>
      <c r="D158" s="2" t="s">
        <v>41</v>
      </c>
      <c r="E158" s="2" t="s">
        <v>23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24</v>
      </c>
      <c r="N158" s="2">
        <v>813.65</v>
      </c>
      <c r="O158" s="2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0.219532792989197</v>
      </c>
      <c r="S158">
        <f t="shared" si="20"/>
        <v>0.219532792989197</v>
      </c>
    </row>
    <row r="159" ht="12.75" customHeight="1" spans="1:19">
      <c r="A159" s="2" t="s">
        <v>197</v>
      </c>
      <c r="B159" s="2" t="s">
        <v>48</v>
      </c>
      <c r="C159" s="2" t="s">
        <v>55</v>
      </c>
      <c r="D159" s="2" t="s">
        <v>22</v>
      </c>
      <c r="E159" s="2" t="s">
        <v>29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35</v>
      </c>
      <c r="N159" s="2">
        <v>597.1</v>
      </c>
      <c r="O159" s="2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0.221356387119735</v>
      </c>
      <c r="S159">
        <f t="shared" si="20"/>
        <v>0.221356387119735</v>
      </c>
    </row>
    <row r="160" ht="12.75" customHeight="1" spans="1:19">
      <c r="A160" s="2" t="s">
        <v>198</v>
      </c>
      <c r="B160" s="2" t="s">
        <v>32</v>
      </c>
      <c r="C160" s="2" t="s">
        <v>21</v>
      </c>
      <c r="D160" s="2" t="s">
        <v>34</v>
      </c>
      <c r="E160" s="2" t="s">
        <v>23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15"/>
        <v>low</v>
      </c>
      <c r="K160" s="2">
        <v>0.48</v>
      </c>
      <c r="L160" s="2">
        <v>7</v>
      </c>
      <c r="M160" s="2" t="s">
        <v>24</v>
      </c>
      <c r="N160" s="2">
        <v>43.53</v>
      </c>
      <c r="O160" s="2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0.00451415534584673</v>
      </c>
      <c r="S160">
        <f t="shared" si="20"/>
        <v>0.00451415534584673</v>
      </c>
    </row>
    <row r="161" ht="12.75" customHeight="1" spans="1:19">
      <c r="A161" s="2" t="s">
        <v>199</v>
      </c>
      <c r="B161" s="2" t="s">
        <v>26</v>
      </c>
      <c r="C161" s="2" t="s">
        <v>27</v>
      </c>
      <c r="D161" s="2" t="s">
        <v>41</v>
      </c>
      <c r="E161" s="2" t="s">
        <v>29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35</v>
      </c>
      <c r="N161" s="2">
        <v>508.56</v>
      </c>
      <c r="O161" s="2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0.50856</v>
      </c>
      <c r="S161">
        <f t="shared" si="20"/>
        <v>0.50856</v>
      </c>
    </row>
    <row r="162" ht="12.75" customHeight="1" spans="1:19">
      <c r="A162" s="2" t="s">
        <v>200</v>
      </c>
      <c r="B162" s="2" t="s">
        <v>20</v>
      </c>
      <c r="C162" s="2" t="s">
        <v>27</v>
      </c>
      <c r="D162" s="2" t="s">
        <v>34</v>
      </c>
      <c r="E162" s="2" t="s">
        <v>38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35</v>
      </c>
      <c r="N162" s="2">
        <v>166.4</v>
      </c>
      <c r="O162" s="2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0.138267993950775</v>
      </c>
      <c r="S162">
        <f t="shared" si="20"/>
        <v>0.138267993950775</v>
      </c>
    </row>
    <row r="163" ht="12.75" customHeight="1" spans="1:19">
      <c r="A163" s="2" t="s">
        <v>201</v>
      </c>
      <c r="B163" s="2" t="s">
        <v>32</v>
      </c>
      <c r="C163" s="2" t="s">
        <v>33</v>
      </c>
      <c r="D163" s="2" t="s">
        <v>41</v>
      </c>
      <c r="E163" s="2" t="s">
        <v>38</v>
      </c>
      <c r="F163" s="2">
        <v>45054</v>
      </c>
      <c r="G163" s="2">
        <v>45058</v>
      </c>
      <c r="H163" s="2">
        <v>2125.53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30</v>
      </c>
      <c r="N163" s="2">
        <v>292.08</v>
      </c>
      <c r="O163" s="2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0.137415138812437</v>
      </c>
      <c r="S163">
        <f t="shared" si="20"/>
        <v>0.137415138812437</v>
      </c>
    </row>
    <row r="164" ht="12.75" customHeight="1" spans="1:19">
      <c r="A164" s="2" t="s">
        <v>202</v>
      </c>
      <c r="B164" s="2" t="s">
        <v>26</v>
      </c>
      <c r="C164" s="2" t="s">
        <v>21</v>
      </c>
      <c r="D164" s="2" t="s">
        <v>43</v>
      </c>
      <c r="E164" s="2" t="s">
        <v>29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24</v>
      </c>
      <c r="N164" s="2">
        <v>579.12</v>
      </c>
      <c r="O164" s="2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0.134789095284756</v>
      </c>
      <c r="S164">
        <f t="shared" si="20"/>
        <v>0.134789095284756</v>
      </c>
    </row>
    <row r="165" ht="12.75" customHeight="1" spans="1:19">
      <c r="A165" s="2" t="s">
        <v>203</v>
      </c>
      <c r="B165" s="2" t="s">
        <v>26</v>
      </c>
      <c r="C165" s="2" t="s">
        <v>40</v>
      </c>
      <c r="D165" s="2" t="s">
        <v>41</v>
      </c>
      <c r="E165" s="2" t="s">
        <v>38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30</v>
      </c>
      <c r="N165" s="2">
        <v>230.99</v>
      </c>
      <c r="O165" s="2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0.0596709945079642</v>
      </c>
      <c r="S165">
        <f t="shared" si="20"/>
        <v>0.0596709945079642</v>
      </c>
    </row>
    <row r="166" ht="12.75" customHeight="1" spans="1:19">
      <c r="A166" s="2" t="s">
        <v>204</v>
      </c>
      <c r="B166" s="2" t="s">
        <v>48</v>
      </c>
      <c r="C166" s="2" t="s">
        <v>55</v>
      </c>
      <c r="D166" s="2" t="s">
        <v>28</v>
      </c>
      <c r="E166" s="2" t="s">
        <v>38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35</v>
      </c>
      <c r="N166" s="2">
        <v>330.45</v>
      </c>
      <c r="O166" s="2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0.33045</v>
      </c>
      <c r="S166">
        <f t="shared" si="20"/>
        <v>0.33045</v>
      </c>
    </row>
    <row r="167" ht="12.75" customHeight="1" spans="1:19">
      <c r="A167" s="2" t="s">
        <v>205</v>
      </c>
      <c r="B167" s="2" t="s">
        <v>32</v>
      </c>
      <c r="C167" s="2" t="s">
        <v>55</v>
      </c>
      <c r="D167" s="2" t="s">
        <v>43</v>
      </c>
      <c r="E167" s="2" t="s">
        <v>38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15"/>
        <v>low</v>
      </c>
      <c r="K167" s="2">
        <v>0.25</v>
      </c>
      <c r="L167" s="2">
        <v>7</v>
      </c>
      <c r="M167" s="2" t="s">
        <v>35</v>
      </c>
      <c r="N167" s="2">
        <v>440.26</v>
      </c>
      <c r="O167" s="2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0.0579441958410108</v>
      </c>
      <c r="S167">
        <f t="shared" si="20"/>
        <v>0.0579441958410108</v>
      </c>
    </row>
    <row r="168" ht="12.75" customHeight="1" spans="1:19">
      <c r="A168" s="2" t="s">
        <v>206</v>
      </c>
      <c r="B168" s="2" t="s">
        <v>26</v>
      </c>
      <c r="C168" s="2" t="s">
        <v>40</v>
      </c>
      <c r="D168" s="2" t="s">
        <v>34</v>
      </c>
      <c r="E168" s="2" t="s">
        <v>29</v>
      </c>
      <c r="F168" s="2">
        <v>45375</v>
      </c>
      <c r="G168" s="2">
        <v>45380</v>
      </c>
      <c r="H168" s="2">
        <v>4525.73</v>
      </c>
      <c r="I168" s="2" t="str">
        <f t="shared" si="14"/>
        <v>low</v>
      </c>
      <c r="J168" s="2" t="str">
        <f t="shared" si="15"/>
        <v>low</v>
      </c>
      <c r="K168" s="2">
        <v>0.28</v>
      </c>
      <c r="L168" s="2">
        <v>8</v>
      </c>
      <c r="M168" s="2" t="s">
        <v>24</v>
      </c>
      <c r="N168" s="2">
        <v>332.86</v>
      </c>
      <c r="O168" s="2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0.0735483557348759</v>
      </c>
      <c r="S168">
        <f t="shared" si="20"/>
        <v>0.0735483557348759</v>
      </c>
    </row>
    <row r="169" ht="12.75" customHeight="1" spans="1:19">
      <c r="A169" s="2" t="s">
        <v>207</v>
      </c>
      <c r="B169" s="2" t="s">
        <v>20</v>
      </c>
      <c r="C169" s="2" t="s">
        <v>46</v>
      </c>
      <c r="D169" s="2" t="s">
        <v>43</v>
      </c>
      <c r="E169" s="2" t="s">
        <v>23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35</v>
      </c>
      <c r="N169" s="2">
        <v>418.96</v>
      </c>
      <c r="O169" s="2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0.155718267979929</v>
      </c>
      <c r="S169">
        <f t="shared" si="20"/>
        <v>0.155718267979929</v>
      </c>
    </row>
    <row r="170" ht="12.75" customHeight="1" spans="1:19">
      <c r="A170" s="2" t="s">
        <v>208</v>
      </c>
      <c r="B170" s="2" t="s">
        <v>20</v>
      </c>
      <c r="C170" s="2" t="s">
        <v>21</v>
      </c>
      <c r="D170" s="2" t="s">
        <v>43</v>
      </c>
      <c r="E170" s="2" t="s">
        <v>29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15"/>
        <v>low</v>
      </c>
      <c r="K170" s="2">
        <v>0.19</v>
      </c>
      <c r="L170" s="2">
        <v>9</v>
      </c>
      <c r="M170" s="2" t="s">
        <v>24</v>
      </c>
      <c r="N170" s="2">
        <v>458.18</v>
      </c>
      <c r="O170" s="2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0.0463041940373926</v>
      </c>
      <c r="S170">
        <f t="shared" si="20"/>
        <v>0.0463041940373926</v>
      </c>
    </row>
    <row r="171" ht="12.75" customHeight="1" spans="1:19">
      <c r="A171" s="2" t="s">
        <v>209</v>
      </c>
      <c r="B171" s="2" t="s">
        <v>48</v>
      </c>
      <c r="C171" s="2" t="s">
        <v>40</v>
      </c>
      <c r="D171" s="2" t="s">
        <v>34</v>
      </c>
      <c r="E171" s="2" t="s">
        <v>29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24</v>
      </c>
      <c r="N171" s="2">
        <v>522.95</v>
      </c>
      <c r="O171" s="2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0.52295</v>
      </c>
      <c r="S171">
        <f t="shared" si="20"/>
        <v>0.52295</v>
      </c>
    </row>
    <row r="172" ht="12.75" customHeight="1" spans="1:19">
      <c r="A172" s="2" t="s">
        <v>210</v>
      </c>
      <c r="B172" s="2" t="s">
        <v>26</v>
      </c>
      <c r="C172" s="2" t="s">
        <v>46</v>
      </c>
      <c r="D172" s="2" t="s">
        <v>34</v>
      </c>
      <c r="E172" s="2" t="s">
        <v>23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24</v>
      </c>
      <c r="N172" s="2">
        <v>930.19</v>
      </c>
      <c r="O172" s="2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0.289138388180696</v>
      </c>
      <c r="S172">
        <f t="shared" si="20"/>
        <v>0.289138388180696</v>
      </c>
    </row>
    <row r="173" ht="12.75" customHeight="1" spans="1:19">
      <c r="A173" s="2" t="s">
        <v>211</v>
      </c>
      <c r="B173" s="2" t="s">
        <v>32</v>
      </c>
      <c r="C173" s="2" t="s">
        <v>46</v>
      </c>
      <c r="D173" s="2" t="s">
        <v>28</v>
      </c>
      <c r="E173" s="2" t="s">
        <v>29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15"/>
        <v>low</v>
      </c>
      <c r="K173" s="2">
        <v>0.29</v>
      </c>
      <c r="L173" s="2">
        <v>9</v>
      </c>
      <c r="M173" s="2" t="s">
        <v>30</v>
      </c>
      <c r="N173" s="2">
        <v>250.2</v>
      </c>
      <c r="O173" s="2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0.0402704007725736</v>
      </c>
      <c r="S173">
        <f t="shared" si="20"/>
        <v>0.0402704007725736</v>
      </c>
    </row>
    <row r="174" ht="12.75" customHeight="1" spans="1:19">
      <c r="A174" s="2" t="s">
        <v>212</v>
      </c>
      <c r="B174" s="2" t="s">
        <v>20</v>
      </c>
      <c r="C174" s="2" t="s">
        <v>27</v>
      </c>
      <c r="D174" s="2" t="s">
        <v>34</v>
      </c>
      <c r="E174" s="2" t="s">
        <v>29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24</v>
      </c>
      <c r="N174" s="2">
        <v>729.42</v>
      </c>
      <c r="O174" s="2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0.19343751906079</v>
      </c>
      <c r="S174">
        <f t="shared" si="20"/>
        <v>0.19343751906079</v>
      </c>
    </row>
    <row r="175" ht="12.75" customHeight="1" spans="1:19">
      <c r="A175" s="2" t="s">
        <v>213</v>
      </c>
      <c r="B175" s="2" t="s">
        <v>26</v>
      </c>
      <c r="C175" s="2" t="s">
        <v>55</v>
      </c>
      <c r="D175" s="2" t="s">
        <v>22</v>
      </c>
      <c r="E175" s="2" t="s">
        <v>29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24</v>
      </c>
      <c r="N175" s="2">
        <v>253.73</v>
      </c>
      <c r="O175" s="2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0.202662981836771</v>
      </c>
      <c r="S175">
        <f t="shared" si="20"/>
        <v>0.202662981836771</v>
      </c>
    </row>
    <row r="176" ht="12.75" customHeight="1" spans="1:19">
      <c r="A176" s="2" t="s">
        <v>214</v>
      </c>
      <c r="B176" s="2" t="s">
        <v>26</v>
      </c>
      <c r="C176" s="2" t="s">
        <v>27</v>
      </c>
      <c r="D176" s="2" t="s">
        <v>22</v>
      </c>
      <c r="E176" s="2" t="s">
        <v>38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24</v>
      </c>
      <c r="N176" s="2">
        <v>941.87</v>
      </c>
      <c r="O176" s="2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0.94187</v>
      </c>
      <c r="S176">
        <f t="shared" si="20"/>
        <v>0.94187</v>
      </c>
    </row>
    <row r="177" ht="12.75" customHeight="1" spans="1:19">
      <c r="A177" s="2" t="s">
        <v>215</v>
      </c>
      <c r="B177" s="2" t="s">
        <v>48</v>
      </c>
      <c r="C177" s="2" t="s">
        <v>21</v>
      </c>
      <c r="D177" s="2" t="s">
        <v>28</v>
      </c>
      <c r="E177" s="2" t="s">
        <v>29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24</v>
      </c>
      <c r="N177" s="2">
        <v>671.84</v>
      </c>
      <c r="O177" s="2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0.248467970694508</v>
      </c>
      <c r="S177">
        <f t="shared" si="20"/>
        <v>0.248467970694508</v>
      </c>
    </row>
    <row r="178" ht="12.75" customHeight="1" spans="1:19">
      <c r="A178" s="2" t="s">
        <v>216</v>
      </c>
      <c r="B178" s="2" t="s">
        <v>20</v>
      </c>
      <c r="C178" s="2" t="s">
        <v>27</v>
      </c>
      <c r="D178" s="2" t="s">
        <v>41</v>
      </c>
      <c r="E178" s="2" t="s">
        <v>29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24</v>
      </c>
      <c r="N178" s="2">
        <v>814</v>
      </c>
      <c r="O178" s="2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0.26626106013771</v>
      </c>
      <c r="S178">
        <f t="shared" si="20"/>
        <v>0.26626106013771</v>
      </c>
    </row>
    <row r="179" ht="12.75" customHeight="1" spans="1:19">
      <c r="A179" s="2" t="s">
        <v>217</v>
      </c>
      <c r="B179" s="2" t="s">
        <v>20</v>
      </c>
      <c r="C179" s="2" t="s">
        <v>46</v>
      </c>
      <c r="D179" s="2" t="s">
        <v>41</v>
      </c>
      <c r="E179" s="2" t="s">
        <v>23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30</v>
      </c>
      <c r="N179" s="2">
        <v>66.46</v>
      </c>
      <c r="O179" s="2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0.122910193815653</v>
      </c>
      <c r="S179">
        <f t="shared" si="20"/>
        <v>0.122910193815653</v>
      </c>
    </row>
    <row r="180" ht="12.75" customHeight="1" spans="1:19">
      <c r="A180" s="2" t="s">
        <v>218</v>
      </c>
      <c r="B180" s="2" t="s">
        <v>32</v>
      </c>
      <c r="C180" s="2" t="s">
        <v>33</v>
      </c>
      <c r="D180" s="2" t="s">
        <v>22</v>
      </c>
      <c r="E180" s="2" t="s">
        <v>38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24</v>
      </c>
      <c r="N180" s="2">
        <v>479.33</v>
      </c>
      <c r="O180" s="2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0.296506844654489</v>
      </c>
      <c r="S180">
        <f t="shared" si="20"/>
        <v>0.296506844654489</v>
      </c>
    </row>
    <row r="181" ht="12.75" customHeight="1" spans="1:19">
      <c r="A181" s="2" t="s">
        <v>219</v>
      </c>
      <c r="B181" s="2" t="s">
        <v>20</v>
      </c>
      <c r="C181" s="2" t="s">
        <v>55</v>
      </c>
      <c r="D181" s="2" t="s">
        <v>34</v>
      </c>
      <c r="E181" s="2" t="s">
        <v>38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35</v>
      </c>
      <c r="N181" s="2">
        <v>336.28</v>
      </c>
      <c r="O181" s="2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0.33628</v>
      </c>
      <c r="S181">
        <f t="shared" si="20"/>
        <v>0.33628</v>
      </c>
    </row>
    <row r="182" ht="12.75" customHeight="1" spans="1:19">
      <c r="A182" s="2" t="s">
        <v>220</v>
      </c>
      <c r="B182" s="2" t="s">
        <v>32</v>
      </c>
      <c r="C182" s="2" t="s">
        <v>21</v>
      </c>
      <c r="D182" s="2" t="s">
        <v>28</v>
      </c>
      <c r="E182" s="2" t="s">
        <v>29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</v>
      </c>
      <c r="L182" s="2">
        <v>1</v>
      </c>
      <c r="M182" s="2" t="s">
        <v>35</v>
      </c>
      <c r="N182" s="2">
        <v>523.61</v>
      </c>
      <c r="O182" s="2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ht="12.75" customHeight="1" spans="1:19">
      <c r="A183" s="2" t="s">
        <v>221</v>
      </c>
      <c r="B183" s="2" t="s">
        <v>20</v>
      </c>
      <c r="C183" s="2" t="s">
        <v>40</v>
      </c>
      <c r="D183" s="2" t="s">
        <v>41</v>
      </c>
      <c r="E183" s="2" t="s">
        <v>38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24</v>
      </c>
      <c r="N183" s="2">
        <v>235.73</v>
      </c>
      <c r="O183" s="2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0.0602336984712246</v>
      </c>
      <c r="S183">
        <f t="shared" si="20"/>
        <v>0.0602336984712246</v>
      </c>
    </row>
    <row r="184" ht="12.75" customHeight="1" spans="1:19">
      <c r="A184" s="2" t="s">
        <v>222</v>
      </c>
      <c r="B184" s="2" t="s">
        <v>48</v>
      </c>
      <c r="C184" s="2" t="s">
        <v>55</v>
      </c>
      <c r="D184" s="2" t="s">
        <v>41</v>
      </c>
      <c r="E184" s="2" t="s">
        <v>38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24</v>
      </c>
      <c r="N184" s="2">
        <v>350.59</v>
      </c>
      <c r="O184" s="2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0.236345373403983</v>
      </c>
      <c r="S184">
        <f t="shared" si="20"/>
        <v>0.236345373403983</v>
      </c>
    </row>
    <row r="185" ht="12.75" customHeight="1" spans="1:19">
      <c r="A185" s="2" t="s">
        <v>223</v>
      </c>
      <c r="B185" s="2" t="s">
        <v>20</v>
      </c>
      <c r="C185" s="2" t="s">
        <v>27</v>
      </c>
      <c r="D185" s="2" t="s">
        <v>43</v>
      </c>
      <c r="E185" s="2" t="s">
        <v>23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24</v>
      </c>
      <c r="N185" s="2">
        <v>255.64</v>
      </c>
      <c r="O185" s="2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0.257613318016003</v>
      </c>
      <c r="S185">
        <f t="shared" si="20"/>
        <v>0.257613318016003</v>
      </c>
    </row>
    <row r="186" ht="12.75" customHeight="1" spans="1:19">
      <c r="A186" s="2" t="s">
        <v>224</v>
      </c>
      <c r="B186" s="2" t="s">
        <v>32</v>
      </c>
      <c r="C186" s="2" t="s">
        <v>55</v>
      </c>
      <c r="D186" s="2" t="s">
        <v>22</v>
      </c>
      <c r="E186" s="2" t="s">
        <v>23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24</v>
      </c>
      <c r="N186" s="2">
        <v>227.77</v>
      </c>
      <c r="O186" s="2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ht="12.75" customHeight="1" spans="1:19">
      <c r="A187" s="2" t="s">
        <v>225</v>
      </c>
      <c r="B187" s="2" t="s">
        <v>32</v>
      </c>
      <c r="C187" s="2" t="s">
        <v>21</v>
      </c>
      <c r="D187" s="2" t="s">
        <v>34</v>
      </c>
      <c r="E187" s="2" t="s">
        <v>38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24</v>
      </c>
      <c r="N187" s="2">
        <v>393.92</v>
      </c>
      <c r="O187" s="2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0.126517149124638</v>
      </c>
      <c r="S187">
        <f t="shared" si="20"/>
        <v>0.126517149124638</v>
      </c>
    </row>
    <row r="188" ht="12.75" customHeight="1" spans="1:19">
      <c r="A188" s="2" t="s">
        <v>226</v>
      </c>
      <c r="B188" s="2" t="s">
        <v>48</v>
      </c>
      <c r="C188" s="2" t="s">
        <v>33</v>
      </c>
      <c r="D188" s="2" t="s">
        <v>28</v>
      </c>
      <c r="E188" s="2" t="s">
        <v>23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35</v>
      </c>
      <c r="N188" s="2">
        <v>112.67</v>
      </c>
      <c r="O188" s="2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0.161938024606186</v>
      </c>
      <c r="S188">
        <f t="shared" si="20"/>
        <v>0.161938024606186</v>
      </c>
    </row>
    <row r="189" ht="12.75" customHeight="1" spans="1:19">
      <c r="A189" s="2" t="s">
        <v>227</v>
      </c>
      <c r="B189" s="2" t="s">
        <v>20</v>
      </c>
      <c r="C189" s="2" t="s">
        <v>46</v>
      </c>
      <c r="D189" s="2" t="s">
        <v>41</v>
      </c>
      <c r="E189" s="2" t="s">
        <v>29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24</v>
      </c>
      <c r="N189" s="2">
        <v>27.01</v>
      </c>
      <c r="O189" s="2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0.240945584299732</v>
      </c>
      <c r="S189">
        <f t="shared" si="20"/>
        <v>0.240945584299732</v>
      </c>
    </row>
    <row r="190" ht="12.75" customHeight="1" spans="1:19">
      <c r="A190" s="2" t="s">
        <v>228</v>
      </c>
      <c r="B190" s="2" t="s">
        <v>20</v>
      </c>
      <c r="C190" s="2" t="s">
        <v>21</v>
      </c>
      <c r="D190" s="2" t="s">
        <v>43</v>
      </c>
      <c r="E190" s="2" t="s">
        <v>23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15"/>
        <v>low</v>
      </c>
      <c r="K190" s="2">
        <v>0.15</v>
      </c>
      <c r="L190" s="2">
        <v>6</v>
      </c>
      <c r="M190" s="2" t="s">
        <v>24</v>
      </c>
      <c r="N190" s="2">
        <v>838.45</v>
      </c>
      <c r="O190" s="2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0.102424871732226</v>
      </c>
      <c r="S190">
        <f t="shared" si="20"/>
        <v>0.102424871732226</v>
      </c>
    </row>
    <row r="191" ht="12.75" customHeight="1" spans="1:19">
      <c r="A191" s="2" t="s">
        <v>229</v>
      </c>
      <c r="B191" s="2" t="s">
        <v>48</v>
      </c>
      <c r="C191" s="2" t="s">
        <v>21</v>
      </c>
      <c r="D191" s="2" t="s">
        <v>22</v>
      </c>
      <c r="E191" s="2" t="s">
        <v>29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24</v>
      </c>
      <c r="N191" s="2">
        <v>101.89</v>
      </c>
      <c r="O191" s="2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0.10189</v>
      </c>
      <c r="S191">
        <f t="shared" si="20"/>
        <v>0.10189</v>
      </c>
    </row>
    <row r="192" ht="12.75" customHeight="1" spans="1:19">
      <c r="A192" s="2" t="s">
        <v>230</v>
      </c>
      <c r="B192" s="2" t="s">
        <v>20</v>
      </c>
      <c r="C192" s="2" t="s">
        <v>40</v>
      </c>
      <c r="D192" s="2" t="s">
        <v>22</v>
      </c>
      <c r="E192" s="2" t="s">
        <v>23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35</v>
      </c>
      <c r="N192" s="2">
        <v>639.71</v>
      </c>
      <c r="O192" s="2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0.142171994977276</v>
      </c>
      <c r="S192">
        <f t="shared" si="20"/>
        <v>0.142171994977276</v>
      </c>
    </row>
    <row r="193" ht="12.75" customHeight="1" spans="1:19">
      <c r="A193" s="2" t="s">
        <v>231</v>
      </c>
      <c r="B193" s="2" t="s">
        <v>20</v>
      </c>
      <c r="C193" s="2" t="s">
        <v>40</v>
      </c>
      <c r="D193" s="2" t="s">
        <v>28</v>
      </c>
      <c r="E193" s="2" t="s">
        <v>38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35</v>
      </c>
      <c r="N193" s="2">
        <v>549.93</v>
      </c>
      <c r="O193" s="2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0.0493078095579665</v>
      </c>
      <c r="S193">
        <f t="shared" si="20"/>
        <v>0.0493078095579665</v>
      </c>
    </row>
    <row r="194" ht="12.75" customHeight="1" spans="1:19">
      <c r="A194" s="2" t="s">
        <v>232</v>
      </c>
      <c r="B194" s="2" t="s">
        <v>32</v>
      </c>
      <c r="C194" s="2" t="s">
        <v>55</v>
      </c>
      <c r="D194" s="2" t="s">
        <v>41</v>
      </c>
      <c r="E194" s="2" t="s">
        <v>29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15"/>
        <v>low</v>
      </c>
      <c r="K194" s="2">
        <v>0.1</v>
      </c>
      <c r="L194" s="2">
        <v>5</v>
      </c>
      <c r="M194" s="2" t="s">
        <v>24</v>
      </c>
      <c r="N194" s="2">
        <v>467.32</v>
      </c>
      <c r="O194" s="2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0.0629981126988407</v>
      </c>
      <c r="S194">
        <f t="shared" si="20"/>
        <v>0.0629981126988407</v>
      </c>
    </row>
    <row r="195" ht="12.75" customHeight="1" spans="1:19">
      <c r="A195" s="2" t="s">
        <v>233</v>
      </c>
      <c r="B195" s="2" t="s">
        <v>20</v>
      </c>
      <c r="C195" s="2" t="s">
        <v>21</v>
      </c>
      <c r="D195" s="2" t="s">
        <v>28</v>
      </c>
      <c r="E195" s="2" t="s">
        <v>23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IF(H195&gt;10000,"high",IF(H195&gt;=5000,"medium","low"))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35</v>
      </c>
      <c r="N195" s="2">
        <v>170.18</v>
      </c>
      <c r="O195" s="2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N195/H195</f>
        <v>0.0157647058823529</v>
      </c>
      <c r="S195">
        <f t="shared" ref="S195:S258" si="27">IFERROR(R195,0)</f>
        <v>0.0157647058823529</v>
      </c>
    </row>
    <row r="196" ht="12.75" customHeight="1" spans="1:19">
      <c r="A196" s="2" t="s">
        <v>234</v>
      </c>
      <c r="B196" s="2" t="s">
        <v>20</v>
      </c>
      <c r="C196" s="2" t="s">
        <v>46</v>
      </c>
      <c r="D196" s="2" t="s">
        <v>28</v>
      </c>
      <c r="E196" s="2" t="s">
        <v>23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24</v>
      </c>
      <c r="N196" s="2">
        <v>664.13</v>
      </c>
      <c r="O196" s="2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0.0612496541547542</v>
      </c>
      <c r="S196">
        <f t="shared" si="27"/>
        <v>0.0612496541547542</v>
      </c>
    </row>
    <row r="197" ht="12.75" customHeight="1" spans="1:19">
      <c r="A197" s="2" t="s">
        <v>235</v>
      </c>
      <c r="B197" s="2" t="s">
        <v>48</v>
      </c>
      <c r="C197" s="2" t="s">
        <v>55</v>
      </c>
      <c r="D197" s="2" t="s">
        <v>43</v>
      </c>
      <c r="E197" s="2" t="s">
        <v>29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35</v>
      </c>
      <c r="N197" s="2">
        <v>242.2</v>
      </c>
      <c r="O197" s="2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0.246401139427234</v>
      </c>
      <c r="S197">
        <f t="shared" si="27"/>
        <v>0.246401139427234</v>
      </c>
    </row>
    <row r="198" ht="12.75" customHeight="1" spans="1:19">
      <c r="A198" s="2" t="s">
        <v>236</v>
      </c>
      <c r="B198" s="2" t="s">
        <v>48</v>
      </c>
      <c r="C198" s="2" t="s">
        <v>46</v>
      </c>
      <c r="D198" s="2" t="s">
        <v>22</v>
      </c>
      <c r="E198" s="2" t="s">
        <v>23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24</v>
      </c>
      <c r="N198" s="2">
        <v>508.95</v>
      </c>
      <c r="O198" s="2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0.255254803424462</v>
      </c>
      <c r="S198">
        <f t="shared" si="27"/>
        <v>0.255254803424462</v>
      </c>
    </row>
    <row r="199" ht="12.75" customHeight="1" spans="1:19">
      <c r="A199" s="2" t="s">
        <v>237</v>
      </c>
      <c r="B199" s="2" t="s">
        <v>26</v>
      </c>
      <c r="C199" s="2" t="s">
        <v>55</v>
      </c>
      <c r="D199" s="2" t="s">
        <v>34</v>
      </c>
      <c r="E199" s="2" t="s">
        <v>38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30</v>
      </c>
      <c r="N199" s="2">
        <v>350.09</v>
      </c>
      <c r="O199" s="2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0.276460322348835</v>
      </c>
      <c r="S199">
        <f t="shared" si="27"/>
        <v>0.276460322348835</v>
      </c>
    </row>
    <row r="200" ht="12.75" customHeight="1" spans="1:19">
      <c r="A200" s="2" t="s">
        <v>238</v>
      </c>
      <c r="B200" s="2" t="s">
        <v>32</v>
      </c>
      <c r="C200" s="2" t="s">
        <v>27</v>
      </c>
      <c r="D200" s="2" t="s">
        <v>22</v>
      </c>
      <c r="E200" s="2" t="s">
        <v>29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35</v>
      </c>
      <c r="N200" s="2">
        <v>451.8</v>
      </c>
      <c r="O200" s="2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0.107474701340222</v>
      </c>
      <c r="S200">
        <f t="shared" si="27"/>
        <v>0.107474701340222</v>
      </c>
    </row>
    <row r="201" ht="12.75" customHeight="1" spans="1:19">
      <c r="A201" s="2" t="s">
        <v>239</v>
      </c>
      <c r="B201" s="2" t="s">
        <v>20</v>
      </c>
      <c r="C201" s="2" t="s">
        <v>27</v>
      </c>
      <c r="D201" s="2" t="s">
        <v>22</v>
      </c>
      <c r="E201" s="2" t="s">
        <v>38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2"/>
        <v>low</v>
      </c>
      <c r="K201" s="2">
        <v>0.22</v>
      </c>
      <c r="L201" s="2">
        <v>8</v>
      </c>
      <c r="M201" s="2" t="s">
        <v>30</v>
      </c>
      <c r="N201" s="2">
        <v>1195.98</v>
      </c>
      <c r="O201" s="2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0.157241651327899</v>
      </c>
      <c r="S201">
        <f t="shared" si="27"/>
        <v>0.157241651327899</v>
      </c>
    </row>
    <row r="202" ht="12.75" customHeight="1" spans="1:19">
      <c r="A202" s="2" t="s">
        <v>240</v>
      </c>
      <c r="B202" s="2" t="s">
        <v>20</v>
      </c>
      <c r="C202" s="2" t="s">
        <v>40</v>
      </c>
      <c r="D202" s="2" t="s">
        <v>43</v>
      </c>
      <c r="E202" s="2" t="s">
        <v>29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35</v>
      </c>
      <c r="N202" s="2">
        <v>235.46</v>
      </c>
      <c r="O202" s="2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0.122447918291782</v>
      </c>
      <c r="S202">
        <f t="shared" si="27"/>
        <v>0.122447918291782</v>
      </c>
    </row>
    <row r="203" ht="12.75" customHeight="1" spans="1:19">
      <c r="A203" s="2" t="s">
        <v>241</v>
      </c>
      <c r="B203" s="2" t="s">
        <v>26</v>
      </c>
      <c r="C203" s="2" t="s">
        <v>21</v>
      </c>
      <c r="D203" s="2" t="s">
        <v>34</v>
      </c>
      <c r="E203" s="2" t="s">
        <v>29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30</v>
      </c>
      <c r="N203" s="2">
        <v>432.87</v>
      </c>
      <c r="O203" s="2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0.2695078292812</v>
      </c>
      <c r="S203">
        <f t="shared" si="27"/>
        <v>0.2695078292812</v>
      </c>
    </row>
    <row r="204" ht="12.75" customHeight="1" spans="1:19">
      <c r="A204" s="2" t="s">
        <v>242</v>
      </c>
      <c r="B204" s="2" t="s">
        <v>20</v>
      </c>
      <c r="C204" s="2" t="s">
        <v>46</v>
      </c>
      <c r="D204" s="2" t="s">
        <v>41</v>
      </c>
      <c r="E204" s="2" t="s">
        <v>29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35</v>
      </c>
      <c r="N204" s="2">
        <v>1028.18</v>
      </c>
      <c r="O204" s="2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0.264281693471483</v>
      </c>
      <c r="S204">
        <f t="shared" si="27"/>
        <v>0.264281693471483</v>
      </c>
    </row>
    <row r="205" ht="12.75" customHeight="1" spans="1:19">
      <c r="A205" s="2" t="s">
        <v>243</v>
      </c>
      <c r="B205" s="2" t="s">
        <v>32</v>
      </c>
      <c r="C205" s="2" t="s">
        <v>46</v>
      </c>
      <c r="D205" s="2" t="s">
        <v>34</v>
      </c>
      <c r="E205" s="2" t="s">
        <v>29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35</v>
      </c>
      <c r="N205" s="2">
        <v>721</v>
      </c>
      <c r="O205" s="2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0.163688415355381</v>
      </c>
      <c r="S205">
        <f t="shared" si="27"/>
        <v>0.163688415355381</v>
      </c>
    </row>
    <row r="206" ht="12.75" customHeight="1" spans="1:19">
      <c r="A206" s="2" t="s">
        <v>244</v>
      </c>
      <c r="B206" s="2" t="s">
        <v>26</v>
      </c>
      <c r="C206" s="2" t="s">
        <v>40</v>
      </c>
      <c r="D206" s="2" t="s">
        <v>41</v>
      </c>
      <c r="E206" s="2" t="s">
        <v>38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24</v>
      </c>
      <c r="N206" s="2">
        <v>788.19</v>
      </c>
      <c r="O206" s="2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0.78819</v>
      </c>
      <c r="S206">
        <f t="shared" si="27"/>
        <v>0.78819</v>
      </c>
    </row>
    <row r="207" ht="12.75" customHeight="1" spans="1:19">
      <c r="A207" s="2" t="s">
        <v>245</v>
      </c>
      <c r="B207" s="2" t="s">
        <v>32</v>
      </c>
      <c r="C207" s="2" t="s">
        <v>40</v>
      </c>
      <c r="D207" s="2" t="s">
        <v>34</v>
      </c>
      <c r="E207" s="2" t="s">
        <v>38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2"/>
        <v>low</v>
      </c>
      <c r="K207" s="2">
        <v>0.44</v>
      </c>
      <c r="L207" s="2">
        <v>5</v>
      </c>
      <c r="M207" s="2" t="s">
        <v>35</v>
      </c>
      <c r="N207" s="2">
        <v>1095.22</v>
      </c>
      <c r="O207" s="2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0.118942224152911</v>
      </c>
      <c r="S207">
        <f t="shared" si="27"/>
        <v>0.118942224152911</v>
      </c>
    </row>
    <row r="208" ht="12.75" customHeight="1" spans="1:19">
      <c r="A208" s="2" t="s">
        <v>246</v>
      </c>
      <c r="B208" s="2" t="s">
        <v>26</v>
      </c>
      <c r="C208" s="2" t="s">
        <v>40</v>
      </c>
      <c r="D208" s="2" t="s">
        <v>28</v>
      </c>
      <c r="E208" s="2" t="s">
        <v>29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35</v>
      </c>
      <c r="N208" s="2">
        <v>121.08</v>
      </c>
      <c r="O208" s="2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0.0612470977434481</v>
      </c>
      <c r="S208">
        <f t="shared" si="27"/>
        <v>0.0612470977434481</v>
      </c>
    </row>
    <row r="209" ht="12.75" customHeight="1" spans="1:19">
      <c r="A209" s="2" t="s">
        <v>247</v>
      </c>
      <c r="B209" s="2" t="s">
        <v>26</v>
      </c>
      <c r="C209" s="2" t="s">
        <v>33</v>
      </c>
      <c r="D209" s="2" t="s">
        <v>34</v>
      </c>
      <c r="E209" s="2" t="s">
        <v>29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30</v>
      </c>
      <c r="N209" s="2">
        <v>47.74</v>
      </c>
      <c r="O209" s="2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0.0565479010707856</v>
      </c>
      <c r="S209">
        <f t="shared" si="27"/>
        <v>0.0565479010707856</v>
      </c>
    </row>
    <row r="210" ht="12.75" customHeight="1" spans="1:19">
      <c r="A210" s="2" t="s">
        <v>248</v>
      </c>
      <c r="B210" s="2" t="s">
        <v>48</v>
      </c>
      <c r="C210" s="2" t="s">
        <v>27</v>
      </c>
      <c r="D210" s="2" t="s">
        <v>43</v>
      </c>
      <c r="E210" s="2" t="s">
        <v>38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30</v>
      </c>
      <c r="N210" s="2">
        <v>70.55</v>
      </c>
      <c r="O210" s="2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0.0719714358581994</v>
      </c>
      <c r="S210">
        <f t="shared" si="27"/>
        <v>0.0719714358581994</v>
      </c>
    </row>
    <row r="211" ht="12.75" customHeight="1" spans="1:19">
      <c r="A211" s="2" t="s">
        <v>249</v>
      </c>
      <c r="B211" s="2" t="s">
        <v>32</v>
      </c>
      <c r="C211" s="2" t="s">
        <v>27</v>
      </c>
      <c r="D211" s="2" t="s">
        <v>41</v>
      </c>
      <c r="E211" s="2" t="s">
        <v>29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30</v>
      </c>
      <c r="N211" s="2">
        <v>970.91</v>
      </c>
      <c r="O211" s="2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0.97091</v>
      </c>
      <c r="S211">
        <f t="shared" si="27"/>
        <v>0.97091</v>
      </c>
    </row>
    <row r="212" ht="12.75" customHeight="1" spans="1:19">
      <c r="A212" s="2" t="s">
        <v>250</v>
      </c>
      <c r="B212" s="2" t="s">
        <v>20</v>
      </c>
      <c r="C212" s="2" t="s">
        <v>27</v>
      </c>
      <c r="D212" s="2" t="s">
        <v>22</v>
      </c>
      <c r="E212" s="2" t="s">
        <v>29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30</v>
      </c>
      <c r="N212" s="2">
        <v>478.55</v>
      </c>
      <c r="O212" s="2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0.0412543103448276</v>
      </c>
      <c r="S212">
        <f t="shared" si="27"/>
        <v>0.0412543103448276</v>
      </c>
    </row>
    <row r="213" ht="12.75" customHeight="1" spans="1:19">
      <c r="A213" s="2" t="s">
        <v>251</v>
      </c>
      <c r="B213" s="2" t="s">
        <v>20</v>
      </c>
      <c r="C213" s="2" t="s">
        <v>21</v>
      </c>
      <c r="D213" s="2" t="s">
        <v>43</v>
      </c>
      <c r="E213" s="2" t="s">
        <v>38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24</v>
      </c>
      <c r="N213" s="2">
        <v>133.02</v>
      </c>
      <c r="O213" s="2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0.153613414324318</v>
      </c>
      <c r="S213">
        <f t="shared" si="27"/>
        <v>0.153613414324318</v>
      </c>
    </row>
    <row r="214" ht="12.75" customHeight="1" spans="1:19">
      <c r="A214" s="2" t="s">
        <v>252</v>
      </c>
      <c r="B214" s="2" t="s">
        <v>32</v>
      </c>
      <c r="C214" s="2" t="s">
        <v>46</v>
      </c>
      <c r="D214" s="2" t="s">
        <v>41</v>
      </c>
      <c r="E214" s="2" t="s">
        <v>38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30</v>
      </c>
      <c r="N214" s="2">
        <v>161.16</v>
      </c>
      <c r="O214" s="2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0.10520200272862</v>
      </c>
      <c r="S214">
        <f t="shared" si="27"/>
        <v>0.10520200272862</v>
      </c>
    </row>
    <row r="215" ht="12.75" customHeight="1" spans="1:19">
      <c r="A215" s="2" t="s">
        <v>253</v>
      </c>
      <c r="B215" s="2" t="s">
        <v>20</v>
      </c>
      <c r="C215" s="2" t="s">
        <v>21</v>
      </c>
      <c r="D215" s="2" t="s">
        <v>41</v>
      </c>
      <c r="E215" s="2" t="s">
        <v>38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24</v>
      </c>
      <c r="N215" s="2">
        <v>774.75</v>
      </c>
      <c r="O215" s="2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0.28694869553623</v>
      </c>
      <c r="S215">
        <f t="shared" si="27"/>
        <v>0.28694869553623</v>
      </c>
    </row>
    <row r="216" ht="12.75" customHeight="1" spans="1:19">
      <c r="A216" s="2" t="s">
        <v>254</v>
      </c>
      <c r="B216" s="2" t="s">
        <v>20</v>
      </c>
      <c r="C216" s="2" t="s">
        <v>46</v>
      </c>
      <c r="D216" s="2" t="s">
        <v>22</v>
      </c>
      <c r="E216" s="2" t="s">
        <v>23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2"/>
        <v>low</v>
      </c>
      <c r="K216" s="2">
        <v>0.16</v>
      </c>
      <c r="L216" s="2">
        <v>5</v>
      </c>
      <c r="M216" s="2" t="s">
        <v>24</v>
      </c>
      <c r="N216" s="2">
        <v>77.21</v>
      </c>
      <c r="O216" s="2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0.0108930586907449</v>
      </c>
      <c r="S216">
        <f t="shared" si="27"/>
        <v>0.0108930586907449</v>
      </c>
    </row>
    <row r="217" ht="12.75" customHeight="1" spans="1:19">
      <c r="A217" s="2" t="s">
        <v>255</v>
      </c>
      <c r="B217" s="2" t="s">
        <v>32</v>
      </c>
      <c r="C217" s="2" t="s">
        <v>21</v>
      </c>
      <c r="D217" s="2" t="s">
        <v>28</v>
      </c>
      <c r="E217" s="2" t="s">
        <v>29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</v>
      </c>
      <c r="L217" s="2">
        <v>5</v>
      </c>
      <c r="M217" s="2" t="s">
        <v>30</v>
      </c>
      <c r="N217" s="2">
        <v>21.73</v>
      </c>
      <c r="O217" s="2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0.185933088046547</v>
      </c>
      <c r="S217">
        <f t="shared" si="27"/>
        <v>0.185933088046547</v>
      </c>
    </row>
    <row r="218" ht="12.75" customHeight="1" spans="1:19">
      <c r="A218" s="2" t="s">
        <v>256</v>
      </c>
      <c r="B218" s="2" t="s">
        <v>26</v>
      </c>
      <c r="C218" s="2" t="s">
        <v>55</v>
      </c>
      <c r="D218" s="2" t="s">
        <v>43</v>
      </c>
      <c r="E218" s="2" t="s">
        <v>38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30</v>
      </c>
      <c r="N218" s="2">
        <v>509.07</v>
      </c>
      <c r="O218" s="2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0.110793599665706</v>
      </c>
      <c r="S218">
        <f t="shared" si="27"/>
        <v>0.110793599665706</v>
      </c>
    </row>
    <row r="219" ht="12.75" customHeight="1" spans="1:19">
      <c r="A219" s="2" t="s">
        <v>257</v>
      </c>
      <c r="B219" s="2" t="s">
        <v>32</v>
      </c>
      <c r="C219" s="2" t="s">
        <v>40</v>
      </c>
      <c r="D219" s="2" t="s">
        <v>22</v>
      </c>
      <c r="E219" s="2" t="s">
        <v>29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30</v>
      </c>
      <c r="N219" s="2">
        <v>369.28</v>
      </c>
      <c r="O219" s="2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0.0583657341552078</v>
      </c>
      <c r="S219">
        <f t="shared" si="27"/>
        <v>0.0583657341552078</v>
      </c>
    </row>
    <row r="220" ht="12.75" customHeight="1" spans="1:19">
      <c r="A220" s="2" t="s">
        <v>258</v>
      </c>
      <c r="B220" s="2" t="s">
        <v>26</v>
      </c>
      <c r="C220" s="2" t="s">
        <v>27</v>
      </c>
      <c r="D220" s="2" t="s">
        <v>22</v>
      </c>
      <c r="E220" s="2" t="s">
        <v>23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0.07</v>
      </c>
      <c r="L220" s="2">
        <v>1</v>
      </c>
      <c r="M220" s="2" t="s">
        <v>35</v>
      </c>
      <c r="N220" s="2">
        <v>110.39</v>
      </c>
      <c r="O220" s="2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0.0162147473560517</v>
      </c>
      <c r="S220">
        <f t="shared" si="27"/>
        <v>0.0162147473560517</v>
      </c>
    </row>
    <row r="221" ht="12.75" customHeight="1" spans="1:19">
      <c r="A221" s="2" t="s">
        <v>259</v>
      </c>
      <c r="B221" s="2" t="s">
        <v>20</v>
      </c>
      <c r="C221" s="2" t="s">
        <v>55</v>
      </c>
      <c r="D221" s="2" t="s">
        <v>28</v>
      </c>
      <c r="E221" s="2" t="s">
        <v>38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2"/>
        <v>low</v>
      </c>
      <c r="K221" s="2">
        <v>0.26</v>
      </c>
      <c r="L221" s="2">
        <v>6</v>
      </c>
      <c r="M221" s="2" t="s">
        <v>30</v>
      </c>
      <c r="N221" s="2">
        <v>700.49</v>
      </c>
      <c r="O221" s="2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0.107453597177481</v>
      </c>
      <c r="S221">
        <f t="shared" si="27"/>
        <v>0.107453597177481</v>
      </c>
    </row>
    <row r="222" ht="12.75" customHeight="1" spans="1:19">
      <c r="A222" s="2" t="s">
        <v>260</v>
      </c>
      <c r="B222" s="2" t="s">
        <v>20</v>
      </c>
      <c r="C222" s="2" t="s">
        <v>55</v>
      </c>
      <c r="D222" s="2" t="s">
        <v>43</v>
      </c>
      <c r="E222" s="2" t="s">
        <v>38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30</v>
      </c>
      <c r="N222" s="2">
        <v>909.46</v>
      </c>
      <c r="O222" s="2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0.212407775470786</v>
      </c>
      <c r="S222">
        <f t="shared" si="27"/>
        <v>0.212407775470786</v>
      </c>
    </row>
    <row r="223" ht="12.75" customHeight="1" spans="1:19">
      <c r="A223" s="2" t="s">
        <v>261</v>
      </c>
      <c r="B223" s="2" t="s">
        <v>20</v>
      </c>
      <c r="C223" s="2" t="s">
        <v>21</v>
      </c>
      <c r="D223" s="2" t="s">
        <v>22</v>
      </c>
      <c r="E223" s="2" t="s">
        <v>29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24</v>
      </c>
      <c r="N223" s="2">
        <v>930.63</v>
      </c>
      <c r="O223" s="2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0.29098828392487</v>
      </c>
      <c r="S223">
        <f t="shared" si="27"/>
        <v>0.29098828392487</v>
      </c>
    </row>
    <row r="224" ht="12.75" customHeight="1" spans="1:19">
      <c r="A224" s="2" t="s">
        <v>262</v>
      </c>
      <c r="B224" s="2" t="s">
        <v>48</v>
      </c>
      <c r="C224" s="2" t="s">
        <v>55</v>
      </c>
      <c r="D224" s="2" t="s">
        <v>28</v>
      </c>
      <c r="E224" s="2" t="s">
        <v>29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30</v>
      </c>
      <c r="N224" s="2">
        <v>270.37</v>
      </c>
      <c r="O224" s="2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0.200724589263309</v>
      </c>
      <c r="S224">
        <f t="shared" si="27"/>
        <v>0.200724589263309</v>
      </c>
    </row>
    <row r="225" ht="12.75" customHeight="1" spans="1:19">
      <c r="A225" s="2" t="s">
        <v>263</v>
      </c>
      <c r="B225" s="2" t="s">
        <v>26</v>
      </c>
      <c r="C225" s="2" t="s">
        <v>21</v>
      </c>
      <c r="D225" s="2" t="s">
        <v>43</v>
      </c>
      <c r="E225" s="2" t="s">
        <v>38</v>
      </c>
      <c r="F225" s="2">
        <v>45052</v>
      </c>
      <c r="G225" s="2">
        <v>45056</v>
      </c>
      <c r="H225" s="2">
        <v>4322.02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35</v>
      </c>
      <c r="N225" s="2">
        <v>740.19</v>
      </c>
      <c r="O225" s="2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0.171260197777891</v>
      </c>
      <c r="S225">
        <f t="shared" si="27"/>
        <v>0.171260197777891</v>
      </c>
    </row>
    <row r="226" ht="12.75" customHeight="1" spans="1:19">
      <c r="A226" s="2" t="s">
        <v>264</v>
      </c>
      <c r="B226" s="2" t="s">
        <v>48</v>
      </c>
      <c r="C226" s="2" t="s">
        <v>46</v>
      </c>
      <c r="D226" s="2" t="s">
        <v>34</v>
      </c>
      <c r="E226" s="2" t="s">
        <v>38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2"/>
        <v>low</v>
      </c>
      <c r="K226" s="2">
        <v>0.11</v>
      </c>
      <c r="L226" s="2">
        <v>2</v>
      </c>
      <c r="M226" s="2" t="s">
        <v>30</v>
      </c>
      <c r="N226" s="2">
        <v>385.44</v>
      </c>
      <c r="O226" s="2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0.0641224421893196</v>
      </c>
      <c r="S226">
        <f t="shared" si="27"/>
        <v>0.0641224421893196</v>
      </c>
    </row>
    <row r="227" ht="12.75" customHeight="1" spans="1:19">
      <c r="A227" s="2" t="s">
        <v>265</v>
      </c>
      <c r="B227" s="2" t="s">
        <v>48</v>
      </c>
      <c r="C227" s="2" t="s">
        <v>55</v>
      </c>
      <c r="D227" s="2" t="s">
        <v>41</v>
      </c>
      <c r="E227" s="2" t="s">
        <v>29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30</v>
      </c>
      <c r="N227" s="2">
        <v>150.45</v>
      </c>
      <c r="O227" s="2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0.0764547750567884</v>
      </c>
      <c r="S227">
        <f t="shared" si="27"/>
        <v>0.0764547750567884</v>
      </c>
    </row>
    <row r="228" ht="12.75" customHeight="1" spans="1:19">
      <c r="A228" s="2" t="s">
        <v>266</v>
      </c>
      <c r="B228" s="2" t="s">
        <v>32</v>
      </c>
      <c r="C228" s="2" t="s">
        <v>33</v>
      </c>
      <c r="D228" s="2" t="s">
        <v>28</v>
      </c>
      <c r="E228" s="2" t="s">
        <v>29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24</v>
      </c>
      <c r="N228" s="2">
        <v>706.04</v>
      </c>
      <c r="O228" s="2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0.230493999660481</v>
      </c>
      <c r="S228">
        <f t="shared" si="27"/>
        <v>0.230493999660481</v>
      </c>
    </row>
    <row r="229" ht="12.75" customHeight="1" spans="1:19">
      <c r="A229" s="2" t="s">
        <v>267</v>
      </c>
      <c r="B229" s="2" t="s">
        <v>48</v>
      </c>
      <c r="C229" s="2" t="s">
        <v>40</v>
      </c>
      <c r="D229" s="2" t="s">
        <v>41</v>
      </c>
      <c r="E229" s="2" t="s">
        <v>38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2"/>
        <v>low</v>
      </c>
      <c r="K229" s="2">
        <v>0.17</v>
      </c>
      <c r="L229" s="2">
        <v>9</v>
      </c>
      <c r="M229" s="2" t="s">
        <v>35</v>
      </c>
      <c r="N229" s="2">
        <v>394.98</v>
      </c>
      <c r="O229" s="2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0.0649424531404143</v>
      </c>
      <c r="S229">
        <f t="shared" si="27"/>
        <v>0.0649424531404143</v>
      </c>
    </row>
    <row r="230" ht="12.75" customHeight="1" spans="1:19">
      <c r="A230" s="2" t="s">
        <v>268</v>
      </c>
      <c r="B230" s="2" t="s">
        <v>32</v>
      </c>
      <c r="C230" s="2" t="s">
        <v>55</v>
      </c>
      <c r="D230" s="2" t="s">
        <v>34</v>
      </c>
      <c r="E230" s="2" t="s">
        <v>23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35</v>
      </c>
      <c r="N230" s="2">
        <v>385.71</v>
      </c>
      <c r="O230" s="2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0.0361117872858347</v>
      </c>
      <c r="S230">
        <f t="shared" si="27"/>
        <v>0.0361117872858347</v>
      </c>
    </row>
    <row r="231" ht="12.75" customHeight="1" spans="1:19">
      <c r="A231" s="2" t="s">
        <v>269</v>
      </c>
      <c r="B231" s="2" t="s">
        <v>32</v>
      </c>
      <c r="C231" s="2" t="s">
        <v>55</v>
      </c>
      <c r="D231" s="2" t="s">
        <v>22</v>
      </c>
      <c r="E231" s="2" t="s">
        <v>29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30</v>
      </c>
      <c r="N231" s="2">
        <v>244.12</v>
      </c>
      <c r="O231" s="2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ht="12.75" customHeight="1" spans="1:19">
      <c r="A232" s="2" t="s">
        <v>270</v>
      </c>
      <c r="B232" s="2" t="s">
        <v>48</v>
      </c>
      <c r="C232" s="2" t="s">
        <v>46</v>
      </c>
      <c r="D232" s="2" t="s">
        <v>22</v>
      </c>
      <c r="E232" s="2" t="s">
        <v>29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35</v>
      </c>
      <c r="N232" s="2">
        <v>682.33</v>
      </c>
      <c r="O232" s="2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0.057868713425494</v>
      </c>
      <c r="S232">
        <f t="shared" si="27"/>
        <v>0.057868713425494</v>
      </c>
    </row>
    <row r="233" ht="12.75" customHeight="1" spans="1:19">
      <c r="A233" s="2" t="s">
        <v>271</v>
      </c>
      <c r="B233" s="2" t="s">
        <v>26</v>
      </c>
      <c r="C233" s="2" t="s">
        <v>21</v>
      </c>
      <c r="D233" s="2" t="s">
        <v>43</v>
      </c>
      <c r="E233" s="2" t="s">
        <v>29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2"/>
        <v>low</v>
      </c>
      <c r="K233" s="2">
        <v>0.24</v>
      </c>
      <c r="L233" s="2">
        <v>2</v>
      </c>
      <c r="M233" s="2" t="s">
        <v>30</v>
      </c>
      <c r="N233" s="2">
        <v>1055.96</v>
      </c>
      <c r="O233" s="2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0.120405929304447</v>
      </c>
      <c r="S233">
        <f t="shared" si="27"/>
        <v>0.120405929304447</v>
      </c>
    </row>
    <row r="234" ht="12.75" customHeight="1" spans="1:19">
      <c r="A234" s="2" t="s">
        <v>272</v>
      </c>
      <c r="B234" s="2" t="s">
        <v>26</v>
      </c>
      <c r="C234" s="2" t="s">
        <v>21</v>
      </c>
      <c r="D234" s="2" t="s">
        <v>28</v>
      </c>
      <c r="E234" s="2" t="s">
        <v>38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24</v>
      </c>
      <c r="N234" s="2">
        <v>219.01</v>
      </c>
      <c r="O234" s="2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0.0735895971237526</v>
      </c>
      <c r="S234">
        <f t="shared" si="27"/>
        <v>0.0735895971237526</v>
      </c>
    </row>
    <row r="235" ht="12.75" customHeight="1" spans="1:19">
      <c r="A235" s="2" t="s">
        <v>273</v>
      </c>
      <c r="B235" s="2" t="s">
        <v>26</v>
      </c>
      <c r="C235" s="2" t="s">
        <v>21</v>
      </c>
      <c r="D235" s="2" t="s">
        <v>28</v>
      </c>
      <c r="E235" s="2" t="s">
        <v>38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35</v>
      </c>
      <c r="N235" s="2">
        <v>144.54</v>
      </c>
      <c r="O235" s="2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0.0842587572795159</v>
      </c>
      <c r="S235">
        <f t="shared" si="27"/>
        <v>0.0842587572795159</v>
      </c>
    </row>
    <row r="236" ht="12.75" customHeight="1" spans="1:19">
      <c r="A236" s="2" t="s">
        <v>274</v>
      </c>
      <c r="B236" s="2" t="s">
        <v>26</v>
      </c>
      <c r="C236" s="2" t="s">
        <v>21</v>
      </c>
      <c r="D236" s="2" t="s">
        <v>43</v>
      </c>
      <c r="E236" s="2" t="s">
        <v>38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30</v>
      </c>
      <c r="N236" s="2">
        <v>692.61</v>
      </c>
      <c r="O236" s="2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0.69261</v>
      </c>
      <c r="S236">
        <f t="shared" si="27"/>
        <v>0.69261</v>
      </c>
    </row>
    <row r="237" ht="12.75" customHeight="1" spans="1:19">
      <c r="A237" s="2" t="s">
        <v>275</v>
      </c>
      <c r="B237" s="2" t="s">
        <v>26</v>
      </c>
      <c r="C237" s="2" t="s">
        <v>40</v>
      </c>
      <c r="D237" s="2" t="s">
        <v>41</v>
      </c>
      <c r="E237" s="2" t="s">
        <v>29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2"/>
        <v>low</v>
      </c>
      <c r="K237" s="2">
        <v>0.14</v>
      </c>
      <c r="L237" s="2">
        <v>9</v>
      </c>
      <c r="M237" s="2" t="s">
        <v>24</v>
      </c>
      <c r="N237" s="2">
        <v>122.23</v>
      </c>
      <c r="O237" s="2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0.0165354437229437</v>
      </c>
      <c r="S237">
        <f t="shared" si="27"/>
        <v>0.0165354437229437</v>
      </c>
    </row>
    <row r="238" ht="12.75" customHeight="1" spans="1:19">
      <c r="A238" s="2" t="s">
        <v>276</v>
      </c>
      <c r="B238" s="2" t="s">
        <v>48</v>
      </c>
      <c r="C238" s="2" t="s">
        <v>46</v>
      </c>
      <c r="D238" s="2" t="s">
        <v>22</v>
      </c>
      <c r="E238" s="2" t="s">
        <v>29</v>
      </c>
      <c r="F238" s="2">
        <v>45379</v>
      </c>
      <c r="G238" s="2">
        <v>45381</v>
      </c>
      <c r="H238" s="2">
        <v>1227.86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24</v>
      </c>
      <c r="N238" s="2">
        <v>99.39</v>
      </c>
      <c r="O238" s="2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0.0809457104230124</v>
      </c>
      <c r="S238">
        <f t="shared" si="27"/>
        <v>0.0809457104230124</v>
      </c>
    </row>
    <row r="239" ht="12.75" customHeight="1" spans="1:19">
      <c r="A239" s="2" t="s">
        <v>277</v>
      </c>
      <c r="B239" s="2" t="s">
        <v>48</v>
      </c>
      <c r="C239" s="2" t="s">
        <v>40</v>
      </c>
      <c r="D239" s="2" t="s">
        <v>22</v>
      </c>
      <c r="E239" s="2" t="s">
        <v>23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30</v>
      </c>
      <c r="N239" s="2">
        <v>600.08</v>
      </c>
      <c r="O239" s="2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0.155681352379272</v>
      </c>
      <c r="S239">
        <f t="shared" si="27"/>
        <v>0.155681352379272</v>
      </c>
    </row>
    <row r="240" ht="12.75" customHeight="1" spans="1:19">
      <c r="A240" s="2" t="s">
        <v>278</v>
      </c>
      <c r="B240" s="2" t="s">
        <v>20</v>
      </c>
      <c r="C240" s="2" t="s">
        <v>27</v>
      </c>
      <c r="D240" s="2" t="s">
        <v>28</v>
      </c>
      <c r="E240" s="2" t="s">
        <v>38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24</v>
      </c>
      <c r="N240" s="2">
        <v>427.47</v>
      </c>
      <c r="O240" s="2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0.127937915079177</v>
      </c>
      <c r="S240">
        <f t="shared" si="27"/>
        <v>0.127937915079177</v>
      </c>
    </row>
    <row r="241" ht="12.75" customHeight="1" spans="1:19">
      <c r="A241" s="2" t="s">
        <v>279</v>
      </c>
      <c r="B241" s="2" t="s">
        <v>26</v>
      </c>
      <c r="C241" s="2" t="s">
        <v>21</v>
      </c>
      <c r="D241" s="2" t="s">
        <v>28</v>
      </c>
      <c r="E241" s="2" t="s">
        <v>38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2"/>
        <v>low</v>
      </c>
      <c r="K241" s="2">
        <v>0.25</v>
      </c>
      <c r="L241" s="2">
        <v>1</v>
      </c>
      <c r="M241" s="2" t="s">
        <v>24</v>
      </c>
      <c r="N241" s="2">
        <v>83.32</v>
      </c>
      <c r="O241" s="2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0.0139728324668791</v>
      </c>
      <c r="S241">
        <f t="shared" si="27"/>
        <v>0.0139728324668791</v>
      </c>
    </row>
    <row r="242" ht="12.75" customHeight="1" spans="1:19">
      <c r="A242" s="2" t="s">
        <v>280</v>
      </c>
      <c r="B242" s="2" t="s">
        <v>48</v>
      </c>
      <c r="C242" s="2" t="s">
        <v>21</v>
      </c>
      <c r="D242" s="2" t="s">
        <v>43</v>
      </c>
      <c r="E242" s="2" t="s">
        <v>29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30</v>
      </c>
      <c r="N242" s="2">
        <v>358.48</v>
      </c>
      <c r="O242" s="2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0.159589007554746</v>
      </c>
      <c r="S242">
        <f t="shared" si="27"/>
        <v>0.159589007554746</v>
      </c>
    </row>
    <row r="243" ht="12.75" customHeight="1" spans="1:19">
      <c r="A243" s="2" t="s">
        <v>281</v>
      </c>
      <c r="B243" s="2" t="s">
        <v>20</v>
      </c>
      <c r="C243" s="2" t="s">
        <v>21</v>
      </c>
      <c r="D243" s="2" t="s">
        <v>34</v>
      </c>
      <c r="E243" s="2" t="s">
        <v>29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</v>
      </c>
      <c r="L243" s="2">
        <v>3</v>
      </c>
      <c r="M243" s="2" t="s">
        <v>35</v>
      </c>
      <c r="N243" s="2">
        <v>209.28</v>
      </c>
      <c r="O243" s="2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0.262993867497738</v>
      </c>
      <c r="S243">
        <f t="shared" si="27"/>
        <v>0.262993867497738</v>
      </c>
    </row>
    <row r="244" ht="12.75" customHeight="1" spans="1:19">
      <c r="A244" s="2" t="s">
        <v>282</v>
      </c>
      <c r="B244" s="2" t="s">
        <v>26</v>
      </c>
      <c r="C244" s="2" t="s">
        <v>46</v>
      </c>
      <c r="D244" s="2" t="s">
        <v>41</v>
      </c>
      <c r="E244" s="2" t="s">
        <v>23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35</v>
      </c>
      <c r="N244" s="2">
        <v>1090.84</v>
      </c>
      <c r="O244" s="2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0.254067185123593</v>
      </c>
      <c r="S244">
        <f t="shared" si="27"/>
        <v>0.254067185123593</v>
      </c>
    </row>
    <row r="245" ht="12.75" customHeight="1" spans="1:19">
      <c r="A245" s="2" t="s">
        <v>283</v>
      </c>
      <c r="B245" s="2" t="s">
        <v>32</v>
      </c>
      <c r="C245" s="2" t="s">
        <v>40</v>
      </c>
      <c r="D245" s="2" t="s">
        <v>34</v>
      </c>
      <c r="E245" s="2" t="s">
        <v>29</v>
      </c>
      <c r="F245" s="2">
        <v>45349</v>
      </c>
      <c r="G245" s="2">
        <v>45351</v>
      </c>
      <c r="H245" s="2">
        <v>634.93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24</v>
      </c>
      <c r="N245" s="2">
        <v>124.78</v>
      </c>
      <c r="O245" s="2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0.196525601247382</v>
      </c>
      <c r="S245">
        <f t="shared" si="27"/>
        <v>0.196525601247382</v>
      </c>
    </row>
    <row r="246" ht="12.75" customHeight="1" spans="1:19">
      <c r="A246" s="2" t="s">
        <v>284</v>
      </c>
      <c r="B246" s="2" t="s">
        <v>20</v>
      </c>
      <c r="C246" s="2" t="s">
        <v>46</v>
      </c>
      <c r="D246" s="2" t="s">
        <v>34</v>
      </c>
      <c r="E246" s="2" t="s">
        <v>29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30</v>
      </c>
      <c r="N246" s="2">
        <v>627.83</v>
      </c>
      <c r="O246" s="2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ht="12.75" customHeight="1" spans="1:19">
      <c r="A247" s="2" t="s">
        <v>285</v>
      </c>
      <c r="B247" s="2" t="s">
        <v>48</v>
      </c>
      <c r="C247" s="2" t="s">
        <v>21</v>
      </c>
      <c r="D247" s="2" t="s">
        <v>28</v>
      </c>
      <c r="E247" s="2" t="s">
        <v>29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0.29</v>
      </c>
      <c r="L247" s="2">
        <v>2</v>
      </c>
      <c r="M247" s="2" t="s">
        <v>35</v>
      </c>
      <c r="N247" s="2">
        <v>656.86</v>
      </c>
      <c r="O247" s="2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0.213661646553687</v>
      </c>
      <c r="S247">
        <f t="shared" si="27"/>
        <v>0.213661646553687</v>
      </c>
    </row>
    <row r="248" ht="12.75" customHeight="1" spans="1:19">
      <c r="A248" s="2" t="s">
        <v>286</v>
      </c>
      <c r="B248" s="2" t="s">
        <v>32</v>
      </c>
      <c r="C248" s="2" t="s">
        <v>40</v>
      </c>
      <c r="D248" s="2" t="s">
        <v>28</v>
      </c>
      <c r="E248" s="2" t="s">
        <v>23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35</v>
      </c>
      <c r="N248" s="2">
        <v>710.07</v>
      </c>
      <c r="O248" s="2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0.293828958747998</v>
      </c>
      <c r="S248">
        <f t="shared" si="27"/>
        <v>0.293828958747998</v>
      </c>
    </row>
    <row r="249" ht="12.75" customHeight="1" spans="1:19">
      <c r="A249" s="2" t="s">
        <v>287</v>
      </c>
      <c r="B249" s="2" t="s">
        <v>32</v>
      </c>
      <c r="C249" s="2" t="s">
        <v>40</v>
      </c>
      <c r="D249" s="2" t="s">
        <v>28</v>
      </c>
      <c r="E249" s="2" t="s">
        <v>23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2"/>
        <v>low</v>
      </c>
      <c r="K249" s="2">
        <v>0.47</v>
      </c>
      <c r="L249" s="2">
        <v>6</v>
      </c>
      <c r="M249" s="2" t="s">
        <v>24</v>
      </c>
      <c r="N249" s="2">
        <v>374.36</v>
      </c>
      <c r="O249" s="2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0.0412018489984592</v>
      </c>
      <c r="S249">
        <f t="shared" si="27"/>
        <v>0.0412018489984592</v>
      </c>
    </row>
    <row r="250" ht="12.75" customHeight="1" spans="1:19">
      <c r="A250" s="2" t="s">
        <v>288</v>
      </c>
      <c r="B250" s="2" t="s">
        <v>32</v>
      </c>
      <c r="C250" s="2" t="s">
        <v>21</v>
      </c>
      <c r="D250" s="2" t="s">
        <v>34</v>
      </c>
      <c r="E250" s="2" t="s">
        <v>23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24</v>
      </c>
      <c r="N250" s="2">
        <v>214.85</v>
      </c>
      <c r="O250" s="2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0.103323570854914</v>
      </c>
      <c r="S250">
        <f t="shared" si="27"/>
        <v>0.103323570854914</v>
      </c>
    </row>
    <row r="251" ht="12.75" customHeight="1" spans="1:19">
      <c r="A251" s="2" t="s">
        <v>289</v>
      </c>
      <c r="B251" s="2" t="s">
        <v>20</v>
      </c>
      <c r="C251" s="2" t="s">
        <v>46</v>
      </c>
      <c r="D251" s="2" t="s">
        <v>41</v>
      </c>
      <c r="E251" s="2" t="s">
        <v>23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35</v>
      </c>
      <c r="N251" s="2">
        <v>675.38</v>
      </c>
      <c r="O251" s="2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0.0652225977788508</v>
      </c>
      <c r="S251">
        <f t="shared" si="27"/>
        <v>0.0652225977788508</v>
      </c>
    </row>
    <row r="252" ht="12.75" customHeight="1" spans="1:19">
      <c r="A252" s="2" t="s">
        <v>290</v>
      </c>
      <c r="B252" s="2" t="s">
        <v>48</v>
      </c>
      <c r="C252" s="2" t="s">
        <v>40</v>
      </c>
      <c r="D252" s="2" t="s">
        <v>28</v>
      </c>
      <c r="E252" s="2" t="s">
        <v>23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30</v>
      </c>
      <c r="N252" s="2">
        <v>906.63</v>
      </c>
      <c r="O252" s="2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0.236619166927654</v>
      </c>
      <c r="S252">
        <f t="shared" si="27"/>
        <v>0.236619166927654</v>
      </c>
    </row>
    <row r="253" ht="12.75" customHeight="1" spans="1:19">
      <c r="A253" s="2" t="s">
        <v>291</v>
      </c>
      <c r="B253" s="2" t="s">
        <v>32</v>
      </c>
      <c r="C253" s="2" t="s">
        <v>21</v>
      </c>
      <c r="D253" s="2" t="s">
        <v>22</v>
      </c>
      <c r="E253" s="2" t="s">
        <v>38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2"/>
        <v>low</v>
      </c>
      <c r="K253" s="2">
        <v>0.01</v>
      </c>
      <c r="L253" s="2">
        <v>6</v>
      </c>
      <c r="M253" s="2" t="s">
        <v>30</v>
      </c>
      <c r="N253" s="2">
        <v>974.82</v>
      </c>
      <c r="O253" s="2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0.100043103448276</v>
      </c>
      <c r="S253">
        <f t="shared" si="27"/>
        <v>0.100043103448276</v>
      </c>
    </row>
    <row r="254" ht="12.75" customHeight="1" spans="1:19">
      <c r="A254" s="2" t="s">
        <v>292</v>
      </c>
      <c r="B254" s="2" t="s">
        <v>26</v>
      </c>
      <c r="C254" s="2" t="s">
        <v>40</v>
      </c>
      <c r="D254" s="2" t="s">
        <v>41</v>
      </c>
      <c r="E254" s="2" t="s">
        <v>29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24</v>
      </c>
      <c r="N254" s="2">
        <v>268.47</v>
      </c>
      <c r="O254" s="2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0.0711340861759235</v>
      </c>
      <c r="S254">
        <f t="shared" si="27"/>
        <v>0.0711340861759235</v>
      </c>
    </row>
    <row r="255" ht="12.75" customHeight="1" spans="1:19">
      <c r="A255" s="2" t="s">
        <v>293</v>
      </c>
      <c r="B255" s="2" t="s">
        <v>32</v>
      </c>
      <c r="C255" s="2" t="s">
        <v>27</v>
      </c>
      <c r="D255" s="2" t="s">
        <v>22</v>
      </c>
      <c r="E255" s="2" t="s">
        <v>23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2"/>
        <v>low</v>
      </c>
      <c r="K255" s="2">
        <v>0.48</v>
      </c>
      <c r="L255" s="2">
        <v>4</v>
      </c>
      <c r="M255" s="2" t="s">
        <v>35</v>
      </c>
      <c r="N255" s="2">
        <v>179.9</v>
      </c>
      <c r="O255" s="2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0.0334200260078023</v>
      </c>
      <c r="S255">
        <f t="shared" si="27"/>
        <v>0.0334200260078023</v>
      </c>
    </row>
    <row r="256" ht="12.75" customHeight="1" spans="1:19">
      <c r="A256" s="2" t="s">
        <v>294</v>
      </c>
      <c r="B256" s="2" t="s">
        <v>32</v>
      </c>
      <c r="C256" s="2" t="s">
        <v>27</v>
      </c>
      <c r="D256" s="2" t="s">
        <v>41</v>
      </c>
      <c r="E256" s="2" t="s">
        <v>23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35</v>
      </c>
      <c r="N256" s="2">
        <v>51.66</v>
      </c>
      <c r="O256" s="2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0.05166</v>
      </c>
      <c r="S256">
        <f t="shared" si="27"/>
        <v>0.05166</v>
      </c>
    </row>
    <row r="257" ht="12.75" customHeight="1" spans="1:19">
      <c r="A257" s="2" t="s">
        <v>295</v>
      </c>
      <c r="B257" s="2" t="s">
        <v>20</v>
      </c>
      <c r="C257" s="2" t="s">
        <v>21</v>
      </c>
      <c r="D257" s="2" t="s">
        <v>28</v>
      </c>
      <c r="E257" s="2" t="s">
        <v>23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24</v>
      </c>
      <c r="N257" s="2">
        <v>330.56</v>
      </c>
      <c r="O257" s="2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0.0308099543293876</v>
      </c>
      <c r="S257">
        <f t="shared" si="27"/>
        <v>0.0308099543293876</v>
      </c>
    </row>
    <row r="258" ht="12.75" customHeight="1" spans="1:19">
      <c r="A258" s="2" t="s">
        <v>296</v>
      </c>
      <c r="B258" s="2" t="s">
        <v>20</v>
      </c>
      <c r="C258" s="2" t="s">
        <v>46</v>
      </c>
      <c r="D258" s="2" t="s">
        <v>43</v>
      </c>
      <c r="E258" s="2" t="s">
        <v>23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24</v>
      </c>
      <c r="N258" s="2">
        <v>1096.27</v>
      </c>
      <c r="O258" s="2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0.260882498524568</v>
      </c>
      <c r="S258">
        <f t="shared" si="27"/>
        <v>0.260882498524568</v>
      </c>
    </row>
    <row r="259" ht="12.75" customHeight="1" spans="1:19">
      <c r="A259" s="2" t="s">
        <v>297</v>
      </c>
      <c r="B259" s="2" t="s">
        <v>48</v>
      </c>
      <c r="C259" s="2" t="s">
        <v>33</v>
      </c>
      <c r="D259" s="2" t="s">
        <v>28</v>
      </c>
      <c r="E259" s="2" t="s">
        <v>29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IF(H259&gt;10000,"high",IF(H259&gt;=5000,"medium","low"))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35</v>
      </c>
      <c r="N259" s="2">
        <v>848.11</v>
      </c>
      <c r="O259" s="2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N259/H259</f>
        <v>0.246654025348557</v>
      </c>
      <c r="S259">
        <f t="shared" ref="S259:S322" si="34">IFERROR(R259,0)</f>
        <v>0.246654025348557</v>
      </c>
    </row>
    <row r="260" ht="12.75" customHeight="1" spans="1:19">
      <c r="A260" s="2" t="s">
        <v>298</v>
      </c>
      <c r="B260" s="2" t="s">
        <v>26</v>
      </c>
      <c r="C260" s="2" t="s">
        <v>27</v>
      </c>
      <c r="D260" s="2" t="s">
        <v>34</v>
      </c>
      <c r="E260" s="2" t="s">
        <v>29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30</v>
      </c>
      <c r="N260" s="2">
        <v>726.26</v>
      </c>
      <c r="O260" s="2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0.236648484493017</v>
      </c>
      <c r="S260">
        <f t="shared" si="34"/>
        <v>0.236648484493017</v>
      </c>
    </row>
    <row r="261" ht="12.75" customHeight="1" spans="1:19">
      <c r="A261" s="2" t="s">
        <v>299</v>
      </c>
      <c r="B261" s="2" t="s">
        <v>20</v>
      </c>
      <c r="C261" s="2" t="s">
        <v>33</v>
      </c>
      <c r="D261" s="2" t="s">
        <v>34</v>
      </c>
      <c r="E261" s="2" t="s">
        <v>38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</v>
      </c>
      <c r="L261" s="2">
        <v>2</v>
      </c>
      <c r="M261" s="2" t="s">
        <v>24</v>
      </c>
      <c r="N261" s="2">
        <v>106.36</v>
      </c>
      <c r="O261" s="2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ht="12.75" customHeight="1" spans="1:19">
      <c r="A262" s="2" t="s">
        <v>300</v>
      </c>
      <c r="B262" s="2" t="s">
        <v>32</v>
      </c>
      <c r="C262" s="2" t="s">
        <v>21</v>
      </c>
      <c r="D262" s="2" t="s">
        <v>41</v>
      </c>
      <c r="E262" s="2" t="s">
        <v>29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30</v>
      </c>
      <c r="N262" s="2">
        <v>136.83</v>
      </c>
      <c r="O262" s="2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0.114215358931553</v>
      </c>
      <c r="S262">
        <f t="shared" si="34"/>
        <v>0.114215358931553</v>
      </c>
    </row>
    <row r="263" ht="12.75" customHeight="1" spans="1:19">
      <c r="A263" s="2" t="s">
        <v>301</v>
      </c>
      <c r="B263" s="2" t="s">
        <v>48</v>
      </c>
      <c r="C263" s="2" t="s">
        <v>46</v>
      </c>
      <c r="D263" s="2" t="s">
        <v>34</v>
      </c>
      <c r="E263" s="2" t="s">
        <v>23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30</v>
      </c>
      <c r="N263" s="2">
        <v>531.95</v>
      </c>
      <c r="O263" s="2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0.157777500949127</v>
      </c>
      <c r="S263">
        <f t="shared" si="34"/>
        <v>0.157777500949127</v>
      </c>
    </row>
    <row r="264" ht="12.75" customHeight="1" spans="1:19">
      <c r="A264" s="2" t="s">
        <v>302</v>
      </c>
      <c r="B264" s="2" t="s">
        <v>32</v>
      </c>
      <c r="C264" s="2" t="s">
        <v>46</v>
      </c>
      <c r="D264" s="2" t="s">
        <v>28</v>
      </c>
      <c r="E264" s="2" t="s">
        <v>23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35</v>
      </c>
      <c r="N264" s="2">
        <v>1235</v>
      </c>
      <c r="O264" s="2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0.270012046691314</v>
      </c>
      <c r="S264">
        <f t="shared" si="34"/>
        <v>0.270012046691314</v>
      </c>
    </row>
    <row r="265" ht="12.75" customHeight="1" spans="1:19">
      <c r="A265" s="2" t="s">
        <v>303</v>
      </c>
      <c r="B265" s="2" t="s">
        <v>32</v>
      </c>
      <c r="C265" s="2" t="s">
        <v>33</v>
      </c>
      <c r="D265" s="2" t="s">
        <v>22</v>
      </c>
      <c r="E265" s="2" t="s">
        <v>23</v>
      </c>
      <c r="F265" s="2">
        <v>45033</v>
      </c>
      <c r="G265" s="2">
        <v>45038</v>
      </c>
      <c r="H265" s="2">
        <v>2241.28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30</v>
      </c>
      <c r="N265" s="2">
        <v>405.21</v>
      </c>
      <c r="O265" s="2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0.180794010565391</v>
      </c>
      <c r="S265">
        <f t="shared" si="34"/>
        <v>0.180794010565391</v>
      </c>
    </row>
    <row r="266" ht="12.75" customHeight="1" spans="1:19">
      <c r="A266" s="2" t="s">
        <v>304</v>
      </c>
      <c r="B266" s="2" t="s">
        <v>20</v>
      </c>
      <c r="C266" s="2" t="s">
        <v>40</v>
      </c>
      <c r="D266" s="2" t="s">
        <v>28</v>
      </c>
      <c r="E266" s="2" t="s">
        <v>23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30</v>
      </c>
      <c r="N266" s="2">
        <v>276.96</v>
      </c>
      <c r="O266" s="2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0.27696</v>
      </c>
      <c r="S266">
        <f t="shared" si="34"/>
        <v>0.27696</v>
      </c>
    </row>
    <row r="267" ht="12.75" customHeight="1" spans="1:19">
      <c r="A267" s="2" t="s">
        <v>305</v>
      </c>
      <c r="B267" s="2" t="s">
        <v>48</v>
      </c>
      <c r="C267" s="2" t="s">
        <v>46</v>
      </c>
      <c r="D267" s="2" t="s">
        <v>41</v>
      </c>
      <c r="E267" s="2" t="s">
        <v>29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35</v>
      </c>
      <c r="N267" s="2">
        <v>72.98</v>
      </c>
      <c r="O267" s="2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0.0511555203521586</v>
      </c>
      <c r="S267">
        <f t="shared" si="34"/>
        <v>0.0511555203521586</v>
      </c>
    </row>
    <row r="268" ht="12.75" customHeight="1" spans="1:19">
      <c r="A268" s="2" t="s">
        <v>306</v>
      </c>
      <c r="B268" s="2" t="s">
        <v>26</v>
      </c>
      <c r="C268" s="2" t="s">
        <v>33</v>
      </c>
      <c r="D268" s="2" t="s">
        <v>34</v>
      </c>
      <c r="E268" s="2" t="s">
        <v>29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24</v>
      </c>
      <c r="N268" s="2">
        <v>55.65</v>
      </c>
      <c r="O268" s="2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0.257448186528497</v>
      </c>
      <c r="S268">
        <f t="shared" si="34"/>
        <v>0.257448186528497</v>
      </c>
    </row>
    <row r="269" ht="12.75" customHeight="1" spans="1:19">
      <c r="A269" s="2" t="s">
        <v>307</v>
      </c>
      <c r="B269" s="2" t="s">
        <v>26</v>
      </c>
      <c r="C269" s="2" t="s">
        <v>27</v>
      </c>
      <c r="D269" s="2" t="s">
        <v>22</v>
      </c>
      <c r="E269" s="2" t="s">
        <v>38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</v>
      </c>
      <c r="L269" s="2">
        <v>9</v>
      </c>
      <c r="M269" s="2" t="s">
        <v>30</v>
      </c>
      <c r="N269" s="2">
        <v>520.04</v>
      </c>
      <c r="O269" s="2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0.196274839123625</v>
      </c>
      <c r="S269">
        <f t="shared" si="34"/>
        <v>0.196274839123625</v>
      </c>
    </row>
    <row r="270" ht="12.75" customHeight="1" spans="1:19">
      <c r="A270" s="2" t="s">
        <v>308</v>
      </c>
      <c r="B270" s="2" t="s">
        <v>20</v>
      </c>
      <c r="C270" s="2" t="s">
        <v>40</v>
      </c>
      <c r="D270" s="2" t="s">
        <v>43</v>
      </c>
      <c r="E270" s="2" t="s">
        <v>29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24</v>
      </c>
      <c r="N270" s="2">
        <v>705.97</v>
      </c>
      <c r="O270" s="2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0.133176759102056</v>
      </c>
      <c r="S270">
        <f t="shared" si="34"/>
        <v>0.133176759102056</v>
      </c>
    </row>
    <row r="271" ht="12.75" customHeight="1" spans="1:19">
      <c r="A271" s="2" t="s">
        <v>309</v>
      </c>
      <c r="B271" s="2" t="s">
        <v>20</v>
      </c>
      <c r="C271" s="2" t="s">
        <v>46</v>
      </c>
      <c r="D271" s="2" t="s">
        <v>22</v>
      </c>
      <c r="E271" s="2" t="s">
        <v>23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29"/>
        <v>low</v>
      </c>
      <c r="K271" s="2">
        <v>0.31</v>
      </c>
      <c r="L271" s="2">
        <v>1</v>
      </c>
      <c r="M271" s="2" t="s">
        <v>35</v>
      </c>
      <c r="N271" s="2">
        <v>369.04</v>
      </c>
      <c r="O271" s="2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0.040425019169679</v>
      </c>
      <c r="S271">
        <f t="shared" si="34"/>
        <v>0.040425019169679</v>
      </c>
    </row>
    <row r="272" ht="12.75" customHeight="1" spans="1:19">
      <c r="A272" s="2" t="s">
        <v>310</v>
      </c>
      <c r="B272" s="2" t="s">
        <v>48</v>
      </c>
      <c r="C272" s="2" t="s">
        <v>55</v>
      </c>
      <c r="D272" s="2" t="s">
        <v>22</v>
      </c>
      <c r="E272" s="2" t="s">
        <v>23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35</v>
      </c>
      <c r="N272" s="2">
        <v>696.38</v>
      </c>
      <c r="O272" s="2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0.154832656310101</v>
      </c>
      <c r="S272">
        <f t="shared" si="34"/>
        <v>0.154832656310101</v>
      </c>
    </row>
    <row r="273" ht="12.75" customHeight="1" spans="1:19">
      <c r="A273" s="2" t="s">
        <v>311</v>
      </c>
      <c r="B273" s="2" t="s">
        <v>26</v>
      </c>
      <c r="C273" s="2" t="s">
        <v>27</v>
      </c>
      <c r="D273" s="2" t="s">
        <v>28</v>
      </c>
      <c r="E273" s="2" t="s">
        <v>29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35</v>
      </c>
      <c r="N273" s="2">
        <v>344.8</v>
      </c>
      <c r="O273" s="2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0.109679676813945</v>
      </c>
      <c r="S273">
        <f t="shared" si="34"/>
        <v>0.109679676813945</v>
      </c>
    </row>
    <row r="274" ht="12.75" customHeight="1" spans="1:19">
      <c r="A274" s="2" t="s">
        <v>312</v>
      </c>
      <c r="B274" s="2" t="s">
        <v>26</v>
      </c>
      <c r="C274" s="2" t="s">
        <v>40</v>
      </c>
      <c r="D274" s="2" t="s">
        <v>43</v>
      </c>
      <c r="E274" s="2" t="s">
        <v>38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29"/>
        <v>low</v>
      </c>
      <c r="K274" s="2">
        <v>0.19</v>
      </c>
      <c r="L274" s="2">
        <v>2</v>
      </c>
      <c r="M274" s="2" t="s">
        <v>35</v>
      </c>
      <c r="N274" s="2">
        <v>399.72</v>
      </c>
      <c r="O274" s="2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0.0535602304703202</v>
      </c>
      <c r="S274">
        <f t="shared" si="34"/>
        <v>0.0535602304703202</v>
      </c>
    </row>
    <row r="275" ht="12.75" customHeight="1" spans="1:19">
      <c r="A275" s="2" t="s">
        <v>313</v>
      </c>
      <c r="B275" s="2" t="s">
        <v>26</v>
      </c>
      <c r="C275" s="2" t="s">
        <v>33</v>
      </c>
      <c r="D275" s="2" t="s">
        <v>41</v>
      </c>
      <c r="E275" s="2" t="s">
        <v>38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35</v>
      </c>
      <c r="N275" s="2">
        <v>627.2</v>
      </c>
      <c r="O275" s="2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0.126624189419451</v>
      </c>
      <c r="S275">
        <f t="shared" si="34"/>
        <v>0.126624189419451</v>
      </c>
    </row>
    <row r="276" ht="12.75" customHeight="1" spans="1:19">
      <c r="A276" s="2" t="s">
        <v>314</v>
      </c>
      <c r="B276" s="2" t="s">
        <v>32</v>
      </c>
      <c r="C276" s="2" t="s">
        <v>46</v>
      </c>
      <c r="D276" s="2" t="s">
        <v>41</v>
      </c>
      <c r="E276" s="2" t="s">
        <v>29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24</v>
      </c>
      <c r="N276" s="2">
        <v>139.74</v>
      </c>
      <c r="O276" s="2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ht="12.75" customHeight="1" spans="1:19">
      <c r="A277" s="2" t="s">
        <v>315</v>
      </c>
      <c r="B277" s="2" t="s">
        <v>26</v>
      </c>
      <c r="C277" s="2" t="s">
        <v>27</v>
      </c>
      <c r="D277" s="2" t="s">
        <v>22</v>
      </c>
      <c r="E277" s="2" t="s">
        <v>29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24</v>
      </c>
      <c r="N277" s="2">
        <v>1369.07</v>
      </c>
      <c r="O277" s="2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0.298111909277578</v>
      </c>
      <c r="S277">
        <f t="shared" si="34"/>
        <v>0.298111909277578</v>
      </c>
    </row>
    <row r="278" ht="12.75" customHeight="1" spans="1:19">
      <c r="A278" s="2" t="s">
        <v>316</v>
      </c>
      <c r="B278" s="2" t="s">
        <v>32</v>
      </c>
      <c r="C278" s="2" t="s">
        <v>33</v>
      </c>
      <c r="D278" s="2" t="s">
        <v>22</v>
      </c>
      <c r="E278" s="2" t="s">
        <v>29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35</v>
      </c>
      <c r="N278" s="2">
        <v>620.79</v>
      </c>
      <c r="O278" s="2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0.161957610669338</v>
      </c>
      <c r="S278">
        <f t="shared" si="34"/>
        <v>0.161957610669338</v>
      </c>
    </row>
    <row r="279" ht="12.75" customHeight="1" spans="1:19">
      <c r="A279" s="2" t="s">
        <v>317</v>
      </c>
      <c r="B279" s="2" t="s">
        <v>48</v>
      </c>
      <c r="C279" s="2" t="s">
        <v>33</v>
      </c>
      <c r="D279" s="2" t="s">
        <v>34</v>
      </c>
      <c r="E279" s="2" t="s">
        <v>23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30</v>
      </c>
      <c r="N279" s="2">
        <v>436.28</v>
      </c>
      <c r="O279" s="2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0.253387463047178</v>
      </c>
      <c r="S279">
        <f t="shared" si="34"/>
        <v>0.253387463047178</v>
      </c>
    </row>
    <row r="280" ht="12.75" customHeight="1" spans="1:19">
      <c r="A280" s="2" t="s">
        <v>318</v>
      </c>
      <c r="B280" s="2" t="s">
        <v>32</v>
      </c>
      <c r="C280" s="2" t="s">
        <v>55</v>
      </c>
      <c r="D280" s="2" t="s">
        <v>43</v>
      </c>
      <c r="E280" s="2" t="s">
        <v>29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35</v>
      </c>
      <c r="N280" s="2">
        <v>202.72</v>
      </c>
      <c r="O280" s="2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0.0790331384015595</v>
      </c>
      <c r="S280">
        <f t="shared" si="34"/>
        <v>0.0790331384015595</v>
      </c>
    </row>
    <row r="281" ht="12.75" customHeight="1" spans="1:19">
      <c r="A281" s="2" t="s">
        <v>319</v>
      </c>
      <c r="B281" s="2" t="s">
        <v>48</v>
      </c>
      <c r="C281" s="2" t="s">
        <v>27</v>
      </c>
      <c r="D281" s="2" t="s">
        <v>22</v>
      </c>
      <c r="E281" s="2" t="s">
        <v>29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35</v>
      </c>
      <c r="N281" s="2">
        <v>400.98</v>
      </c>
      <c r="O281" s="2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ht="12.75" customHeight="1" spans="1:19">
      <c r="A282" s="2" t="s">
        <v>320</v>
      </c>
      <c r="B282" s="2" t="s">
        <v>26</v>
      </c>
      <c r="C282" s="2" t="s">
        <v>55</v>
      </c>
      <c r="D282" s="2" t="s">
        <v>34</v>
      </c>
      <c r="E282" s="2" t="s">
        <v>38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30</v>
      </c>
      <c r="N282" s="2">
        <v>139.09</v>
      </c>
      <c r="O282" s="2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0.181227116965693</v>
      </c>
      <c r="S282">
        <f t="shared" si="34"/>
        <v>0.181227116965693</v>
      </c>
    </row>
    <row r="283" ht="12.75" customHeight="1" spans="1:19">
      <c r="A283" s="2" t="s">
        <v>321</v>
      </c>
      <c r="B283" s="2" t="s">
        <v>26</v>
      </c>
      <c r="C283" s="2" t="s">
        <v>46</v>
      </c>
      <c r="D283" s="2" t="s">
        <v>43</v>
      </c>
      <c r="E283" s="2" t="s">
        <v>38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30</v>
      </c>
      <c r="N283" s="2">
        <v>533.01</v>
      </c>
      <c r="O283" s="2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0.0897172193233462</v>
      </c>
      <c r="S283">
        <f t="shared" si="34"/>
        <v>0.0897172193233462</v>
      </c>
    </row>
    <row r="284" ht="12.75" customHeight="1" spans="1:19">
      <c r="A284" s="2" t="s">
        <v>322</v>
      </c>
      <c r="B284" s="2" t="s">
        <v>48</v>
      </c>
      <c r="C284" s="2" t="s">
        <v>40</v>
      </c>
      <c r="D284" s="2" t="s">
        <v>41</v>
      </c>
      <c r="E284" s="2" t="s">
        <v>23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29"/>
        <v>low</v>
      </c>
      <c r="K284" s="2">
        <v>0.08</v>
      </c>
      <c r="L284" s="2">
        <v>4</v>
      </c>
      <c r="M284" s="2" t="s">
        <v>35</v>
      </c>
      <c r="N284" s="2">
        <v>1118.01</v>
      </c>
      <c r="O284" s="2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0.166296296296296</v>
      </c>
      <c r="S284">
        <f t="shared" si="34"/>
        <v>0.166296296296296</v>
      </c>
    </row>
    <row r="285" ht="12.75" customHeight="1" spans="1:19">
      <c r="A285" s="2" t="s">
        <v>323</v>
      </c>
      <c r="B285" s="2" t="s">
        <v>20</v>
      </c>
      <c r="C285" s="2" t="s">
        <v>33</v>
      </c>
      <c r="D285" s="2" t="s">
        <v>34</v>
      </c>
      <c r="E285" s="2" t="s">
        <v>38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35</v>
      </c>
      <c r="N285" s="2">
        <v>580.76</v>
      </c>
      <c r="O285" s="2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0.153319376648336</v>
      </c>
      <c r="S285">
        <f t="shared" si="34"/>
        <v>0.153319376648336</v>
      </c>
    </row>
    <row r="286" ht="12.75" customHeight="1" spans="1:19">
      <c r="A286" s="2" t="s">
        <v>324</v>
      </c>
      <c r="B286" s="2" t="s">
        <v>48</v>
      </c>
      <c r="C286" s="2" t="s">
        <v>55</v>
      </c>
      <c r="D286" s="2" t="s">
        <v>43</v>
      </c>
      <c r="E286" s="2" t="s">
        <v>38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30</v>
      </c>
      <c r="N286" s="2">
        <v>362.96</v>
      </c>
      <c r="O286" s="2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ht="12.75" customHeight="1" spans="1:19">
      <c r="A287" s="2" t="s">
        <v>325</v>
      </c>
      <c r="B287" s="2" t="s">
        <v>20</v>
      </c>
      <c r="C287" s="2" t="s">
        <v>33</v>
      </c>
      <c r="D287" s="2" t="s">
        <v>34</v>
      </c>
      <c r="E287" s="2" t="s">
        <v>29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30</v>
      </c>
      <c r="N287" s="2">
        <v>289.24</v>
      </c>
      <c r="O287" s="2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0.152009165536741</v>
      </c>
      <c r="S287">
        <f t="shared" si="34"/>
        <v>0.152009165536741</v>
      </c>
    </row>
    <row r="288" ht="12.75" customHeight="1" spans="1:19">
      <c r="A288" s="2" t="s">
        <v>326</v>
      </c>
      <c r="B288" s="2" t="s">
        <v>32</v>
      </c>
      <c r="C288" s="2" t="s">
        <v>27</v>
      </c>
      <c r="D288" s="2" t="s">
        <v>22</v>
      </c>
      <c r="E288" s="2" t="s">
        <v>38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35</v>
      </c>
      <c r="N288" s="2">
        <v>749.57</v>
      </c>
      <c r="O288" s="2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0.240205990649024</v>
      </c>
      <c r="S288">
        <f t="shared" si="34"/>
        <v>0.240205990649024</v>
      </c>
    </row>
    <row r="289" ht="12.75" customHeight="1" spans="1:19">
      <c r="A289" s="2" t="s">
        <v>327</v>
      </c>
      <c r="B289" s="2" t="s">
        <v>32</v>
      </c>
      <c r="C289" s="2" t="s">
        <v>33</v>
      </c>
      <c r="D289" s="2" t="s">
        <v>28</v>
      </c>
      <c r="E289" s="2" t="s">
        <v>38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35</v>
      </c>
      <c r="N289" s="2">
        <v>262.82</v>
      </c>
      <c r="O289" s="2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0.122865330584501</v>
      </c>
      <c r="S289">
        <f t="shared" si="34"/>
        <v>0.122865330584501</v>
      </c>
    </row>
    <row r="290" ht="12.75" customHeight="1" spans="1:19">
      <c r="A290" s="2" t="s">
        <v>328</v>
      </c>
      <c r="B290" s="2" t="s">
        <v>32</v>
      </c>
      <c r="C290" s="2" t="s">
        <v>55</v>
      </c>
      <c r="D290" s="2" t="s">
        <v>41</v>
      </c>
      <c r="E290" s="2" t="s">
        <v>38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30</v>
      </c>
      <c r="N290" s="2">
        <v>367.39</v>
      </c>
      <c r="O290" s="2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0.143236436224132</v>
      </c>
      <c r="S290">
        <f t="shared" si="34"/>
        <v>0.143236436224132</v>
      </c>
    </row>
    <row r="291" ht="12.75" customHeight="1" spans="1:19">
      <c r="A291" s="2" t="s">
        <v>329</v>
      </c>
      <c r="B291" s="2" t="s">
        <v>26</v>
      </c>
      <c r="C291" s="2" t="s">
        <v>27</v>
      </c>
      <c r="D291" s="2" t="s">
        <v>22</v>
      </c>
      <c r="E291" s="2" t="s">
        <v>38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35</v>
      </c>
      <c r="N291" s="2">
        <v>709.19</v>
      </c>
      <c r="O291" s="2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0.70919</v>
      </c>
      <c r="S291">
        <f t="shared" si="34"/>
        <v>0.70919</v>
      </c>
    </row>
    <row r="292" ht="12.75" customHeight="1" spans="1:19">
      <c r="A292" s="2" t="s">
        <v>330</v>
      </c>
      <c r="B292" s="2" t="s">
        <v>32</v>
      </c>
      <c r="C292" s="2" t="s">
        <v>21</v>
      </c>
      <c r="D292" s="2" t="s">
        <v>22</v>
      </c>
      <c r="E292" s="2" t="s">
        <v>38</v>
      </c>
      <c r="F292" s="2">
        <v>45053</v>
      </c>
      <c r="G292" s="2">
        <v>45058</v>
      </c>
      <c r="H292" s="2">
        <v>2389.53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24</v>
      </c>
      <c r="N292" s="2">
        <v>442.59</v>
      </c>
      <c r="O292" s="2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0.185220524538298</v>
      </c>
      <c r="S292">
        <f t="shared" si="34"/>
        <v>0.185220524538298</v>
      </c>
    </row>
    <row r="293" ht="12.75" customHeight="1" spans="1:19">
      <c r="A293" s="2" t="s">
        <v>331</v>
      </c>
      <c r="B293" s="2" t="s">
        <v>20</v>
      </c>
      <c r="C293" s="2" t="s">
        <v>55</v>
      </c>
      <c r="D293" s="2" t="s">
        <v>43</v>
      </c>
      <c r="E293" s="2" t="s">
        <v>38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35</v>
      </c>
      <c r="N293" s="2">
        <v>154.19</v>
      </c>
      <c r="O293" s="2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0.148867970069998</v>
      </c>
      <c r="S293">
        <f t="shared" si="34"/>
        <v>0.148867970069998</v>
      </c>
    </row>
    <row r="294" ht="12.75" customHeight="1" spans="1:19">
      <c r="A294" s="2" t="s">
        <v>332</v>
      </c>
      <c r="B294" s="2" t="s">
        <v>32</v>
      </c>
      <c r="C294" s="2" t="s">
        <v>55</v>
      </c>
      <c r="D294" s="2" t="s">
        <v>34</v>
      </c>
      <c r="E294" s="2" t="s">
        <v>38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29"/>
        <v>low</v>
      </c>
      <c r="K294" s="2">
        <v>0.13</v>
      </c>
      <c r="L294" s="2">
        <v>1</v>
      </c>
      <c r="M294" s="2" t="s">
        <v>30</v>
      </c>
      <c r="N294" s="2">
        <v>753.91</v>
      </c>
      <c r="O294" s="2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0.0770003064038403</v>
      </c>
      <c r="S294">
        <f t="shared" si="34"/>
        <v>0.0770003064038403</v>
      </c>
    </row>
    <row r="295" ht="12.75" customHeight="1" spans="1:19">
      <c r="A295" s="2" t="s">
        <v>333</v>
      </c>
      <c r="B295" s="2" t="s">
        <v>48</v>
      </c>
      <c r="C295" s="2" t="s">
        <v>33</v>
      </c>
      <c r="D295" s="2" t="s">
        <v>41</v>
      </c>
      <c r="E295" s="2" t="s">
        <v>38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24</v>
      </c>
      <c r="N295" s="2">
        <v>324.74</v>
      </c>
      <c r="O295" s="2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0.176012748105671</v>
      </c>
      <c r="S295">
        <f t="shared" si="34"/>
        <v>0.176012748105671</v>
      </c>
    </row>
    <row r="296" ht="12.75" customHeight="1" spans="1:19">
      <c r="A296" s="2" t="s">
        <v>334</v>
      </c>
      <c r="B296" s="2" t="s">
        <v>48</v>
      </c>
      <c r="C296" s="2" t="s">
        <v>27</v>
      </c>
      <c r="D296" s="2" t="s">
        <v>22</v>
      </c>
      <c r="E296" s="2" t="s">
        <v>23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29"/>
        <v>low</v>
      </c>
      <c r="K296" s="2">
        <v>0.42</v>
      </c>
      <c r="L296" s="2">
        <v>7</v>
      </c>
      <c r="M296" s="2" t="s">
        <v>35</v>
      </c>
      <c r="N296" s="2">
        <v>351.13</v>
      </c>
      <c r="O296" s="2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0.0587665271966527</v>
      </c>
      <c r="S296">
        <f t="shared" si="34"/>
        <v>0.0587665271966527</v>
      </c>
    </row>
    <row r="297" ht="12.75" customHeight="1" spans="1:19">
      <c r="A297" s="2" t="s">
        <v>335</v>
      </c>
      <c r="B297" s="2" t="s">
        <v>26</v>
      </c>
      <c r="C297" s="2" t="s">
        <v>40</v>
      </c>
      <c r="D297" s="2" t="s">
        <v>43</v>
      </c>
      <c r="E297" s="2" t="s">
        <v>29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30</v>
      </c>
      <c r="N297" s="2">
        <v>263.4</v>
      </c>
      <c r="O297" s="2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0.154239838850404</v>
      </c>
      <c r="S297">
        <f t="shared" si="34"/>
        <v>0.154239838850404</v>
      </c>
    </row>
    <row r="298" ht="12.75" customHeight="1" spans="1:19">
      <c r="A298" s="2" t="s">
        <v>336</v>
      </c>
      <c r="B298" s="2" t="s">
        <v>48</v>
      </c>
      <c r="C298" s="2" t="s">
        <v>33</v>
      </c>
      <c r="D298" s="2" t="s">
        <v>41</v>
      </c>
      <c r="E298" s="2" t="s">
        <v>38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24</v>
      </c>
      <c r="N298" s="2">
        <v>519.6</v>
      </c>
      <c r="O298" s="2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0.23081946239855</v>
      </c>
      <c r="S298">
        <f t="shared" si="34"/>
        <v>0.23081946239855</v>
      </c>
    </row>
    <row r="299" ht="12.75" customHeight="1" spans="1:19">
      <c r="A299" s="2" t="s">
        <v>337</v>
      </c>
      <c r="B299" s="2" t="s">
        <v>20</v>
      </c>
      <c r="C299" s="2" t="s">
        <v>33</v>
      </c>
      <c r="D299" s="2" t="s">
        <v>34</v>
      </c>
      <c r="E299" s="2" t="s">
        <v>29</v>
      </c>
      <c r="F299" s="2">
        <v>45479</v>
      </c>
      <c r="G299" s="2">
        <v>45482</v>
      </c>
      <c r="H299" s="2">
        <v>4444.4</v>
      </c>
      <c r="I299" s="2" t="str">
        <f t="shared" si="28"/>
        <v>low</v>
      </c>
      <c r="J299" s="2" t="str">
        <f t="shared" si="29"/>
        <v>low</v>
      </c>
      <c r="K299" s="2">
        <v>0.14</v>
      </c>
      <c r="L299" s="2">
        <v>4</v>
      </c>
      <c r="M299" s="2" t="s">
        <v>30</v>
      </c>
      <c r="N299" s="2">
        <v>1102.63</v>
      </c>
      <c r="O299" s="2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0.248094230942309</v>
      </c>
      <c r="S299">
        <f t="shared" si="34"/>
        <v>0.248094230942309</v>
      </c>
    </row>
    <row r="300" ht="12.75" customHeight="1" spans="1:19">
      <c r="A300" s="2" t="s">
        <v>338</v>
      </c>
      <c r="B300" s="2" t="s">
        <v>32</v>
      </c>
      <c r="C300" s="2" t="s">
        <v>55</v>
      </c>
      <c r="D300" s="2" t="s">
        <v>22</v>
      </c>
      <c r="E300" s="2" t="s">
        <v>38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35</v>
      </c>
      <c r="N300" s="2">
        <v>690.48</v>
      </c>
      <c r="O300" s="2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0.18677371188678</v>
      </c>
      <c r="S300">
        <f t="shared" si="34"/>
        <v>0.18677371188678</v>
      </c>
    </row>
    <row r="301" ht="12.75" customHeight="1" spans="1:19">
      <c r="A301" s="2" t="s">
        <v>339</v>
      </c>
      <c r="B301" s="2" t="s">
        <v>26</v>
      </c>
      <c r="C301" s="2" t="s">
        <v>33</v>
      </c>
      <c r="D301" s="2" t="s">
        <v>22</v>
      </c>
      <c r="E301" s="2" t="s">
        <v>23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24</v>
      </c>
      <c r="N301" s="2">
        <v>196.2</v>
      </c>
      <c r="O301" s="2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0.1962</v>
      </c>
      <c r="S301">
        <f t="shared" si="34"/>
        <v>0.1962</v>
      </c>
    </row>
    <row r="302" ht="12.75" customHeight="1" spans="1:19">
      <c r="A302" s="2" t="s">
        <v>340</v>
      </c>
      <c r="B302" s="2" t="s">
        <v>32</v>
      </c>
      <c r="C302" s="2" t="s">
        <v>33</v>
      </c>
      <c r="D302" s="2" t="s">
        <v>22</v>
      </c>
      <c r="E302" s="2" t="s">
        <v>38</v>
      </c>
      <c r="F302" s="2">
        <v>45338</v>
      </c>
      <c r="G302" s="2">
        <v>45340</v>
      </c>
      <c r="H302" s="2">
        <v>2409.18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35</v>
      </c>
      <c r="N302" s="2">
        <v>424.14</v>
      </c>
      <c r="O302" s="2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0.176051602619979</v>
      </c>
      <c r="S302">
        <f t="shared" si="34"/>
        <v>0.176051602619979</v>
      </c>
    </row>
    <row r="303" ht="12.75" customHeight="1" spans="1:19">
      <c r="A303" s="2" t="s">
        <v>341</v>
      </c>
      <c r="B303" s="2" t="s">
        <v>32</v>
      </c>
      <c r="C303" s="2" t="s">
        <v>40</v>
      </c>
      <c r="D303" s="2" t="s">
        <v>41</v>
      </c>
      <c r="E303" s="2" t="s">
        <v>23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</v>
      </c>
      <c r="L303" s="2">
        <v>6</v>
      </c>
      <c r="M303" s="2" t="s">
        <v>24</v>
      </c>
      <c r="N303" s="2">
        <v>29.94</v>
      </c>
      <c r="O303" s="2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0.274754519592548</v>
      </c>
      <c r="S303">
        <f t="shared" si="34"/>
        <v>0.274754519592548</v>
      </c>
    </row>
    <row r="304" ht="12.75" customHeight="1" spans="1:19">
      <c r="A304" s="2" t="s">
        <v>342</v>
      </c>
      <c r="B304" s="2" t="s">
        <v>20</v>
      </c>
      <c r="C304" s="2" t="s">
        <v>21</v>
      </c>
      <c r="D304" s="2" t="s">
        <v>41</v>
      </c>
      <c r="E304" s="2" t="s">
        <v>38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35</v>
      </c>
      <c r="N304" s="2">
        <v>125.52</v>
      </c>
      <c r="O304" s="2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0.0709673771696726</v>
      </c>
      <c r="S304">
        <f t="shared" si="34"/>
        <v>0.0709673771696726</v>
      </c>
    </row>
    <row r="305" ht="12.75" customHeight="1" spans="1:19">
      <c r="A305" s="2" t="s">
        <v>343</v>
      </c>
      <c r="B305" s="2" t="s">
        <v>48</v>
      </c>
      <c r="C305" s="2" t="s">
        <v>21</v>
      </c>
      <c r="D305" s="2" t="s">
        <v>41</v>
      </c>
      <c r="E305" s="2" t="s">
        <v>38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24</v>
      </c>
      <c r="N305" s="2">
        <v>800.8</v>
      </c>
      <c r="O305" s="2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0.196051549218536</v>
      </c>
      <c r="S305">
        <f t="shared" si="34"/>
        <v>0.196051549218536</v>
      </c>
    </row>
    <row r="306" ht="12.75" customHeight="1" spans="1:19">
      <c r="A306" s="2" t="s">
        <v>344</v>
      </c>
      <c r="B306" s="2" t="s">
        <v>48</v>
      </c>
      <c r="C306" s="2" t="s">
        <v>21</v>
      </c>
      <c r="D306" s="2" t="s">
        <v>41</v>
      </c>
      <c r="E306" s="2" t="s">
        <v>29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0.07</v>
      </c>
      <c r="L306" s="2">
        <v>7</v>
      </c>
      <c r="M306" s="2" t="s">
        <v>30</v>
      </c>
      <c r="N306" s="2">
        <v>117.22</v>
      </c>
      <c r="O306" s="2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ht="12.75" customHeight="1" spans="1:19">
      <c r="A307" s="2" t="s">
        <v>345</v>
      </c>
      <c r="B307" s="2" t="s">
        <v>32</v>
      </c>
      <c r="C307" s="2" t="s">
        <v>21</v>
      </c>
      <c r="D307" s="2" t="s">
        <v>43</v>
      </c>
      <c r="E307" s="2" t="s">
        <v>38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35</v>
      </c>
      <c r="N307" s="2">
        <v>491.84</v>
      </c>
      <c r="O307" s="2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0.171809229715899</v>
      </c>
      <c r="S307">
        <f t="shared" si="34"/>
        <v>0.171809229715899</v>
      </c>
    </row>
    <row r="308" ht="12.75" customHeight="1" spans="1:19">
      <c r="A308" s="2" t="s">
        <v>346</v>
      </c>
      <c r="B308" s="2" t="s">
        <v>26</v>
      </c>
      <c r="C308" s="2" t="s">
        <v>33</v>
      </c>
      <c r="D308" s="2" t="s">
        <v>28</v>
      </c>
      <c r="E308" s="2" t="s">
        <v>38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35</v>
      </c>
      <c r="N308" s="2">
        <v>245.99</v>
      </c>
      <c r="O308" s="2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0.222972544256411</v>
      </c>
      <c r="S308">
        <f t="shared" si="34"/>
        <v>0.222972544256411</v>
      </c>
    </row>
    <row r="309" ht="12.75" customHeight="1" spans="1:19">
      <c r="A309" s="2" t="s">
        <v>347</v>
      </c>
      <c r="B309" s="2" t="s">
        <v>48</v>
      </c>
      <c r="C309" s="2" t="s">
        <v>46</v>
      </c>
      <c r="D309" s="2" t="s">
        <v>43</v>
      </c>
      <c r="E309" s="2" t="s">
        <v>23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30</v>
      </c>
      <c r="N309" s="2">
        <v>665.8</v>
      </c>
      <c r="O309" s="2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0.145127187915513</v>
      </c>
      <c r="S309">
        <f t="shared" si="34"/>
        <v>0.145127187915513</v>
      </c>
    </row>
    <row r="310" ht="12.75" customHeight="1" spans="1:19">
      <c r="A310" s="2" t="s">
        <v>348</v>
      </c>
      <c r="B310" s="2" t="s">
        <v>26</v>
      </c>
      <c r="C310" s="2" t="s">
        <v>27</v>
      </c>
      <c r="D310" s="2" t="s">
        <v>22</v>
      </c>
      <c r="E310" s="2" t="s">
        <v>29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35</v>
      </c>
      <c r="N310" s="2">
        <v>362.88</v>
      </c>
      <c r="O310" s="2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0.0784853164458402</v>
      </c>
      <c r="S310">
        <f t="shared" si="34"/>
        <v>0.0784853164458402</v>
      </c>
    </row>
    <row r="311" ht="12.75" customHeight="1" spans="1:19">
      <c r="A311" s="2" t="s">
        <v>349</v>
      </c>
      <c r="B311" s="2" t="s">
        <v>48</v>
      </c>
      <c r="C311" s="2" t="s">
        <v>46</v>
      </c>
      <c r="D311" s="2" t="s">
        <v>43</v>
      </c>
      <c r="E311" s="2" t="s">
        <v>38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24</v>
      </c>
      <c r="N311" s="2">
        <v>234</v>
      </c>
      <c r="O311" s="2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0.234</v>
      </c>
      <c r="S311">
        <f t="shared" si="34"/>
        <v>0.234</v>
      </c>
    </row>
    <row r="312" ht="12.75" customHeight="1" spans="1:19">
      <c r="A312" s="2" t="s">
        <v>350</v>
      </c>
      <c r="B312" s="2" t="s">
        <v>26</v>
      </c>
      <c r="C312" s="2" t="s">
        <v>33</v>
      </c>
      <c r="D312" s="2" t="s">
        <v>34</v>
      </c>
      <c r="E312" s="2" t="s">
        <v>29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29"/>
        <v>low</v>
      </c>
      <c r="K312" s="2">
        <v>0.09</v>
      </c>
      <c r="L312" s="2">
        <v>9</v>
      </c>
      <c r="M312" s="2" t="s">
        <v>30</v>
      </c>
      <c r="N312" s="2">
        <v>1033.49</v>
      </c>
      <c r="O312" s="2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0.155225292880745</v>
      </c>
      <c r="S312">
        <f t="shared" si="34"/>
        <v>0.155225292880745</v>
      </c>
    </row>
    <row r="313" ht="12.75" customHeight="1" spans="1:19">
      <c r="A313" s="2" t="s">
        <v>351</v>
      </c>
      <c r="B313" s="2" t="s">
        <v>20</v>
      </c>
      <c r="C313" s="2" t="s">
        <v>33</v>
      </c>
      <c r="D313" s="2" t="s">
        <v>41</v>
      </c>
      <c r="E313" s="2" t="s">
        <v>29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24</v>
      </c>
      <c r="N313" s="2">
        <v>116.61</v>
      </c>
      <c r="O313" s="2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0.248810463652463</v>
      </c>
      <c r="S313">
        <f t="shared" si="34"/>
        <v>0.248810463652463</v>
      </c>
    </row>
    <row r="314" ht="12.75" customHeight="1" spans="1:19">
      <c r="A314" s="2" t="s">
        <v>352</v>
      </c>
      <c r="B314" s="2" t="s">
        <v>26</v>
      </c>
      <c r="C314" s="2" t="s">
        <v>27</v>
      </c>
      <c r="D314" s="2" t="s">
        <v>34</v>
      </c>
      <c r="E314" s="2" t="s">
        <v>38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30</v>
      </c>
      <c r="N314" s="2">
        <v>309.11</v>
      </c>
      <c r="O314" s="2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0.101919627548733</v>
      </c>
      <c r="S314">
        <f t="shared" si="34"/>
        <v>0.101919627548733</v>
      </c>
    </row>
    <row r="315" ht="12.75" customHeight="1" spans="1:19">
      <c r="A315" s="2" t="s">
        <v>353</v>
      </c>
      <c r="B315" s="2" t="s">
        <v>20</v>
      </c>
      <c r="C315" s="2" t="s">
        <v>21</v>
      </c>
      <c r="D315" s="2" t="s">
        <v>34</v>
      </c>
      <c r="E315" s="2" t="s">
        <v>38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24</v>
      </c>
      <c r="N315" s="2">
        <v>237.24</v>
      </c>
      <c r="O315" s="2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0.243223293007997</v>
      </c>
      <c r="S315">
        <f t="shared" si="34"/>
        <v>0.243223293007997</v>
      </c>
    </row>
    <row r="316" ht="12.75" customHeight="1" spans="1:19">
      <c r="A316" s="2" t="s">
        <v>354</v>
      </c>
      <c r="B316" s="2" t="s">
        <v>20</v>
      </c>
      <c r="C316" s="2" t="s">
        <v>33</v>
      </c>
      <c r="D316" s="2" t="s">
        <v>22</v>
      </c>
      <c r="E316" s="2" t="s">
        <v>38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35</v>
      </c>
      <c r="N316" s="2">
        <v>108.85</v>
      </c>
      <c r="O316" s="2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0.10885</v>
      </c>
      <c r="S316">
        <f t="shared" si="34"/>
        <v>0.10885</v>
      </c>
    </row>
    <row r="317" ht="12.75" customHeight="1" spans="1:19">
      <c r="A317" s="2" t="s">
        <v>355</v>
      </c>
      <c r="B317" s="2" t="s">
        <v>26</v>
      </c>
      <c r="C317" s="2" t="s">
        <v>55</v>
      </c>
      <c r="D317" s="2" t="s">
        <v>41</v>
      </c>
      <c r="E317" s="2" t="s">
        <v>38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24</v>
      </c>
      <c r="N317" s="2">
        <v>24.31</v>
      </c>
      <c r="O317" s="2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0.202263083451202</v>
      </c>
      <c r="S317">
        <f t="shared" si="34"/>
        <v>0.202263083451202</v>
      </c>
    </row>
    <row r="318" ht="12.75" customHeight="1" spans="1:19">
      <c r="A318" s="2" t="s">
        <v>356</v>
      </c>
      <c r="B318" s="2" t="s">
        <v>20</v>
      </c>
      <c r="C318" s="2" t="s">
        <v>40</v>
      </c>
      <c r="D318" s="2" t="s">
        <v>34</v>
      </c>
      <c r="E318" s="2" t="s">
        <v>38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35</v>
      </c>
      <c r="N318" s="2">
        <v>762.19</v>
      </c>
      <c r="O318" s="2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0.161816907986922</v>
      </c>
      <c r="S318">
        <f t="shared" si="34"/>
        <v>0.161816907986922</v>
      </c>
    </row>
    <row r="319" ht="12.75" customHeight="1" spans="1:19">
      <c r="A319" s="2" t="s">
        <v>357</v>
      </c>
      <c r="B319" s="2" t="s">
        <v>32</v>
      </c>
      <c r="C319" s="2" t="s">
        <v>40</v>
      </c>
      <c r="D319" s="2" t="s">
        <v>22</v>
      </c>
      <c r="E319" s="2" t="s">
        <v>29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30</v>
      </c>
      <c r="N319" s="2">
        <v>468.81</v>
      </c>
      <c r="O319" s="2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0.112604303275735</v>
      </c>
      <c r="S319">
        <f t="shared" si="34"/>
        <v>0.112604303275735</v>
      </c>
    </row>
    <row r="320" ht="12.75" customHeight="1" spans="1:19">
      <c r="A320" s="2" t="s">
        <v>358</v>
      </c>
      <c r="B320" s="2" t="s">
        <v>20</v>
      </c>
      <c r="C320" s="2" t="s">
        <v>27</v>
      </c>
      <c r="D320" s="2" t="s">
        <v>41</v>
      </c>
      <c r="E320" s="2" t="s">
        <v>23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29"/>
        <v>low</v>
      </c>
      <c r="K320" s="2">
        <v>0.15</v>
      </c>
      <c r="L320" s="2">
        <v>9</v>
      </c>
      <c r="M320" s="2" t="s">
        <v>24</v>
      </c>
      <c r="N320" s="2">
        <v>102.29</v>
      </c>
      <c r="O320" s="2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0.0138472993095979</v>
      </c>
      <c r="S320">
        <f t="shared" si="34"/>
        <v>0.0138472993095979</v>
      </c>
    </row>
    <row r="321" ht="12.75" customHeight="1" spans="1:19">
      <c r="A321" s="2" t="s">
        <v>359</v>
      </c>
      <c r="B321" s="2" t="s">
        <v>48</v>
      </c>
      <c r="C321" s="2" t="s">
        <v>55</v>
      </c>
      <c r="D321" s="2" t="s">
        <v>28</v>
      </c>
      <c r="E321" s="2" t="s">
        <v>29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24</v>
      </c>
      <c r="N321" s="2">
        <v>697.79</v>
      </c>
      <c r="O321" s="2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0.69779</v>
      </c>
      <c r="S321">
        <f t="shared" si="34"/>
        <v>0.69779</v>
      </c>
    </row>
    <row r="322" ht="12.75" customHeight="1" spans="1:19">
      <c r="A322" s="2" t="s">
        <v>360</v>
      </c>
      <c r="B322" s="2" t="s">
        <v>26</v>
      </c>
      <c r="C322" s="2" t="s">
        <v>40</v>
      </c>
      <c r="D322" s="2" t="s">
        <v>22</v>
      </c>
      <c r="E322" s="2" t="s">
        <v>38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35</v>
      </c>
      <c r="N322" s="2">
        <v>226</v>
      </c>
      <c r="O322" s="2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0.182081856268128</v>
      </c>
      <c r="S322">
        <f t="shared" si="34"/>
        <v>0.182081856268128</v>
      </c>
    </row>
    <row r="323" ht="12.75" customHeight="1" spans="1:19">
      <c r="A323" s="2" t="s">
        <v>361</v>
      </c>
      <c r="B323" s="2" t="s">
        <v>32</v>
      </c>
      <c r="C323" s="2" t="s">
        <v>46</v>
      </c>
      <c r="D323" s="2" t="s">
        <v>43</v>
      </c>
      <c r="E323" s="2" t="s">
        <v>29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IF(H323&gt;10000,"high",IF(H323&gt;=5000,"medium","low"))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30</v>
      </c>
      <c r="N323" s="2">
        <v>126.14</v>
      </c>
      <c r="O323" s="2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N323/H323</f>
        <v>0.0905085815969233</v>
      </c>
      <c r="S323">
        <f t="shared" ref="S323:S386" si="41">IFERROR(R323,0)</f>
        <v>0.0905085815969233</v>
      </c>
    </row>
    <row r="324" ht="12.75" customHeight="1" spans="1:19">
      <c r="A324" s="2" t="s">
        <v>362</v>
      </c>
      <c r="B324" s="2" t="s">
        <v>26</v>
      </c>
      <c r="C324" s="2" t="s">
        <v>21</v>
      </c>
      <c r="D324" s="2" t="s">
        <v>41</v>
      </c>
      <c r="E324" s="2" t="s">
        <v>23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35</v>
      </c>
      <c r="N324" s="2">
        <v>761.11</v>
      </c>
      <c r="O324" s="2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0.17363343317904</v>
      </c>
      <c r="S324">
        <f t="shared" si="41"/>
        <v>0.17363343317904</v>
      </c>
    </row>
    <row r="325" ht="12.75" customHeight="1" spans="1:19">
      <c r="A325" s="2" t="s">
        <v>363</v>
      </c>
      <c r="B325" s="2" t="s">
        <v>48</v>
      </c>
      <c r="C325" s="2" t="s">
        <v>46</v>
      </c>
      <c r="D325" s="2" t="s">
        <v>34</v>
      </c>
      <c r="E325" s="2" t="s">
        <v>29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30</v>
      </c>
      <c r="N325" s="2">
        <v>159.93</v>
      </c>
      <c r="O325" s="2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0.242244774310815</v>
      </c>
      <c r="S325">
        <f t="shared" si="41"/>
        <v>0.242244774310815</v>
      </c>
    </row>
    <row r="326" ht="12.75" customHeight="1" spans="1:19">
      <c r="A326" s="2" t="s">
        <v>364</v>
      </c>
      <c r="B326" s="2" t="s">
        <v>48</v>
      </c>
      <c r="C326" s="2" t="s">
        <v>46</v>
      </c>
      <c r="D326" s="2" t="s">
        <v>34</v>
      </c>
      <c r="E326" s="2" t="s">
        <v>38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35</v>
      </c>
      <c r="N326" s="2">
        <v>797.25</v>
      </c>
      <c r="O326" s="2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0.075885208452313</v>
      </c>
      <c r="S326">
        <f t="shared" si="41"/>
        <v>0.075885208452313</v>
      </c>
    </row>
    <row r="327" ht="12.75" customHeight="1" spans="1:19">
      <c r="A327" s="2" t="s">
        <v>365</v>
      </c>
      <c r="B327" s="2" t="s">
        <v>48</v>
      </c>
      <c r="C327" s="2" t="s">
        <v>55</v>
      </c>
      <c r="D327" s="2" t="s">
        <v>43</v>
      </c>
      <c r="E327" s="2" t="s">
        <v>38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35</v>
      </c>
      <c r="N327" s="2">
        <v>117.23</v>
      </c>
      <c r="O327" s="2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0.0567383781429228</v>
      </c>
      <c r="S327">
        <f t="shared" si="41"/>
        <v>0.0567383781429228</v>
      </c>
    </row>
    <row r="328" ht="12.75" customHeight="1" spans="1:19">
      <c r="A328" s="2" t="s">
        <v>366</v>
      </c>
      <c r="B328" s="2" t="s">
        <v>20</v>
      </c>
      <c r="C328" s="2" t="s">
        <v>55</v>
      </c>
      <c r="D328" s="2" t="s">
        <v>43</v>
      </c>
      <c r="E328" s="2" t="s">
        <v>38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0.07</v>
      </c>
      <c r="L328" s="2">
        <v>6</v>
      </c>
      <c r="M328" s="2" t="s">
        <v>35</v>
      </c>
      <c r="N328" s="2">
        <v>100.03</v>
      </c>
      <c r="O328" s="2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0.0966548138986588</v>
      </c>
      <c r="S328">
        <f t="shared" si="41"/>
        <v>0.0966548138986588</v>
      </c>
    </row>
    <row r="329" ht="12.75" customHeight="1" spans="1:19">
      <c r="A329" s="2" t="s">
        <v>367</v>
      </c>
      <c r="B329" s="2" t="s">
        <v>20</v>
      </c>
      <c r="C329" s="2" t="s">
        <v>21</v>
      </c>
      <c r="D329" s="2" t="s">
        <v>34</v>
      </c>
      <c r="E329" s="2" t="s">
        <v>23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24</v>
      </c>
      <c r="N329" s="2">
        <v>653.86</v>
      </c>
      <c r="O329" s="2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0.282518147251988</v>
      </c>
      <c r="S329">
        <f t="shared" si="41"/>
        <v>0.282518147251988</v>
      </c>
    </row>
    <row r="330" ht="12.75" customHeight="1" spans="1:19">
      <c r="A330" s="2" t="s">
        <v>368</v>
      </c>
      <c r="B330" s="2" t="s">
        <v>26</v>
      </c>
      <c r="C330" s="2" t="s">
        <v>27</v>
      </c>
      <c r="D330" s="2" t="s">
        <v>41</v>
      </c>
      <c r="E330" s="2" t="s">
        <v>38</v>
      </c>
      <c r="F330" s="2">
        <v>45506</v>
      </c>
      <c r="G330" s="2">
        <v>45511</v>
      </c>
      <c r="H330" s="2">
        <v>4708.4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24</v>
      </c>
      <c r="N330" s="2">
        <v>1155.56</v>
      </c>
      <c r="O330" s="2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0.245425197519327</v>
      </c>
      <c r="S330">
        <f t="shared" si="41"/>
        <v>0.245425197519327</v>
      </c>
    </row>
    <row r="331" ht="12.75" customHeight="1" spans="1:19">
      <c r="A331" s="2" t="s">
        <v>369</v>
      </c>
      <c r="B331" s="2" t="s">
        <v>26</v>
      </c>
      <c r="C331" s="2" t="s">
        <v>55</v>
      </c>
      <c r="D331" s="2" t="s">
        <v>22</v>
      </c>
      <c r="E331" s="2" t="s">
        <v>38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35</v>
      </c>
      <c r="N331" s="2">
        <v>902.41</v>
      </c>
      <c r="O331" s="2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0.90241</v>
      </c>
      <c r="S331">
        <f t="shared" si="41"/>
        <v>0.90241</v>
      </c>
    </row>
    <row r="332" ht="12.75" customHeight="1" spans="1:19">
      <c r="A332" s="2" t="s">
        <v>370</v>
      </c>
      <c r="B332" s="2" t="s">
        <v>32</v>
      </c>
      <c r="C332" s="2" t="s">
        <v>40</v>
      </c>
      <c r="D332" s="2" t="s">
        <v>43</v>
      </c>
      <c r="E332" s="2" t="s">
        <v>38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30</v>
      </c>
      <c r="N332" s="2">
        <v>63.14</v>
      </c>
      <c r="O332" s="2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0.0844851809727705</v>
      </c>
      <c r="S332">
        <f t="shared" si="41"/>
        <v>0.0844851809727705</v>
      </c>
    </row>
    <row r="333" ht="12.75" customHeight="1" spans="1:19">
      <c r="A333" s="2" t="s">
        <v>371</v>
      </c>
      <c r="B333" s="2" t="s">
        <v>32</v>
      </c>
      <c r="C333" s="2" t="s">
        <v>40</v>
      </c>
      <c r="D333" s="2" t="s">
        <v>43</v>
      </c>
      <c r="E333" s="2" t="s">
        <v>38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36"/>
        <v>low</v>
      </c>
      <c r="K333" s="2">
        <v>0.36</v>
      </c>
      <c r="L333" s="2">
        <v>6</v>
      </c>
      <c r="M333" s="2" t="s">
        <v>24</v>
      </c>
      <c r="N333" s="2">
        <v>217.76</v>
      </c>
      <c r="O333" s="2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0.0321322118931681</v>
      </c>
      <c r="S333">
        <f t="shared" si="41"/>
        <v>0.0321322118931681</v>
      </c>
    </row>
    <row r="334" ht="12.75" customHeight="1" spans="1:19">
      <c r="A334" s="2" t="s">
        <v>372</v>
      </c>
      <c r="B334" s="2" t="s">
        <v>26</v>
      </c>
      <c r="C334" s="2" t="s">
        <v>40</v>
      </c>
      <c r="D334" s="2" t="s">
        <v>43</v>
      </c>
      <c r="E334" s="2" t="s">
        <v>29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35</v>
      </c>
      <c r="N334" s="2">
        <v>925.54</v>
      </c>
      <c r="O334" s="2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0.0833894945490585</v>
      </c>
      <c r="S334">
        <f t="shared" si="41"/>
        <v>0.0833894945490585</v>
      </c>
    </row>
    <row r="335" ht="12.75" customHeight="1" spans="1:19">
      <c r="A335" s="2" t="s">
        <v>373</v>
      </c>
      <c r="B335" s="2" t="s">
        <v>20</v>
      </c>
      <c r="C335" s="2" t="s">
        <v>27</v>
      </c>
      <c r="D335" s="2" t="s">
        <v>28</v>
      </c>
      <c r="E335" s="2" t="s">
        <v>38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30</v>
      </c>
      <c r="N335" s="2">
        <v>388.34</v>
      </c>
      <c r="O335" s="2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0.266512023718019</v>
      </c>
      <c r="S335">
        <f t="shared" si="41"/>
        <v>0.266512023718019</v>
      </c>
    </row>
    <row r="336" ht="12.75" customHeight="1" spans="1:19">
      <c r="A336" s="2" t="s">
        <v>374</v>
      </c>
      <c r="B336" s="2" t="s">
        <v>48</v>
      </c>
      <c r="C336" s="2" t="s">
        <v>40</v>
      </c>
      <c r="D336" s="2" t="s">
        <v>41</v>
      </c>
      <c r="E336" s="2" t="s">
        <v>29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30</v>
      </c>
      <c r="N336" s="2">
        <v>117.57</v>
      </c>
      <c r="O336" s="2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0.11757</v>
      </c>
      <c r="S336">
        <f t="shared" si="41"/>
        <v>0.11757</v>
      </c>
    </row>
    <row r="337" ht="12.75" customHeight="1" spans="1:19">
      <c r="A337" s="2" t="s">
        <v>375</v>
      </c>
      <c r="B337" s="2" t="s">
        <v>26</v>
      </c>
      <c r="C337" s="2" t="s">
        <v>55</v>
      </c>
      <c r="D337" s="2" t="s">
        <v>41</v>
      </c>
      <c r="E337" s="2" t="s">
        <v>23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30</v>
      </c>
      <c r="N337" s="2">
        <v>48.42</v>
      </c>
      <c r="O337" s="2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0.0673510265398097</v>
      </c>
      <c r="S337">
        <f t="shared" si="41"/>
        <v>0.0673510265398097</v>
      </c>
    </row>
    <row r="338" ht="12.75" customHeight="1" spans="1:19">
      <c r="A338" s="2" t="s">
        <v>376</v>
      </c>
      <c r="B338" s="2" t="s">
        <v>32</v>
      </c>
      <c r="C338" s="2" t="s">
        <v>27</v>
      </c>
      <c r="D338" s="2" t="s">
        <v>41</v>
      </c>
      <c r="E338" s="2" t="s">
        <v>29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36"/>
        <v>low</v>
      </c>
      <c r="K338" s="2">
        <v>0.49</v>
      </c>
      <c r="L338" s="2">
        <v>7</v>
      </c>
      <c r="M338" s="2" t="s">
        <v>35</v>
      </c>
      <c r="N338" s="2">
        <v>536.42</v>
      </c>
      <c r="O338" s="2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0.0548823409044404</v>
      </c>
      <c r="S338">
        <f t="shared" si="41"/>
        <v>0.0548823409044404</v>
      </c>
    </row>
    <row r="339" ht="12.75" customHeight="1" spans="1:19">
      <c r="A339" s="2" t="s">
        <v>377</v>
      </c>
      <c r="B339" s="2" t="s">
        <v>20</v>
      </c>
      <c r="C339" s="2" t="s">
        <v>46</v>
      </c>
      <c r="D339" s="2" t="s">
        <v>41</v>
      </c>
      <c r="E339" s="2" t="s">
        <v>29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24</v>
      </c>
      <c r="N339" s="2">
        <v>370.75</v>
      </c>
      <c r="O339" s="2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0.109095777706502</v>
      </c>
      <c r="S339">
        <f t="shared" si="41"/>
        <v>0.109095777706502</v>
      </c>
    </row>
    <row r="340" ht="12.75" customHeight="1" spans="1:19">
      <c r="A340" s="2" t="s">
        <v>378</v>
      </c>
      <c r="B340" s="2" t="s">
        <v>26</v>
      </c>
      <c r="C340" s="2" t="s">
        <v>27</v>
      </c>
      <c r="D340" s="2" t="s">
        <v>41</v>
      </c>
      <c r="E340" s="2" t="s">
        <v>29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30</v>
      </c>
      <c r="N340" s="2">
        <v>310.11</v>
      </c>
      <c r="O340" s="2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0.216321604955495</v>
      </c>
      <c r="S340">
        <f t="shared" si="41"/>
        <v>0.216321604955495</v>
      </c>
    </row>
    <row r="341" ht="12.75" customHeight="1" spans="1:19">
      <c r="A341" s="2" t="s">
        <v>379</v>
      </c>
      <c r="B341" s="2" t="s">
        <v>26</v>
      </c>
      <c r="C341" s="2" t="s">
        <v>40</v>
      </c>
      <c r="D341" s="2" t="s">
        <v>34</v>
      </c>
      <c r="E341" s="2" t="s">
        <v>29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35</v>
      </c>
      <c r="N341" s="2">
        <v>25.28</v>
      </c>
      <c r="O341" s="2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0.00244274809160305</v>
      </c>
      <c r="S341">
        <f t="shared" si="41"/>
        <v>0.00244274809160305</v>
      </c>
    </row>
    <row r="342" ht="12.75" customHeight="1" spans="1:19">
      <c r="A342" s="2" t="s">
        <v>380</v>
      </c>
      <c r="B342" s="2" t="s">
        <v>20</v>
      </c>
      <c r="C342" s="2" t="s">
        <v>21</v>
      </c>
      <c r="D342" s="2" t="s">
        <v>43</v>
      </c>
      <c r="E342" s="2" t="s">
        <v>29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35</v>
      </c>
      <c r="N342" s="2">
        <v>270.22</v>
      </c>
      <c r="O342" s="2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0.153632730105124</v>
      </c>
      <c r="S342">
        <f t="shared" si="41"/>
        <v>0.153632730105124</v>
      </c>
    </row>
    <row r="343" ht="12.75" customHeight="1" spans="1:19">
      <c r="A343" s="2" t="s">
        <v>381</v>
      </c>
      <c r="B343" s="2" t="s">
        <v>26</v>
      </c>
      <c r="C343" s="2" t="s">
        <v>33</v>
      </c>
      <c r="D343" s="2" t="s">
        <v>34</v>
      </c>
      <c r="E343" s="2" t="s">
        <v>29</v>
      </c>
      <c r="F343" s="2">
        <v>45577</v>
      </c>
      <c r="G343" s="2">
        <v>45583</v>
      </c>
      <c r="H343" s="2">
        <v>2320.55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35</v>
      </c>
      <c r="N343" s="2">
        <v>581.83</v>
      </c>
      <c r="O343" s="2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0.250729352955118</v>
      </c>
      <c r="S343">
        <f t="shared" si="41"/>
        <v>0.250729352955118</v>
      </c>
    </row>
    <row r="344" ht="12.75" customHeight="1" spans="1:19">
      <c r="A344" s="2" t="s">
        <v>382</v>
      </c>
      <c r="B344" s="2" t="s">
        <v>20</v>
      </c>
      <c r="C344" s="2" t="s">
        <v>46</v>
      </c>
      <c r="D344" s="2" t="s">
        <v>28</v>
      </c>
      <c r="E344" s="2" t="s">
        <v>23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35</v>
      </c>
      <c r="N344" s="2">
        <v>314.73</v>
      </c>
      <c r="O344" s="2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0.10946597383084</v>
      </c>
      <c r="S344">
        <f t="shared" si="41"/>
        <v>0.10946597383084</v>
      </c>
    </row>
    <row r="345" ht="12.75" customHeight="1" spans="1:19">
      <c r="A345" s="2" t="s">
        <v>383</v>
      </c>
      <c r="B345" s="2" t="s">
        <v>48</v>
      </c>
      <c r="C345" s="2" t="s">
        <v>40</v>
      </c>
      <c r="D345" s="2" t="s">
        <v>22</v>
      </c>
      <c r="E345" s="2" t="s">
        <v>38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</v>
      </c>
      <c r="L345" s="2">
        <v>2</v>
      </c>
      <c r="M345" s="2" t="s">
        <v>35</v>
      </c>
      <c r="N345" s="2">
        <v>413.97</v>
      </c>
      <c r="O345" s="2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0.119965572601819</v>
      </c>
      <c r="S345">
        <f t="shared" si="41"/>
        <v>0.119965572601819</v>
      </c>
    </row>
    <row r="346" ht="12.75" customHeight="1" spans="1:19">
      <c r="A346" s="2" t="s">
        <v>384</v>
      </c>
      <c r="B346" s="2" t="s">
        <v>20</v>
      </c>
      <c r="C346" s="2" t="s">
        <v>55</v>
      </c>
      <c r="D346" s="2" t="s">
        <v>43</v>
      </c>
      <c r="E346" s="2" t="s">
        <v>23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24</v>
      </c>
      <c r="N346" s="2">
        <v>46.96</v>
      </c>
      <c r="O346" s="2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0.04696</v>
      </c>
      <c r="S346">
        <f t="shared" si="41"/>
        <v>0.04696</v>
      </c>
    </row>
    <row r="347" ht="12.75" customHeight="1" spans="1:19">
      <c r="A347" s="2" t="s">
        <v>385</v>
      </c>
      <c r="B347" s="2" t="s">
        <v>20</v>
      </c>
      <c r="C347" s="2" t="s">
        <v>46</v>
      </c>
      <c r="D347" s="2" t="s">
        <v>28</v>
      </c>
      <c r="E347" s="2" t="s">
        <v>29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36"/>
        <v>low</v>
      </c>
      <c r="K347" s="2">
        <v>0.01</v>
      </c>
      <c r="L347" s="2">
        <v>8</v>
      </c>
      <c r="M347" s="2" t="s">
        <v>24</v>
      </c>
      <c r="N347" s="2">
        <v>448.63</v>
      </c>
      <c r="O347" s="2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0.0602673293927996</v>
      </c>
      <c r="S347">
        <f t="shared" si="41"/>
        <v>0.0602673293927996</v>
      </c>
    </row>
    <row r="348" ht="12.75" customHeight="1" spans="1:19">
      <c r="A348" s="2" t="s">
        <v>386</v>
      </c>
      <c r="B348" s="2" t="s">
        <v>20</v>
      </c>
      <c r="C348" s="2" t="s">
        <v>40</v>
      </c>
      <c r="D348" s="2" t="s">
        <v>34</v>
      </c>
      <c r="E348" s="2" t="s">
        <v>29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35</v>
      </c>
      <c r="N348" s="2">
        <v>300.73</v>
      </c>
      <c r="O348" s="2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0.214015286297841</v>
      </c>
      <c r="S348">
        <f t="shared" si="41"/>
        <v>0.214015286297841</v>
      </c>
    </row>
    <row r="349" ht="12.75" customHeight="1" spans="1:19">
      <c r="A349" s="2" t="s">
        <v>387</v>
      </c>
      <c r="B349" s="2" t="s">
        <v>26</v>
      </c>
      <c r="C349" s="2" t="s">
        <v>55</v>
      </c>
      <c r="D349" s="2" t="s">
        <v>22</v>
      </c>
      <c r="E349" s="2" t="s">
        <v>29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24</v>
      </c>
      <c r="N349" s="2">
        <v>347.16</v>
      </c>
      <c r="O349" s="2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0.0731625588771457</v>
      </c>
      <c r="S349">
        <f t="shared" si="41"/>
        <v>0.0731625588771457</v>
      </c>
    </row>
    <row r="350" ht="12.75" customHeight="1" spans="1:19">
      <c r="A350" s="2" t="s">
        <v>388</v>
      </c>
      <c r="B350" s="2" t="s">
        <v>26</v>
      </c>
      <c r="C350" s="2" t="s">
        <v>21</v>
      </c>
      <c r="D350" s="2" t="s">
        <v>28</v>
      </c>
      <c r="E350" s="2" t="s">
        <v>23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0.29</v>
      </c>
      <c r="L350" s="2">
        <v>9</v>
      </c>
      <c r="M350" s="2" t="s">
        <v>35</v>
      </c>
      <c r="N350" s="2">
        <v>161.51</v>
      </c>
      <c r="O350" s="2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0.0866702441642071</v>
      </c>
      <c r="S350">
        <f t="shared" si="41"/>
        <v>0.0866702441642071</v>
      </c>
    </row>
    <row r="351" ht="12.75" customHeight="1" spans="1:19">
      <c r="A351" s="2" t="s">
        <v>389</v>
      </c>
      <c r="B351" s="2" t="s">
        <v>20</v>
      </c>
      <c r="C351" s="2" t="s">
        <v>21</v>
      </c>
      <c r="D351" s="2" t="s">
        <v>22</v>
      </c>
      <c r="E351" s="2" t="s">
        <v>29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30</v>
      </c>
      <c r="N351" s="2">
        <v>46.99</v>
      </c>
      <c r="O351" s="2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0.04699</v>
      </c>
      <c r="S351">
        <f t="shared" si="41"/>
        <v>0.04699</v>
      </c>
    </row>
    <row r="352" ht="12.75" customHeight="1" spans="1:19">
      <c r="A352" s="2" t="s">
        <v>390</v>
      </c>
      <c r="B352" s="2" t="s">
        <v>26</v>
      </c>
      <c r="C352" s="2" t="s">
        <v>33</v>
      </c>
      <c r="D352" s="2" t="s">
        <v>28</v>
      </c>
      <c r="E352" s="2" t="s">
        <v>23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24</v>
      </c>
      <c r="N352" s="2">
        <v>64.56</v>
      </c>
      <c r="O352" s="2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0.212851538030398</v>
      </c>
      <c r="S352">
        <f t="shared" si="41"/>
        <v>0.212851538030398</v>
      </c>
    </row>
    <row r="353" ht="12.75" customHeight="1" spans="1:19">
      <c r="A353" s="2" t="s">
        <v>391</v>
      </c>
      <c r="B353" s="2" t="s">
        <v>32</v>
      </c>
      <c r="C353" s="2" t="s">
        <v>33</v>
      </c>
      <c r="D353" s="2" t="s">
        <v>34</v>
      </c>
      <c r="E353" s="2" t="s">
        <v>29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24</v>
      </c>
      <c r="N353" s="2">
        <v>289</v>
      </c>
      <c r="O353" s="2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0.206356346707224</v>
      </c>
      <c r="S353">
        <f t="shared" si="41"/>
        <v>0.206356346707224</v>
      </c>
    </row>
    <row r="354" ht="12.75" customHeight="1" spans="1:19">
      <c r="A354" s="2" t="s">
        <v>392</v>
      </c>
      <c r="B354" s="2" t="s">
        <v>32</v>
      </c>
      <c r="C354" s="2" t="s">
        <v>33</v>
      </c>
      <c r="D354" s="2" t="s">
        <v>22</v>
      </c>
      <c r="E354" s="2" t="s">
        <v>29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35</v>
      </c>
      <c r="N354" s="2">
        <v>251.49</v>
      </c>
      <c r="O354" s="2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0.257539605329183</v>
      </c>
      <c r="S354">
        <f t="shared" si="41"/>
        <v>0.257539605329183</v>
      </c>
    </row>
    <row r="355" ht="12.75" customHeight="1" spans="1:19">
      <c r="A355" s="2" t="s">
        <v>393</v>
      </c>
      <c r="B355" s="2" t="s">
        <v>26</v>
      </c>
      <c r="C355" s="2" t="s">
        <v>27</v>
      </c>
      <c r="D355" s="2" t="s">
        <v>28</v>
      </c>
      <c r="E355" s="2" t="s">
        <v>23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35</v>
      </c>
      <c r="N355" s="2">
        <v>399.43</v>
      </c>
      <c r="O355" s="2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0.121628370107368</v>
      </c>
      <c r="S355">
        <f t="shared" si="41"/>
        <v>0.121628370107368</v>
      </c>
    </row>
    <row r="356" ht="12.75" customHeight="1" spans="1:19">
      <c r="A356" s="2" t="s">
        <v>394</v>
      </c>
      <c r="B356" s="2" t="s">
        <v>26</v>
      </c>
      <c r="C356" s="2" t="s">
        <v>40</v>
      </c>
      <c r="D356" s="2" t="s">
        <v>34</v>
      </c>
      <c r="E356" s="2" t="s">
        <v>23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24</v>
      </c>
      <c r="N356" s="2">
        <v>990.91</v>
      </c>
      <c r="O356" s="2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0.99091</v>
      </c>
      <c r="S356">
        <f t="shared" si="41"/>
        <v>0.99091</v>
      </c>
    </row>
    <row r="357" ht="12.75" customHeight="1" spans="1:19">
      <c r="A357" s="2" t="s">
        <v>395</v>
      </c>
      <c r="B357" s="2" t="s">
        <v>20</v>
      </c>
      <c r="C357" s="2" t="s">
        <v>21</v>
      </c>
      <c r="D357" s="2" t="s">
        <v>43</v>
      </c>
      <c r="E357" s="2" t="s">
        <v>23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36"/>
        <v>low</v>
      </c>
      <c r="K357" s="2">
        <v>0.45</v>
      </c>
      <c r="L357" s="2">
        <v>7</v>
      </c>
      <c r="M357" s="2" t="s">
        <v>30</v>
      </c>
      <c r="N357" s="2">
        <v>197.89</v>
      </c>
      <c r="O357" s="2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0.0239199806599782</v>
      </c>
      <c r="S357">
        <f t="shared" si="41"/>
        <v>0.0239199806599782</v>
      </c>
    </row>
    <row r="358" ht="12.75" customHeight="1" spans="1:19">
      <c r="A358" s="2" t="s">
        <v>396</v>
      </c>
      <c r="B358" s="2" t="s">
        <v>48</v>
      </c>
      <c r="C358" s="2" t="s">
        <v>40</v>
      </c>
      <c r="D358" s="2" t="s">
        <v>34</v>
      </c>
      <c r="E358" s="2" t="s">
        <v>23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24</v>
      </c>
      <c r="N358" s="2">
        <v>697.38</v>
      </c>
      <c r="O358" s="2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0.237917835138067</v>
      </c>
      <c r="S358">
        <f t="shared" si="41"/>
        <v>0.237917835138067</v>
      </c>
    </row>
    <row r="359" ht="12.75" customHeight="1" spans="1:19">
      <c r="A359" s="2" t="s">
        <v>397</v>
      </c>
      <c r="B359" s="2" t="s">
        <v>26</v>
      </c>
      <c r="C359" s="2" t="s">
        <v>40</v>
      </c>
      <c r="D359" s="2" t="s">
        <v>34</v>
      </c>
      <c r="E359" s="2" t="s">
        <v>29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24</v>
      </c>
      <c r="N359" s="2">
        <v>743.04</v>
      </c>
      <c r="O359" s="2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0.20199537855104</v>
      </c>
      <c r="S359">
        <f t="shared" si="41"/>
        <v>0.20199537855104</v>
      </c>
    </row>
    <row r="360" ht="12.75" customHeight="1" spans="1:19">
      <c r="A360" s="2" t="s">
        <v>398</v>
      </c>
      <c r="B360" s="2" t="s">
        <v>32</v>
      </c>
      <c r="C360" s="2" t="s">
        <v>21</v>
      </c>
      <c r="D360" s="2" t="s">
        <v>43</v>
      </c>
      <c r="E360" s="2" t="s">
        <v>29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</v>
      </c>
      <c r="L360" s="2">
        <v>3</v>
      </c>
      <c r="M360" s="2" t="s">
        <v>24</v>
      </c>
      <c r="N360" s="2">
        <v>315.05</v>
      </c>
      <c r="O360" s="2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0.153489006572184</v>
      </c>
      <c r="S360">
        <f t="shared" si="41"/>
        <v>0.153489006572184</v>
      </c>
    </row>
    <row r="361" ht="12.75" customHeight="1" spans="1:19">
      <c r="A361" s="2" t="s">
        <v>399</v>
      </c>
      <c r="B361" s="2" t="s">
        <v>20</v>
      </c>
      <c r="C361" s="2" t="s">
        <v>21</v>
      </c>
      <c r="D361" s="2" t="s">
        <v>34</v>
      </c>
      <c r="E361" s="2" t="s">
        <v>38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30</v>
      </c>
      <c r="N361" s="2">
        <v>88.73</v>
      </c>
      <c r="O361" s="2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0.08873</v>
      </c>
      <c r="S361">
        <f t="shared" si="41"/>
        <v>0.08873</v>
      </c>
    </row>
    <row r="362" ht="12.75" customHeight="1" spans="1:19">
      <c r="A362" s="2" t="s">
        <v>400</v>
      </c>
      <c r="B362" s="2" t="s">
        <v>26</v>
      </c>
      <c r="C362" s="2" t="s">
        <v>33</v>
      </c>
      <c r="D362" s="2" t="s">
        <v>43</v>
      </c>
      <c r="E362" s="2" t="s">
        <v>29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30</v>
      </c>
      <c r="N362" s="2">
        <v>319.61</v>
      </c>
      <c r="O362" s="2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0.261330651425581</v>
      </c>
      <c r="S362">
        <f t="shared" si="41"/>
        <v>0.261330651425581</v>
      </c>
    </row>
    <row r="363" ht="12.75" customHeight="1" spans="1:19">
      <c r="A363" s="2" t="s">
        <v>401</v>
      </c>
      <c r="B363" s="2" t="s">
        <v>32</v>
      </c>
      <c r="C363" s="2" t="s">
        <v>27</v>
      </c>
      <c r="D363" s="2" t="s">
        <v>43</v>
      </c>
      <c r="E363" s="2" t="s">
        <v>29</v>
      </c>
      <c r="F363" s="2">
        <v>45210</v>
      </c>
      <c r="G363" s="2">
        <v>45215</v>
      </c>
      <c r="H363" s="2">
        <v>4427.02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35</v>
      </c>
      <c r="N363" s="2">
        <v>466.97</v>
      </c>
      <c r="O363" s="2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0.105481791363039</v>
      </c>
      <c r="S363">
        <f t="shared" si="41"/>
        <v>0.105481791363039</v>
      </c>
    </row>
    <row r="364" ht="12.75" customHeight="1" spans="1:19">
      <c r="A364" s="2" t="s">
        <v>402</v>
      </c>
      <c r="B364" s="2" t="s">
        <v>32</v>
      </c>
      <c r="C364" s="2" t="s">
        <v>46</v>
      </c>
      <c r="D364" s="2" t="s">
        <v>43</v>
      </c>
      <c r="E364" s="2" t="s">
        <v>29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24</v>
      </c>
      <c r="N364" s="2">
        <v>843.52</v>
      </c>
      <c r="O364" s="2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0.203751253034457</v>
      </c>
      <c r="S364">
        <f t="shared" si="41"/>
        <v>0.203751253034457</v>
      </c>
    </row>
    <row r="365" ht="12.75" customHeight="1" spans="1:19">
      <c r="A365" s="2" t="s">
        <v>403</v>
      </c>
      <c r="B365" s="2" t="s">
        <v>48</v>
      </c>
      <c r="C365" s="2" t="s">
        <v>55</v>
      </c>
      <c r="D365" s="2" t="s">
        <v>28</v>
      </c>
      <c r="E365" s="2" t="s">
        <v>29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0.07</v>
      </c>
      <c r="L365" s="2">
        <v>2</v>
      </c>
      <c r="M365" s="2" t="s">
        <v>35</v>
      </c>
      <c r="N365" s="2">
        <v>156.33</v>
      </c>
      <c r="O365" s="2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0.015447628458498</v>
      </c>
      <c r="S365">
        <f t="shared" si="41"/>
        <v>0.015447628458498</v>
      </c>
    </row>
    <row r="366" ht="12.75" customHeight="1" spans="1:19">
      <c r="A366" s="2" t="s">
        <v>404</v>
      </c>
      <c r="B366" s="2" t="s">
        <v>20</v>
      </c>
      <c r="C366" s="2" t="s">
        <v>33</v>
      </c>
      <c r="D366" s="2" t="s">
        <v>22</v>
      </c>
      <c r="E366" s="2" t="s">
        <v>29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30</v>
      </c>
      <c r="N366" s="2">
        <v>298.56</v>
      </c>
      <c r="O366" s="2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0.29856</v>
      </c>
      <c r="S366">
        <f t="shared" si="41"/>
        <v>0.29856</v>
      </c>
    </row>
    <row r="367" ht="12.75" customHeight="1" spans="1:19">
      <c r="A367" s="2" t="s">
        <v>405</v>
      </c>
      <c r="B367" s="2" t="s">
        <v>20</v>
      </c>
      <c r="C367" s="2" t="s">
        <v>21</v>
      </c>
      <c r="D367" s="2" t="s">
        <v>28</v>
      </c>
      <c r="E367" s="2" t="s">
        <v>38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24</v>
      </c>
      <c r="N367" s="2">
        <v>482.97</v>
      </c>
      <c r="O367" s="2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0.124833609466232</v>
      </c>
      <c r="S367">
        <f t="shared" si="41"/>
        <v>0.124833609466232</v>
      </c>
    </row>
    <row r="368" ht="12.75" customHeight="1" spans="1:19">
      <c r="A368" s="2" t="s">
        <v>406</v>
      </c>
      <c r="B368" s="2" t="s">
        <v>48</v>
      </c>
      <c r="C368" s="2" t="s">
        <v>33</v>
      </c>
      <c r="D368" s="2" t="s">
        <v>43</v>
      </c>
      <c r="E368" s="2" t="s">
        <v>23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24</v>
      </c>
      <c r="N368" s="2">
        <v>610.64</v>
      </c>
      <c r="O368" s="2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0.0585970636215334</v>
      </c>
      <c r="S368">
        <f t="shared" si="41"/>
        <v>0.0585970636215334</v>
      </c>
    </row>
    <row r="369" ht="12.75" customHeight="1" spans="1:19">
      <c r="A369" s="2" t="s">
        <v>407</v>
      </c>
      <c r="B369" s="2" t="s">
        <v>48</v>
      </c>
      <c r="C369" s="2" t="s">
        <v>27</v>
      </c>
      <c r="D369" s="2" t="s">
        <v>22</v>
      </c>
      <c r="E369" s="2" t="s">
        <v>29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0.07</v>
      </c>
      <c r="L369" s="2">
        <v>4</v>
      </c>
      <c r="M369" s="2" t="s">
        <v>24</v>
      </c>
      <c r="N369" s="2">
        <v>664.27</v>
      </c>
      <c r="O369" s="2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0.173718042595924</v>
      </c>
      <c r="S369">
        <f t="shared" si="41"/>
        <v>0.173718042595924</v>
      </c>
    </row>
    <row r="370" ht="12.75" customHeight="1" spans="1:19">
      <c r="A370" s="2" t="s">
        <v>408</v>
      </c>
      <c r="B370" s="2" t="s">
        <v>20</v>
      </c>
      <c r="C370" s="2" t="s">
        <v>55</v>
      </c>
      <c r="D370" s="2" t="s">
        <v>22</v>
      </c>
      <c r="E370" s="2" t="s">
        <v>29</v>
      </c>
      <c r="F370" s="2">
        <v>45098</v>
      </c>
      <c r="G370" s="2">
        <v>45103</v>
      </c>
      <c r="H370" s="2">
        <v>1134.35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24</v>
      </c>
      <c r="N370" s="2">
        <v>278.15</v>
      </c>
      <c r="O370" s="2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0.245206505928505</v>
      </c>
      <c r="S370">
        <f t="shared" si="41"/>
        <v>0.245206505928505</v>
      </c>
    </row>
    <row r="371" ht="12.75" customHeight="1" spans="1:19">
      <c r="A371" s="2" t="s">
        <v>409</v>
      </c>
      <c r="B371" s="2" t="s">
        <v>20</v>
      </c>
      <c r="C371" s="2" t="s">
        <v>27</v>
      </c>
      <c r="D371" s="2" t="s">
        <v>43</v>
      </c>
      <c r="E371" s="2" t="s">
        <v>23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35</v>
      </c>
      <c r="N371" s="2">
        <v>354.91</v>
      </c>
      <c r="O371" s="2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ht="12.75" customHeight="1" spans="1:19">
      <c r="A372" s="2" t="s">
        <v>410</v>
      </c>
      <c r="B372" s="2" t="s">
        <v>26</v>
      </c>
      <c r="C372" s="2" t="s">
        <v>33</v>
      </c>
      <c r="D372" s="2" t="s">
        <v>22</v>
      </c>
      <c r="E372" s="2" t="s">
        <v>23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24</v>
      </c>
      <c r="N372" s="2">
        <v>1039.42</v>
      </c>
      <c r="O372" s="2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0.263833610851643</v>
      </c>
      <c r="S372">
        <f t="shared" si="41"/>
        <v>0.263833610851643</v>
      </c>
    </row>
    <row r="373" ht="12.75" customHeight="1" spans="1:19">
      <c r="A373" s="2" t="s">
        <v>411</v>
      </c>
      <c r="B373" s="2" t="s">
        <v>26</v>
      </c>
      <c r="C373" s="2" t="s">
        <v>40</v>
      </c>
      <c r="D373" s="2" t="s">
        <v>22</v>
      </c>
      <c r="E373" s="2" t="s">
        <v>38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30</v>
      </c>
      <c r="N373" s="2">
        <v>318.77</v>
      </c>
      <c r="O373" s="2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0.298607988609113</v>
      </c>
      <c r="S373">
        <f t="shared" si="41"/>
        <v>0.298607988609113</v>
      </c>
    </row>
    <row r="374" ht="12.75" customHeight="1" spans="1:19">
      <c r="A374" s="2" t="s">
        <v>412</v>
      </c>
      <c r="B374" s="2" t="s">
        <v>48</v>
      </c>
      <c r="C374" s="2" t="s">
        <v>46</v>
      </c>
      <c r="D374" s="2" t="s">
        <v>28</v>
      </c>
      <c r="E374" s="2" t="s">
        <v>38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36"/>
        <v>low</v>
      </c>
      <c r="K374" s="2">
        <v>0.16</v>
      </c>
      <c r="L374" s="2">
        <v>3</v>
      </c>
      <c r="M374" s="2" t="s">
        <v>35</v>
      </c>
      <c r="N374" s="2">
        <v>455.08</v>
      </c>
      <c r="O374" s="2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0.0468092984982514</v>
      </c>
      <c r="S374">
        <f t="shared" si="41"/>
        <v>0.0468092984982514</v>
      </c>
    </row>
    <row r="375" ht="12.75" customHeight="1" spans="1:19">
      <c r="A375" s="2" t="s">
        <v>413</v>
      </c>
      <c r="B375" s="2" t="s">
        <v>26</v>
      </c>
      <c r="C375" s="2" t="s">
        <v>21</v>
      </c>
      <c r="D375" s="2" t="s">
        <v>22</v>
      </c>
      <c r="E375" s="2" t="s">
        <v>38</v>
      </c>
      <c r="F375" s="2">
        <v>45106</v>
      </c>
      <c r="G375" s="2">
        <v>45109</v>
      </c>
      <c r="H375" s="2">
        <v>654.18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24</v>
      </c>
      <c r="N375" s="2">
        <v>116.53</v>
      </c>
      <c r="O375" s="2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0.178131401143416</v>
      </c>
      <c r="S375">
        <f t="shared" si="41"/>
        <v>0.178131401143416</v>
      </c>
    </row>
    <row r="376" ht="12.75" customHeight="1" spans="1:19">
      <c r="A376" s="2" t="s">
        <v>414</v>
      </c>
      <c r="B376" s="2" t="s">
        <v>32</v>
      </c>
      <c r="C376" s="2" t="s">
        <v>27</v>
      </c>
      <c r="D376" s="2" t="s">
        <v>43</v>
      </c>
      <c r="E376" s="2" t="s">
        <v>23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35</v>
      </c>
      <c r="N376" s="2">
        <v>181.06</v>
      </c>
      <c r="O376" s="2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ht="12.75" customHeight="1" spans="1:19">
      <c r="A377" s="2" t="s">
        <v>415</v>
      </c>
      <c r="B377" s="2" t="s">
        <v>26</v>
      </c>
      <c r="C377" s="2" t="s">
        <v>27</v>
      </c>
      <c r="D377" s="2" t="s">
        <v>41</v>
      </c>
      <c r="E377" s="2" t="s">
        <v>29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35</v>
      </c>
      <c r="N377" s="2">
        <v>736.04</v>
      </c>
      <c r="O377" s="2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0.0842826062063437</v>
      </c>
      <c r="S377">
        <f t="shared" si="41"/>
        <v>0.0842826062063437</v>
      </c>
    </row>
    <row r="378" ht="12.75" customHeight="1" spans="1:19">
      <c r="A378" s="2" t="s">
        <v>416</v>
      </c>
      <c r="B378" s="2" t="s">
        <v>26</v>
      </c>
      <c r="C378" s="2" t="s">
        <v>21</v>
      </c>
      <c r="D378" s="2" t="s">
        <v>41</v>
      </c>
      <c r="E378" s="2" t="s">
        <v>23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36"/>
        <v>low</v>
      </c>
      <c r="K378" s="2">
        <v>0.24</v>
      </c>
      <c r="L378" s="2">
        <v>2</v>
      </c>
      <c r="M378" s="2" t="s">
        <v>24</v>
      </c>
      <c r="N378" s="2">
        <v>119.18</v>
      </c>
      <c r="O378" s="2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0.0161951352085881</v>
      </c>
      <c r="S378">
        <f t="shared" si="41"/>
        <v>0.0161951352085881</v>
      </c>
    </row>
    <row r="379" ht="12.75" customHeight="1" spans="1:19">
      <c r="A379" s="2" t="s">
        <v>417</v>
      </c>
      <c r="B379" s="2" t="s">
        <v>32</v>
      </c>
      <c r="C379" s="2" t="s">
        <v>33</v>
      </c>
      <c r="D379" s="2" t="s">
        <v>41</v>
      </c>
      <c r="E379" s="2" t="s">
        <v>29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30</v>
      </c>
      <c r="N379" s="2">
        <v>635.94</v>
      </c>
      <c r="O379" s="2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0.191656721275903</v>
      </c>
      <c r="S379">
        <f t="shared" si="41"/>
        <v>0.191656721275903</v>
      </c>
    </row>
    <row r="380" ht="12.75" customHeight="1" spans="1:19">
      <c r="A380" s="2" t="s">
        <v>418</v>
      </c>
      <c r="B380" s="2" t="s">
        <v>48</v>
      </c>
      <c r="C380" s="2" t="s">
        <v>33</v>
      </c>
      <c r="D380" s="2" t="s">
        <v>43</v>
      </c>
      <c r="E380" s="2" t="s">
        <v>23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24</v>
      </c>
      <c r="N380" s="2">
        <v>200.91</v>
      </c>
      <c r="O380" s="2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0.154615135983747</v>
      </c>
      <c r="S380">
        <f t="shared" si="41"/>
        <v>0.154615135983747</v>
      </c>
    </row>
    <row r="381" ht="12.75" customHeight="1" spans="1:19">
      <c r="A381" s="2" t="s">
        <v>419</v>
      </c>
      <c r="B381" s="2" t="s">
        <v>32</v>
      </c>
      <c r="C381" s="2" t="s">
        <v>21</v>
      </c>
      <c r="D381" s="2" t="s">
        <v>41</v>
      </c>
      <c r="E381" s="2" t="s">
        <v>23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24</v>
      </c>
      <c r="N381" s="2">
        <v>363.37</v>
      </c>
      <c r="O381" s="2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0.36337</v>
      </c>
      <c r="S381">
        <f t="shared" si="41"/>
        <v>0.36337</v>
      </c>
    </row>
    <row r="382" ht="12.75" customHeight="1" spans="1:19">
      <c r="A382" s="2" t="s">
        <v>420</v>
      </c>
      <c r="B382" s="2" t="s">
        <v>26</v>
      </c>
      <c r="C382" s="2" t="s">
        <v>21</v>
      </c>
      <c r="D382" s="2" t="s">
        <v>28</v>
      </c>
      <c r="E382" s="2" t="s">
        <v>23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30</v>
      </c>
      <c r="N382" s="2">
        <v>477.12</v>
      </c>
      <c r="O382" s="2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0.256241977669053</v>
      </c>
      <c r="S382">
        <f t="shared" si="41"/>
        <v>0.256241977669053</v>
      </c>
    </row>
    <row r="383" ht="12.75" customHeight="1" spans="1:19">
      <c r="A383" s="2" t="s">
        <v>421</v>
      </c>
      <c r="B383" s="2" t="s">
        <v>48</v>
      </c>
      <c r="C383" s="2" t="s">
        <v>21</v>
      </c>
      <c r="D383" s="2" t="s">
        <v>43</v>
      </c>
      <c r="E383" s="2" t="s">
        <v>23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36"/>
        <v>low</v>
      </c>
      <c r="K383" s="2">
        <v>0.38</v>
      </c>
      <c r="L383" s="2">
        <v>3</v>
      </c>
      <c r="M383" s="2" t="s">
        <v>24</v>
      </c>
      <c r="N383" s="2">
        <v>944.78</v>
      </c>
      <c r="O383" s="2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0.162893103448276</v>
      </c>
      <c r="S383">
        <f t="shared" si="41"/>
        <v>0.162893103448276</v>
      </c>
    </row>
    <row r="384" ht="12.75" customHeight="1" spans="1:19">
      <c r="A384" s="2" t="s">
        <v>422</v>
      </c>
      <c r="B384" s="2" t="s">
        <v>26</v>
      </c>
      <c r="C384" s="2" t="s">
        <v>46</v>
      </c>
      <c r="D384" s="2" t="s">
        <v>43</v>
      </c>
      <c r="E384" s="2" t="s">
        <v>29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30</v>
      </c>
      <c r="N384" s="2">
        <v>96.16</v>
      </c>
      <c r="O384" s="2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0.124918807971109</v>
      </c>
      <c r="S384">
        <f t="shared" si="41"/>
        <v>0.124918807971109</v>
      </c>
    </row>
    <row r="385" ht="12.75" customHeight="1" spans="1:19">
      <c r="A385" s="2" t="s">
        <v>423</v>
      </c>
      <c r="B385" s="2" t="s">
        <v>32</v>
      </c>
      <c r="C385" s="2" t="s">
        <v>46</v>
      </c>
      <c r="D385" s="2" t="s">
        <v>43</v>
      </c>
      <c r="E385" s="2" t="s">
        <v>29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35</v>
      </c>
      <c r="N385" s="2">
        <v>274.62</v>
      </c>
      <c r="O385" s="2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0.146566401058873</v>
      </c>
      <c r="S385">
        <f t="shared" si="41"/>
        <v>0.146566401058873</v>
      </c>
    </row>
    <row r="386" ht="12.75" customHeight="1" spans="1:19">
      <c r="A386" s="2" t="s">
        <v>424</v>
      </c>
      <c r="B386" s="2" t="s">
        <v>32</v>
      </c>
      <c r="C386" s="2" t="s">
        <v>55</v>
      </c>
      <c r="D386" s="2" t="s">
        <v>22</v>
      </c>
      <c r="E386" s="2" t="s">
        <v>29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30</v>
      </c>
      <c r="N386" s="2">
        <v>268.53</v>
      </c>
      <c r="O386" s="2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0.26853</v>
      </c>
      <c r="S386">
        <f t="shared" si="41"/>
        <v>0.26853</v>
      </c>
    </row>
    <row r="387" ht="12.75" customHeight="1" spans="1:19">
      <c r="A387" s="2" t="s">
        <v>425</v>
      </c>
      <c r="B387" s="2" t="s">
        <v>26</v>
      </c>
      <c r="C387" s="2" t="s">
        <v>55</v>
      </c>
      <c r="D387" s="2" t="s">
        <v>22</v>
      </c>
      <c r="E387" s="2" t="s">
        <v>29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IF(H387&gt;10000,"high",IF(H387&gt;=5000,"medium","low"))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35</v>
      </c>
      <c r="N387" s="2">
        <v>223.02</v>
      </c>
      <c r="O387" s="2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N387/H387</f>
        <v>0.102451259624042</v>
      </c>
      <c r="S387">
        <f t="shared" ref="S387:S450" si="48">IFERROR(R387,0)</f>
        <v>0.102451259624042</v>
      </c>
    </row>
    <row r="388" ht="12.75" customHeight="1" spans="1:19">
      <c r="A388" s="2" t="s">
        <v>426</v>
      </c>
      <c r="B388" s="2" t="s">
        <v>20</v>
      </c>
      <c r="C388" s="2" t="s">
        <v>33</v>
      </c>
      <c r="D388" s="2" t="s">
        <v>22</v>
      </c>
      <c r="E388" s="2" t="s">
        <v>38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30</v>
      </c>
      <c r="N388" s="2">
        <v>234.09</v>
      </c>
      <c r="O388" s="2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0.105343449616589</v>
      </c>
      <c r="S388">
        <f t="shared" si="48"/>
        <v>0.105343449616589</v>
      </c>
    </row>
    <row r="389" ht="12.75" customHeight="1" spans="1:19">
      <c r="A389" s="2" t="s">
        <v>427</v>
      </c>
      <c r="B389" s="2" t="s">
        <v>20</v>
      </c>
      <c r="C389" s="2" t="s">
        <v>40</v>
      </c>
      <c r="D389" s="2" t="s">
        <v>34</v>
      </c>
      <c r="E389" s="2" t="s">
        <v>38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35</v>
      </c>
      <c r="N389" s="2">
        <v>190.23</v>
      </c>
      <c r="O389" s="2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0.0834510471410899</v>
      </c>
      <c r="S389">
        <f t="shared" si="48"/>
        <v>0.0834510471410899</v>
      </c>
    </row>
    <row r="390" ht="12.75" customHeight="1" spans="1:19">
      <c r="A390" s="2" t="s">
        <v>428</v>
      </c>
      <c r="B390" s="2" t="s">
        <v>32</v>
      </c>
      <c r="C390" s="2" t="s">
        <v>55</v>
      </c>
      <c r="D390" s="2" t="s">
        <v>28</v>
      </c>
      <c r="E390" s="2" t="s">
        <v>23</v>
      </c>
      <c r="F390" s="2">
        <v>45051</v>
      </c>
      <c r="G390" s="2">
        <v>45052</v>
      </c>
      <c r="H390" s="2">
        <v>4945.14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30</v>
      </c>
      <c r="N390" s="2">
        <v>666.29</v>
      </c>
      <c r="O390" s="2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0.13473632697962</v>
      </c>
      <c r="S390">
        <f t="shared" si="48"/>
        <v>0.13473632697962</v>
      </c>
    </row>
    <row r="391" ht="12.75" customHeight="1" spans="1:19">
      <c r="A391" s="2" t="s">
        <v>429</v>
      </c>
      <c r="B391" s="2" t="s">
        <v>32</v>
      </c>
      <c r="C391" s="2" t="s">
        <v>46</v>
      </c>
      <c r="D391" s="2" t="s">
        <v>43</v>
      </c>
      <c r="E391" s="2" t="s">
        <v>29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35</v>
      </c>
      <c r="N391" s="2">
        <v>233.82</v>
      </c>
      <c r="O391" s="2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ht="12.75" customHeight="1" spans="1:19">
      <c r="A392" s="2" t="s">
        <v>430</v>
      </c>
      <c r="B392" s="2" t="s">
        <v>20</v>
      </c>
      <c r="C392" s="2" t="s">
        <v>27</v>
      </c>
      <c r="D392" s="2" t="s">
        <v>43</v>
      </c>
      <c r="E392" s="2" t="s">
        <v>29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24</v>
      </c>
      <c r="N392" s="2">
        <v>447.64</v>
      </c>
      <c r="O392" s="2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0.0404701202422927</v>
      </c>
      <c r="S392">
        <f t="shared" si="48"/>
        <v>0.0404701202422927</v>
      </c>
    </row>
    <row r="393" ht="12.75" customHeight="1" spans="1:19">
      <c r="A393" s="2" t="s">
        <v>431</v>
      </c>
      <c r="B393" s="2" t="s">
        <v>20</v>
      </c>
      <c r="C393" s="2" t="s">
        <v>27</v>
      </c>
      <c r="D393" s="2" t="s">
        <v>22</v>
      </c>
      <c r="E393" s="2" t="s">
        <v>23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3"/>
        <v>low</v>
      </c>
      <c r="K393" s="2">
        <v>0.36</v>
      </c>
      <c r="L393" s="2">
        <v>2</v>
      </c>
      <c r="M393" s="2" t="s">
        <v>30</v>
      </c>
      <c r="N393" s="2">
        <v>632.89</v>
      </c>
      <c r="O393" s="2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0.0791607254534084</v>
      </c>
      <c r="S393">
        <f t="shared" si="48"/>
        <v>0.0791607254534084</v>
      </c>
    </row>
    <row r="394" ht="12.75" customHeight="1" spans="1:19">
      <c r="A394" s="2" t="s">
        <v>432</v>
      </c>
      <c r="B394" s="2" t="s">
        <v>26</v>
      </c>
      <c r="C394" s="2" t="s">
        <v>46</v>
      </c>
      <c r="D394" s="2" t="s">
        <v>43</v>
      </c>
      <c r="E394" s="2" t="s">
        <v>23</v>
      </c>
      <c r="F394" s="2">
        <v>45361</v>
      </c>
      <c r="G394" s="2">
        <v>45367</v>
      </c>
      <c r="H394" s="2">
        <v>2126.78</v>
      </c>
      <c r="I394" s="2" t="str">
        <f t="shared" si="42"/>
        <v>low</v>
      </c>
      <c r="J394" s="2" t="str">
        <f t="shared" si="43"/>
        <v>low</v>
      </c>
      <c r="K394" s="2">
        <v>0.28</v>
      </c>
      <c r="L394" s="2">
        <v>9</v>
      </c>
      <c r="M394" s="2" t="s">
        <v>30</v>
      </c>
      <c r="N394" s="2">
        <v>513.26</v>
      </c>
      <c r="O394" s="2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0.241331966635007</v>
      </c>
      <c r="S394">
        <f t="shared" si="48"/>
        <v>0.241331966635007</v>
      </c>
    </row>
    <row r="395" ht="12.75" customHeight="1" spans="1:19">
      <c r="A395" s="2" t="s">
        <v>433</v>
      </c>
      <c r="B395" s="2" t="s">
        <v>26</v>
      </c>
      <c r="C395" s="2" t="s">
        <v>33</v>
      </c>
      <c r="D395" s="2" t="s">
        <v>43</v>
      </c>
      <c r="E395" s="2" t="s">
        <v>23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35</v>
      </c>
      <c r="N395" s="2">
        <v>431.14</v>
      </c>
      <c r="O395" s="2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0.134550867742932</v>
      </c>
      <c r="S395">
        <f t="shared" si="48"/>
        <v>0.134550867742932</v>
      </c>
    </row>
    <row r="396" ht="12.75" customHeight="1" spans="1:19">
      <c r="A396" s="2" t="s">
        <v>434</v>
      </c>
      <c r="B396" s="2" t="s">
        <v>20</v>
      </c>
      <c r="C396" s="2" t="s">
        <v>27</v>
      </c>
      <c r="D396" s="2" t="s">
        <v>41</v>
      </c>
      <c r="E396" s="2" t="s">
        <v>29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30</v>
      </c>
      <c r="N396" s="2">
        <v>275.87</v>
      </c>
      <c r="O396" s="2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ht="12.75" customHeight="1" spans="1:19">
      <c r="A397" s="2" t="s">
        <v>435</v>
      </c>
      <c r="B397" s="2" t="s">
        <v>26</v>
      </c>
      <c r="C397" s="2" t="s">
        <v>46</v>
      </c>
      <c r="D397" s="2" t="s">
        <v>43</v>
      </c>
      <c r="E397" s="2" t="s">
        <v>29</v>
      </c>
      <c r="F397" s="2">
        <v>45008</v>
      </c>
      <c r="G397" s="2">
        <v>45011</v>
      </c>
      <c r="H397" s="2">
        <v>2386.53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30</v>
      </c>
      <c r="N397" s="2">
        <v>547.59</v>
      </c>
      <c r="O397" s="2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0.229450289751229</v>
      </c>
      <c r="S397">
        <f t="shared" si="48"/>
        <v>0.229450289751229</v>
      </c>
    </row>
    <row r="398" ht="12.75" customHeight="1" spans="1:19">
      <c r="A398" s="2" t="s">
        <v>436</v>
      </c>
      <c r="B398" s="2" t="s">
        <v>26</v>
      </c>
      <c r="C398" s="2" t="s">
        <v>21</v>
      </c>
      <c r="D398" s="2" t="s">
        <v>34</v>
      </c>
      <c r="E398" s="2" t="s">
        <v>29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30</v>
      </c>
      <c r="N398" s="2">
        <v>367.48</v>
      </c>
      <c r="O398" s="2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0.0847210278660897</v>
      </c>
      <c r="S398">
        <f t="shared" si="48"/>
        <v>0.0847210278660897</v>
      </c>
    </row>
    <row r="399" ht="12.75" customHeight="1" spans="1:19">
      <c r="A399" s="2" t="s">
        <v>437</v>
      </c>
      <c r="B399" s="2" t="s">
        <v>48</v>
      </c>
      <c r="C399" s="2" t="s">
        <v>40</v>
      </c>
      <c r="D399" s="2" t="s">
        <v>22</v>
      </c>
      <c r="E399" s="2" t="s">
        <v>38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30</v>
      </c>
      <c r="N399" s="2">
        <v>66.31</v>
      </c>
      <c r="O399" s="2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0.118493236361037</v>
      </c>
      <c r="S399">
        <f t="shared" si="48"/>
        <v>0.118493236361037</v>
      </c>
    </row>
    <row r="400" ht="12.75" customHeight="1" spans="1:19">
      <c r="A400" s="2" t="s">
        <v>438</v>
      </c>
      <c r="B400" s="2" t="s">
        <v>26</v>
      </c>
      <c r="C400" s="2" t="s">
        <v>40</v>
      </c>
      <c r="D400" s="2" t="s">
        <v>28</v>
      </c>
      <c r="E400" s="2" t="s">
        <v>23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30</v>
      </c>
      <c r="N400" s="2">
        <v>653.08</v>
      </c>
      <c r="O400" s="2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0.197896433755238</v>
      </c>
      <c r="S400">
        <f t="shared" si="48"/>
        <v>0.197896433755238</v>
      </c>
    </row>
    <row r="401" ht="12.75" customHeight="1" spans="1:19">
      <c r="A401" s="2" t="s">
        <v>439</v>
      </c>
      <c r="B401" s="2" t="s">
        <v>32</v>
      </c>
      <c r="C401" s="2" t="s">
        <v>40</v>
      </c>
      <c r="D401" s="2" t="s">
        <v>28</v>
      </c>
      <c r="E401" s="2" t="s">
        <v>29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35</v>
      </c>
      <c r="N401" s="2">
        <v>484.92</v>
      </c>
      <c r="O401" s="2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0.48492</v>
      </c>
      <c r="S401">
        <f t="shared" si="48"/>
        <v>0.48492</v>
      </c>
    </row>
    <row r="402" ht="12.75" customHeight="1" spans="1:19">
      <c r="A402" s="2" t="s">
        <v>440</v>
      </c>
      <c r="B402" s="2" t="s">
        <v>26</v>
      </c>
      <c r="C402" s="2" t="s">
        <v>33</v>
      </c>
      <c r="D402" s="2" t="s">
        <v>41</v>
      </c>
      <c r="E402" s="2" t="s">
        <v>23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30</v>
      </c>
      <c r="N402" s="2">
        <v>476.38</v>
      </c>
      <c r="O402" s="2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0.0424240805058331</v>
      </c>
      <c r="S402">
        <f t="shared" si="48"/>
        <v>0.0424240805058331</v>
      </c>
    </row>
    <row r="403" ht="12.75" customHeight="1" spans="1:19">
      <c r="A403" s="2" t="s">
        <v>441</v>
      </c>
      <c r="B403" s="2" t="s">
        <v>26</v>
      </c>
      <c r="C403" s="2" t="s">
        <v>33</v>
      </c>
      <c r="D403" s="2" t="s">
        <v>28</v>
      </c>
      <c r="E403" s="2" t="s">
        <v>38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24</v>
      </c>
      <c r="N403" s="2">
        <v>339.95</v>
      </c>
      <c r="O403" s="2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0.117305037957212</v>
      </c>
      <c r="S403">
        <f t="shared" si="48"/>
        <v>0.117305037957212</v>
      </c>
    </row>
    <row r="404" ht="12.75" customHeight="1" spans="1:19">
      <c r="A404" s="2" t="s">
        <v>442</v>
      </c>
      <c r="B404" s="2" t="s">
        <v>20</v>
      </c>
      <c r="C404" s="2" t="s">
        <v>21</v>
      </c>
      <c r="D404" s="2" t="s">
        <v>28</v>
      </c>
      <c r="E404" s="2" t="s">
        <v>23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3"/>
        <v>low</v>
      </c>
      <c r="K404" s="2">
        <v>0.13</v>
      </c>
      <c r="L404" s="2">
        <v>5</v>
      </c>
      <c r="M404" s="2" t="s">
        <v>24</v>
      </c>
      <c r="N404" s="2">
        <v>620.73</v>
      </c>
      <c r="O404" s="2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0.0709567901234568</v>
      </c>
      <c r="S404">
        <f t="shared" si="48"/>
        <v>0.0709567901234568</v>
      </c>
    </row>
    <row r="405" ht="12.75" customHeight="1" spans="1:19">
      <c r="A405" s="2" t="s">
        <v>443</v>
      </c>
      <c r="B405" s="2" t="s">
        <v>32</v>
      </c>
      <c r="C405" s="2" t="s">
        <v>21</v>
      </c>
      <c r="D405" s="2" t="s">
        <v>22</v>
      </c>
      <c r="E405" s="2" t="s">
        <v>29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24</v>
      </c>
      <c r="N405" s="2">
        <v>300.44</v>
      </c>
      <c r="O405" s="2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0.152451895753836</v>
      </c>
      <c r="S405">
        <f t="shared" si="48"/>
        <v>0.152451895753836</v>
      </c>
    </row>
    <row r="406" ht="12.75" customHeight="1" spans="1:19">
      <c r="A406" s="2" t="s">
        <v>444</v>
      </c>
      <c r="B406" s="2" t="s">
        <v>26</v>
      </c>
      <c r="C406" s="2" t="s">
        <v>46</v>
      </c>
      <c r="D406" s="2" t="s">
        <v>22</v>
      </c>
      <c r="E406" s="2" t="s">
        <v>23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35</v>
      </c>
      <c r="N406" s="2">
        <v>138.59</v>
      </c>
      <c r="O406" s="2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0.13859</v>
      </c>
      <c r="S406">
        <f t="shared" si="48"/>
        <v>0.13859</v>
      </c>
    </row>
    <row r="407" ht="12.75" customHeight="1" spans="1:19">
      <c r="A407" s="2" t="s">
        <v>445</v>
      </c>
      <c r="B407" s="2" t="s">
        <v>26</v>
      </c>
      <c r="C407" s="2" t="s">
        <v>46</v>
      </c>
      <c r="D407" s="2" t="s">
        <v>34</v>
      </c>
      <c r="E407" s="2" t="s">
        <v>29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30</v>
      </c>
      <c r="N407" s="2">
        <v>398.59</v>
      </c>
      <c r="O407" s="2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0.127355626984989</v>
      </c>
      <c r="S407">
        <f t="shared" si="48"/>
        <v>0.127355626984989</v>
      </c>
    </row>
    <row r="408" ht="12.75" customHeight="1" spans="1:19">
      <c r="A408" s="2" t="s">
        <v>446</v>
      </c>
      <c r="B408" s="2" t="s">
        <v>48</v>
      </c>
      <c r="C408" s="2" t="s">
        <v>27</v>
      </c>
      <c r="D408" s="2" t="s">
        <v>41</v>
      </c>
      <c r="E408" s="2" t="s">
        <v>38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30</v>
      </c>
      <c r="N408" s="2">
        <v>658.39</v>
      </c>
      <c r="O408" s="2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0.255453296809889</v>
      </c>
      <c r="S408">
        <f t="shared" si="48"/>
        <v>0.255453296809889</v>
      </c>
    </row>
    <row r="409" ht="12.75" customHeight="1" spans="1:19">
      <c r="A409" s="2" t="s">
        <v>447</v>
      </c>
      <c r="B409" s="2" t="s">
        <v>26</v>
      </c>
      <c r="C409" s="2" t="s">
        <v>46</v>
      </c>
      <c r="D409" s="2" t="s">
        <v>28</v>
      </c>
      <c r="E409" s="2" t="s">
        <v>38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3"/>
        <v>low</v>
      </c>
      <c r="K409" s="2">
        <v>0.48</v>
      </c>
      <c r="L409" s="2">
        <v>6</v>
      </c>
      <c r="M409" s="2" t="s">
        <v>30</v>
      </c>
      <c r="N409" s="2">
        <v>240.4</v>
      </c>
      <c r="O409" s="2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0.0258745022064363</v>
      </c>
      <c r="S409">
        <f t="shared" si="48"/>
        <v>0.0258745022064363</v>
      </c>
    </row>
    <row r="410" ht="12.75" customHeight="1" spans="1:19">
      <c r="A410" s="2" t="s">
        <v>448</v>
      </c>
      <c r="B410" s="2" t="s">
        <v>26</v>
      </c>
      <c r="C410" s="2" t="s">
        <v>33</v>
      </c>
      <c r="D410" s="2" t="s">
        <v>34</v>
      </c>
      <c r="E410" s="2" t="s">
        <v>29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30</v>
      </c>
      <c r="N410" s="2">
        <v>160.11</v>
      </c>
      <c r="O410" s="2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0.144986462134727</v>
      </c>
      <c r="S410">
        <f t="shared" si="48"/>
        <v>0.144986462134727</v>
      </c>
    </row>
    <row r="411" ht="12.75" customHeight="1" spans="1:19">
      <c r="A411" s="2" t="s">
        <v>449</v>
      </c>
      <c r="B411" s="2" t="s">
        <v>48</v>
      </c>
      <c r="C411" s="2" t="s">
        <v>46</v>
      </c>
      <c r="D411" s="2" t="s">
        <v>41</v>
      </c>
      <c r="E411" s="2" t="s">
        <v>38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35</v>
      </c>
      <c r="N411" s="2">
        <v>1145.5</v>
      </c>
      <c r="O411" s="2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ht="12.75" customHeight="1" spans="1:19">
      <c r="A412" s="2" t="s">
        <v>450</v>
      </c>
      <c r="B412" s="2" t="s">
        <v>20</v>
      </c>
      <c r="C412" s="2" t="s">
        <v>27</v>
      </c>
      <c r="D412" s="2" t="s">
        <v>28</v>
      </c>
      <c r="E412" s="2" t="s">
        <v>23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24</v>
      </c>
      <c r="N412" s="2">
        <v>719.59</v>
      </c>
      <c r="O412" s="2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0.071508496472225</v>
      </c>
      <c r="S412">
        <f t="shared" si="48"/>
        <v>0.071508496472225</v>
      </c>
    </row>
    <row r="413" ht="12.75" customHeight="1" spans="1:19">
      <c r="A413" s="2" t="s">
        <v>451</v>
      </c>
      <c r="B413" s="2" t="s">
        <v>26</v>
      </c>
      <c r="C413" s="2" t="s">
        <v>55</v>
      </c>
      <c r="D413" s="2" t="s">
        <v>28</v>
      </c>
      <c r="E413" s="2" t="s">
        <v>38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35</v>
      </c>
      <c r="N413" s="2">
        <v>199.91</v>
      </c>
      <c r="O413" s="2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0.174204398898533</v>
      </c>
      <c r="S413">
        <f t="shared" si="48"/>
        <v>0.174204398898533</v>
      </c>
    </row>
    <row r="414" ht="12.75" customHeight="1" spans="1:19">
      <c r="A414" s="2" t="s">
        <v>452</v>
      </c>
      <c r="B414" s="2" t="s">
        <v>48</v>
      </c>
      <c r="C414" s="2" t="s">
        <v>33</v>
      </c>
      <c r="D414" s="2" t="s">
        <v>22</v>
      </c>
      <c r="E414" s="2" t="s">
        <v>38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30</v>
      </c>
      <c r="N414" s="2">
        <v>321.3</v>
      </c>
      <c r="O414" s="2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0.0267883941970985</v>
      </c>
      <c r="S414">
        <f t="shared" si="48"/>
        <v>0.0267883941970985</v>
      </c>
    </row>
    <row r="415" ht="12.75" customHeight="1" spans="1:19">
      <c r="A415" s="2" t="s">
        <v>453</v>
      </c>
      <c r="B415" s="2" t="s">
        <v>32</v>
      </c>
      <c r="C415" s="2" t="s">
        <v>27</v>
      </c>
      <c r="D415" s="2" t="s">
        <v>43</v>
      </c>
      <c r="E415" s="2" t="s">
        <v>38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30</v>
      </c>
      <c r="N415" s="2">
        <v>369.36</v>
      </c>
      <c r="O415" s="2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0.290423022487813</v>
      </c>
      <c r="S415">
        <f t="shared" si="48"/>
        <v>0.290423022487813</v>
      </c>
    </row>
    <row r="416" ht="12.75" customHeight="1" spans="1:19">
      <c r="A416" s="2" t="s">
        <v>454</v>
      </c>
      <c r="B416" s="2" t="s">
        <v>20</v>
      </c>
      <c r="C416" s="2" t="s">
        <v>40</v>
      </c>
      <c r="D416" s="2" t="s">
        <v>41</v>
      </c>
      <c r="E416" s="2" t="s">
        <v>38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30</v>
      </c>
      <c r="N416" s="2">
        <v>1318.47</v>
      </c>
      <c r="O416" s="2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ht="12.75" customHeight="1" spans="1:19">
      <c r="A417" s="2" t="s">
        <v>455</v>
      </c>
      <c r="B417" s="2" t="s">
        <v>32</v>
      </c>
      <c r="C417" s="2" t="s">
        <v>46</v>
      </c>
      <c r="D417" s="2" t="s">
        <v>28</v>
      </c>
      <c r="E417" s="2" t="s">
        <v>29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3"/>
        <v>low</v>
      </c>
      <c r="K417" s="2">
        <v>0.1</v>
      </c>
      <c r="L417" s="2">
        <v>9</v>
      </c>
      <c r="M417" s="2" t="s">
        <v>24</v>
      </c>
      <c r="N417" s="2">
        <v>954.08</v>
      </c>
      <c r="O417" s="2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0.106768128916741</v>
      </c>
      <c r="S417">
        <f t="shared" si="48"/>
        <v>0.106768128916741</v>
      </c>
    </row>
    <row r="418" ht="12.75" customHeight="1" spans="1:19">
      <c r="A418" s="2" t="s">
        <v>456</v>
      </c>
      <c r="B418" s="2" t="s">
        <v>32</v>
      </c>
      <c r="C418" s="2" t="s">
        <v>40</v>
      </c>
      <c r="D418" s="2" t="s">
        <v>41</v>
      </c>
      <c r="E418" s="2" t="s">
        <v>38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30</v>
      </c>
      <c r="N418" s="2">
        <v>124.67</v>
      </c>
      <c r="O418" s="2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0.267871339249264</v>
      </c>
      <c r="S418">
        <f t="shared" si="48"/>
        <v>0.267871339249264</v>
      </c>
    </row>
    <row r="419" ht="12.75" customHeight="1" spans="1:19">
      <c r="A419" s="2" t="s">
        <v>457</v>
      </c>
      <c r="B419" s="2" t="s">
        <v>48</v>
      </c>
      <c r="C419" s="2" t="s">
        <v>33</v>
      </c>
      <c r="D419" s="2" t="s">
        <v>34</v>
      </c>
      <c r="E419" s="2" t="s">
        <v>29</v>
      </c>
      <c r="F419" s="2">
        <v>44932</v>
      </c>
      <c r="G419" s="2">
        <v>44937</v>
      </c>
      <c r="H419" s="2">
        <v>4180.06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30</v>
      </c>
      <c r="N419" s="2">
        <v>1157.16</v>
      </c>
      <c r="O419" s="2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0.276828562269441</v>
      </c>
      <c r="S419">
        <f t="shared" si="48"/>
        <v>0.276828562269441</v>
      </c>
    </row>
    <row r="420" ht="12.75" customHeight="1" spans="1:19">
      <c r="A420" s="2" t="s">
        <v>458</v>
      </c>
      <c r="B420" s="2" t="s">
        <v>26</v>
      </c>
      <c r="C420" s="2" t="s">
        <v>55</v>
      </c>
      <c r="D420" s="2" t="s">
        <v>34</v>
      </c>
      <c r="E420" s="2" t="s">
        <v>29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35</v>
      </c>
      <c r="N420" s="2">
        <v>66.28</v>
      </c>
      <c r="O420" s="2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0.236233382043697</v>
      </c>
      <c r="S420">
        <f t="shared" si="48"/>
        <v>0.236233382043697</v>
      </c>
    </row>
    <row r="421" ht="12.75" customHeight="1" spans="1:19">
      <c r="A421" s="2" t="s">
        <v>459</v>
      </c>
      <c r="B421" s="2" t="s">
        <v>48</v>
      </c>
      <c r="C421" s="2" t="s">
        <v>40</v>
      </c>
      <c r="D421" s="2" t="s">
        <v>43</v>
      </c>
      <c r="E421" s="2" t="s">
        <v>29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30</v>
      </c>
      <c r="N421" s="2">
        <v>256.22</v>
      </c>
      <c r="O421" s="2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ht="12.75" customHeight="1" spans="1:19">
      <c r="A422" s="2" t="s">
        <v>460</v>
      </c>
      <c r="B422" s="2" t="s">
        <v>48</v>
      </c>
      <c r="C422" s="2" t="s">
        <v>33</v>
      </c>
      <c r="D422" s="2" t="s">
        <v>28</v>
      </c>
      <c r="E422" s="2" t="s">
        <v>23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3"/>
        <v>low</v>
      </c>
      <c r="K422" s="2">
        <v>0.31</v>
      </c>
      <c r="L422" s="2">
        <v>1</v>
      </c>
      <c r="M422" s="2" t="s">
        <v>24</v>
      </c>
      <c r="N422" s="2">
        <v>517.95</v>
      </c>
      <c r="O422" s="2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0.05899874700991</v>
      </c>
      <c r="S422">
        <f t="shared" si="48"/>
        <v>0.05899874700991</v>
      </c>
    </row>
    <row r="423" ht="12.75" customHeight="1" spans="1:19">
      <c r="A423" s="2" t="s">
        <v>461</v>
      </c>
      <c r="B423" s="2" t="s">
        <v>48</v>
      </c>
      <c r="C423" s="2" t="s">
        <v>40</v>
      </c>
      <c r="D423" s="2" t="s">
        <v>22</v>
      </c>
      <c r="E423" s="2" t="s">
        <v>23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35</v>
      </c>
      <c r="N423" s="2">
        <v>1006.56</v>
      </c>
      <c r="O423" s="2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0.232181988457333</v>
      </c>
      <c r="S423">
        <f t="shared" si="48"/>
        <v>0.232181988457333</v>
      </c>
    </row>
    <row r="424" ht="12.75" customHeight="1" spans="1:19">
      <c r="A424" s="2" t="s">
        <v>462</v>
      </c>
      <c r="B424" s="2" t="s">
        <v>48</v>
      </c>
      <c r="C424" s="2" t="s">
        <v>33</v>
      </c>
      <c r="D424" s="2" t="s">
        <v>28</v>
      </c>
      <c r="E424" s="2" t="s">
        <v>29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30</v>
      </c>
      <c r="N424" s="2">
        <v>689.37</v>
      </c>
      <c r="O424" s="2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0.175455519555717</v>
      </c>
      <c r="S424">
        <f t="shared" si="48"/>
        <v>0.175455519555717</v>
      </c>
    </row>
    <row r="425" ht="12.75" customHeight="1" spans="1:19">
      <c r="A425" s="2" t="s">
        <v>463</v>
      </c>
      <c r="B425" s="2" t="s">
        <v>20</v>
      </c>
      <c r="C425" s="2" t="s">
        <v>55</v>
      </c>
      <c r="D425" s="2" t="s">
        <v>41</v>
      </c>
      <c r="E425" s="2" t="s">
        <v>23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24</v>
      </c>
      <c r="N425" s="2">
        <v>654.1</v>
      </c>
      <c r="O425" s="2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0.279293589185219</v>
      </c>
      <c r="S425">
        <f t="shared" si="48"/>
        <v>0.279293589185219</v>
      </c>
    </row>
    <row r="426" ht="12.75" customHeight="1" spans="1:19">
      <c r="A426" s="2" t="s">
        <v>464</v>
      </c>
      <c r="B426" s="2" t="s">
        <v>26</v>
      </c>
      <c r="C426" s="2" t="s">
        <v>21</v>
      </c>
      <c r="D426" s="2" t="s">
        <v>34</v>
      </c>
      <c r="E426" s="2" t="s">
        <v>38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35</v>
      </c>
      <c r="N426" s="2">
        <v>84.32</v>
      </c>
      <c r="O426" s="2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0.08432</v>
      </c>
      <c r="S426">
        <f t="shared" si="48"/>
        <v>0.08432</v>
      </c>
    </row>
    <row r="427" ht="12.75" customHeight="1" spans="1:19">
      <c r="A427" s="2" t="s">
        <v>465</v>
      </c>
      <c r="B427" s="2" t="s">
        <v>32</v>
      </c>
      <c r="C427" s="2" t="s">
        <v>21</v>
      </c>
      <c r="D427" s="2" t="s">
        <v>41</v>
      </c>
      <c r="E427" s="2" t="s">
        <v>23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30</v>
      </c>
      <c r="N427" s="2">
        <v>1237.73</v>
      </c>
      <c r="O427" s="2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0.2800566570956</v>
      </c>
      <c r="S427">
        <f t="shared" si="48"/>
        <v>0.2800566570956</v>
      </c>
    </row>
    <row r="428" ht="12.75" customHeight="1" spans="1:19">
      <c r="A428" s="2" t="s">
        <v>466</v>
      </c>
      <c r="B428" s="2" t="s">
        <v>32</v>
      </c>
      <c r="C428" s="2" t="s">
        <v>46</v>
      </c>
      <c r="D428" s="2" t="s">
        <v>43</v>
      </c>
      <c r="E428" s="2" t="s">
        <v>38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30</v>
      </c>
      <c r="N428" s="2">
        <v>954.37</v>
      </c>
      <c r="O428" s="2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ht="12.75" customHeight="1" spans="1:19">
      <c r="A429" s="2" t="s">
        <v>467</v>
      </c>
      <c r="B429" s="2" t="s">
        <v>26</v>
      </c>
      <c r="C429" s="2" t="s">
        <v>46</v>
      </c>
      <c r="D429" s="2" t="s">
        <v>34</v>
      </c>
      <c r="E429" s="2" t="s">
        <v>23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35</v>
      </c>
      <c r="N429" s="2">
        <v>162.33</v>
      </c>
      <c r="O429" s="2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0.104865018507871</v>
      </c>
      <c r="S429">
        <f t="shared" si="48"/>
        <v>0.104865018507871</v>
      </c>
    </row>
    <row r="430" ht="12.75" customHeight="1" spans="1:19">
      <c r="A430" s="2" t="s">
        <v>468</v>
      </c>
      <c r="B430" s="2" t="s">
        <v>32</v>
      </c>
      <c r="C430" s="2" t="s">
        <v>40</v>
      </c>
      <c r="D430" s="2" t="s">
        <v>22</v>
      </c>
      <c r="E430" s="2" t="s">
        <v>29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24</v>
      </c>
      <c r="N430" s="2">
        <v>639.24</v>
      </c>
      <c r="O430" s="2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0.269760218765561</v>
      </c>
      <c r="S430">
        <f t="shared" si="48"/>
        <v>0.269760218765561</v>
      </c>
    </row>
    <row r="431" ht="12.75" customHeight="1" spans="1:19">
      <c r="A431" s="2" t="s">
        <v>469</v>
      </c>
      <c r="B431" s="2" t="s">
        <v>26</v>
      </c>
      <c r="C431" s="2" t="s">
        <v>27</v>
      </c>
      <c r="D431" s="2" t="s">
        <v>34</v>
      </c>
      <c r="E431" s="2" t="s">
        <v>29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35</v>
      </c>
      <c r="N431" s="2">
        <v>872.99</v>
      </c>
      <c r="O431" s="2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0.87299</v>
      </c>
      <c r="S431">
        <f t="shared" si="48"/>
        <v>0.87299</v>
      </c>
    </row>
    <row r="432" ht="12.75" customHeight="1" spans="1:19">
      <c r="A432" s="2" t="s">
        <v>470</v>
      </c>
      <c r="B432" s="2" t="s">
        <v>32</v>
      </c>
      <c r="C432" s="2" t="s">
        <v>27</v>
      </c>
      <c r="D432" s="2" t="s">
        <v>28</v>
      </c>
      <c r="E432" s="2" t="s">
        <v>23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35</v>
      </c>
      <c r="N432" s="2">
        <v>558.38</v>
      </c>
      <c r="O432" s="2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0.12334628545173</v>
      </c>
      <c r="S432">
        <f t="shared" si="48"/>
        <v>0.12334628545173</v>
      </c>
    </row>
    <row r="433" ht="12.75" customHeight="1" spans="1:19">
      <c r="A433" s="2" t="s">
        <v>471</v>
      </c>
      <c r="B433" s="2" t="s">
        <v>48</v>
      </c>
      <c r="C433" s="2" t="s">
        <v>46</v>
      </c>
      <c r="D433" s="2" t="s">
        <v>28</v>
      </c>
      <c r="E433" s="2" t="s">
        <v>38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24</v>
      </c>
      <c r="N433" s="2">
        <v>728.97</v>
      </c>
      <c r="O433" s="2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0.218871788096968</v>
      </c>
      <c r="S433">
        <f t="shared" si="48"/>
        <v>0.218871788096968</v>
      </c>
    </row>
    <row r="434" ht="12.75" customHeight="1" spans="1:19">
      <c r="A434" s="2" t="s">
        <v>472</v>
      </c>
      <c r="B434" s="2" t="s">
        <v>32</v>
      </c>
      <c r="C434" s="2" t="s">
        <v>33</v>
      </c>
      <c r="D434" s="2" t="s">
        <v>34</v>
      </c>
      <c r="E434" s="2" t="s">
        <v>38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24</v>
      </c>
      <c r="N434" s="2">
        <v>920.08</v>
      </c>
      <c r="O434" s="2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0.249376612675904</v>
      </c>
      <c r="S434">
        <f t="shared" si="48"/>
        <v>0.249376612675904</v>
      </c>
    </row>
    <row r="435" ht="12.75" customHeight="1" spans="1:19">
      <c r="A435" s="2" t="s">
        <v>473</v>
      </c>
      <c r="B435" s="2" t="s">
        <v>26</v>
      </c>
      <c r="C435" s="2" t="s">
        <v>46</v>
      </c>
      <c r="D435" s="2" t="s">
        <v>43</v>
      </c>
      <c r="E435" s="2" t="s">
        <v>29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30</v>
      </c>
      <c r="N435" s="2">
        <v>45.46</v>
      </c>
      <c r="O435" s="2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0.155386929176921</v>
      </c>
      <c r="S435">
        <f t="shared" si="48"/>
        <v>0.155386929176921</v>
      </c>
    </row>
    <row r="436" ht="12.75" customHeight="1" spans="1:19">
      <c r="A436" s="2" t="s">
        <v>474</v>
      </c>
      <c r="B436" s="2" t="s">
        <v>26</v>
      </c>
      <c r="C436" s="2" t="s">
        <v>27</v>
      </c>
      <c r="D436" s="2" t="s">
        <v>28</v>
      </c>
      <c r="E436" s="2" t="s">
        <v>38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</v>
      </c>
      <c r="L436" s="2">
        <v>3</v>
      </c>
      <c r="M436" s="2" t="s">
        <v>35</v>
      </c>
      <c r="N436" s="2">
        <v>628.74</v>
      </c>
      <c r="O436" s="2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0.62874</v>
      </c>
      <c r="S436">
        <f t="shared" si="48"/>
        <v>0.62874</v>
      </c>
    </row>
    <row r="437" ht="12.75" customHeight="1" spans="1:19">
      <c r="A437" s="2" t="s">
        <v>475</v>
      </c>
      <c r="B437" s="2" t="s">
        <v>26</v>
      </c>
      <c r="C437" s="2" t="s">
        <v>46</v>
      </c>
      <c r="D437" s="2" t="s">
        <v>28</v>
      </c>
      <c r="E437" s="2" t="s">
        <v>29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30</v>
      </c>
      <c r="N437" s="2">
        <v>348.92</v>
      </c>
      <c r="O437" s="2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0.0302803089473227</v>
      </c>
      <c r="S437">
        <f t="shared" si="48"/>
        <v>0.0302803089473227</v>
      </c>
    </row>
    <row r="438" ht="12.75" customHeight="1" spans="1:19">
      <c r="A438" s="2" t="s">
        <v>476</v>
      </c>
      <c r="B438" s="2" t="s">
        <v>26</v>
      </c>
      <c r="C438" s="2" t="s">
        <v>46</v>
      </c>
      <c r="D438" s="2" t="s">
        <v>22</v>
      </c>
      <c r="E438" s="2" t="s">
        <v>23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24</v>
      </c>
      <c r="N438" s="2">
        <v>11.62</v>
      </c>
      <c r="O438" s="2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0.0581436077057793</v>
      </c>
      <c r="S438">
        <f t="shared" si="48"/>
        <v>0.0581436077057793</v>
      </c>
    </row>
    <row r="439" ht="12.75" customHeight="1" spans="1:19">
      <c r="A439" s="2" t="s">
        <v>477</v>
      </c>
      <c r="B439" s="2" t="s">
        <v>26</v>
      </c>
      <c r="C439" s="2" t="s">
        <v>27</v>
      </c>
      <c r="D439" s="2" t="s">
        <v>34</v>
      </c>
      <c r="E439" s="2" t="s">
        <v>23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35</v>
      </c>
      <c r="N439" s="2">
        <v>1202.19</v>
      </c>
      <c r="O439" s="2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0.28387616265753</v>
      </c>
      <c r="S439">
        <f t="shared" si="48"/>
        <v>0.28387616265753</v>
      </c>
    </row>
    <row r="440" ht="12.75" customHeight="1" spans="1:19">
      <c r="A440" s="2" t="s">
        <v>478</v>
      </c>
      <c r="B440" s="2" t="s">
        <v>20</v>
      </c>
      <c r="C440" s="2" t="s">
        <v>21</v>
      </c>
      <c r="D440" s="2" t="s">
        <v>28</v>
      </c>
      <c r="E440" s="2" t="s">
        <v>23</v>
      </c>
      <c r="F440" s="2">
        <v>45544</v>
      </c>
      <c r="G440" s="2">
        <v>45550</v>
      </c>
      <c r="H440" s="2">
        <v>4648.6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35</v>
      </c>
      <c r="N440" s="2">
        <v>411.68</v>
      </c>
      <c r="O440" s="2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0.0885599965581035</v>
      </c>
      <c r="S440">
        <f t="shared" si="48"/>
        <v>0.0885599965581035</v>
      </c>
    </row>
    <row r="441" ht="12.75" customHeight="1" spans="1:19">
      <c r="A441" s="2" t="s">
        <v>479</v>
      </c>
      <c r="B441" s="2" t="s">
        <v>20</v>
      </c>
      <c r="C441" s="2" t="s">
        <v>33</v>
      </c>
      <c r="D441" s="2" t="s">
        <v>43</v>
      </c>
      <c r="E441" s="2" t="s">
        <v>29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35</v>
      </c>
      <c r="N441" s="2">
        <v>225.89</v>
      </c>
      <c r="O441" s="2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0.22589</v>
      </c>
      <c r="S441">
        <f t="shared" si="48"/>
        <v>0.22589</v>
      </c>
    </row>
    <row r="442" ht="12.75" customHeight="1" spans="1:19">
      <c r="A442" s="2" t="s">
        <v>480</v>
      </c>
      <c r="B442" s="2" t="s">
        <v>32</v>
      </c>
      <c r="C442" s="2" t="s">
        <v>27</v>
      </c>
      <c r="D442" s="2" t="s">
        <v>41</v>
      </c>
      <c r="E442" s="2" t="s">
        <v>23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3"/>
        <v>low</v>
      </c>
      <c r="K442" s="2">
        <v>0.19</v>
      </c>
      <c r="L442" s="2">
        <v>7</v>
      </c>
      <c r="M442" s="2" t="s">
        <v>24</v>
      </c>
      <c r="N442" s="2">
        <v>302.62</v>
      </c>
      <c r="O442" s="2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0.0386290528465663</v>
      </c>
      <c r="S442">
        <f t="shared" si="48"/>
        <v>0.0386290528465663</v>
      </c>
    </row>
    <row r="443" ht="12.75" customHeight="1" spans="1:19">
      <c r="A443" s="2" t="s">
        <v>481</v>
      </c>
      <c r="B443" s="2" t="s">
        <v>26</v>
      </c>
      <c r="C443" s="2" t="s">
        <v>33</v>
      </c>
      <c r="D443" s="2" t="s">
        <v>34</v>
      </c>
      <c r="E443" s="2" t="s">
        <v>38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24</v>
      </c>
      <c r="N443" s="2">
        <v>887.13</v>
      </c>
      <c r="O443" s="2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0.263947444369401</v>
      </c>
      <c r="S443">
        <f t="shared" si="48"/>
        <v>0.263947444369401</v>
      </c>
    </row>
    <row r="444" ht="12.75" customHeight="1" spans="1:19">
      <c r="A444" s="2" t="s">
        <v>482</v>
      </c>
      <c r="B444" s="2" t="s">
        <v>32</v>
      </c>
      <c r="C444" s="2" t="s">
        <v>55</v>
      </c>
      <c r="D444" s="2" t="s">
        <v>22</v>
      </c>
      <c r="E444" s="2" t="s">
        <v>29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3"/>
        <v>low</v>
      </c>
      <c r="K444" s="2">
        <v>0.1</v>
      </c>
      <c r="L444" s="2">
        <v>4</v>
      </c>
      <c r="M444" s="2" t="s">
        <v>35</v>
      </c>
      <c r="N444" s="2">
        <v>715.35</v>
      </c>
      <c r="O444" s="2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0.0908035034272658</v>
      </c>
      <c r="S444">
        <f t="shared" si="48"/>
        <v>0.0908035034272658</v>
      </c>
    </row>
    <row r="445" ht="12.75" customHeight="1" spans="1:19">
      <c r="A445" s="2" t="s">
        <v>483</v>
      </c>
      <c r="B445" s="2" t="s">
        <v>26</v>
      </c>
      <c r="C445" s="2" t="s">
        <v>21</v>
      </c>
      <c r="D445" s="2" t="s">
        <v>28</v>
      </c>
      <c r="E445" s="2" t="s">
        <v>38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35</v>
      </c>
      <c r="N445" s="2">
        <v>416.16</v>
      </c>
      <c r="O445" s="2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0.098352287229517</v>
      </c>
      <c r="S445">
        <f t="shared" si="48"/>
        <v>0.098352287229517</v>
      </c>
    </row>
    <row r="446" ht="12.75" customHeight="1" spans="1:19">
      <c r="A446" s="2" t="s">
        <v>484</v>
      </c>
      <c r="B446" s="2" t="s">
        <v>26</v>
      </c>
      <c r="C446" s="2" t="s">
        <v>33</v>
      </c>
      <c r="D446" s="2" t="s">
        <v>43</v>
      </c>
      <c r="E446" s="2" t="s">
        <v>23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24</v>
      </c>
      <c r="N446" s="2">
        <v>380.04</v>
      </c>
      <c r="O446" s="2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0.38004</v>
      </c>
      <c r="S446">
        <f t="shared" si="48"/>
        <v>0.38004</v>
      </c>
    </row>
    <row r="447" ht="12.75" customHeight="1" spans="1:19">
      <c r="A447" s="2" t="s">
        <v>485</v>
      </c>
      <c r="B447" s="2" t="s">
        <v>20</v>
      </c>
      <c r="C447" s="2" t="s">
        <v>21</v>
      </c>
      <c r="D447" s="2" t="s">
        <v>34</v>
      </c>
      <c r="E447" s="2" t="s">
        <v>29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24</v>
      </c>
      <c r="N447" s="2">
        <v>537.94</v>
      </c>
      <c r="O447" s="2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0.1353240088549</v>
      </c>
      <c r="S447">
        <f t="shared" si="48"/>
        <v>0.1353240088549</v>
      </c>
    </row>
    <row r="448" ht="12.75" customHeight="1" spans="1:19">
      <c r="A448" s="2" t="s">
        <v>486</v>
      </c>
      <c r="B448" s="2" t="s">
        <v>20</v>
      </c>
      <c r="C448" s="2" t="s">
        <v>33</v>
      </c>
      <c r="D448" s="2" t="s">
        <v>43</v>
      </c>
      <c r="E448" s="2" t="s">
        <v>29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24</v>
      </c>
      <c r="N448" s="2">
        <v>426.36</v>
      </c>
      <c r="O448" s="2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0.259793437528562</v>
      </c>
      <c r="S448">
        <f t="shared" si="48"/>
        <v>0.259793437528562</v>
      </c>
    </row>
    <row r="449" ht="12.75" customHeight="1" spans="1:19">
      <c r="A449" s="2" t="s">
        <v>487</v>
      </c>
      <c r="B449" s="2" t="s">
        <v>48</v>
      </c>
      <c r="C449" s="2" t="s">
        <v>21</v>
      </c>
      <c r="D449" s="2" t="s">
        <v>43</v>
      </c>
      <c r="E449" s="2" t="s">
        <v>29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35</v>
      </c>
      <c r="N449" s="2">
        <v>446.02</v>
      </c>
      <c r="O449" s="2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0.112672854133089</v>
      </c>
      <c r="S449">
        <f t="shared" si="48"/>
        <v>0.112672854133089</v>
      </c>
    </row>
    <row r="450" ht="12.75" customHeight="1" spans="1:19">
      <c r="A450" s="2" t="s">
        <v>488</v>
      </c>
      <c r="B450" s="2" t="s">
        <v>20</v>
      </c>
      <c r="C450" s="2" t="s">
        <v>33</v>
      </c>
      <c r="D450" s="2" t="s">
        <v>22</v>
      </c>
      <c r="E450" s="2" t="s">
        <v>23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30</v>
      </c>
      <c r="N450" s="2">
        <v>387.87</v>
      </c>
      <c r="O450" s="2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0.167897461647678</v>
      </c>
      <c r="S450">
        <f t="shared" si="48"/>
        <v>0.167897461647678</v>
      </c>
    </row>
    <row r="451" ht="12.75" customHeight="1" spans="1:19">
      <c r="A451" s="2" t="s">
        <v>489</v>
      </c>
      <c r="B451" s="2" t="s">
        <v>48</v>
      </c>
      <c r="C451" s="2" t="s">
        <v>21</v>
      </c>
      <c r="D451" s="2" t="s">
        <v>34</v>
      </c>
      <c r="E451" s="2" t="s">
        <v>29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IF(H451&gt;10000,"high",IF(H451&gt;=5000,"medium","low"))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30</v>
      </c>
      <c r="N451" s="2">
        <v>77.65</v>
      </c>
      <c r="O451" s="2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N451/H451</f>
        <v>0.07765</v>
      </c>
      <c r="S451">
        <f t="shared" ref="S451:S514" si="55">IFERROR(R451,0)</f>
        <v>0.07765</v>
      </c>
    </row>
    <row r="452" ht="12.75" customHeight="1" spans="1:19">
      <c r="A452" s="2" t="s">
        <v>490</v>
      </c>
      <c r="B452" s="2" t="s">
        <v>48</v>
      </c>
      <c r="C452" s="2" t="s">
        <v>40</v>
      </c>
      <c r="D452" s="2" t="s">
        <v>28</v>
      </c>
      <c r="E452" s="2" t="s">
        <v>29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50"/>
        <v>low</v>
      </c>
      <c r="K452" s="2">
        <v>0.24</v>
      </c>
      <c r="L452" s="2">
        <v>8</v>
      </c>
      <c r="M452" s="2" t="s">
        <v>35</v>
      </c>
      <c r="N452" s="2">
        <v>428.31</v>
      </c>
      <c r="O452" s="2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0.0455794402468873</v>
      </c>
      <c r="S452">
        <f t="shared" si="55"/>
        <v>0.0455794402468873</v>
      </c>
    </row>
    <row r="453" ht="12.75" customHeight="1" spans="1:19">
      <c r="A453" s="2" t="s">
        <v>491</v>
      </c>
      <c r="B453" s="2" t="s">
        <v>48</v>
      </c>
      <c r="C453" s="2" t="s">
        <v>55</v>
      </c>
      <c r="D453" s="2" t="s">
        <v>22</v>
      </c>
      <c r="E453" s="2" t="s">
        <v>23</v>
      </c>
      <c r="F453" s="2">
        <v>45344</v>
      </c>
      <c r="G453" s="2">
        <v>45345</v>
      </c>
      <c r="H453" s="2">
        <v>1244.12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30</v>
      </c>
      <c r="N453" s="2">
        <v>79.13</v>
      </c>
      <c r="O453" s="2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0.0636031894029515</v>
      </c>
      <c r="S453">
        <f t="shared" si="55"/>
        <v>0.0636031894029515</v>
      </c>
    </row>
    <row r="454" ht="12.75" customHeight="1" spans="1:19">
      <c r="A454" s="2" t="s">
        <v>492</v>
      </c>
      <c r="B454" s="2" t="s">
        <v>48</v>
      </c>
      <c r="C454" s="2" t="s">
        <v>40</v>
      </c>
      <c r="D454" s="2" t="s">
        <v>28</v>
      </c>
      <c r="E454" s="2" t="s">
        <v>23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35</v>
      </c>
      <c r="N454" s="2">
        <v>115.42</v>
      </c>
      <c r="O454" s="2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0.194768815389808</v>
      </c>
      <c r="S454">
        <f t="shared" si="55"/>
        <v>0.194768815389808</v>
      </c>
    </row>
    <row r="455" ht="12.75" customHeight="1" spans="1:19">
      <c r="A455" s="2" t="s">
        <v>493</v>
      </c>
      <c r="B455" s="2" t="s">
        <v>48</v>
      </c>
      <c r="C455" s="2" t="s">
        <v>40</v>
      </c>
      <c r="D455" s="2" t="s">
        <v>41</v>
      </c>
      <c r="E455" s="2" t="s">
        <v>38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30</v>
      </c>
      <c r="N455" s="2">
        <v>150.09</v>
      </c>
      <c r="O455" s="2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0.234365484611421</v>
      </c>
      <c r="S455">
        <f t="shared" si="55"/>
        <v>0.234365484611421</v>
      </c>
    </row>
    <row r="456" ht="12.75" customHeight="1" spans="1:19">
      <c r="A456" s="2" t="s">
        <v>494</v>
      </c>
      <c r="B456" s="2" t="s">
        <v>32</v>
      </c>
      <c r="C456" s="2" t="s">
        <v>21</v>
      </c>
      <c r="D456" s="2" t="s">
        <v>43</v>
      </c>
      <c r="E456" s="2" t="s">
        <v>38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35</v>
      </c>
      <c r="N456" s="2">
        <v>387.72</v>
      </c>
      <c r="O456" s="2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0.38772</v>
      </c>
      <c r="S456">
        <f t="shared" si="55"/>
        <v>0.38772</v>
      </c>
    </row>
    <row r="457" ht="12.75" customHeight="1" spans="1:19">
      <c r="A457" s="2" t="s">
        <v>495</v>
      </c>
      <c r="B457" s="2" t="s">
        <v>20</v>
      </c>
      <c r="C457" s="2" t="s">
        <v>21</v>
      </c>
      <c r="D457" s="2" t="s">
        <v>41</v>
      </c>
      <c r="E457" s="2" t="s">
        <v>38</v>
      </c>
      <c r="F457" s="2">
        <v>45429</v>
      </c>
      <c r="G457" s="2">
        <v>45435</v>
      </c>
      <c r="H457" s="2">
        <v>4418.85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24</v>
      </c>
      <c r="N457" s="2">
        <v>482.71</v>
      </c>
      <c r="O457" s="2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0.109238829107121</v>
      </c>
      <c r="S457">
        <f t="shared" si="55"/>
        <v>0.109238829107121</v>
      </c>
    </row>
    <row r="458" ht="12.75" customHeight="1" spans="1:19">
      <c r="A458" s="2" t="s">
        <v>496</v>
      </c>
      <c r="B458" s="2" t="s">
        <v>48</v>
      </c>
      <c r="C458" s="2" t="s">
        <v>21</v>
      </c>
      <c r="D458" s="2" t="s">
        <v>43</v>
      </c>
      <c r="E458" s="2" t="s">
        <v>29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30</v>
      </c>
      <c r="N458" s="2">
        <v>1074.45</v>
      </c>
      <c r="O458" s="2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0.23141636854314</v>
      </c>
      <c r="S458">
        <f t="shared" si="55"/>
        <v>0.23141636854314</v>
      </c>
    </row>
    <row r="459" ht="12.75" customHeight="1" spans="1:19">
      <c r="A459" s="2" t="s">
        <v>497</v>
      </c>
      <c r="B459" s="2" t="s">
        <v>26</v>
      </c>
      <c r="C459" s="2" t="s">
        <v>21</v>
      </c>
      <c r="D459" s="2" t="s">
        <v>22</v>
      </c>
      <c r="E459" s="2" t="s">
        <v>23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0"/>
        <v>low</v>
      </c>
      <c r="K459" s="2">
        <v>0.16</v>
      </c>
      <c r="L459" s="2">
        <v>9</v>
      </c>
      <c r="M459" s="2" t="s">
        <v>30</v>
      </c>
      <c r="N459" s="2">
        <v>659.46</v>
      </c>
      <c r="O459" s="2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0.111414090217942</v>
      </c>
      <c r="S459">
        <f t="shared" si="55"/>
        <v>0.111414090217942</v>
      </c>
    </row>
    <row r="460" ht="12.75" customHeight="1" spans="1:19">
      <c r="A460" s="2" t="s">
        <v>498</v>
      </c>
      <c r="B460" s="2" t="s">
        <v>20</v>
      </c>
      <c r="C460" s="2" t="s">
        <v>55</v>
      </c>
      <c r="D460" s="2" t="s">
        <v>28</v>
      </c>
      <c r="E460" s="2" t="s">
        <v>38</v>
      </c>
      <c r="F460" s="2">
        <v>45212</v>
      </c>
      <c r="G460" s="2">
        <v>45217</v>
      </c>
      <c r="H460" s="2">
        <v>4168.1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24</v>
      </c>
      <c r="N460" s="2">
        <v>857.48</v>
      </c>
      <c r="O460" s="2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0.205724430795806</v>
      </c>
      <c r="S460">
        <f t="shared" si="55"/>
        <v>0.205724430795806</v>
      </c>
    </row>
    <row r="461" ht="12.75" customHeight="1" spans="1:19">
      <c r="A461" s="2" t="s">
        <v>499</v>
      </c>
      <c r="B461" s="2" t="s">
        <v>20</v>
      </c>
      <c r="C461" s="2" t="s">
        <v>27</v>
      </c>
      <c r="D461" s="2" t="s">
        <v>28</v>
      </c>
      <c r="E461" s="2" t="s">
        <v>38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30</v>
      </c>
      <c r="N461" s="2">
        <v>68.51</v>
      </c>
      <c r="O461" s="2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0.06851</v>
      </c>
      <c r="S461">
        <f t="shared" si="55"/>
        <v>0.06851</v>
      </c>
    </row>
    <row r="462" ht="12.75" customHeight="1" spans="1:19">
      <c r="A462" s="2" t="s">
        <v>500</v>
      </c>
      <c r="B462" s="2" t="s">
        <v>48</v>
      </c>
      <c r="C462" s="2" t="s">
        <v>27</v>
      </c>
      <c r="D462" s="2" t="s">
        <v>22</v>
      </c>
      <c r="E462" s="2" t="s">
        <v>23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35</v>
      </c>
      <c r="N462" s="2">
        <v>614.4</v>
      </c>
      <c r="O462" s="2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0.154697968833798</v>
      </c>
      <c r="S462">
        <f t="shared" si="55"/>
        <v>0.154697968833798</v>
      </c>
    </row>
    <row r="463" ht="12.75" customHeight="1" spans="1:19">
      <c r="A463" s="2" t="s">
        <v>501</v>
      </c>
      <c r="B463" s="2" t="s">
        <v>32</v>
      </c>
      <c r="C463" s="2" t="s">
        <v>55</v>
      </c>
      <c r="D463" s="2" t="s">
        <v>34</v>
      </c>
      <c r="E463" s="2" t="s">
        <v>29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35</v>
      </c>
      <c r="N463" s="2">
        <v>492.8</v>
      </c>
      <c r="O463" s="2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0.125136804897806</v>
      </c>
      <c r="S463">
        <f t="shared" si="55"/>
        <v>0.125136804897806</v>
      </c>
    </row>
    <row r="464" ht="12.75" customHeight="1" spans="1:19">
      <c r="A464" s="2" t="s">
        <v>502</v>
      </c>
      <c r="B464" s="2" t="s">
        <v>48</v>
      </c>
      <c r="C464" s="2" t="s">
        <v>27</v>
      </c>
      <c r="D464" s="2" t="s">
        <v>41</v>
      </c>
      <c r="E464" s="2" t="s">
        <v>23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24</v>
      </c>
      <c r="N464" s="2">
        <v>145.89</v>
      </c>
      <c r="O464" s="2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0.196268094494968</v>
      </c>
      <c r="S464">
        <f t="shared" si="55"/>
        <v>0.196268094494968</v>
      </c>
    </row>
    <row r="465" ht="12.75" customHeight="1" spans="1:19">
      <c r="A465" s="2" t="s">
        <v>503</v>
      </c>
      <c r="B465" s="2" t="s">
        <v>32</v>
      </c>
      <c r="C465" s="2" t="s">
        <v>21</v>
      </c>
      <c r="D465" s="2" t="s">
        <v>41</v>
      </c>
      <c r="E465" s="2" t="s">
        <v>23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0.29</v>
      </c>
      <c r="L465" s="2">
        <v>8</v>
      </c>
      <c r="M465" s="2" t="s">
        <v>30</v>
      </c>
      <c r="N465" s="2">
        <v>668.21</v>
      </c>
      <c r="O465" s="2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0.199832528372983</v>
      </c>
      <c r="S465">
        <f t="shared" si="55"/>
        <v>0.199832528372983</v>
      </c>
    </row>
    <row r="466" ht="12.75" customHeight="1" spans="1:19">
      <c r="A466" s="2" t="s">
        <v>504</v>
      </c>
      <c r="B466" s="2" t="s">
        <v>26</v>
      </c>
      <c r="C466" s="2" t="s">
        <v>55</v>
      </c>
      <c r="D466" s="2" t="s">
        <v>28</v>
      </c>
      <c r="E466" s="2" t="s">
        <v>23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35</v>
      </c>
      <c r="N466" s="2">
        <v>551.62</v>
      </c>
      <c r="O466" s="2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ht="12.75" customHeight="1" spans="1:19">
      <c r="A467" s="2" t="s">
        <v>505</v>
      </c>
      <c r="B467" s="2" t="s">
        <v>20</v>
      </c>
      <c r="C467" s="2" t="s">
        <v>46</v>
      </c>
      <c r="D467" s="2" t="s">
        <v>28</v>
      </c>
      <c r="E467" s="2" t="s">
        <v>29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24</v>
      </c>
      <c r="N467" s="2">
        <v>791.13</v>
      </c>
      <c r="O467" s="2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0.175414128827269</v>
      </c>
      <c r="S467">
        <f t="shared" si="55"/>
        <v>0.175414128827269</v>
      </c>
    </row>
    <row r="468" ht="12.75" customHeight="1" spans="1:19">
      <c r="A468" s="2" t="s">
        <v>506</v>
      </c>
      <c r="B468" s="2" t="s">
        <v>26</v>
      </c>
      <c r="C468" s="2" t="s">
        <v>27</v>
      </c>
      <c r="D468" s="2" t="s">
        <v>28</v>
      </c>
      <c r="E468" s="2" t="s">
        <v>38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30</v>
      </c>
      <c r="N468" s="2">
        <v>668.11</v>
      </c>
      <c r="O468" s="2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0.19048039914469</v>
      </c>
      <c r="S468">
        <f t="shared" si="55"/>
        <v>0.19048039914469</v>
      </c>
    </row>
    <row r="469" ht="12.75" customHeight="1" spans="1:19">
      <c r="A469" s="2" t="s">
        <v>507</v>
      </c>
      <c r="B469" s="2" t="s">
        <v>32</v>
      </c>
      <c r="C469" s="2" t="s">
        <v>33</v>
      </c>
      <c r="D469" s="2" t="s">
        <v>22</v>
      </c>
      <c r="E469" s="2" t="s">
        <v>38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</v>
      </c>
      <c r="L469" s="2">
        <v>1</v>
      </c>
      <c r="M469" s="2" t="s">
        <v>35</v>
      </c>
      <c r="N469" s="2">
        <v>1246.55</v>
      </c>
      <c r="O469" s="2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0.261889055094289</v>
      </c>
      <c r="S469">
        <f t="shared" si="55"/>
        <v>0.261889055094289</v>
      </c>
    </row>
    <row r="470" ht="12.75" customHeight="1" spans="1:19">
      <c r="A470" s="2" t="s">
        <v>508</v>
      </c>
      <c r="B470" s="2" t="s">
        <v>32</v>
      </c>
      <c r="C470" s="2" t="s">
        <v>33</v>
      </c>
      <c r="D470" s="2" t="s">
        <v>34</v>
      </c>
      <c r="E470" s="2" t="s">
        <v>29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0"/>
        <v>low</v>
      </c>
      <c r="K470" s="2">
        <v>0.03</v>
      </c>
      <c r="L470" s="2">
        <v>4</v>
      </c>
      <c r="M470" s="2" t="s">
        <v>30</v>
      </c>
      <c r="N470" s="2">
        <v>36.9</v>
      </c>
      <c r="O470" s="2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0.00498648648648649</v>
      </c>
      <c r="S470">
        <f t="shared" si="55"/>
        <v>0.00498648648648649</v>
      </c>
    </row>
    <row r="471" ht="12.75" customHeight="1" spans="1:19">
      <c r="A471" s="2" t="s">
        <v>509</v>
      </c>
      <c r="B471" s="2" t="s">
        <v>26</v>
      </c>
      <c r="C471" s="2" t="s">
        <v>27</v>
      </c>
      <c r="D471" s="2" t="s">
        <v>41</v>
      </c>
      <c r="E471" s="2" t="s">
        <v>23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30</v>
      </c>
      <c r="N471" s="2">
        <v>53.78</v>
      </c>
      <c r="O471" s="2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0.05378</v>
      </c>
      <c r="S471">
        <f t="shared" si="55"/>
        <v>0.05378</v>
      </c>
    </row>
    <row r="472" ht="12.75" customHeight="1" spans="1:19">
      <c r="A472" s="2" t="s">
        <v>510</v>
      </c>
      <c r="B472" s="2" t="s">
        <v>32</v>
      </c>
      <c r="C472" s="2" t="s">
        <v>40</v>
      </c>
      <c r="D472" s="2" t="s">
        <v>43</v>
      </c>
      <c r="E472" s="2" t="s">
        <v>23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35</v>
      </c>
      <c r="N472" s="2">
        <v>397.26</v>
      </c>
      <c r="O472" s="2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0.0363691293600659</v>
      </c>
      <c r="S472">
        <f t="shared" si="55"/>
        <v>0.0363691293600659</v>
      </c>
    </row>
    <row r="473" ht="12.75" customHeight="1" spans="1:19">
      <c r="A473" s="2" t="s">
        <v>511</v>
      </c>
      <c r="B473" s="2" t="s">
        <v>26</v>
      </c>
      <c r="C473" s="2" t="s">
        <v>33</v>
      </c>
      <c r="D473" s="2" t="s">
        <v>22</v>
      </c>
      <c r="E473" s="2" t="s">
        <v>38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30</v>
      </c>
      <c r="N473" s="2">
        <v>109.12</v>
      </c>
      <c r="O473" s="2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0.0111883523018558</v>
      </c>
      <c r="S473">
        <f t="shared" si="55"/>
        <v>0.0111883523018558</v>
      </c>
    </row>
    <row r="474" ht="12.75" customHeight="1" spans="1:19">
      <c r="A474" s="2" t="s">
        <v>512</v>
      </c>
      <c r="B474" s="2" t="s">
        <v>20</v>
      </c>
      <c r="C474" s="2" t="s">
        <v>21</v>
      </c>
      <c r="D474" s="2" t="s">
        <v>41</v>
      </c>
      <c r="E474" s="2" t="s">
        <v>38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35</v>
      </c>
      <c r="N474" s="2">
        <v>545.08</v>
      </c>
      <c r="O474" s="2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0.0708540231379176</v>
      </c>
      <c r="S474">
        <f t="shared" si="55"/>
        <v>0.0708540231379176</v>
      </c>
    </row>
    <row r="475" ht="12.75" customHeight="1" spans="1:19">
      <c r="A475" s="2" t="s">
        <v>513</v>
      </c>
      <c r="B475" s="2" t="s">
        <v>26</v>
      </c>
      <c r="C475" s="2" t="s">
        <v>33</v>
      </c>
      <c r="D475" s="2" t="s">
        <v>34</v>
      </c>
      <c r="E475" s="2" t="s">
        <v>23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0"/>
        <v>low</v>
      </c>
      <c r="K475" s="2">
        <v>0.21</v>
      </c>
      <c r="L475" s="2">
        <v>1</v>
      </c>
      <c r="M475" s="2" t="s">
        <v>35</v>
      </c>
      <c r="N475" s="2">
        <v>512.98</v>
      </c>
      <c r="O475" s="2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0.0708633789197403</v>
      </c>
      <c r="S475">
        <f t="shared" si="55"/>
        <v>0.0708633789197403</v>
      </c>
    </row>
    <row r="476" ht="12.75" customHeight="1" spans="1:19">
      <c r="A476" s="2" t="s">
        <v>514</v>
      </c>
      <c r="B476" s="2" t="s">
        <v>20</v>
      </c>
      <c r="C476" s="2" t="s">
        <v>33</v>
      </c>
      <c r="D476" s="2" t="s">
        <v>22</v>
      </c>
      <c r="E476" s="2" t="s">
        <v>29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35</v>
      </c>
      <c r="N476" s="2">
        <v>921.96</v>
      </c>
      <c r="O476" s="2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ht="12.75" customHeight="1" spans="1:19">
      <c r="A477" s="2" t="s">
        <v>515</v>
      </c>
      <c r="B477" s="2" t="s">
        <v>26</v>
      </c>
      <c r="C477" s="2" t="s">
        <v>27</v>
      </c>
      <c r="D477" s="2" t="s">
        <v>41</v>
      </c>
      <c r="E477" s="2" t="s">
        <v>38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24</v>
      </c>
      <c r="N477" s="2">
        <v>191.82</v>
      </c>
      <c r="O477" s="2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0.142359899957697</v>
      </c>
      <c r="S477">
        <f t="shared" si="55"/>
        <v>0.142359899957697</v>
      </c>
    </row>
    <row r="478" ht="12.75" customHeight="1" spans="1:19">
      <c r="A478" s="2" t="s">
        <v>516</v>
      </c>
      <c r="B478" s="2" t="s">
        <v>32</v>
      </c>
      <c r="C478" s="2" t="s">
        <v>55</v>
      </c>
      <c r="D478" s="2" t="s">
        <v>22</v>
      </c>
      <c r="E478" s="2" t="s">
        <v>29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24</v>
      </c>
      <c r="N478" s="2">
        <v>57.92</v>
      </c>
      <c r="O478" s="2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0.238953752217501</v>
      </c>
      <c r="S478">
        <f t="shared" si="55"/>
        <v>0.238953752217501</v>
      </c>
    </row>
    <row r="479" ht="12.75" customHeight="1" spans="1:19">
      <c r="A479" s="2" t="s">
        <v>517</v>
      </c>
      <c r="B479" s="2" t="s">
        <v>26</v>
      </c>
      <c r="C479" s="2" t="s">
        <v>46</v>
      </c>
      <c r="D479" s="2" t="s">
        <v>41</v>
      </c>
      <c r="E479" s="2" t="s">
        <v>29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30</v>
      </c>
      <c r="N479" s="2">
        <v>523.78</v>
      </c>
      <c r="O479" s="2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0.19733188662967</v>
      </c>
      <c r="S479">
        <f t="shared" si="55"/>
        <v>0.19733188662967</v>
      </c>
    </row>
    <row r="480" ht="12.75" customHeight="1" spans="1:19">
      <c r="A480" s="2" t="s">
        <v>518</v>
      </c>
      <c r="B480" s="2" t="s">
        <v>32</v>
      </c>
      <c r="C480" s="2" t="s">
        <v>27</v>
      </c>
      <c r="D480" s="2" t="s">
        <v>41</v>
      </c>
      <c r="E480" s="2" t="s">
        <v>23</v>
      </c>
      <c r="F480" s="2">
        <v>45584</v>
      </c>
      <c r="G480" s="2">
        <v>45586</v>
      </c>
      <c r="H480" s="2">
        <v>2408.45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35</v>
      </c>
      <c r="N480" s="2">
        <v>485.96</v>
      </c>
      <c r="O480" s="2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0.201772924495007</v>
      </c>
      <c r="S480">
        <f t="shared" si="55"/>
        <v>0.201772924495007</v>
      </c>
    </row>
    <row r="481" ht="12.75" customHeight="1" spans="1:19">
      <c r="A481" s="2" t="s">
        <v>519</v>
      </c>
      <c r="B481" s="2" t="s">
        <v>26</v>
      </c>
      <c r="C481" s="2" t="s">
        <v>55</v>
      </c>
      <c r="D481" s="2" t="s">
        <v>34</v>
      </c>
      <c r="E481" s="2" t="s">
        <v>29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0"/>
        <v>low</v>
      </c>
      <c r="K481" s="2">
        <v>0.15</v>
      </c>
      <c r="L481" s="2">
        <v>9</v>
      </c>
      <c r="M481" s="2" t="s">
        <v>35</v>
      </c>
      <c r="N481" s="2">
        <v>149.71</v>
      </c>
      <c r="O481" s="2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0.0161883650519031</v>
      </c>
      <c r="S481">
        <f t="shared" si="55"/>
        <v>0.0161883650519031</v>
      </c>
    </row>
    <row r="482" ht="12.75" customHeight="1" spans="1:19">
      <c r="A482" s="2" t="s">
        <v>520</v>
      </c>
      <c r="B482" s="2" t="s">
        <v>26</v>
      </c>
      <c r="C482" s="2" t="s">
        <v>21</v>
      </c>
      <c r="D482" s="2" t="s">
        <v>43</v>
      </c>
      <c r="E482" s="2" t="s">
        <v>23</v>
      </c>
      <c r="F482" s="2">
        <v>45137</v>
      </c>
      <c r="G482" s="2">
        <v>45139</v>
      </c>
      <c r="H482" s="2">
        <v>4382.11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35</v>
      </c>
      <c r="N482" s="2">
        <v>226.6</v>
      </c>
      <c r="O482" s="2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0.0517102491722024</v>
      </c>
      <c r="S482">
        <f t="shared" si="55"/>
        <v>0.0517102491722024</v>
      </c>
    </row>
    <row r="483" ht="12.75" customHeight="1" spans="1:19">
      <c r="A483" s="2" t="s">
        <v>521</v>
      </c>
      <c r="B483" s="2" t="s">
        <v>48</v>
      </c>
      <c r="C483" s="2" t="s">
        <v>55</v>
      </c>
      <c r="D483" s="2" t="s">
        <v>34</v>
      </c>
      <c r="E483" s="2" t="s">
        <v>29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0"/>
        <v>low</v>
      </c>
      <c r="K483" s="2">
        <v>0.16</v>
      </c>
      <c r="L483" s="2">
        <v>3</v>
      </c>
      <c r="M483" s="2" t="s">
        <v>24</v>
      </c>
      <c r="N483" s="2">
        <v>778.64</v>
      </c>
      <c r="O483" s="2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0.0827460148777896</v>
      </c>
      <c r="S483">
        <f t="shared" si="55"/>
        <v>0.0827460148777896</v>
      </c>
    </row>
    <row r="484" ht="12.75" customHeight="1" spans="1:19">
      <c r="A484" s="2" t="s">
        <v>522</v>
      </c>
      <c r="B484" s="2" t="s">
        <v>32</v>
      </c>
      <c r="C484" s="2" t="s">
        <v>21</v>
      </c>
      <c r="D484" s="2" t="s">
        <v>41</v>
      </c>
      <c r="E484" s="2" t="s">
        <v>38</v>
      </c>
      <c r="F484" s="2">
        <v>45491</v>
      </c>
      <c r="G484" s="2">
        <v>45492</v>
      </c>
      <c r="H484" s="2">
        <v>4304.77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35</v>
      </c>
      <c r="N484" s="2">
        <v>336.04</v>
      </c>
      <c r="O484" s="2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0.0780622425820659</v>
      </c>
      <c r="S484">
        <f t="shared" si="55"/>
        <v>0.0780622425820659</v>
      </c>
    </row>
    <row r="485" ht="12.75" customHeight="1" spans="1:19">
      <c r="A485" s="2" t="s">
        <v>523</v>
      </c>
      <c r="B485" s="2" t="s">
        <v>48</v>
      </c>
      <c r="C485" s="2" t="s">
        <v>46</v>
      </c>
      <c r="D485" s="2" t="s">
        <v>22</v>
      </c>
      <c r="E485" s="2" t="s">
        <v>23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30</v>
      </c>
      <c r="N485" s="2">
        <v>74.44</v>
      </c>
      <c r="O485" s="2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0.0833725332078937</v>
      </c>
      <c r="S485">
        <f t="shared" si="55"/>
        <v>0.0833725332078937</v>
      </c>
    </row>
    <row r="486" ht="12.75" customHeight="1" spans="1:19">
      <c r="A486" s="2" t="s">
        <v>524</v>
      </c>
      <c r="B486" s="2" t="s">
        <v>32</v>
      </c>
      <c r="C486" s="2" t="s">
        <v>27</v>
      </c>
      <c r="D486" s="2" t="s">
        <v>34</v>
      </c>
      <c r="E486" s="2" t="s">
        <v>23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30</v>
      </c>
      <c r="N486" s="2">
        <v>317.56</v>
      </c>
      <c r="O486" s="2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0.31756</v>
      </c>
      <c r="S486">
        <f t="shared" si="55"/>
        <v>0.31756</v>
      </c>
    </row>
    <row r="487" ht="12.75" customHeight="1" spans="1:19">
      <c r="A487" s="2" t="s">
        <v>525</v>
      </c>
      <c r="B487" s="2" t="s">
        <v>48</v>
      </c>
      <c r="C487" s="2" t="s">
        <v>40</v>
      </c>
      <c r="D487" s="2" t="s">
        <v>43</v>
      </c>
      <c r="E487" s="2" t="s">
        <v>23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0.29</v>
      </c>
      <c r="L487" s="2">
        <v>5</v>
      </c>
      <c r="M487" s="2" t="s">
        <v>35</v>
      </c>
      <c r="N487" s="2">
        <v>731.64</v>
      </c>
      <c r="O487" s="2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0.149987699876999</v>
      </c>
      <c r="S487">
        <f t="shared" si="55"/>
        <v>0.149987699876999</v>
      </c>
    </row>
    <row r="488" ht="12.75" customHeight="1" spans="1:19">
      <c r="A488" s="2" t="s">
        <v>526</v>
      </c>
      <c r="B488" s="2" t="s">
        <v>20</v>
      </c>
      <c r="C488" s="2" t="s">
        <v>40</v>
      </c>
      <c r="D488" s="2" t="s">
        <v>41</v>
      </c>
      <c r="E488" s="2" t="s">
        <v>23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30</v>
      </c>
      <c r="N488" s="2">
        <v>344.48</v>
      </c>
      <c r="O488" s="2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0.0311605608322026</v>
      </c>
      <c r="S488">
        <f t="shared" si="55"/>
        <v>0.0311605608322026</v>
      </c>
    </row>
    <row r="489" ht="12.75" customHeight="1" spans="1:19">
      <c r="A489" s="2" t="s">
        <v>527</v>
      </c>
      <c r="B489" s="2" t="s">
        <v>26</v>
      </c>
      <c r="C489" s="2" t="s">
        <v>46</v>
      </c>
      <c r="D489" s="2" t="s">
        <v>34</v>
      </c>
      <c r="E489" s="2" t="s">
        <v>38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30</v>
      </c>
      <c r="N489" s="2">
        <v>270.99</v>
      </c>
      <c r="O489" s="2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0.288382338856431</v>
      </c>
      <c r="S489">
        <f t="shared" si="55"/>
        <v>0.288382338856431</v>
      </c>
    </row>
    <row r="490" ht="12.75" customHeight="1" spans="1:19">
      <c r="A490" s="2" t="s">
        <v>528</v>
      </c>
      <c r="B490" s="2" t="s">
        <v>32</v>
      </c>
      <c r="C490" s="2" t="s">
        <v>33</v>
      </c>
      <c r="D490" s="2" t="s">
        <v>34</v>
      </c>
      <c r="E490" s="2" t="s">
        <v>23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30</v>
      </c>
      <c r="N490" s="2">
        <v>1091.53</v>
      </c>
      <c r="O490" s="2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0.0973190085592011</v>
      </c>
      <c r="S490">
        <f t="shared" si="55"/>
        <v>0.0973190085592011</v>
      </c>
    </row>
    <row r="491" ht="12.75" customHeight="1" spans="1:19">
      <c r="A491" s="2" t="s">
        <v>529</v>
      </c>
      <c r="B491" s="2" t="s">
        <v>32</v>
      </c>
      <c r="C491" s="2" t="s">
        <v>46</v>
      </c>
      <c r="D491" s="2" t="s">
        <v>34</v>
      </c>
      <c r="E491" s="2" t="s">
        <v>23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35</v>
      </c>
      <c r="N491" s="2">
        <v>264.99</v>
      </c>
      <c r="O491" s="2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ht="12.75" customHeight="1" spans="1:19">
      <c r="A492" s="2" t="s">
        <v>530</v>
      </c>
      <c r="B492" s="2" t="s">
        <v>26</v>
      </c>
      <c r="C492" s="2" t="s">
        <v>21</v>
      </c>
      <c r="D492" s="2" t="s">
        <v>34</v>
      </c>
      <c r="E492" s="2" t="s">
        <v>38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35</v>
      </c>
      <c r="N492" s="2">
        <v>1058.17</v>
      </c>
      <c r="O492" s="2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0.250971825941764</v>
      </c>
      <c r="S492">
        <f t="shared" si="55"/>
        <v>0.250971825941764</v>
      </c>
    </row>
    <row r="493" ht="12.75" customHeight="1" spans="1:19">
      <c r="A493" s="2" t="s">
        <v>531</v>
      </c>
      <c r="B493" s="2" t="s">
        <v>32</v>
      </c>
      <c r="C493" s="2" t="s">
        <v>55</v>
      </c>
      <c r="D493" s="2" t="s">
        <v>22</v>
      </c>
      <c r="E493" s="2" t="s">
        <v>29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0"/>
        <v>low</v>
      </c>
      <c r="K493" s="2">
        <v>0.43</v>
      </c>
      <c r="L493" s="2">
        <v>3</v>
      </c>
      <c r="M493" s="2" t="s">
        <v>35</v>
      </c>
      <c r="N493" s="2">
        <v>99.89</v>
      </c>
      <c r="O493" s="2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0.0117503823079638</v>
      </c>
      <c r="S493">
        <f t="shared" si="55"/>
        <v>0.0117503823079638</v>
      </c>
    </row>
    <row r="494" ht="12.75" customHeight="1" spans="1:19">
      <c r="A494" s="2" t="s">
        <v>532</v>
      </c>
      <c r="B494" s="2" t="s">
        <v>32</v>
      </c>
      <c r="C494" s="2" t="s">
        <v>27</v>
      </c>
      <c r="D494" s="2" t="s">
        <v>43</v>
      </c>
      <c r="E494" s="2" t="s">
        <v>38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35</v>
      </c>
      <c r="N494" s="2">
        <v>840.81</v>
      </c>
      <c r="O494" s="2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0.249953178927842</v>
      </c>
      <c r="S494">
        <f t="shared" si="55"/>
        <v>0.249953178927842</v>
      </c>
    </row>
    <row r="495" ht="12.75" customHeight="1" spans="1:19">
      <c r="A495" s="2" t="s">
        <v>533</v>
      </c>
      <c r="B495" s="2" t="s">
        <v>48</v>
      </c>
      <c r="C495" s="2" t="s">
        <v>46</v>
      </c>
      <c r="D495" s="2" t="s">
        <v>43</v>
      </c>
      <c r="E495" s="2" t="s">
        <v>29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0"/>
        <v>low</v>
      </c>
      <c r="K495" s="2">
        <v>0.36</v>
      </c>
      <c r="L495" s="2">
        <v>6</v>
      </c>
      <c r="M495" s="2" t="s">
        <v>30</v>
      </c>
      <c r="N495" s="2">
        <v>764.68</v>
      </c>
      <c r="O495" s="2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0.124621903520209</v>
      </c>
      <c r="S495">
        <f t="shared" si="55"/>
        <v>0.124621903520209</v>
      </c>
    </row>
    <row r="496" ht="12.75" customHeight="1" spans="1:19">
      <c r="A496" s="2" t="s">
        <v>534</v>
      </c>
      <c r="B496" s="2" t="s">
        <v>32</v>
      </c>
      <c r="C496" s="2" t="s">
        <v>55</v>
      </c>
      <c r="D496" s="2" t="s">
        <v>41</v>
      </c>
      <c r="E496" s="2" t="s">
        <v>23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</v>
      </c>
      <c r="L496" s="2">
        <v>8</v>
      </c>
      <c r="M496" s="2" t="s">
        <v>35</v>
      </c>
      <c r="N496" s="2">
        <v>460.15</v>
      </c>
      <c r="O496" s="2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ht="12.75" customHeight="1" spans="1:19">
      <c r="A497" s="2" t="s">
        <v>535</v>
      </c>
      <c r="B497" s="2" t="s">
        <v>20</v>
      </c>
      <c r="C497" s="2" t="s">
        <v>21</v>
      </c>
      <c r="D497" s="2" t="s">
        <v>28</v>
      </c>
      <c r="E497" s="2" t="s">
        <v>23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24</v>
      </c>
      <c r="N497" s="2">
        <v>220.52</v>
      </c>
      <c r="O497" s="2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0.0196489352223113</v>
      </c>
      <c r="S497">
        <f t="shared" si="55"/>
        <v>0.0196489352223113</v>
      </c>
    </row>
    <row r="498" ht="12.75" customHeight="1" spans="1:19">
      <c r="A498" s="2" t="s">
        <v>536</v>
      </c>
      <c r="B498" s="2" t="s">
        <v>20</v>
      </c>
      <c r="C498" s="2" t="s">
        <v>33</v>
      </c>
      <c r="D498" s="2" t="s">
        <v>22</v>
      </c>
      <c r="E498" s="2" t="s">
        <v>29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0"/>
        <v>low</v>
      </c>
      <c r="K498" s="2">
        <v>0.38</v>
      </c>
      <c r="L498" s="2">
        <v>1</v>
      </c>
      <c r="M498" s="2" t="s">
        <v>24</v>
      </c>
      <c r="N498" s="2">
        <v>80.92</v>
      </c>
      <c r="O498" s="2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0.0122717622080679</v>
      </c>
      <c r="S498">
        <f t="shared" si="55"/>
        <v>0.0122717622080679</v>
      </c>
    </row>
    <row r="499" ht="12.75" customHeight="1" spans="1:19">
      <c r="A499" s="2" t="s">
        <v>537</v>
      </c>
      <c r="B499" s="2" t="s">
        <v>26</v>
      </c>
      <c r="C499" s="2" t="s">
        <v>21</v>
      </c>
      <c r="D499" s="2" t="s">
        <v>41</v>
      </c>
      <c r="E499" s="2" t="s">
        <v>23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24</v>
      </c>
      <c r="N499" s="2">
        <v>343.75</v>
      </c>
      <c r="O499" s="2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0.221755594692058</v>
      </c>
      <c r="S499">
        <f t="shared" si="55"/>
        <v>0.221755594692058</v>
      </c>
    </row>
    <row r="500" ht="12.75" customHeight="1" spans="1:19">
      <c r="A500" s="2" t="s">
        <v>538</v>
      </c>
      <c r="B500" s="2" t="s">
        <v>32</v>
      </c>
      <c r="C500" s="2" t="s">
        <v>27</v>
      </c>
      <c r="D500" s="2" t="s">
        <v>41</v>
      </c>
      <c r="E500" s="2" t="s">
        <v>38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35</v>
      </c>
      <c r="N500" s="2">
        <v>323.37</v>
      </c>
      <c r="O500" s="2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0.175846823968286</v>
      </c>
      <c r="S500">
        <f t="shared" si="55"/>
        <v>0.175846823968286</v>
      </c>
    </row>
    <row r="501" ht="12.75" customHeight="1" spans="1:19">
      <c r="A501" s="2" t="s">
        <v>539</v>
      </c>
      <c r="B501" s="2" t="s">
        <v>26</v>
      </c>
      <c r="C501" s="2" t="s">
        <v>55</v>
      </c>
      <c r="D501" s="2" t="s">
        <v>34</v>
      </c>
      <c r="E501" s="2" t="s">
        <v>38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24</v>
      </c>
      <c r="N501" s="2">
        <v>186.88</v>
      </c>
      <c r="O501" s="2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0.18688</v>
      </c>
      <c r="S501">
        <f t="shared" si="55"/>
        <v>0.18688</v>
      </c>
    </row>
    <row r="502" ht="12.75" customHeight="1" spans="1:19">
      <c r="A502" s="2" t="s">
        <v>540</v>
      </c>
      <c r="B502" s="2" t="s">
        <v>20</v>
      </c>
      <c r="C502" s="2" t="s">
        <v>55</v>
      </c>
      <c r="D502" s="2" t="s">
        <v>28</v>
      </c>
      <c r="E502" s="2" t="s">
        <v>38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35</v>
      </c>
      <c r="N502" s="2">
        <v>127.17</v>
      </c>
      <c r="O502" s="2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0.130398671096346</v>
      </c>
      <c r="S502">
        <f t="shared" si="55"/>
        <v>0.130398671096346</v>
      </c>
    </row>
    <row r="503" ht="12.75" customHeight="1" spans="1:19">
      <c r="A503" s="2" t="s">
        <v>541</v>
      </c>
      <c r="B503" s="2" t="s">
        <v>32</v>
      </c>
      <c r="C503" s="2" t="s">
        <v>46</v>
      </c>
      <c r="D503" s="2" t="s">
        <v>28</v>
      </c>
      <c r="E503" s="2" t="s">
        <v>29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0"/>
        <v>low</v>
      </c>
      <c r="K503" s="2">
        <v>0.45</v>
      </c>
      <c r="L503" s="2">
        <v>6</v>
      </c>
      <c r="M503" s="2" t="s">
        <v>30</v>
      </c>
      <c r="N503" s="2">
        <v>149.75</v>
      </c>
      <c r="O503" s="2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0.0234865119196989</v>
      </c>
      <c r="S503">
        <f t="shared" si="55"/>
        <v>0.0234865119196989</v>
      </c>
    </row>
    <row r="504" ht="12.75" customHeight="1" spans="1:19">
      <c r="A504" s="2" t="s">
        <v>542</v>
      </c>
      <c r="B504" s="2" t="s">
        <v>32</v>
      </c>
      <c r="C504" s="2" t="s">
        <v>55</v>
      </c>
      <c r="D504" s="2" t="s">
        <v>22</v>
      </c>
      <c r="E504" s="2" t="s">
        <v>29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35</v>
      </c>
      <c r="N504" s="2">
        <v>247.23</v>
      </c>
      <c r="O504" s="2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0.123862725450902</v>
      </c>
      <c r="S504">
        <f t="shared" si="55"/>
        <v>0.123862725450902</v>
      </c>
    </row>
    <row r="505" ht="12.75" customHeight="1" spans="1:19">
      <c r="A505" s="2" t="s">
        <v>543</v>
      </c>
      <c r="B505" s="2" t="s">
        <v>26</v>
      </c>
      <c r="C505" s="2" t="s">
        <v>33</v>
      </c>
      <c r="D505" s="2" t="s">
        <v>28</v>
      </c>
      <c r="E505" s="2" t="s">
        <v>29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0"/>
        <v>low</v>
      </c>
      <c r="K505" s="2">
        <v>0.03</v>
      </c>
      <c r="L505" s="2">
        <v>8</v>
      </c>
      <c r="M505" s="2" t="s">
        <v>35</v>
      </c>
      <c r="N505" s="2">
        <v>519.48</v>
      </c>
      <c r="O505" s="2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0.078046875</v>
      </c>
      <c r="S505">
        <f t="shared" si="55"/>
        <v>0.078046875</v>
      </c>
    </row>
    <row r="506" ht="12.75" customHeight="1" spans="1:19">
      <c r="A506" s="2" t="s">
        <v>544</v>
      </c>
      <c r="B506" s="2" t="s">
        <v>20</v>
      </c>
      <c r="C506" s="2" t="s">
        <v>21</v>
      </c>
      <c r="D506" s="2" t="s">
        <v>41</v>
      </c>
      <c r="E506" s="2" t="s">
        <v>23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30</v>
      </c>
      <c r="N506" s="2">
        <v>320.25</v>
      </c>
      <c r="O506" s="2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0.0274562757201646</v>
      </c>
      <c r="S506">
        <f t="shared" si="55"/>
        <v>0.0274562757201646</v>
      </c>
    </row>
    <row r="507" ht="12.75" customHeight="1" spans="1:19">
      <c r="A507" s="2" t="s">
        <v>545</v>
      </c>
      <c r="B507" s="2" t="s">
        <v>32</v>
      </c>
      <c r="C507" s="2" t="s">
        <v>55</v>
      </c>
      <c r="D507" s="2" t="s">
        <v>28</v>
      </c>
      <c r="E507" s="2" t="s">
        <v>29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30</v>
      </c>
      <c r="N507" s="2">
        <v>853.11</v>
      </c>
      <c r="O507" s="2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0.239174072724214</v>
      </c>
      <c r="S507">
        <f t="shared" si="55"/>
        <v>0.239174072724214</v>
      </c>
    </row>
    <row r="508" ht="12.75" customHeight="1" spans="1:19">
      <c r="A508" s="2" t="s">
        <v>546</v>
      </c>
      <c r="B508" s="2" t="s">
        <v>26</v>
      </c>
      <c r="C508" s="2" t="s">
        <v>46</v>
      </c>
      <c r="D508" s="2" t="s">
        <v>28</v>
      </c>
      <c r="E508" s="2" t="s">
        <v>38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35</v>
      </c>
      <c r="N508" s="2">
        <v>699.51</v>
      </c>
      <c r="O508" s="2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0.156930179967964</v>
      </c>
      <c r="S508">
        <f t="shared" si="55"/>
        <v>0.156930179967964</v>
      </c>
    </row>
    <row r="509" ht="12.75" customHeight="1" spans="1:19">
      <c r="A509" s="2" t="s">
        <v>547</v>
      </c>
      <c r="B509" s="2" t="s">
        <v>20</v>
      </c>
      <c r="C509" s="2" t="s">
        <v>27</v>
      </c>
      <c r="D509" s="2" t="s">
        <v>43</v>
      </c>
      <c r="E509" s="2" t="s">
        <v>29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35</v>
      </c>
      <c r="N509" s="2">
        <v>78.81</v>
      </c>
      <c r="O509" s="2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0.0519899463674326</v>
      </c>
      <c r="S509">
        <f t="shared" si="55"/>
        <v>0.0519899463674326</v>
      </c>
    </row>
    <row r="510" ht="12.75" customHeight="1" spans="1:19">
      <c r="A510" s="2" t="s">
        <v>548</v>
      </c>
      <c r="B510" s="2" t="s">
        <v>26</v>
      </c>
      <c r="C510" s="2" t="s">
        <v>33</v>
      </c>
      <c r="D510" s="2" t="s">
        <v>41</v>
      </c>
      <c r="E510" s="2" t="s">
        <v>38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24</v>
      </c>
      <c r="N510" s="2">
        <v>571.42</v>
      </c>
      <c r="O510" s="2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0.212409578541213</v>
      </c>
      <c r="S510">
        <f t="shared" si="55"/>
        <v>0.212409578541213</v>
      </c>
    </row>
    <row r="511" ht="12.75" customHeight="1" spans="1:19">
      <c r="A511" s="2" t="s">
        <v>549</v>
      </c>
      <c r="B511" s="2" t="s">
        <v>48</v>
      </c>
      <c r="C511" s="2" t="s">
        <v>40</v>
      </c>
      <c r="D511" s="2" t="s">
        <v>28</v>
      </c>
      <c r="E511" s="2" t="s">
        <v>23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24</v>
      </c>
      <c r="N511" s="2">
        <v>367.49</v>
      </c>
      <c r="O511" s="2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0.36749</v>
      </c>
      <c r="S511">
        <f t="shared" si="55"/>
        <v>0.36749</v>
      </c>
    </row>
    <row r="512" ht="12.75" customHeight="1" spans="1:19">
      <c r="A512" s="2" t="s">
        <v>550</v>
      </c>
      <c r="B512" s="2" t="s">
        <v>32</v>
      </c>
      <c r="C512" s="2" t="s">
        <v>21</v>
      </c>
      <c r="D512" s="2" t="s">
        <v>28</v>
      </c>
      <c r="E512" s="2" t="s">
        <v>29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30</v>
      </c>
      <c r="N512" s="2">
        <v>20.59</v>
      </c>
      <c r="O512" s="2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0.19248387398336</v>
      </c>
      <c r="S512">
        <f t="shared" si="55"/>
        <v>0.19248387398336</v>
      </c>
    </row>
    <row r="513" ht="12.75" customHeight="1" spans="1:19">
      <c r="A513" s="2" t="s">
        <v>551</v>
      </c>
      <c r="B513" s="2" t="s">
        <v>48</v>
      </c>
      <c r="C513" s="2" t="s">
        <v>33</v>
      </c>
      <c r="D513" s="2" t="s">
        <v>34</v>
      </c>
      <c r="E513" s="2" t="s">
        <v>38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35</v>
      </c>
      <c r="N513" s="2">
        <v>846.42</v>
      </c>
      <c r="O513" s="2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0.0835475273911756</v>
      </c>
      <c r="S513">
        <f t="shared" si="55"/>
        <v>0.0835475273911756</v>
      </c>
    </row>
    <row r="514" ht="12.75" customHeight="1" spans="1:19">
      <c r="A514" s="2" t="s">
        <v>552</v>
      </c>
      <c r="B514" s="2" t="s">
        <v>20</v>
      </c>
      <c r="C514" s="2" t="s">
        <v>21</v>
      </c>
      <c r="D514" s="2" t="s">
        <v>28</v>
      </c>
      <c r="E514" s="2" t="s">
        <v>38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0"/>
        <v>low</v>
      </c>
      <c r="K514" s="2">
        <v>0.03</v>
      </c>
      <c r="L514" s="2">
        <v>5</v>
      </c>
      <c r="M514" s="2" t="s">
        <v>24</v>
      </c>
      <c r="N514" s="2">
        <v>587.87</v>
      </c>
      <c r="O514" s="2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0.0757271673322169</v>
      </c>
      <c r="S514">
        <f t="shared" si="55"/>
        <v>0.0757271673322169</v>
      </c>
    </row>
    <row r="515" ht="12.75" customHeight="1" spans="1:19">
      <c r="A515" s="2" t="s">
        <v>553</v>
      </c>
      <c r="B515" s="2" t="s">
        <v>48</v>
      </c>
      <c r="C515" s="2" t="s">
        <v>40</v>
      </c>
      <c r="D515" s="2" t="s">
        <v>28</v>
      </c>
      <c r="E515" s="2" t="s">
        <v>29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IF(H515&gt;10000,"high",IF(H515&gt;=5000,"medium","low"))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30</v>
      </c>
      <c r="N515" s="2">
        <v>76.64</v>
      </c>
      <c r="O515" s="2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N515/H515</f>
        <v>0.275139113265123</v>
      </c>
      <c r="S515">
        <f t="shared" ref="S515:S578" si="62">IFERROR(R515,0)</f>
        <v>0.275139113265123</v>
      </c>
    </row>
    <row r="516" ht="12.75" customHeight="1" spans="1:19">
      <c r="A516" s="2" t="s">
        <v>554</v>
      </c>
      <c r="B516" s="2" t="s">
        <v>48</v>
      </c>
      <c r="C516" s="2" t="s">
        <v>21</v>
      </c>
      <c r="D516" s="2" t="s">
        <v>43</v>
      </c>
      <c r="E516" s="2" t="s">
        <v>23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35</v>
      </c>
      <c r="N516" s="2">
        <v>5.92</v>
      </c>
      <c r="O516" s="2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0.00592</v>
      </c>
      <c r="S516">
        <f t="shared" si="62"/>
        <v>0.00592</v>
      </c>
    </row>
    <row r="517" ht="12.75" customHeight="1" spans="1:19">
      <c r="A517" s="2" t="s">
        <v>555</v>
      </c>
      <c r="B517" s="2" t="s">
        <v>20</v>
      </c>
      <c r="C517" s="2" t="s">
        <v>40</v>
      </c>
      <c r="D517" s="2" t="s">
        <v>41</v>
      </c>
      <c r="E517" s="2" t="s">
        <v>29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24</v>
      </c>
      <c r="N517" s="2">
        <v>1065.7</v>
      </c>
      <c r="O517" s="2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0.290673729171838</v>
      </c>
      <c r="S517">
        <f t="shared" si="62"/>
        <v>0.290673729171838</v>
      </c>
    </row>
    <row r="518" ht="12.75" customHeight="1" spans="1:19">
      <c r="A518" s="2" t="s">
        <v>556</v>
      </c>
      <c r="B518" s="2" t="s">
        <v>26</v>
      </c>
      <c r="C518" s="2" t="s">
        <v>40</v>
      </c>
      <c r="D518" s="2" t="s">
        <v>22</v>
      </c>
      <c r="E518" s="2" t="s">
        <v>23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0.07</v>
      </c>
      <c r="L518" s="2">
        <v>6</v>
      </c>
      <c r="M518" s="2" t="s">
        <v>35</v>
      </c>
      <c r="N518" s="2">
        <v>648.61</v>
      </c>
      <c r="O518" s="2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0.0620857662486838</v>
      </c>
      <c r="S518">
        <f t="shared" si="62"/>
        <v>0.0620857662486838</v>
      </c>
    </row>
    <row r="519" ht="12.75" customHeight="1" spans="1:19">
      <c r="A519" s="2" t="s">
        <v>557</v>
      </c>
      <c r="B519" s="2" t="s">
        <v>48</v>
      </c>
      <c r="C519" s="2" t="s">
        <v>55</v>
      </c>
      <c r="D519" s="2" t="s">
        <v>41</v>
      </c>
      <c r="E519" s="2" t="s">
        <v>38</v>
      </c>
      <c r="F519" s="2">
        <v>45370</v>
      </c>
      <c r="G519" s="2">
        <v>45377</v>
      </c>
      <c r="H519" s="2">
        <v>2088.68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30</v>
      </c>
      <c r="N519" s="2">
        <v>370.54</v>
      </c>
      <c r="O519" s="2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0.177403910603826</v>
      </c>
      <c r="S519">
        <f t="shared" si="62"/>
        <v>0.177403910603826</v>
      </c>
    </row>
    <row r="520" ht="12.75" customHeight="1" spans="1:19">
      <c r="A520" s="2" t="s">
        <v>558</v>
      </c>
      <c r="B520" s="2" t="s">
        <v>26</v>
      </c>
      <c r="C520" s="2" t="s">
        <v>33</v>
      </c>
      <c r="D520" s="2" t="s">
        <v>34</v>
      </c>
      <c r="E520" s="2" t="s">
        <v>29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30</v>
      </c>
      <c r="N520" s="2">
        <v>911.78</v>
      </c>
      <c r="O520" s="2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0.272836085293818</v>
      </c>
      <c r="S520">
        <f t="shared" si="62"/>
        <v>0.272836085293818</v>
      </c>
    </row>
    <row r="521" ht="12.75" customHeight="1" spans="1:19">
      <c r="A521" s="2" t="s">
        <v>559</v>
      </c>
      <c r="B521" s="2" t="s">
        <v>48</v>
      </c>
      <c r="C521" s="2" t="s">
        <v>40</v>
      </c>
      <c r="D521" s="2" t="s">
        <v>41</v>
      </c>
      <c r="E521" s="2" t="s">
        <v>29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30</v>
      </c>
      <c r="N521" s="2">
        <v>997.46</v>
      </c>
      <c r="O521" s="2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0.99746</v>
      </c>
      <c r="S521">
        <f t="shared" si="62"/>
        <v>0.99746</v>
      </c>
    </row>
    <row r="522" ht="12.75" customHeight="1" spans="1:19">
      <c r="A522" s="2" t="s">
        <v>560</v>
      </c>
      <c r="B522" s="2" t="s">
        <v>26</v>
      </c>
      <c r="C522" s="2" t="s">
        <v>55</v>
      </c>
      <c r="D522" s="2" t="s">
        <v>28</v>
      </c>
      <c r="E522" s="2" t="s">
        <v>38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24</v>
      </c>
      <c r="N522" s="2">
        <v>237.12</v>
      </c>
      <c r="O522" s="2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0.180383863434079</v>
      </c>
      <c r="S522">
        <f t="shared" si="62"/>
        <v>0.180383863434079</v>
      </c>
    </row>
    <row r="523" ht="12.75" customHeight="1" spans="1:19">
      <c r="A523" s="2" t="s">
        <v>561</v>
      </c>
      <c r="B523" s="2" t="s">
        <v>20</v>
      </c>
      <c r="C523" s="2" t="s">
        <v>33</v>
      </c>
      <c r="D523" s="2" t="s">
        <v>34</v>
      </c>
      <c r="E523" s="2" t="s">
        <v>23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24</v>
      </c>
      <c r="N523" s="2">
        <v>190.64</v>
      </c>
      <c r="O523" s="2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0.146079813645559</v>
      </c>
      <c r="S523">
        <f t="shared" si="62"/>
        <v>0.146079813645559</v>
      </c>
    </row>
    <row r="524" ht="12.75" customHeight="1" spans="1:19">
      <c r="A524" s="2" t="s">
        <v>562</v>
      </c>
      <c r="B524" s="2" t="s">
        <v>48</v>
      </c>
      <c r="C524" s="2" t="s">
        <v>27</v>
      </c>
      <c r="D524" s="2" t="s">
        <v>41</v>
      </c>
      <c r="E524" s="2" t="s">
        <v>29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35</v>
      </c>
      <c r="N524" s="2">
        <v>217.49</v>
      </c>
      <c r="O524" s="2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0.214796452485828</v>
      </c>
      <c r="S524">
        <f t="shared" si="62"/>
        <v>0.214796452485828</v>
      </c>
    </row>
    <row r="525" ht="12.75" customHeight="1" spans="1:19">
      <c r="A525" s="2" t="s">
        <v>563</v>
      </c>
      <c r="B525" s="2" t="s">
        <v>20</v>
      </c>
      <c r="C525" s="2" t="s">
        <v>40</v>
      </c>
      <c r="D525" s="2" t="s">
        <v>34</v>
      </c>
      <c r="E525" s="2" t="s">
        <v>29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30</v>
      </c>
      <c r="N525" s="2">
        <v>230.83</v>
      </c>
      <c r="O525" s="2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0.0632837474023589</v>
      </c>
      <c r="S525">
        <f t="shared" si="62"/>
        <v>0.0632837474023589</v>
      </c>
    </row>
    <row r="526" ht="12.75" customHeight="1" spans="1:19">
      <c r="A526" s="2" t="s">
        <v>564</v>
      </c>
      <c r="B526" s="2" t="s">
        <v>48</v>
      </c>
      <c r="C526" s="2" t="s">
        <v>55</v>
      </c>
      <c r="D526" s="2" t="s">
        <v>22</v>
      </c>
      <c r="E526" s="2" t="s">
        <v>29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57"/>
        <v>low</v>
      </c>
      <c r="K526" s="2">
        <v>0.04</v>
      </c>
      <c r="L526" s="2">
        <v>3</v>
      </c>
      <c r="M526" s="2" t="s">
        <v>30</v>
      </c>
      <c r="N526" s="2">
        <v>204.95</v>
      </c>
      <c r="O526" s="2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0.0213378448724623</v>
      </c>
      <c r="S526">
        <f t="shared" si="62"/>
        <v>0.0213378448724623</v>
      </c>
    </row>
    <row r="527" ht="12.75" customHeight="1" spans="1:19">
      <c r="A527" s="2" t="s">
        <v>565</v>
      </c>
      <c r="B527" s="2" t="s">
        <v>20</v>
      </c>
      <c r="C527" s="2" t="s">
        <v>46</v>
      </c>
      <c r="D527" s="2" t="s">
        <v>41</v>
      </c>
      <c r="E527" s="2" t="s">
        <v>23</v>
      </c>
      <c r="F527" s="2">
        <v>45555</v>
      </c>
      <c r="G527" s="2">
        <v>45558</v>
      </c>
      <c r="H527" s="2">
        <v>4944.6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30</v>
      </c>
      <c r="N527" s="2">
        <v>371.89</v>
      </c>
      <c r="O527" s="2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0.0752113416656554</v>
      </c>
      <c r="S527">
        <f t="shared" si="62"/>
        <v>0.0752113416656554</v>
      </c>
    </row>
    <row r="528" ht="12.75" customHeight="1" spans="1:19">
      <c r="A528" s="2" t="s">
        <v>566</v>
      </c>
      <c r="B528" s="2" t="s">
        <v>20</v>
      </c>
      <c r="C528" s="2" t="s">
        <v>46</v>
      </c>
      <c r="D528" s="2" t="s">
        <v>28</v>
      </c>
      <c r="E528" s="2" t="s">
        <v>38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35</v>
      </c>
      <c r="N528" s="2">
        <v>635.33</v>
      </c>
      <c r="O528" s="2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0.176393338849125</v>
      </c>
      <c r="S528">
        <f t="shared" si="62"/>
        <v>0.176393338849125</v>
      </c>
    </row>
    <row r="529" ht="12.75" customHeight="1" spans="1:19">
      <c r="A529" s="2" t="s">
        <v>567</v>
      </c>
      <c r="B529" s="2" t="s">
        <v>48</v>
      </c>
      <c r="C529" s="2" t="s">
        <v>27</v>
      </c>
      <c r="D529" s="2" t="s">
        <v>34</v>
      </c>
      <c r="E529" s="2" t="s">
        <v>38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57"/>
        <v>low</v>
      </c>
      <c r="K529" s="2">
        <v>0.48</v>
      </c>
      <c r="L529" s="2">
        <v>8</v>
      </c>
      <c r="M529" s="2" t="s">
        <v>24</v>
      </c>
      <c r="N529" s="2">
        <v>140.81</v>
      </c>
      <c r="O529" s="2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0.0250284393885531</v>
      </c>
      <c r="S529">
        <f t="shared" si="62"/>
        <v>0.0250284393885531</v>
      </c>
    </row>
    <row r="530" ht="12.75" customHeight="1" spans="1:19">
      <c r="A530" s="2" t="s">
        <v>568</v>
      </c>
      <c r="B530" s="2" t="s">
        <v>48</v>
      </c>
      <c r="C530" s="2" t="s">
        <v>27</v>
      </c>
      <c r="D530" s="2" t="s">
        <v>43</v>
      </c>
      <c r="E530" s="2" t="s">
        <v>38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35</v>
      </c>
      <c r="N530" s="2">
        <v>210.11</v>
      </c>
      <c r="O530" s="2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0.252836909303137</v>
      </c>
      <c r="S530">
        <f t="shared" si="62"/>
        <v>0.252836909303137</v>
      </c>
    </row>
    <row r="531" ht="12.75" customHeight="1" spans="1:19">
      <c r="A531" s="2" t="s">
        <v>569</v>
      </c>
      <c r="B531" s="2" t="s">
        <v>48</v>
      </c>
      <c r="C531" s="2" t="s">
        <v>21</v>
      </c>
      <c r="D531" s="2" t="s">
        <v>34</v>
      </c>
      <c r="E531" s="2" t="s">
        <v>23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30</v>
      </c>
      <c r="N531" s="2">
        <v>368.6</v>
      </c>
      <c r="O531" s="2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0.3686</v>
      </c>
      <c r="S531">
        <f t="shared" si="62"/>
        <v>0.3686</v>
      </c>
    </row>
    <row r="532" ht="12.75" customHeight="1" spans="1:19">
      <c r="A532" s="2" t="s">
        <v>570</v>
      </c>
      <c r="B532" s="2" t="s">
        <v>32</v>
      </c>
      <c r="C532" s="2" t="s">
        <v>46</v>
      </c>
      <c r="D532" s="2" t="s">
        <v>43</v>
      </c>
      <c r="E532" s="2" t="s">
        <v>23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57"/>
        <v>low</v>
      </c>
      <c r="K532" s="2">
        <v>0.41</v>
      </c>
      <c r="L532" s="2">
        <v>1</v>
      </c>
      <c r="M532" s="2" t="s">
        <v>30</v>
      </c>
      <c r="N532" s="2">
        <v>317.68</v>
      </c>
      <c r="O532" s="2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0.0352938562381958</v>
      </c>
      <c r="S532">
        <f t="shared" si="62"/>
        <v>0.0352938562381958</v>
      </c>
    </row>
    <row r="533" ht="12.75" customHeight="1" spans="1:19">
      <c r="A533" s="2" t="s">
        <v>571</v>
      </c>
      <c r="B533" s="2" t="s">
        <v>26</v>
      </c>
      <c r="C533" s="2" t="s">
        <v>55</v>
      </c>
      <c r="D533" s="2" t="s">
        <v>28</v>
      </c>
      <c r="E533" s="2" t="s">
        <v>38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0.29</v>
      </c>
      <c r="L533" s="2">
        <v>9</v>
      </c>
      <c r="M533" s="2" t="s">
        <v>24</v>
      </c>
      <c r="N533" s="2">
        <v>605.45</v>
      </c>
      <c r="O533" s="2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0.133447505945572</v>
      </c>
      <c r="S533">
        <f t="shared" si="62"/>
        <v>0.133447505945572</v>
      </c>
    </row>
    <row r="534" ht="12.75" customHeight="1" spans="1:19">
      <c r="A534" s="2" t="s">
        <v>572</v>
      </c>
      <c r="B534" s="2" t="s">
        <v>32</v>
      </c>
      <c r="C534" s="2" t="s">
        <v>46</v>
      </c>
      <c r="D534" s="2" t="s">
        <v>22</v>
      </c>
      <c r="E534" s="2" t="s">
        <v>29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24</v>
      </c>
      <c r="N534" s="2">
        <v>508.82</v>
      </c>
      <c r="O534" s="2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0.224855051969172</v>
      </c>
      <c r="S534">
        <f t="shared" si="62"/>
        <v>0.224855051969172</v>
      </c>
    </row>
    <row r="535" ht="12.75" customHeight="1" spans="1:19">
      <c r="A535" s="2" t="s">
        <v>573</v>
      </c>
      <c r="B535" s="2" t="s">
        <v>32</v>
      </c>
      <c r="C535" s="2" t="s">
        <v>33</v>
      </c>
      <c r="D535" s="2" t="s">
        <v>43</v>
      </c>
      <c r="E535" s="2" t="s">
        <v>23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</v>
      </c>
      <c r="L535" s="2">
        <v>6</v>
      </c>
      <c r="M535" s="2" t="s">
        <v>35</v>
      </c>
      <c r="N535" s="2">
        <v>212.34</v>
      </c>
      <c r="O535" s="2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0.138424229781353</v>
      </c>
      <c r="S535">
        <f t="shared" si="62"/>
        <v>0.138424229781353</v>
      </c>
    </row>
    <row r="536" ht="12.75" customHeight="1" spans="1:19">
      <c r="A536" s="2" t="s">
        <v>574</v>
      </c>
      <c r="B536" s="2" t="s">
        <v>20</v>
      </c>
      <c r="C536" s="2" t="s">
        <v>55</v>
      </c>
      <c r="D536" s="2" t="s">
        <v>22</v>
      </c>
      <c r="E536" s="2" t="s">
        <v>38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57"/>
        <v>low</v>
      </c>
      <c r="K536" s="2">
        <v>0.18</v>
      </c>
      <c r="L536" s="2">
        <v>4</v>
      </c>
      <c r="M536" s="2" t="s">
        <v>35</v>
      </c>
      <c r="N536" s="2">
        <v>432.16</v>
      </c>
      <c r="O536" s="2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0.0603322630182884</v>
      </c>
      <c r="S536">
        <f t="shared" si="62"/>
        <v>0.0603322630182884</v>
      </c>
    </row>
    <row r="537" ht="12.75" customHeight="1" spans="1:19">
      <c r="A537" s="2" t="s">
        <v>575</v>
      </c>
      <c r="B537" s="2" t="s">
        <v>48</v>
      </c>
      <c r="C537" s="2" t="s">
        <v>27</v>
      </c>
      <c r="D537" s="2" t="s">
        <v>34</v>
      </c>
      <c r="E537" s="2" t="s">
        <v>38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24</v>
      </c>
      <c r="N537" s="2">
        <v>131.11</v>
      </c>
      <c r="O537" s="2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0.170012189112788</v>
      </c>
      <c r="S537">
        <f t="shared" si="62"/>
        <v>0.170012189112788</v>
      </c>
    </row>
    <row r="538" ht="12.75" customHeight="1" spans="1:19">
      <c r="A538" s="2" t="s">
        <v>576</v>
      </c>
      <c r="B538" s="2" t="s">
        <v>26</v>
      </c>
      <c r="C538" s="2" t="s">
        <v>27</v>
      </c>
      <c r="D538" s="2" t="s">
        <v>28</v>
      </c>
      <c r="E538" s="2" t="s">
        <v>29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</v>
      </c>
      <c r="L538" s="2">
        <v>7</v>
      </c>
      <c r="M538" s="2" t="s">
        <v>30</v>
      </c>
      <c r="N538" s="2">
        <v>373.26</v>
      </c>
      <c r="O538" s="2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0.130895395200572</v>
      </c>
      <c r="S538">
        <f t="shared" si="62"/>
        <v>0.130895395200572</v>
      </c>
    </row>
    <row r="539" ht="12.75" customHeight="1" spans="1:19">
      <c r="A539" s="2" t="s">
        <v>577</v>
      </c>
      <c r="B539" s="2" t="s">
        <v>20</v>
      </c>
      <c r="C539" s="2" t="s">
        <v>21</v>
      </c>
      <c r="D539" s="2" t="s">
        <v>43</v>
      </c>
      <c r="E539" s="2" t="s">
        <v>29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57"/>
        <v>low</v>
      </c>
      <c r="K539" s="2">
        <v>0.4</v>
      </c>
      <c r="L539" s="2">
        <v>9</v>
      </c>
      <c r="M539" s="2" t="s">
        <v>30</v>
      </c>
      <c r="N539" s="2">
        <v>34.73</v>
      </c>
      <c r="O539" s="2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0.00509910438995742</v>
      </c>
      <c r="S539">
        <f t="shared" si="62"/>
        <v>0.00509910438995742</v>
      </c>
    </row>
    <row r="540" ht="12.75" customHeight="1" spans="1:19">
      <c r="A540" s="2" t="s">
        <v>578</v>
      </c>
      <c r="B540" s="2" t="s">
        <v>32</v>
      </c>
      <c r="C540" s="2" t="s">
        <v>55</v>
      </c>
      <c r="D540" s="2" t="s">
        <v>34</v>
      </c>
      <c r="E540" s="2" t="s">
        <v>23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0.07</v>
      </c>
      <c r="L540" s="2">
        <v>6</v>
      </c>
      <c r="M540" s="2" t="s">
        <v>24</v>
      </c>
      <c r="N540" s="2">
        <v>489.45</v>
      </c>
      <c r="O540" s="2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0.159235461569744</v>
      </c>
      <c r="S540">
        <f t="shared" si="62"/>
        <v>0.159235461569744</v>
      </c>
    </row>
    <row r="541" ht="12.75" customHeight="1" spans="1:19">
      <c r="A541" s="2" t="s">
        <v>579</v>
      </c>
      <c r="B541" s="2" t="s">
        <v>48</v>
      </c>
      <c r="C541" s="2" t="s">
        <v>27</v>
      </c>
      <c r="D541" s="2" t="s">
        <v>41</v>
      </c>
      <c r="E541" s="2" t="s">
        <v>23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57"/>
        <v>low</v>
      </c>
      <c r="K541" s="2">
        <v>0.02</v>
      </c>
      <c r="L541" s="2">
        <v>4</v>
      </c>
      <c r="M541" s="2" t="s">
        <v>24</v>
      </c>
      <c r="N541" s="2">
        <v>582.43</v>
      </c>
      <c r="O541" s="2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0.070571913243669</v>
      </c>
      <c r="S541">
        <f t="shared" si="62"/>
        <v>0.070571913243669</v>
      </c>
    </row>
    <row r="542" ht="12.75" customHeight="1" spans="1:19">
      <c r="A542" s="2" t="s">
        <v>580</v>
      </c>
      <c r="B542" s="2" t="s">
        <v>20</v>
      </c>
      <c r="C542" s="2" t="s">
        <v>27</v>
      </c>
      <c r="D542" s="2" t="s">
        <v>34</v>
      </c>
      <c r="E542" s="2" t="s">
        <v>38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30</v>
      </c>
      <c r="N542" s="2">
        <v>348.81</v>
      </c>
      <c r="O542" s="2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0.1315395493542</v>
      </c>
      <c r="S542">
        <f t="shared" si="62"/>
        <v>0.1315395493542</v>
      </c>
    </row>
    <row r="543" ht="12.75" customHeight="1" spans="1:19">
      <c r="A543" s="2" t="s">
        <v>581</v>
      </c>
      <c r="B543" s="2" t="s">
        <v>48</v>
      </c>
      <c r="C543" s="2" t="s">
        <v>55</v>
      </c>
      <c r="D543" s="2" t="s">
        <v>22</v>
      </c>
      <c r="E543" s="2" t="s">
        <v>23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30</v>
      </c>
      <c r="N543" s="2">
        <v>871.42</v>
      </c>
      <c r="O543" s="2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0.0793715274615174</v>
      </c>
      <c r="S543">
        <f t="shared" si="62"/>
        <v>0.0793715274615174</v>
      </c>
    </row>
    <row r="544" ht="12.75" customHeight="1" spans="1:19">
      <c r="A544" s="2" t="s">
        <v>582</v>
      </c>
      <c r="B544" s="2" t="s">
        <v>20</v>
      </c>
      <c r="C544" s="2" t="s">
        <v>55</v>
      </c>
      <c r="D544" s="2" t="s">
        <v>28</v>
      </c>
      <c r="E544" s="2" t="s">
        <v>29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57"/>
        <v>low</v>
      </c>
      <c r="K544" s="2">
        <v>0.41</v>
      </c>
      <c r="L544" s="2">
        <v>2</v>
      </c>
      <c r="M544" s="2" t="s">
        <v>30</v>
      </c>
      <c r="N544" s="2">
        <v>81.11</v>
      </c>
      <c r="O544" s="2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0.0100495601536365</v>
      </c>
      <c r="S544">
        <f t="shared" si="62"/>
        <v>0.0100495601536365</v>
      </c>
    </row>
    <row r="545" ht="12.75" customHeight="1" spans="1:19">
      <c r="A545" s="2" t="s">
        <v>583</v>
      </c>
      <c r="B545" s="2" t="s">
        <v>48</v>
      </c>
      <c r="C545" s="2" t="s">
        <v>46</v>
      </c>
      <c r="D545" s="2" t="s">
        <v>28</v>
      </c>
      <c r="E545" s="2" t="s">
        <v>23</v>
      </c>
      <c r="F545" s="2">
        <v>45164</v>
      </c>
      <c r="G545" s="2">
        <v>45167</v>
      </c>
      <c r="H545" s="2">
        <v>2352.68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24</v>
      </c>
      <c r="N545" s="2">
        <v>240.35</v>
      </c>
      <c r="O545" s="2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0.102160089769964</v>
      </c>
      <c r="S545">
        <f t="shared" si="62"/>
        <v>0.102160089769964</v>
      </c>
    </row>
    <row r="546" ht="12.75" customHeight="1" spans="1:19">
      <c r="A546" s="2" t="s">
        <v>584</v>
      </c>
      <c r="B546" s="2" t="s">
        <v>32</v>
      </c>
      <c r="C546" s="2" t="s">
        <v>27</v>
      </c>
      <c r="D546" s="2" t="s">
        <v>34</v>
      </c>
      <c r="E546" s="2" t="s">
        <v>23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35</v>
      </c>
      <c r="N546" s="2">
        <v>267.36</v>
      </c>
      <c r="O546" s="2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0.0435085435313263</v>
      </c>
      <c r="S546">
        <f t="shared" si="62"/>
        <v>0.0435085435313263</v>
      </c>
    </row>
    <row r="547" ht="12.75" customHeight="1" spans="1:19">
      <c r="A547" s="2" t="s">
        <v>585</v>
      </c>
      <c r="B547" s="2" t="s">
        <v>26</v>
      </c>
      <c r="C547" s="2" t="s">
        <v>55</v>
      </c>
      <c r="D547" s="2" t="s">
        <v>41</v>
      </c>
      <c r="E547" s="2" t="s">
        <v>23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57"/>
        <v>low</v>
      </c>
      <c r="K547" s="2">
        <v>0.1</v>
      </c>
      <c r="L547" s="2">
        <v>1</v>
      </c>
      <c r="M547" s="2" t="s">
        <v>30</v>
      </c>
      <c r="N547" s="2">
        <v>119.01</v>
      </c>
      <c r="O547" s="2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0.0224971644612476</v>
      </c>
      <c r="S547">
        <f t="shared" si="62"/>
        <v>0.0224971644612476</v>
      </c>
    </row>
    <row r="548" ht="12.75" customHeight="1" spans="1:19">
      <c r="A548" s="2" t="s">
        <v>586</v>
      </c>
      <c r="B548" s="2" t="s">
        <v>32</v>
      </c>
      <c r="C548" s="2" t="s">
        <v>21</v>
      </c>
      <c r="D548" s="2" t="s">
        <v>22</v>
      </c>
      <c r="E548" s="2" t="s">
        <v>23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24</v>
      </c>
      <c r="N548" s="2">
        <v>677.28</v>
      </c>
      <c r="O548" s="2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0.138178954476922</v>
      </c>
      <c r="S548">
        <f t="shared" si="62"/>
        <v>0.138178954476922</v>
      </c>
    </row>
    <row r="549" ht="12.75" customHeight="1" spans="1:19">
      <c r="A549" s="2" t="s">
        <v>587</v>
      </c>
      <c r="B549" s="2" t="s">
        <v>26</v>
      </c>
      <c r="C549" s="2" t="s">
        <v>21</v>
      </c>
      <c r="D549" s="2" t="s">
        <v>34</v>
      </c>
      <c r="E549" s="2" t="s">
        <v>29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24</v>
      </c>
      <c r="N549" s="2">
        <v>217.68</v>
      </c>
      <c r="O549" s="2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0.278199524576336</v>
      </c>
      <c r="S549">
        <f t="shared" si="62"/>
        <v>0.278199524576336</v>
      </c>
    </row>
    <row r="550" ht="12.75" customHeight="1" spans="1:19">
      <c r="A550" s="2" t="s">
        <v>588</v>
      </c>
      <c r="B550" s="2" t="s">
        <v>48</v>
      </c>
      <c r="C550" s="2" t="s">
        <v>46</v>
      </c>
      <c r="D550" s="2" t="s">
        <v>34</v>
      </c>
      <c r="E550" s="2" t="s">
        <v>23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30</v>
      </c>
      <c r="N550" s="2">
        <v>855.4</v>
      </c>
      <c r="O550" s="2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0.245585123639506</v>
      </c>
      <c r="S550">
        <f t="shared" si="62"/>
        <v>0.245585123639506</v>
      </c>
    </row>
    <row r="551" ht="12.75" customHeight="1" spans="1:19">
      <c r="A551" s="2" t="s">
        <v>589</v>
      </c>
      <c r="B551" s="2" t="s">
        <v>20</v>
      </c>
      <c r="C551" s="2" t="s">
        <v>21</v>
      </c>
      <c r="D551" s="2" t="s">
        <v>28</v>
      </c>
      <c r="E551" s="2" t="s">
        <v>29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24</v>
      </c>
      <c r="N551" s="2">
        <v>600.48</v>
      </c>
      <c r="O551" s="2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0.60048</v>
      </c>
      <c r="S551">
        <f t="shared" si="62"/>
        <v>0.60048</v>
      </c>
    </row>
    <row r="552" ht="12.75" customHeight="1" spans="1:19">
      <c r="A552" s="2" t="s">
        <v>590</v>
      </c>
      <c r="B552" s="2" t="s">
        <v>32</v>
      </c>
      <c r="C552" s="2" t="s">
        <v>46</v>
      </c>
      <c r="D552" s="2" t="s">
        <v>22</v>
      </c>
      <c r="E552" s="2" t="s">
        <v>23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24</v>
      </c>
      <c r="N552" s="2">
        <v>270.02</v>
      </c>
      <c r="O552" s="2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0.103556718032108</v>
      </c>
      <c r="S552">
        <f t="shared" si="62"/>
        <v>0.103556718032108</v>
      </c>
    </row>
    <row r="553" ht="12.75" customHeight="1" spans="1:19">
      <c r="A553" s="2" t="s">
        <v>591</v>
      </c>
      <c r="B553" s="2" t="s">
        <v>26</v>
      </c>
      <c r="C553" s="2" t="s">
        <v>40</v>
      </c>
      <c r="D553" s="2" t="s">
        <v>41</v>
      </c>
      <c r="E553" s="2" t="s">
        <v>38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35</v>
      </c>
      <c r="N553" s="2">
        <v>740.59</v>
      </c>
      <c r="O553" s="2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0.193076676408402</v>
      </c>
      <c r="S553">
        <f t="shared" si="62"/>
        <v>0.193076676408402</v>
      </c>
    </row>
    <row r="554" ht="12.75" customHeight="1" spans="1:19">
      <c r="A554" s="2" t="s">
        <v>592</v>
      </c>
      <c r="B554" s="2" t="s">
        <v>32</v>
      </c>
      <c r="C554" s="2" t="s">
        <v>27</v>
      </c>
      <c r="D554" s="2" t="s">
        <v>28</v>
      </c>
      <c r="E554" s="2" t="s">
        <v>23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57"/>
        <v>low</v>
      </c>
      <c r="K554" s="2">
        <v>0.15</v>
      </c>
      <c r="L554" s="2">
        <v>2</v>
      </c>
      <c r="M554" s="2" t="s">
        <v>35</v>
      </c>
      <c r="N554" s="2">
        <v>122.99</v>
      </c>
      <c r="O554" s="2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0.0134224598930481</v>
      </c>
      <c r="S554">
        <f t="shared" si="62"/>
        <v>0.0134224598930481</v>
      </c>
    </row>
    <row r="555" ht="12.75" customHeight="1" spans="1:19">
      <c r="A555" s="2" t="s">
        <v>593</v>
      </c>
      <c r="B555" s="2" t="s">
        <v>26</v>
      </c>
      <c r="C555" s="2" t="s">
        <v>33</v>
      </c>
      <c r="D555" s="2" t="s">
        <v>34</v>
      </c>
      <c r="E555" s="2" t="s">
        <v>29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35</v>
      </c>
      <c r="N555" s="2">
        <v>783.56</v>
      </c>
      <c r="O555" s="2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0.203968689884604</v>
      </c>
      <c r="S555">
        <f t="shared" si="62"/>
        <v>0.203968689884604</v>
      </c>
    </row>
    <row r="556" ht="12.75" customHeight="1" spans="1:19">
      <c r="A556" s="2" t="s">
        <v>594</v>
      </c>
      <c r="B556" s="2" t="s">
        <v>32</v>
      </c>
      <c r="C556" s="2" t="s">
        <v>55</v>
      </c>
      <c r="D556" s="2" t="s">
        <v>28</v>
      </c>
      <c r="E556" s="2" t="s">
        <v>29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24</v>
      </c>
      <c r="N556" s="2">
        <v>104.94</v>
      </c>
      <c r="O556" s="2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0.10494</v>
      </c>
      <c r="S556">
        <f t="shared" si="62"/>
        <v>0.10494</v>
      </c>
    </row>
    <row r="557" ht="12.75" customHeight="1" spans="1:19">
      <c r="A557" s="2" t="s">
        <v>595</v>
      </c>
      <c r="B557" s="2" t="s">
        <v>26</v>
      </c>
      <c r="C557" s="2" t="s">
        <v>21</v>
      </c>
      <c r="D557" s="2" t="s">
        <v>28</v>
      </c>
      <c r="E557" s="2" t="s">
        <v>38</v>
      </c>
      <c r="F557" s="2">
        <v>45484</v>
      </c>
      <c r="G557" s="2">
        <v>45486</v>
      </c>
      <c r="H557" s="2">
        <v>2468.22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30</v>
      </c>
      <c r="N557" s="2">
        <v>182</v>
      </c>
      <c r="O557" s="2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0.0737373491828119</v>
      </c>
      <c r="S557">
        <f t="shared" si="62"/>
        <v>0.0737373491828119</v>
      </c>
    </row>
    <row r="558" ht="12.75" customHeight="1" spans="1:19">
      <c r="A558" s="2" t="s">
        <v>596</v>
      </c>
      <c r="B558" s="2" t="s">
        <v>26</v>
      </c>
      <c r="C558" s="2" t="s">
        <v>21</v>
      </c>
      <c r="D558" s="2" t="s">
        <v>43</v>
      </c>
      <c r="E558" s="2" t="s">
        <v>38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57"/>
        <v>low</v>
      </c>
      <c r="K558" s="2">
        <v>0.19</v>
      </c>
      <c r="L558" s="2">
        <v>1</v>
      </c>
      <c r="M558" s="2" t="s">
        <v>30</v>
      </c>
      <c r="N558" s="2">
        <v>268.83</v>
      </c>
      <c r="O558" s="2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0.037363446838082</v>
      </c>
      <c r="S558">
        <f t="shared" si="62"/>
        <v>0.037363446838082</v>
      </c>
    </row>
    <row r="559" ht="12.75" customHeight="1" spans="1:19">
      <c r="A559" s="2" t="s">
        <v>597</v>
      </c>
      <c r="B559" s="2" t="s">
        <v>48</v>
      </c>
      <c r="C559" s="2" t="s">
        <v>40</v>
      </c>
      <c r="D559" s="2" t="s">
        <v>28</v>
      </c>
      <c r="E559" s="2" t="s">
        <v>29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35</v>
      </c>
      <c r="N559" s="2">
        <v>80.56</v>
      </c>
      <c r="O559" s="2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0.0772017249640632</v>
      </c>
      <c r="S559">
        <f t="shared" si="62"/>
        <v>0.0772017249640632</v>
      </c>
    </row>
    <row r="560" ht="12.75" customHeight="1" spans="1:19">
      <c r="A560" s="2" t="s">
        <v>598</v>
      </c>
      <c r="B560" s="2" t="s">
        <v>26</v>
      </c>
      <c r="C560" s="2" t="s">
        <v>55</v>
      </c>
      <c r="D560" s="2" t="s">
        <v>28</v>
      </c>
      <c r="E560" s="2" t="s">
        <v>29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30</v>
      </c>
      <c r="N560" s="2">
        <v>466.08</v>
      </c>
      <c r="O560" s="2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0.0435344666542126</v>
      </c>
      <c r="S560">
        <f t="shared" si="62"/>
        <v>0.0435344666542126</v>
      </c>
    </row>
    <row r="561" ht="12.75" customHeight="1" spans="1:19">
      <c r="A561" s="2" t="s">
        <v>599</v>
      </c>
      <c r="B561" s="2" t="s">
        <v>48</v>
      </c>
      <c r="C561" s="2" t="s">
        <v>46</v>
      </c>
      <c r="D561" s="2" t="s">
        <v>22</v>
      </c>
      <c r="E561" s="2" t="s">
        <v>23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24</v>
      </c>
      <c r="N561" s="2">
        <v>216.67</v>
      </c>
      <c r="O561" s="2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0.21667</v>
      </c>
      <c r="S561">
        <f t="shared" si="62"/>
        <v>0.21667</v>
      </c>
    </row>
    <row r="562" ht="12.75" customHeight="1" spans="1:19">
      <c r="A562" s="2" t="s">
        <v>600</v>
      </c>
      <c r="B562" s="2" t="s">
        <v>26</v>
      </c>
      <c r="C562" s="2" t="s">
        <v>40</v>
      </c>
      <c r="D562" s="2" t="s">
        <v>28</v>
      </c>
      <c r="E562" s="2" t="s">
        <v>29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57"/>
        <v>low</v>
      </c>
      <c r="K562" s="2">
        <v>0.14</v>
      </c>
      <c r="L562" s="2">
        <v>5</v>
      </c>
      <c r="M562" s="2" t="s">
        <v>35</v>
      </c>
      <c r="N562" s="2">
        <v>842</v>
      </c>
      <c r="O562" s="2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0.106460993804526</v>
      </c>
      <c r="S562">
        <f t="shared" si="62"/>
        <v>0.106460993804526</v>
      </c>
    </row>
    <row r="563" ht="12.75" customHeight="1" spans="1:19">
      <c r="A563" s="2" t="s">
        <v>601</v>
      </c>
      <c r="B563" s="2" t="s">
        <v>20</v>
      </c>
      <c r="C563" s="2" t="s">
        <v>55</v>
      </c>
      <c r="D563" s="2" t="s">
        <v>41</v>
      </c>
      <c r="E563" s="2" t="s">
        <v>29</v>
      </c>
      <c r="F563" s="2">
        <v>45057</v>
      </c>
      <c r="G563" s="2">
        <v>45059</v>
      </c>
      <c r="H563" s="2">
        <v>2397.78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35</v>
      </c>
      <c r="N563" s="2">
        <v>299.91</v>
      </c>
      <c r="O563" s="2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0.125078197332533</v>
      </c>
      <c r="S563">
        <f t="shared" si="62"/>
        <v>0.125078197332533</v>
      </c>
    </row>
    <row r="564" ht="12.75" customHeight="1" spans="1:19">
      <c r="A564" s="2" t="s">
        <v>602</v>
      </c>
      <c r="B564" s="2" t="s">
        <v>20</v>
      </c>
      <c r="C564" s="2" t="s">
        <v>55</v>
      </c>
      <c r="D564" s="2" t="s">
        <v>34</v>
      </c>
      <c r="E564" s="2" t="s">
        <v>38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24</v>
      </c>
      <c r="N564" s="2">
        <v>912.09</v>
      </c>
      <c r="O564" s="2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0.264011948835365</v>
      </c>
      <c r="S564">
        <f t="shared" si="62"/>
        <v>0.264011948835365</v>
      </c>
    </row>
    <row r="565" ht="12.75" customHeight="1" spans="1:19">
      <c r="A565" s="2" t="s">
        <v>603</v>
      </c>
      <c r="B565" s="2" t="s">
        <v>20</v>
      </c>
      <c r="C565" s="2" t="s">
        <v>46</v>
      </c>
      <c r="D565" s="2" t="s">
        <v>22</v>
      </c>
      <c r="E565" s="2" t="s">
        <v>29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24</v>
      </c>
      <c r="N565" s="2">
        <v>1066.82</v>
      </c>
      <c r="O565" s="2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0.232155097937236</v>
      </c>
      <c r="S565">
        <f t="shared" si="62"/>
        <v>0.232155097937236</v>
      </c>
    </row>
    <row r="566" ht="12.75" customHeight="1" spans="1:19">
      <c r="A566" s="2" t="s">
        <v>604</v>
      </c>
      <c r="B566" s="2" t="s">
        <v>26</v>
      </c>
      <c r="C566" s="2" t="s">
        <v>27</v>
      </c>
      <c r="D566" s="2" t="s">
        <v>28</v>
      </c>
      <c r="E566" s="2" t="s">
        <v>38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35</v>
      </c>
      <c r="N566" s="2">
        <v>616.11</v>
      </c>
      <c r="O566" s="2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0.61611</v>
      </c>
      <c r="S566">
        <f t="shared" si="62"/>
        <v>0.61611</v>
      </c>
    </row>
    <row r="567" ht="12.75" customHeight="1" spans="1:19">
      <c r="A567" s="2" t="s">
        <v>605</v>
      </c>
      <c r="B567" s="2" t="s">
        <v>48</v>
      </c>
      <c r="C567" s="2" t="s">
        <v>40</v>
      </c>
      <c r="D567" s="2" t="s">
        <v>41</v>
      </c>
      <c r="E567" s="2" t="s">
        <v>23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35</v>
      </c>
      <c r="N567" s="2">
        <v>274.88</v>
      </c>
      <c r="O567" s="2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0.221411368597411</v>
      </c>
      <c r="S567">
        <f t="shared" si="62"/>
        <v>0.221411368597411</v>
      </c>
    </row>
    <row r="568" ht="12.75" customHeight="1" spans="1:19">
      <c r="A568" s="2" t="s">
        <v>606</v>
      </c>
      <c r="B568" s="2" t="s">
        <v>48</v>
      </c>
      <c r="C568" s="2" t="s">
        <v>40</v>
      </c>
      <c r="D568" s="2" t="s">
        <v>34</v>
      </c>
      <c r="E568" s="2" t="s">
        <v>38</v>
      </c>
      <c r="F568" s="2">
        <v>44951</v>
      </c>
      <c r="G568" s="2">
        <v>44958</v>
      </c>
      <c r="H568" s="2">
        <v>4349.1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30</v>
      </c>
      <c r="N568" s="2">
        <v>997.25</v>
      </c>
      <c r="O568" s="2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0.229300315007703</v>
      </c>
      <c r="S568">
        <f t="shared" si="62"/>
        <v>0.229300315007703</v>
      </c>
    </row>
    <row r="569" ht="12.75" customHeight="1" spans="1:19">
      <c r="A569" s="2" t="s">
        <v>607</v>
      </c>
      <c r="B569" s="2" t="s">
        <v>26</v>
      </c>
      <c r="C569" s="2" t="s">
        <v>33</v>
      </c>
      <c r="D569" s="2" t="s">
        <v>22</v>
      </c>
      <c r="E569" s="2" t="s">
        <v>23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35</v>
      </c>
      <c r="N569" s="2">
        <v>228.19</v>
      </c>
      <c r="O569" s="2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0.255841331061082</v>
      </c>
      <c r="S569">
        <f t="shared" si="62"/>
        <v>0.255841331061082</v>
      </c>
    </row>
    <row r="570" ht="12.75" customHeight="1" spans="1:19">
      <c r="A570" s="2" t="s">
        <v>608</v>
      </c>
      <c r="B570" s="2" t="s">
        <v>20</v>
      </c>
      <c r="C570" s="2" t="s">
        <v>46</v>
      </c>
      <c r="D570" s="2" t="s">
        <v>41</v>
      </c>
      <c r="E570" s="2" t="s">
        <v>38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24</v>
      </c>
      <c r="N570" s="2">
        <v>898.74</v>
      </c>
      <c r="O570" s="2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0.28136358371188</v>
      </c>
      <c r="S570">
        <f t="shared" si="62"/>
        <v>0.28136358371188</v>
      </c>
    </row>
    <row r="571" ht="12.75" customHeight="1" spans="1:19">
      <c r="A571" s="2" t="s">
        <v>609</v>
      </c>
      <c r="B571" s="2" t="s">
        <v>20</v>
      </c>
      <c r="C571" s="2" t="s">
        <v>33</v>
      </c>
      <c r="D571" s="2" t="s">
        <v>28</v>
      </c>
      <c r="E571" s="2" t="s">
        <v>38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35</v>
      </c>
      <c r="N571" s="2">
        <v>551.81</v>
      </c>
      <c r="O571" s="2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0.55181</v>
      </c>
      <c r="S571">
        <f t="shared" si="62"/>
        <v>0.55181</v>
      </c>
    </row>
    <row r="572" ht="12.75" customHeight="1" spans="1:19">
      <c r="A572" s="2" t="s">
        <v>610</v>
      </c>
      <c r="B572" s="2" t="s">
        <v>48</v>
      </c>
      <c r="C572" s="2" t="s">
        <v>55</v>
      </c>
      <c r="D572" s="2" t="s">
        <v>43</v>
      </c>
      <c r="E572" s="2" t="s">
        <v>23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35</v>
      </c>
      <c r="N572" s="2">
        <v>720</v>
      </c>
      <c r="O572" s="2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0.211482314791426</v>
      </c>
      <c r="S572">
        <f t="shared" si="62"/>
        <v>0.211482314791426</v>
      </c>
    </row>
    <row r="573" ht="12.75" customHeight="1" spans="1:19">
      <c r="A573" s="2" t="s">
        <v>611</v>
      </c>
      <c r="B573" s="2" t="s">
        <v>20</v>
      </c>
      <c r="C573" s="2" t="s">
        <v>33</v>
      </c>
      <c r="D573" s="2" t="s">
        <v>43</v>
      </c>
      <c r="E573" s="2" t="s">
        <v>29</v>
      </c>
      <c r="F573" s="2">
        <v>44931</v>
      </c>
      <c r="G573" s="2">
        <v>44933</v>
      </c>
      <c r="H573" s="2">
        <v>1058.84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30</v>
      </c>
      <c r="N573" s="2">
        <v>162.08</v>
      </c>
      <c r="O573" s="2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0.153073174417287</v>
      </c>
      <c r="S573">
        <f t="shared" si="62"/>
        <v>0.153073174417287</v>
      </c>
    </row>
    <row r="574" ht="12.75" customHeight="1" spans="1:19">
      <c r="A574" s="2" t="s">
        <v>612</v>
      </c>
      <c r="B574" s="2" t="s">
        <v>32</v>
      </c>
      <c r="C574" s="2" t="s">
        <v>46</v>
      </c>
      <c r="D574" s="2" t="s">
        <v>22</v>
      </c>
      <c r="E574" s="2" t="s">
        <v>38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30</v>
      </c>
      <c r="N574" s="2">
        <v>90.85</v>
      </c>
      <c r="O574" s="2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0.1073635944646</v>
      </c>
      <c r="S574">
        <f t="shared" si="62"/>
        <v>0.1073635944646</v>
      </c>
    </row>
    <row r="575" ht="12.75" customHeight="1" spans="1:19">
      <c r="A575" s="2" t="s">
        <v>613</v>
      </c>
      <c r="B575" s="2" t="s">
        <v>48</v>
      </c>
      <c r="C575" s="2" t="s">
        <v>55</v>
      </c>
      <c r="D575" s="2" t="s">
        <v>41</v>
      </c>
      <c r="E575" s="2" t="s">
        <v>29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30</v>
      </c>
      <c r="N575" s="2">
        <v>131</v>
      </c>
      <c r="O575" s="2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0.0980318790690713</v>
      </c>
      <c r="S575">
        <f t="shared" si="62"/>
        <v>0.0980318790690713</v>
      </c>
    </row>
    <row r="576" ht="12.75" customHeight="1" spans="1:19">
      <c r="A576" s="2" t="s">
        <v>614</v>
      </c>
      <c r="B576" s="2" t="s">
        <v>20</v>
      </c>
      <c r="C576" s="2" t="s">
        <v>40</v>
      </c>
      <c r="D576" s="2" t="s">
        <v>34</v>
      </c>
      <c r="E576" s="2" t="s">
        <v>29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35</v>
      </c>
      <c r="N576" s="2">
        <v>150.35</v>
      </c>
      <c r="O576" s="2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0.15035</v>
      </c>
      <c r="S576">
        <f t="shared" si="62"/>
        <v>0.15035</v>
      </c>
    </row>
    <row r="577" ht="12.75" customHeight="1" spans="1:19">
      <c r="A577" s="2" t="s">
        <v>615</v>
      </c>
      <c r="B577" s="2" t="s">
        <v>48</v>
      </c>
      <c r="C577" s="2" t="s">
        <v>33</v>
      </c>
      <c r="D577" s="2" t="s">
        <v>41</v>
      </c>
      <c r="E577" s="2" t="s">
        <v>29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24</v>
      </c>
      <c r="N577" s="2">
        <v>230.62</v>
      </c>
      <c r="O577" s="2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0.0228676251859197</v>
      </c>
      <c r="S577">
        <f t="shared" si="62"/>
        <v>0.0228676251859197</v>
      </c>
    </row>
    <row r="578" ht="12.75" customHeight="1" spans="1:19">
      <c r="A578" s="2" t="s">
        <v>616</v>
      </c>
      <c r="B578" s="2" t="s">
        <v>32</v>
      </c>
      <c r="C578" s="2" t="s">
        <v>40</v>
      </c>
      <c r="D578" s="2" t="s">
        <v>43</v>
      </c>
      <c r="E578" s="2" t="s">
        <v>23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24</v>
      </c>
      <c r="N578" s="2">
        <v>211.92</v>
      </c>
      <c r="O578" s="2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0.0528572390622779</v>
      </c>
      <c r="S578">
        <f t="shared" si="62"/>
        <v>0.0528572390622779</v>
      </c>
    </row>
    <row r="579" ht="12.75" customHeight="1" spans="1:19">
      <c r="A579" s="2" t="s">
        <v>617</v>
      </c>
      <c r="B579" s="2" t="s">
        <v>48</v>
      </c>
      <c r="C579" s="2" t="s">
        <v>40</v>
      </c>
      <c r="D579" s="2" t="s">
        <v>22</v>
      </c>
      <c r="E579" s="2" t="s">
        <v>38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IF(H579&gt;10000,"high",IF(H579&gt;=5000,"medium","low"))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30</v>
      </c>
      <c r="N579" s="2">
        <v>552.39</v>
      </c>
      <c r="O579" s="2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N579/H579</f>
        <v>0.298674755470486</v>
      </c>
      <c r="S579">
        <f t="shared" ref="S579:S642" si="69">IFERROR(R579,0)</f>
        <v>0.298674755470486</v>
      </c>
    </row>
    <row r="580" ht="12.75" customHeight="1" spans="1:19">
      <c r="A580" s="2" t="s">
        <v>618</v>
      </c>
      <c r="B580" s="2" t="s">
        <v>48</v>
      </c>
      <c r="C580" s="2" t="s">
        <v>27</v>
      </c>
      <c r="D580" s="2" t="s">
        <v>28</v>
      </c>
      <c r="E580" s="2" t="s">
        <v>38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30</v>
      </c>
      <c r="N580" s="2">
        <v>1364.67</v>
      </c>
      <c r="O580" s="2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0.29117121807277</v>
      </c>
      <c r="S580">
        <f t="shared" si="69"/>
        <v>0.29117121807277</v>
      </c>
    </row>
    <row r="581" ht="12.75" customHeight="1" spans="1:19">
      <c r="A581" s="2" t="s">
        <v>619</v>
      </c>
      <c r="B581" s="2" t="s">
        <v>48</v>
      </c>
      <c r="C581" s="2" t="s">
        <v>46</v>
      </c>
      <c r="D581" s="2" t="s">
        <v>41</v>
      </c>
      <c r="E581" s="2" t="s">
        <v>29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24</v>
      </c>
      <c r="N581" s="2">
        <v>772.46</v>
      </c>
      <c r="O581" s="2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0.77246</v>
      </c>
      <c r="S581">
        <f t="shared" si="69"/>
        <v>0.77246</v>
      </c>
    </row>
    <row r="582" ht="12.75" customHeight="1" spans="1:19">
      <c r="A582" s="2" t="s">
        <v>620</v>
      </c>
      <c r="B582" s="2" t="s">
        <v>48</v>
      </c>
      <c r="C582" s="2" t="s">
        <v>33</v>
      </c>
      <c r="D582" s="2" t="s">
        <v>43</v>
      </c>
      <c r="E582" s="2" t="s">
        <v>38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30</v>
      </c>
      <c r="N582" s="2">
        <v>1073.17</v>
      </c>
      <c r="O582" s="2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0.235695256752928</v>
      </c>
      <c r="S582">
        <f t="shared" si="69"/>
        <v>0.235695256752928</v>
      </c>
    </row>
    <row r="583" ht="12.75" customHeight="1" spans="1:19">
      <c r="A583" s="2" t="s">
        <v>621</v>
      </c>
      <c r="B583" s="2" t="s">
        <v>32</v>
      </c>
      <c r="C583" s="2" t="s">
        <v>21</v>
      </c>
      <c r="D583" s="2" t="s">
        <v>34</v>
      </c>
      <c r="E583" s="2" t="s">
        <v>29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35</v>
      </c>
      <c r="N583" s="2">
        <v>253.95</v>
      </c>
      <c r="O583" s="2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0.164580916520308</v>
      </c>
      <c r="S583">
        <f t="shared" si="69"/>
        <v>0.164580916520308</v>
      </c>
    </row>
    <row r="584" ht="12.75" customHeight="1" spans="1:19">
      <c r="A584" s="2" t="s">
        <v>622</v>
      </c>
      <c r="B584" s="2" t="s">
        <v>26</v>
      </c>
      <c r="C584" s="2" t="s">
        <v>27</v>
      </c>
      <c r="D584" s="2" t="s">
        <v>22</v>
      </c>
      <c r="E584" s="2" t="s">
        <v>23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30</v>
      </c>
      <c r="N584" s="2">
        <v>305.36</v>
      </c>
      <c r="O584" s="2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0.104888571350059</v>
      </c>
      <c r="S584">
        <f t="shared" si="69"/>
        <v>0.104888571350059</v>
      </c>
    </row>
    <row r="585" ht="12.75" customHeight="1" spans="1:19">
      <c r="A585" s="2" t="s">
        <v>623</v>
      </c>
      <c r="B585" s="2" t="s">
        <v>48</v>
      </c>
      <c r="C585" s="2" t="s">
        <v>40</v>
      </c>
      <c r="D585" s="2" t="s">
        <v>28</v>
      </c>
      <c r="E585" s="2" t="s">
        <v>23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24</v>
      </c>
      <c r="N585" s="2">
        <v>393.26</v>
      </c>
      <c r="O585" s="2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0.234768073547848</v>
      </c>
      <c r="S585">
        <f t="shared" si="69"/>
        <v>0.234768073547848</v>
      </c>
    </row>
    <row r="586" ht="12.75" customHeight="1" spans="1:19">
      <c r="A586" s="2" t="s">
        <v>624</v>
      </c>
      <c r="B586" s="2" t="s">
        <v>48</v>
      </c>
      <c r="C586" s="2" t="s">
        <v>46</v>
      </c>
      <c r="D586" s="2" t="s">
        <v>41</v>
      </c>
      <c r="E586" s="2" t="s">
        <v>38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30</v>
      </c>
      <c r="N586" s="2">
        <v>220.3</v>
      </c>
      <c r="O586" s="2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0.2203</v>
      </c>
      <c r="S586">
        <f t="shared" si="69"/>
        <v>0.2203</v>
      </c>
    </row>
    <row r="587" ht="12.75" customHeight="1" spans="1:19">
      <c r="A587" s="2" t="s">
        <v>625</v>
      </c>
      <c r="B587" s="2" t="s">
        <v>20</v>
      </c>
      <c r="C587" s="2" t="s">
        <v>27</v>
      </c>
      <c r="D587" s="2" t="s">
        <v>34</v>
      </c>
      <c r="E587" s="2" t="s">
        <v>29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30</v>
      </c>
      <c r="N587" s="2">
        <v>819.52</v>
      </c>
      <c r="O587" s="2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0.266533972088606</v>
      </c>
      <c r="S587">
        <f t="shared" si="69"/>
        <v>0.266533972088606</v>
      </c>
    </row>
    <row r="588" ht="12.75" customHeight="1" spans="1:19">
      <c r="A588" s="2" t="s">
        <v>626</v>
      </c>
      <c r="B588" s="2" t="s">
        <v>48</v>
      </c>
      <c r="C588" s="2" t="s">
        <v>21</v>
      </c>
      <c r="D588" s="2" t="s">
        <v>28</v>
      </c>
      <c r="E588" s="2" t="s">
        <v>23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30</v>
      </c>
      <c r="N588" s="2">
        <v>1089.15</v>
      </c>
      <c r="O588" s="2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0.265117399919186</v>
      </c>
      <c r="S588">
        <f t="shared" si="69"/>
        <v>0.265117399919186</v>
      </c>
    </row>
    <row r="589" ht="12.75" customHeight="1" spans="1:19">
      <c r="A589" s="2" t="s">
        <v>627</v>
      </c>
      <c r="B589" s="2" t="s">
        <v>20</v>
      </c>
      <c r="C589" s="2" t="s">
        <v>55</v>
      </c>
      <c r="D589" s="2" t="s">
        <v>43</v>
      </c>
      <c r="E589" s="2" t="s">
        <v>38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35</v>
      </c>
      <c r="N589" s="2">
        <v>161.77</v>
      </c>
      <c r="O589" s="2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0.0144244315648685</v>
      </c>
      <c r="S589">
        <f t="shared" si="69"/>
        <v>0.0144244315648685</v>
      </c>
    </row>
    <row r="590" ht="12.75" customHeight="1" spans="1:19">
      <c r="A590" s="2" t="s">
        <v>628</v>
      </c>
      <c r="B590" s="2" t="s">
        <v>26</v>
      </c>
      <c r="C590" s="2" t="s">
        <v>21</v>
      </c>
      <c r="D590" s="2" t="s">
        <v>43</v>
      </c>
      <c r="E590" s="2" t="s">
        <v>29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24</v>
      </c>
      <c r="N590" s="2">
        <v>325.97</v>
      </c>
      <c r="O590" s="2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0.224610169024372</v>
      </c>
      <c r="S590">
        <f t="shared" si="69"/>
        <v>0.224610169024372</v>
      </c>
    </row>
    <row r="591" ht="12.75" customHeight="1" spans="1:19">
      <c r="A591" s="2" t="s">
        <v>629</v>
      </c>
      <c r="B591" s="2" t="s">
        <v>32</v>
      </c>
      <c r="C591" s="2" t="s">
        <v>46</v>
      </c>
      <c r="D591" s="2" t="s">
        <v>34</v>
      </c>
      <c r="E591" s="2" t="s">
        <v>29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30</v>
      </c>
      <c r="N591" s="2">
        <v>191.3</v>
      </c>
      <c r="O591" s="2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ht="12.75" customHeight="1" spans="1:19">
      <c r="A592" s="2" t="s">
        <v>630</v>
      </c>
      <c r="B592" s="2" t="s">
        <v>32</v>
      </c>
      <c r="C592" s="2" t="s">
        <v>55</v>
      </c>
      <c r="D592" s="2" t="s">
        <v>43</v>
      </c>
      <c r="E592" s="2" t="s">
        <v>38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35</v>
      </c>
      <c r="N592" s="2">
        <v>763.18</v>
      </c>
      <c r="O592" s="2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0.190228120201799</v>
      </c>
      <c r="S592">
        <f t="shared" si="69"/>
        <v>0.190228120201799</v>
      </c>
    </row>
    <row r="593" ht="12.75" customHeight="1" spans="1:19">
      <c r="A593" s="2" t="s">
        <v>631</v>
      </c>
      <c r="B593" s="2" t="s">
        <v>26</v>
      </c>
      <c r="C593" s="2" t="s">
        <v>40</v>
      </c>
      <c r="D593" s="2" t="s">
        <v>22</v>
      </c>
      <c r="E593" s="2" t="s">
        <v>29</v>
      </c>
      <c r="F593" s="2">
        <v>45388</v>
      </c>
      <c r="G593" s="2">
        <v>45392</v>
      </c>
      <c r="H593" s="2">
        <v>4673.52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24</v>
      </c>
      <c r="N593" s="2">
        <v>652.91</v>
      </c>
      <c r="O593" s="2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0.139704120234855</v>
      </c>
      <c r="S593">
        <f t="shared" si="69"/>
        <v>0.139704120234855</v>
      </c>
    </row>
    <row r="594" ht="12.75" customHeight="1" spans="1:19">
      <c r="A594" s="2" t="s">
        <v>632</v>
      </c>
      <c r="B594" s="2" t="s">
        <v>32</v>
      </c>
      <c r="C594" s="2" t="s">
        <v>55</v>
      </c>
      <c r="D594" s="2" t="s">
        <v>34</v>
      </c>
      <c r="E594" s="2" t="s">
        <v>38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24</v>
      </c>
      <c r="N594" s="2">
        <v>105.65</v>
      </c>
      <c r="O594" s="2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0.214858049296348</v>
      </c>
      <c r="S594">
        <f t="shared" si="69"/>
        <v>0.214858049296348</v>
      </c>
    </row>
    <row r="595" ht="12.75" customHeight="1" spans="1:19">
      <c r="A595" s="2" t="s">
        <v>633</v>
      </c>
      <c r="B595" s="2" t="s">
        <v>26</v>
      </c>
      <c r="C595" s="2" t="s">
        <v>33</v>
      </c>
      <c r="D595" s="2" t="s">
        <v>43</v>
      </c>
      <c r="E595" s="2" t="s">
        <v>38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35</v>
      </c>
      <c r="N595" s="2">
        <v>143.06</v>
      </c>
      <c r="O595" s="2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0.0730587544365855</v>
      </c>
      <c r="S595">
        <f t="shared" si="69"/>
        <v>0.0730587544365855</v>
      </c>
    </row>
    <row r="596" ht="12.75" customHeight="1" spans="1:19">
      <c r="A596" s="2" t="s">
        <v>634</v>
      </c>
      <c r="B596" s="2" t="s">
        <v>26</v>
      </c>
      <c r="C596" s="2" t="s">
        <v>40</v>
      </c>
      <c r="D596" s="2" t="s">
        <v>41</v>
      </c>
      <c r="E596" s="2" t="s">
        <v>23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35</v>
      </c>
      <c r="N596" s="2">
        <v>1364.76</v>
      </c>
      <c r="O596" s="2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ht="12.75" customHeight="1" spans="1:19">
      <c r="A597" s="2" t="s">
        <v>635</v>
      </c>
      <c r="B597" s="2" t="s">
        <v>26</v>
      </c>
      <c r="C597" s="2" t="s">
        <v>40</v>
      </c>
      <c r="D597" s="2" t="s">
        <v>43</v>
      </c>
      <c r="E597" s="2" t="s">
        <v>23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24</v>
      </c>
      <c r="N597" s="2">
        <v>117.68</v>
      </c>
      <c r="O597" s="2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0.0657896943641578</v>
      </c>
      <c r="S597">
        <f t="shared" si="69"/>
        <v>0.0657896943641578</v>
      </c>
    </row>
    <row r="598" ht="12.75" customHeight="1" spans="1:19">
      <c r="A598" s="2" t="s">
        <v>636</v>
      </c>
      <c r="B598" s="2" t="s">
        <v>32</v>
      </c>
      <c r="C598" s="2" t="s">
        <v>55</v>
      </c>
      <c r="D598" s="2" t="s">
        <v>22</v>
      </c>
      <c r="E598" s="2" t="s">
        <v>38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30</v>
      </c>
      <c r="N598" s="2">
        <v>720.77</v>
      </c>
      <c r="O598" s="2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0.200657565060523</v>
      </c>
      <c r="S598">
        <f t="shared" si="69"/>
        <v>0.200657565060523</v>
      </c>
    </row>
    <row r="599" ht="12.75" customHeight="1" spans="1:19">
      <c r="A599" s="2" t="s">
        <v>637</v>
      </c>
      <c r="B599" s="2" t="s">
        <v>20</v>
      </c>
      <c r="C599" s="2" t="s">
        <v>27</v>
      </c>
      <c r="D599" s="2" t="s">
        <v>28</v>
      </c>
      <c r="E599" s="2" t="s">
        <v>29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35</v>
      </c>
      <c r="N599" s="2">
        <v>72.77</v>
      </c>
      <c r="O599" s="2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0.122659160247442</v>
      </c>
      <c r="S599">
        <f t="shared" si="69"/>
        <v>0.122659160247442</v>
      </c>
    </row>
    <row r="600" ht="12.75" customHeight="1" spans="1:19">
      <c r="A600" s="2" t="s">
        <v>638</v>
      </c>
      <c r="B600" s="2" t="s">
        <v>26</v>
      </c>
      <c r="C600" s="2" t="s">
        <v>21</v>
      </c>
      <c r="D600" s="2" t="s">
        <v>28</v>
      </c>
      <c r="E600" s="2" t="s">
        <v>23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35</v>
      </c>
      <c r="N600" s="2">
        <v>582</v>
      </c>
      <c r="O600" s="2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0.255543358946213</v>
      </c>
      <c r="S600">
        <f t="shared" si="69"/>
        <v>0.255543358946213</v>
      </c>
    </row>
    <row r="601" ht="12.75" customHeight="1" spans="1:19">
      <c r="A601" s="2" t="s">
        <v>639</v>
      </c>
      <c r="B601" s="2" t="s">
        <v>48</v>
      </c>
      <c r="C601" s="2" t="s">
        <v>33</v>
      </c>
      <c r="D601" s="2" t="s">
        <v>43</v>
      </c>
      <c r="E601" s="2" t="s">
        <v>29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4"/>
        <v>low</v>
      </c>
      <c r="K601" s="2">
        <v>0.12</v>
      </c>
      <c r="L601" s="2">
        <v>5</v>
      </c>
      <c r="M601" s="2" t="s">
        <v>35</v>
      </c>
      <c r="N601" s="2">
        <v>532.42</v>
      </c>
      <c r="O601" s="2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0.0942002830856334</v>
      </c>
      <c r="S601">
        <f t="shared" si="69"/>
        <v>0.0942002830856334</v>
      </c>
    </row>
    <row r="602" ht="12.75" customHeight="1" spans="1:19">
      <c r="A602" s="2" t="s">
        <v>640</v>
      </c>
      <c r="B602" s="2" t="s">
        <v>32</v>
      </c>
      <c r="C602" s="2" t="s">
        <v>33</v>
      </c>
      <c r="D602" s="2" t="s">
        <v>28</v>
      </c>
      <c r="E602" s="2" t="s">
        <v>38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35</v>
      </c>
      <c r="N602" s="2">
        <v>769.54</v>
      </c>
      <c r="O602" s="2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0.2018439102438</v>
      </c>
      <c r="S602">
        <f t="shared" si="69"/>
        <v>0.2018439102438</v>
      </c>
    </row>
    <row r="603" ht="12.75" customHeight="1" spans="1:19">
      <c r="A603" s="2" t="s">
        <v>641</v>
      </c>
      <c r="B603" s="2" t="s">
        <v>26</v>
      </c>
      <c r="C603" s="2" t="s">
        <v>46</v>
      </c>
      <c r="D603" s="2" t="s">
        <v>43</v>
      </c>
      <c r="E603" s="2" t="s">
        <v>38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35</v>
      </c>
      <c r="N603" s="2">
        <v>359.32</v>
      </c>
      <c r="O603" s="2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0.237137351178691</v>
      </c>
      <c r="S603">
        <f t="shared" si="69"/>
        <v>0.237137351178691</v>
      </c>
    </row>
    <row r="604" ht="12.75" customHeight="1" spans="1:19">
      <c r="A604" s="2" t="s">
        <v>642</v>
      </c>
      <c r="B604" s="2" t="s">
        <v>26</v>
      </c>
      <c r="C604" s="2" t="s">
        <v>40</v>
      </c>
      <c r="D604" s="2" t="s">
        <v>22</v>
      </c>
      <c r="E604" s="2" t="s">
        <v>29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35</v>
      </c>
      <c r="N604" s="2">
        <v>110.89</v>
      </c>
      <c r="O604" s="2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0.0795184005966211</v>
      </c>
      <c r="S604">
        <f t="shared" si="69"/>
        <v>0.0795184005966211</v>
      </c>
    </row>
    <row r="605" ht="12.75" customHeight="1" spans="1:19">
      <c r="A605" s="2" t="s">
        <v>643</v>
      </c>
      <c r="B605" s="2" t="s">
        <v>48</v>
      </c>
      <c r="C605" s="2" t="s">
        <v>46</v>
      </c>
      <c r="D605" s="2" t="s">
        <v>28</v>
      </c>
      <c r="E605" s="2" t="s">
        <v>23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24</v>
      </c>
      <c r="N605" s="2">
        <v>202.71</v>
      </c>
      <c r="O605" s="2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0.127929872391988</v>
      </c>
      <c r="S605">
        <f t="shared" si="69"/>
        <v>0.127929872391988</v>
      </c>
    </row>
    <row r="606" ht="12.75" customHeight="1" spans="1:19">
      <c r="A606" s="2" t="s">
        <v>644</v>
      </c>
      <c r="B606" s="2" t="s">
        <v>20</v>
      </c>
      <c r="C606" s="2" t="s">
        <v>46</v>
      </c>
      <c r="D606" s="2" t="s">
        <v>41</v>
      </c>
      <c r="E606" s="2" t="s">
        <v>23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30</v>
      </c>
      <c r="N606" s="2">
        <v>498.16</v>
      </c>
      <c r="O606" s="2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0.49816</v>
      </c>
      <c r="S606">
        <f t="shared" si="69"/>
        <v>0.49816</v>
      </c>
    </row>
    <row r="607" ht="12.75" customHeight="1" spans="1:19">
      <c r="A607" s="2" t="s">
        <v>645</v>
      </c>
      <c r="B607" s="2" t="s">
        <v>20</v>
      </c>
      <c r="C607" s="2" t="s">
        <v>27</v>
      </c>
      <c r="D607" s="2" t="s">
        <v>43</v>
      </c>
      <c r="E607" s="2" t="s">
        <v>23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30</v>
      </c>
      <c r="N607" s="2">
        <v>570.98</v>
      </c>
      <c r="O607" s="2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0.129992122793358</v>
      </c>
      <c r="S607">
        <f t="shared" si="69"/>
        <v>0.129992122793358</v>
      </c>
    </row>
    <row r="608" ht="12.75" customHeight="1" spans="1:19">
      <c r="A608" s="2" t="s">
        <v>646</v>
      </c>
      <c r="B608" s="2" t="s">
        <v>20</v>
      </c>
      <c r="C608" s="2" t="s">
        <v>46</v>
      </c>
      <c r="D608" s="2" t="s">
        <v>28</v>
      </c>
      <c r="E608" s="2" t="s">
        <v>23</v>
      </c>
      <c r="F608" s="2">
        <v>45627</v>
      </c>
      <c r="G608" s="2">
        <v>45630</v>
      </c>
      <c r="H608" s="2">
        <v>4171.61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30</v>
      </c>
      <c r="N608" s="2">
        <v>323.46</v>
      </c>
      <c r="O608" s="2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0.077538408432236</v>
      </c>
      <c r="S608">
        <f t="shared" si="69"/>
        <v>0.077538408432236</v>
      </c>
    </row>
    <row r="609" ht="12.75" customHeight="1" spans="1:19">
      <c r="A609" s="2" t="s">
        <v>647</v>
      </c>
      <c r="B609" s="2" t="s">
        <v>26</v>
      </c>
      <c r="C609" s="2" t="s">
        <v>33</v>
      </c>
      <c r="D609" s="2" t="s">
        <v>22</v>
      </c>
      <c r="E609" s="2" t="s">
        <v>29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24</v>
      </c>
      <c r="N609" s="2">
        <v>48.91</v>
      </c>
      <c r="O609" s="2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0.127393014351574</v>
      </c>
      <c r="S609">
        <f t="shared" si="69"/>
        <v>0.127393014351574</v>
      </c>
    </row>
    <row r="610" ht="12.75" customHeight="1" spans="1:19">
      <c r="A610" s="2" t="s">
        <v>648</v>
      </c>
      <c r="B610" s="2" t="s">
        <v>26</v>
      </c>
      <c r="C610" s="2" t="s">
        <v>46</v>
      </c>
      <c r="D610" s="2" t="s">
        <v>22</v>
      </c>
      <c r="E610" s="2" t="s">
        <v>23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24</v>
      </c>
      <c r="N610" s="2">
        <v>725.37</v>
      </c>
      <c r="O610" s="2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0.164599444504956</v>
      </c>
      <c r="S610">
        <f t="shared" si="69"/>
        <v>0.164599444504956</v>
      </c>
    </row>
    <row r="611" ht="12.75" customHeight="1" spans="1:19">
      <c r="A611" s="2" t="s">
        <v>649</v>
      </c>
      <c r="B611" s="2" t="s">
        <v>26</v>
      </c>
      <c r="C611" s="2" t="s">
        <v>55</v>
      </c>
      <c r="D611" s="2" t="s">
        <v>41</v>
      </c>
      <c r="E611" s="2" t="s">
        <v>29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24</v>
      </c>
      <c r="N611" s="2">
        <v>49.22</v>
      </c>
      <c r="O611" s="2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0.04922</v>
      </c>
      <c r="S611">
        <f t="shared" si="69"/>
        <v>0.04922</v>
      </c>
    </row>
    <row r="612" ht="12.75" customHeight="1" spans="1:19">
      <c r="A612" s="2" t="s">
        <v>650</v>
      </c>
      <c r="B612" s="2" t="s">
        <v>32</v>
      </c>
      <c r="C612" s="2" t="s">
        <v>27</v>
      </c>
      <c r="D612" s="2" t="s">
        <v>22</v>
      </c>
      <c r="E612" s="2" t="s">
        <v>23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35</v>
      </c>
      <c r="N612" s="2">
        <v>460.05</v>
      </c>
      <c r="O612" s="2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0.215458900998028</v>
      </c>
      <c r="S612">
        <f t="shared" si="69"/>
        <v>0.215458900998028</v>
      </c>
    </row>
    <row r="613" ht="12.75" customHeight="1" spans="1:19">
      <c r="A613" s="2" t="s">
        <v>651</v>
      </c>
      <c r="B613" s="2" t="s">
        <v>48</v>
      </c>
      <c r="C613" s="2" t="s">
        <v>33</v>
      </c>
      <c r="D613" s="2" t="s">
        <v>22</v>
      </c>
      <c r="E613" s="2" t="s">
        <v>23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35</v>
      </c>
      <c r="N613" s="2">
        <v>262.44</v>
      </c>
      <c r="O613" s="2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0.0681577361783466</v>
      </c>
      <c r="S613">
        <f t="shared" si="69"/>
        <v>0.0681577361783466</v>
      </c>
    </row>
    <row r="614" ht="12.75" customHeight="1" spans="1:19">
      <c r="A614" s="2" t="s">
        <v>652</v>
      </c>
      <c r="B614" s="2" t="s">
        <v>26</v>
      </c>
      <c r="C614" s="2" t="s">
        <v>55</v>
      </c>
      <c r="D614" s="2" t="s">
        <v>28</v>
      </c>
      <c r="E614" s="2" t="s">
        <v>29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35</v>
      </c>
      <c r="N614" s="2">
        <v>136.29</v>
      </c>
      <c r="O614" s="2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0.272907488986784</v>
      </c>
      <c r="S614">
        <f t="shared" si="69"/>
        <v>0.272907488986784</v>
      </c>
    </row>
    <row r="615" ht="12.75" customHeight="1" spans="1:19">
      <c r="A615" s="2" t="s">
        <v>653</v>
      </c>
      <c r="B615" s="2" t="s">
        <v>48</v>
      </c>
      <c r="C615" s="2" t="s">
        <v>33</v>
      </c>
      <c r="D615" s="2" t="s">
        <v>43</v>
      </c>
      <c r="E615" s="2" t="s">
        <v>29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4"/>
        <v>low</v>
      </c>
      <c r="K615" s="2">
        <v>0.18</v>
      </c>
      <c r="L615" s="2">
        <v>8</v>
      </c>
      <c r="M615" s="2" t="s">
        <v>24</v>
      </c>
      <c r="N615" s="2">
        <v>41.93</v>
      </c>
      <c r="O615" s="2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0.00640054953442223</v>
      </c>
      <c r="S615">
        <f t="shared" si="69"/>
        <v>0.00640054953442223</v>
      </c>
    </row>
    <row r="616" ht="12.75" customHeight="1" spans="1:19">
      <c r="A616" s="2" t="s">
        <v>654</v>
      </c>
      <c r="B616" s="2" t="s">
        <v>48</v>
      </c>
      <c r="C616" s="2" t="s">
        <v>40</v>
      </c>
      <c r="D616" s="2" t="s">
        <v>34</v>
      </c>
      <c r="E616" s="2" t="s">
        <v>29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30</v>
      </c>
      <c r="N616" s="2">
        <v>239.91</v>
      </c>
      <c r="O616" s="2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0.23991</v>
      </c>
      <c r="S616">
        <f t="shared" si="69"/>
        <v>0.23991</v>
      </c>
    </row>
    <row r="617" ht="12.75" customHeight="1" spans="1:19">
      <c r="A617" s="2" t="s">
        <v>655</v>
      </c>
      <c r="B617" s="2" t="s">
        <v>20</v>
      </c>
      <c r="C617" s="2" t="s">
        <v>27</v>
      </c>
      <c r="D617" s="2" t="s">
        <v>22</v>
      </c>
      <c r="E617" s="2" t="s">
        <v>38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35</v>
      </c>
      <c r="N617" s="2">
        <v>376.7</v>
      </c>
      <c r="O617" s="2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0.102457678750163</v>
      </c>
      <c r="S617">
        <f t="shared" si="69"/>
        <v>0.102457678750163</v>
      </c>
    </row>
    <row r="618" ht="12.75" customHeight="1" spans="1:19">
      <c r="A618" s="2" t="s">
        <v>656</v>
      </c>
      <c r="B618" s="2" t="s">
        <v>32</v>
      </c>
      <c r="C618" s="2" t="s">
        <v>46</v>
      </c>
      <c r="D618" s="2" t="s">
        <v>22</v>
      </c>
      <c r="E618" s="2" t="s">
        <v>29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24</v>
      </c>
      <c r="N618" s="2">
        <v>452.9</v>
      </c>
      <c r="O618" s="2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0.170480424300142</v>
      </c>
      <c r="S618">
        <f t="shared" si="69"/>
        <v>0.170480424300142</v>
      </c>
    </row>
    <row r="619" ht="12.75" customHeight="1" spans="1:19">
      <c r="A619" s="2" t="s">
        <v>657</v>
      </c>
      <c r="B619" s="2" t="s">
        <v>26</v>
      </c>
      <c r="C619" s="2" t="s">
        <v>46</v>
      </c>
      <c r="D619" s="2" t="s">
        <v>34</v>
      </c>
      <c r="E619" s="2" t="s">
        <v>38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4"/>
        <v>low</v>
      </c>
      <c r="K619" s="2">
        <v>0.06</v>
      </c>
      <c r="L619" s="2">
        <v>9</v>
      </c>
      <c r="M619" s="2" t="s">
        <v>35</v>
      </c>
      <c r="N619" s="2">
        <v>553.07</v>
      </c>
      <c r="O619" s="2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0.0865930796931267</v>
      </c>
      <c r="S619">
        <f t="shared" si="69"/>
        <v>0.0865930796931267</v>
      </c>
    </row>
    <row r="620" ht="12.75" customHeight="1" spans="1:19">
      <c r="A620" s="2" t="s">
        <v>658</v>
      </c>
      <c r="B620" s="2" t="s">
        <v>20</v>
      </c>
      <c r="C620" s="2" t="s">
        <v>40</v>
      </c>
      <c r="D620" s="2" t="s">
        <v>22</v>
      </c>
      <c r="E620" s="2" t="s">
        <v>29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</v>
      </c>
      <c r="L620" s="2">
        <v>2</v>
      </c>
      <c r="M620" s="2" t="s">
        <v>30</v>
      </c>
      <c r="N620" s="2">
        <v>803.28</v>
      </c>
      <c r="O620" s="2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0.196686630460865</v>
      </c>
      <c r="S620">
        <f t="shared" si="69"/>
        <v>0.196686630460865</v>
      </c>
    </row>
    <row r="621" ht="12.75" customHeight="1" spans="1:19">
      <c r="A621" s="2" t="s">
        <v>659</v>
      </c>
      <c r="B621" s="2" t="s">
        <v>20</v>
      </c>
      <c r="C621" s="2" t="s">
        <v>40</v>
      </c>
      <c r="D621" s="2" t="s">
        <v>28</v>
      </c>
      <c r="E621" s="2" t="s">
        <v>29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30</v>
      </c>
      <c r="N621" s="2">
        <v>974.02</v>
      </c>
      <c r="O621" s="2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ht="12.75" customHeight="1" spans="1:19">
      <c r="A622" s="2" t="s">
        <v>660</v>
      </c>
      <c r="B622" s="2" t="s">
        <v>26</v>
      </c>
      <c r="C622" s="2" t="s">
        <v>21</v>
      </c>
      <c r="D622" s="2" t="s">
        <v>28</v>
      </c>
      <c r="E622" s="2" t="s">
        <v>29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0.29</v>
      </c>
      <c r="L622" s="2">
        <v>7</v>
      </c>
      <c r="M622" s="2" t="s">
        <v>24</v>
      </c>
      <c r="N622" s="2">
        <v>1154.65</v>
      </c>
      <c r="O622" s="2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0.292197357532752</v>
      </c>
      <c r="S622">
        <f t="shared" si="69"/>
        <v>0.292197357532752</v>
      </c>
    </row>
    <row r="623" ht="12.75" customHeight="1" spans="1:19">
      <c r="A623" s="2" t="s">
        <v>661</v>
      </c>
      <c r="B623" s="2" t="s">
        <v>48</v>
      </c>
      <c r="C623" s="2" t="s">
        <v>27</v>
      </c>
      <c r="D623" s="2" t="s">
        <v>34</v>
      </c>
      <c r="E623" s="2" t="s">
        <v>38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4"/>
        <v>low</v>
      </c>
      <c r="K623" s="2">
        <v>0.16</v>
      </c>
      <c r="L623" s="2">
        <v>2</v>
      </c>
      <c r="M623" s="2" t="s">
        <v>35</v>
      </c>
      <c r="N623" s="2">
        <v>485.4</v>
      </c>
      <c r="O623" s="2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0.0875383228133454</v>
      </c>
      <c r="S623">
        <f t="shared" si="69"/>
        <v>0.0875383228133454</v>
      </c>
    </row>
    <row r="624" ht="12.75" customHeight="1" spans="1:19">
      <c r="A624" s="2" t="s">
        <v>662</v>
      </c>
      <c r="B624" s="2" t="s">
        <v>20</v>
      </c>
      <c r="C624" s="2" t="s">
        <v>46</v>
      </c>
      <c r="D624" s="2" t="s">
        <v>22</v>
      </c>
      <c r="E624" s="2" t="s">
        <v>38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35</v>
      </c>
      <c r="N624" s="2">
        <v>18</v>
      </c>
      <c r="O624" s="2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0.0921658986175115</v>
      </c>
      <c r="S624">
        <f t="shared" si="69"/>
        <v>0.0921658986175115</v>
      </c>
    </row>
    <row r="625" ht="12.75" customHeight="1" spans="1:19">
      <c r="A625" s="2" t="s">
        <v>663</v>
      </c>
      <c r="B625" s="2" t="s">
        <v>48</v>
      </c>
      <c r="C625" s="2" t="s">
        <v>27</v>
      </c>
      <c r="D625" s="2" t="s">
        <v>22</v>
      </c>
      <c r="E625" s="2" t="s">
        <v>38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30</v>
      </c>
      <c r="N625" s="2">
        <v>118.58</v>
      </c>
      <c r="O625" s="2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0.125684971435234</v>
      </c>
      <c r="S625">
        <f t="shared" si="69"/>
        <v>0.125684971435234</v>
      </c>
    </row>
    <row r="626" ht="12.75" customHeight="1" spans="1:19">
      <c r="A626" s="2" t="s">
        <v>664</v>
      </c>
      <c r="B626" s="2" t="s">
        <v>32</v>
      </c>
      <c r="C626" s="2" t="s">
        <v>27</v>
      </c>
      <c r="D626" s="2" t="s">
        <v>43</v>
      </c>
      <c r="E626" s="2" t="s">
        <v>29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24</v>
      </c>
      <c r="N626" s="2">
        <v>803.76</v>
      </c>
      <c r="O626" s="2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0.80376</v>
      </c>
      <c r="S626">
        <f t="shared" si="69"/>
        <v>0.80376</v>
      </c>
    </row>
    <row r="627" ht="12.75" customHeight="1" spans="1:19">
      <c r="A627" s="2" t="s">
        <v>665</v>
      </c>
      <c r="B627" s="2" t="s">
        <v>48</v>
      </c>
      <c r="C627" s="2" t="s">
        <v>21</v>
      </c>
      <c r="D627" s="2" t="s">
        <v>22</v>
      </c>
      <c r="E627" s="2" t="s">
        <v>29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4"/>
        <v>low</v>
      </c>
      <c r="K627" s="2">
        <v>0.16</v>
      </c>
      <c r="L627" s="2">
        <v>8</v>
      </c>
      <c r="M627" s="2" t="s">
        <v>24</v>
      </c>
      <c r="N627" s="2">
        <v>930.59</v>
      </c>
      <c r="O627" s="2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0.126301574375679</v>
      </c>
      <c r="S627">
        <f t="shared" si="69"/>
        <v>0.126301574375679</v>
      </c>
    </row>
    <row r="628" ht="12.75" customHeight="1" spans="1:19">
      <c r="A628" s="2" t="s">
        <v>666</v>
      </c>
      <c r="B628" s="2" t="s">
        <v>32</v>
      </c>
      <c r="C628" s="2" t="s">
        <v>27</v>
      </c>
      <c r="D628" s="2" t="s">
        <v>28</v>
      </c>
      <c r="E628" s="2" t="s">
        <v>38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35</v>
      </c>
      <c r="N628" s="2">
        <v>1039.2</v>
      </c>
      <c r="O628" s="2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0.213639895893723</v>
      </c>
      <c r="S628">
        <f t="shared" si="69"/>
        <v>0.213639895893723</v>
      </c>
    </row>
    <row r="629" ht="12.75" customHeight="1" spans="1:19">
      <c r="A629" s="2" t="s">
        <v>667</v>
      </c>
      <c r="B629" s="2" t="s">
        <v>48</v>
      </c>
      <c r="C629" s="2" t="s">
        <v>33</v>
      </c>
      <c r="D629" s="2" t="s">
        <v>41</v>
      </c>
      <c r="E629" s="2" t="s">
        <v>38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4"/>
        <v>low</v>
      </c>
      <c r="K629" s="2">
        <v>0.33</v>
      </c>
      <c r="L629" s="2">
        <v>1</v>
      </c>
      <c r="M629" s="2" t="s">
        <v>35</v>
      </c>
      <c r="N629" s="2">
        <v>200.95</v>
      </c>
      <c r="O629" s="2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0.0243546236819779</v>
      </c>
      <c r="S629">
        <f t="shared" si="69"/>
        <v>0.0243546236819779</v>
      </c>
    </row>
    <row r="630" ht="12.75" customHeight="1" spans="1:19">
      <c r="A630" s="2" t="s">
        <v>668</v>
      </c>
      <c r="B630" s="2" t="s">
        <v>20</v>
      </c>
      <c r="C630" s="2" t="s">
        <v>55</v>
      </c>
      <c r="D630" s="2" t="s">
        <v>41</v>
      </c>
      <c r="E630" s="2" t="s">
        <v>29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24</v>
      </c>
      <c r="N630" s="2">
        <v>197.88</v>
      </c>
      <c r="O630" s="2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0.281743884728194</v>
      </c>
      <c r="S630">
        <f t="shared" si="69"/>
        <v>0.281743884728194</v>
      </c>
    </row>
    <row r="631" ht="12.75" customHeight="1" spans="1:19">
      <c r="A631" s="2" t="s">
        <v>669</v>
      </c>
      <c r="B631" s="2" t="s">
        <v>20</v>
      </c>
      <c r="C631" s="2" t="s">
        <v>33</v>
      </c>
      <c r="D631" s="2" t="s">
        <v>41</v>
      </c>
      <c r="E631" s="2" t="s">
        <v>23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4"/>
        <v>low</v>
      </c>
      <c r="K631" s="2">
        <v>0.14</v>
      </c>
      <c r="L631" s="2">
        <v>1</v>
      </c>
      <c r="M631" s="2" t="s">
        <v>30</v>
      </c>
      <c r="N631" s="2">
        <v>135.84</v>
      </c>
      <c r="O631" s="2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0.0178548895899054</v>
      </c>
      <c r="S631">
        <f t="shared" si="69"/>
        <v>0.0178548895899054</v>
      </c>
    </row>
    <row r="632" ht="12.75" customHeight="1" spans="1:19">
      <c r="A632" s="2" t="s">
        <v>670</v>
      </c>
      <c r="B632" s="2" t="s">
        <v>32</v>
      </c>
      <c r="C632" s="2" t="s">
        <v>27</v>
      </c>
      <c r="D632" s="2" t="s">
        <v>41</v>
      </c>
      <c r="E632" s="2" t="s">
        <v>38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35</v>
      </c>
      <c r="N632" s="2">
        <v>217.85</v>
      </c>
      <c r="O632" s="2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0.216666998189883</v>
      </c>
      <c r="S632">
        <f t="shared" si="69"/>
        <v>0.216666998189883</v>
      </c>
    </row>
    <row r="633" ht="12.75" customHeight="1" spans="1:19">
      <c r="A633" s="2" t="s">
        <v>671</v>
      </c>
      <c r="B633" s="2" t="s">
        <v>26</v>
      </c>
      <c r="C633" s="2" t="s">
        <v>40</v>
      </c>
      <c r="D633" s="2" t="s">
        <v>22</v>
      </c>
      <c r="E633" s="2" t="s">
        <v>29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24</v>
      </c>
      <c r="N633" s="2">
        <v>344.48</v>
      </c>
      <c r="O633" s="2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0.128083763092631</v>
      </c>
      <c r="S633">
        <f t="shared" si="69"/>
        <v>0.128083763092631</v>
      </c>
    </row>
    <row r="634" ht="12.75" customHeight="1" spans="1:19">
      <c r="A634" s="2" t="s">
        <v>672</v>
      </c>
      <c r="B634" s="2" t="s">
        <v>32</v>
      </c>
      <c r="C634" s="2" t="s">
        <v>21</v>
      </c>
      <c r="D634" s="2" t="s">
        <v>22</v>
      </c>
      <c r="E634" s="2" t="s">
        <v>23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24</v>
      </c>
      <c r="N634" s="2">
        <v>718.18</v>
      </c>
      <c r="O634" s="2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0.147212075743973</v>
      </c>
      <c r="S634">
        <f t="shared" si="69"/>
        <v>0.147212075743973</v>
      </c>
    </row>
    <row r="635" ht="12.75" customHeight="1" spans="1:19">
      <c r="A635" s="2" t="s">
        <v>673</v>
      </c>
      <c r="B635" s="2" t="s">
        <v>32</v>
      </c>
      <c r="C635" s="2" t="s">
        <v>55</v>
      </c>
      <c r="D635" s="2" t="s">
        <v>43</v>
      </c>
      <c r="E635" s="2" t="s">
        <v>23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24</v>
      </c>
      <c r="N635" s="2">
        <v>324.54</v>
      </c>
      <c r="O635" s="2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0.108606824821549</v>
      </c>
      <c r="S635">
        <f t="shared" si="69"/>
        <v>0.108606824821549</v>
      </c>
    </row>
    <row r="636" ht="12.75" customHeight="1" spans="1:19">
      <c r="A636" s="2" t="s">
        <v>674</v>
      </c>
      <c r="B636" s="2" t="s">
        <v>48</v>
      </c>
      <c r="C636" s="2" t="s">
        <v>46</v>
      </c>
      <c r="D636" s="2" t="s">
        <v>22</v>
      </c>
      <c r="E636" s="2" t="s">
        <v>38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24</v>
      </c>
      <c r="N636" s="2">
        <v>665.46</v>
      </c>
      <c r="O636" s="2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0.66546</v>
      </c>
      <c r="S636">
        <f t="shared" si="69"/>
        <v>0.66546</v>
      </c>
    </row>
    <row r="637" ht="12.75" customHeight="1" spans="1:19">
      <c r="A637" s="2" t="s">
        <v>675</v>
      </c>
      <c r="B637" s="2" t="s">
        <v>48</v>
      </c>
      <c r="C637" s="2" t="s">
        <v>21</v>
      </c>
      <c r="D637" s="2" t="s">
        <v>41</v>
      </c>
      <c r="E637" s="2" t="s">
        <v>29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4"/>
        <v>low</v>
      </c>
      <c r="K637" s="2">
        <v>0.17</v>
      </c>
      <c r="L637" s="2">
        <v>1</v>
      </c>
      <c r="M637" s="2" t="s">
        <v>24</v>
      </c>
      <c r="N637" s="2">
        <v>339.22</v>
      </c>
      <c r="O637" s="2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0.04084035636889</v>
      </c>
      <c r="S637">
        <f t="shared" si="69"/>
        <v>0.04084035636889</v>
      </c>
    </row>
    <row r="638" ht="12.75" customHeight="1" spans="1:19">
      <c r="A638" s="2" t="s">
        <v>676</v>
      </c>
      <c r="B638" s="2" t="s">
        <v>32</v>
      </c>
      <c r="C638" s="2" t="s">
        <v>40</v>
      </c>
      <c r="D638" s="2" t="s">
        <v>34</v>
      </c>
      <c r="E638" s="2" t="s">
        <v>29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30</v>
      </c>
      <c r="N638" s="2">
        <v>49.97</v>
      </c>
      <c r="O638" s="2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0.108099338034872</v>
      </c>
      <c r="S638">
        <f t="shared" si="69"/>
        <v>0.108099338034872</v>
      </c>
    </row>
    <row r="639" ht="12.75" customHeight="1" spans="1:19">
      <c r="A639" s="2" t="s">
        <v>677</v>
      </c>
      <c r="B639" s="2" t="s">
        <v>20</v>
      </c>
      <c r="C639" s="2" t="s">
        <v>27</v>
      </c>
      <c r="D639" s="2" t="s">
        <v>34</v>
      </c>
      <c r="E639" s="2" t="s">
        <v>38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0.07</v>
      </c>
      <c r="L639" s="2">
        <v>7</v>
      </c>
      <c r="M639" s="2" t="s">
        <v>35</v>
      </c>
      <c r="N639" s="2">
        <v>314.5</v>
      </c>
      <c r="O639" s="2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0.0767964759086159</v>
      </c>
      <c r="S639">
        <f t="shared" si="69"/>
        <v>0.0767964759086159</v>
      </c>
    </row>
    <row r="640" ht="12.75" customHeight="1" spans="1:19">
      <c r="A640" s="2" t="s">
        <v>678</v>
      </c>
      <c r="B640" s="2" t="s">
        <v>48</v>
      </c>
      <c r="C640" s="2" t="s">
        <v>40</v>
      </c>
      <c r="D640" s="2" t="s">
        <v>28</v>
      </c>
      <c r="E640" s="2" t="s">
        <v>38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0.29</v>
      </c>
      <c r="L640" s="2">
        <v>1</v>
      </c>
      <c r="M640" s="2" t="s">
        <v>30</v>
      </c>
      <c r="N640" s="2">
        <v>763.96</v>
      </c>
      <c r="O640" s="2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0.0685350318471338</v>
      </c>
      <c r="S640">
        <f t="shared" si="69"/>
        <v>0.0685350318471338</v>
      </c>
    </row>
    <row r="641" ht="12.75" customHeight="1" spans="1:19">
      <c r="A641" s="2" t="s">
        <v>679</v>
      </c>
      <c r="B641" s="2" t="s">
        <v>26</v>
      </c>
      <c r="C641" s="2" t="s">
        <v>21</v>
      </c>
      <c r="D641" s="2" t="s">
        <v>28</v>
      </c>
      <c r="E641" s="2" t="s">
        <v>29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24</v>
      </c>
      <c r="N641" s="2">
        <v>64.76</v>
      </c>
      <c r="O641" s="2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0.06476</v>
      </c>
      <c r="S641">
        <f t="shared" si="69"/>
        <v>0.06476</v>
      </c>
    </row>
    <row r="642" ht="12.75" customHeight="1" spans="1:19">
      <c r="A642" s="2" t="s">
        <v>680</v>
      </c>
      <c r="B642" s="2" t="s">
        <v>48</v>
      </c>
      <c r="C642" s="2" t="s">
        <v>21</v>
      </c>
      <c r="D642" s="2" t="s">
        <v>22</v>
      </c>
      <c r="E642" s="2" t="s">
        <v>23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4"/>
        <v>low</v>
      </c>
      <c r="K642" s="2">
        <v>0.14</v>
      </c>
      <c r="L642" s="2">
        <v>5</v>
      </c>
      <c r="M642" s="2" t="s">
        <v>35</v>
      </c>
      <c r="N642" s="2">
        <v>207.09</v>
      </c>
      <c r="O642" s="2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0.0329813664596273</v>
      </c>
      <c r="S642">
        <f t="shared" si="69"/>
        <v>0.0329813664596273</v>
      </c>
    </row>
    <row r="643" ht="12.75" customHeight="1" spans="1:19">
      <c r="A643" s="2" t="s">
        <v>681</v>
      </c>
      <c r="B643" s="2" t="s">
        <v>48</v>
      </c>
      <c r="C643" s="2" t="s">
        <v>40</v>
      </c>
      <c r="D643" s="2" t="s">
        <v>34</v>
      </c>
      <c r="E643" s="2" t="s">
        <v>38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IF(H643&gt;10000,"high",IF(H643&gt;=5000,"medium","low"))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35</v>
      </c>
      <c r="N643" s="2">
        <v>623.37</v>
      </c>
      <c r="O643" s="2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N643/H643</f>
        <v>0.2063168973529</v>
      </c>
      <c r="S643">
        <f t="shared" ref="S643:S706" si="76">IFERROR(R643,0)</f>
        <v>0.2063168973529</v>
      </c>
    </row>
    <row r="644" ht="12.75" customHeight="1" spans="1:19">
      <c r="A644" s="2" t="s">
        <v>682</v>
      </c>
      <c r="B644" s="2" t="s">
        <v>26</v>
      </c>
      <c r="C644" s="2" t="s">
        <v>55</v>
      </c>
      <c r="D644" s="2" t="s">
        <v>41</v>
      </c>
      <c r="E644" s="2" t="s">
        <v>29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71"/>
        <v>low</v>
      </c>
      <c r="K644" s="2">
        <v>0.38</v>
      </c>
      <c r="L644" s="2">
        <v>1</v>
      </c>
      <c r="M644" s="2" t="s">
        <v>24</v>
      </c>
      <c r="N644" s="2">
        <v>60.11</v>
      </c>
      <c r="O644" s="2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0.00622256728778468</v>
      </c>
      <c r="S644">
        <f t="shared" si="76"/>
        <v>0.00622256728778468</v>
      </c>
    </row>
    <row r="645" ht="12.75" customHeight="1" spans="1:19">
      <c r="A645" s="2" t="s">
        <v>683</v>
      </c>
      <c r="B645" s="2" t="s">
        <v>32</v>
      </c>
      <c r="C645" s="2" t="s">
        <v>33</v>
      </c>
      <c r="D645" s="2" t="s">
        <v>41</v>
      </c>
      <c r="E645" s="2" t="s">
        <v>23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30</v>
      </c>
      <c r="N645" s="2">
        <v>396.72</v>
      </c>
      <c r="O645" s="2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0.281767367202426</v>
      </c>
      <c r="S645">
        <f t="shared" si="76"/>
        <v>0.281767367202426</v>
      </c>
    </row>
    <row r="646" ht="12.75" customHeight="1" spans="1:19">
      <c r="A646" s="2" t="s">
        <v>684</v>
      </c>
      <c r="B646" s="2" t="s">
        <v>26</v>
      </c>
      <c r="C646" s="2" t="s">
        <v>40</v>
      </c>
      <c r="D646" s="2" t="s">
        <v>41</v>
      </c>
      <c r="E646" s="2" t="s">
        <v>23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30</v>
      </c>
      <c r="N646" s="2">
        <v>542.77</v>
      </c>
      <c r="O646" s="2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0.54277</v>
      </c>
      <c r="S646">
        <f t="shared" si="76"/>
        <v>0.54277</v>
      </c>
    </row>
    <row r="647" ht="12.75" customHeight="1" spans="1:19">
      <c r="A647" s="2" t="s">
        <v>685</v>
      </c>
      <c r="B647" s="2" t="s">
        <v>32</v>
      </c>
      <c r="C647" s="2" t="s">
        <v>33</v>
      </c>
      <c r="D647" s="2" t="s">
        <v>22</v>
      </c>
      <c r="E647" s="2" t="s">
        <v>23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35</v>
      </c>
      <c r="N647" s="2">
        <v>226.44</v>
      </c>
      <c r="O647" s="2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0.174191315050579</v>
      </c>
      <c r="S647">
        <f t="shared" si="76"/>
        <v>0.174191315050579</v>
      </c>
    </row>
    <row r="648" ht="12.75" customHeight="1" spans="1:19">
      <c r="A648" s="2" t="s">
        <v>686</v>
      </c>
      <c r="B648" s="2" t="s">
        <v>32</v>
      </c>
      <c r="C648" s="2" t="s">
        <v>33</v>
      </c>
      <c r="D648" s="2" t="s">
        <v>22</v>
      </c>
      <c r="E648" s="2" t="s">
        <v>23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35</v>
      </c>
      <c r="N648" s="2">
        <v>91.07</v>
      </c>
      <c r="O648" s="2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0.0153886448124366</v>
      </c>
      <c r="S648">
        <f t="shared" si="76"/>
        <v>0.0153886448124366</v>
      </c>
    </row>
    <row r="649" ht="12.75" customHeight="1" spans="1:19">
      <c r="A649" s="2" t="s">
        <v>687</v>
      </c>
      <c r="B649" s="2" t="s">
        <v>32</v>
      </c>
      <c r="C649" s="2" t="s">
        <v>27</v>
      </c>
      <c r="D649" s="2" t="s">
        <v>43</v>
      </c>
      <c r="E649" s="2" t="s">
        <v>23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24</v>
      </c>
      <c r="N649" s="2">
        <v>545.4</v>
      </c>
      <c r="O649" s="2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0.059424711266071</v>
      </c>
      <c r="S649">
        <f t="shared" si="76"/>
        <v>0.059424711266071</v>
      </c>
    </row>
    <row r="650" ht="12.75" customHeight="1" spans="1:19">
      <c r="A650" s="2" t="s">
        <v>688</v>
      </c>
      <c r="B650" s="2" t="s">
        <v>26</v>
      </c>
      <c r="C650" s="2" t="s">
        <v>55</v>
      </c>
      <c r="D650" s="2" t="s">
        <v>41</v>
      </c>
      <c r="E650" s="2" t="s">
        <v>29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si="71"/>
        <v>low</v>
      </c>
      <c r="K650" s="2">
        <v>0.44</v>
      </c>
      <c r="L650" s="2">
        <v>7</v>
      </c>
      <c r="M650" s="2" t="s">
        <v>30</v>
      </c>
      <c r="N650" s="2">
        <v>718.76</v>
      </c>
      <c r="O650" s="2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0.137957773512476</v>
      </c>
      <c r="S650">
        <f t="shared" si="76"/>
        <v>0.137957773512476</v>
      </c>
    </row>
    <row r="651" ht="12.75" customHeight="1" spans="1:19">
      <c r="A651" s="2" t="s">
        <v>689</v>
      </c>
      <c r="B651" s="2" t="s">
        <v>32</v>
      </c>
      <c r="C651" s="2" t="s">
        <v>21</v>
      </c>
      <c r="D651" s="2" t="s">
        <v>41</v>
      </c>
      <c r="E651" s="2" t="s">
        <v>29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30</v>
      </c>
      <c r="N651" s="2">
        <v>724.81</v>
      </c>
      <c r="O651" s="2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0.72481</v>
      </c>
      <c r="S651">
        <f t="shared" si="76"/>
        <v>0.72481</v>
      </c>
    </row>
    <row r="652" ht="12.75" customHeight="1" spans="1:19">
      <c r="A652" s="2" t="s">
        <v>690</v>
      </c>
      <c r="B652" s="2" t="s">
        <v>20</v>
      </c>
      <c r="C652" s="2" t="s">
        <v>21</v>
      </c>
      <c r="D652" s="2" t="s">
        <v>22</v>
      </c>
      <c r="E652" s="2" t="s">
        <v>23</v>
      </c>
      <c r="F652" s="2">
        <v>45044</v>
      </c>
      <c r="G652" s="2">
        <v>45049</v>
      </c>
      <c r="H652" s="2">
        <v>4786.39</v>
      </c>
      <c r="I652" s="2" t="str">
        <f t="shared" si="70"/>
        <v>low</v>
      </c>
      <c r="J652" s="2" t="str">
        <f t="shared" si="71"/>
        <v>low</v>
      </c>
      <c r="K652" s="2">
        <v>0.28</v>
      </c>
      <c r="L652" s="2">
        <v>9</v>
      </c>
      <c r="M652" s="2" t="s">
        <v>24</v>
      </c>
      <c r="N652" s="2">
        <v>1189.59</v>
      </c>
      <c r="O652" s="2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0.248535952983355</v>
      </c>
      <c r="S652">
        <f t="shared" si="76"/>
        <v>0.248535952983355</v>
      </c>
    </row>
    <row r="653" ht="12.75" customHeight="1" spans="1:19">
      <c r="A653" s="2" t="s">
        <v>691</v>
      </c>
      <c r="B653" s="2" t="s">
        <v>26</v>
      </c>
      <c r="C653" s="2" t="s">
        <v>21</v>
      </c>
      <c r="D653" s="2" t="s">
        <v>22</v>
      </c>
      <c r="E653" s="2" t="s">
        <v>29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30</v>
      </c>
      <c r="N653" s="2">
        <v>503.48</v>
      </c>
      <c r="O653" s="2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0.150890695053825</v>
      </c>
      <c r="S653">
        <f t="shared" si="76"/>
        <v>0.150890695053825</v>
      </c>
    </row>
    <row r="654" ht="12.75" customHeight="1" spans="1:19">
      <c r="A654" s="2" t="s">
        <v>692</v>
      </c>
      <c r="B654" s="2" t="s">
        <v>20</v>
      </c>
      <c r="C654" s="2" t="s">
        <v>40</v>
      </c>
      <c r="D654" s="2" t="s">
        <v>43</v>
      </c>
      <c r="E654" s="2" t="s">
        <v>29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30</v>
      </c>
      <c r="N654" s="2">
        <v>202.55</v>
      </c>
      <c r="O654" s="2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0.0686082235025929</v>
      </c>
      <c r="S654">
        <f t="shared" si="76"/>
        <v>0.0686082235025929</v>
      </c>
    </row>
    <row r="655" ht="12.75" customHeight="1" spans="1:19">
      <c r="A655" s="2" t="s">
        <v>693</v>
      </c>
      <c r="B655" s="2" t="s">
        <v>32</v>
      </c>
      <c r="C655" s="2" t="s">
        <v>27</v>
      </c>
      <c r="D655" s="2" t="s">
        <v>43</v>
      </c>
      <c r="E655" s="2" t="s">
        <v>29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24</v>
      </c>
      <c r="N655" s="2">
        <v>1211.92</v>
      </c>
      <c r="O655" s="2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0.28495382126667</v>
      </c>
      <c r="S655">
        <f t="shared" si="76"/>
        <v>0.28495382126667</v>
      </c>
    </row>
    <row r="656" ht="12.75" customHeight="1" spans="1:19">
      <c r="A656" s="2" t="s">
        <v>694</v>
      </c>
      <c r="B656" s="2" t="s">
        <v>48</v>
      </c>
      <c r="C656" s="2" t="s">
        <v>27</v>
      </c>
      <c r="D656" s="2" t="s">
        <v>28</v>
      </c>
      <c r="E656" s="2" t="s">
        <v>38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30</v>
      </c>
      <c r="N656" s="2">
        <v>423.35</v>
      </c>
      <c r="O656" s="2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ht="12.75" customHeight="1" spans="1:19">
      <c r="A657" s="2" t="s">
        <v>695</v>
      </c>
      <c r="B657" s="2" t="s">
        <v>32</v>
      </c>
      <c r="C657" s="2" t="s">
        <v>46</v>
      </c>
      <c r="D657" s="2" t="s">
        <v>34</v>
      </c>
      <c r="E657" s="2" t="s">
        <v>23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35</v>
      </c>
      <c r="N657" s="2">
        <v>80.02</v>
      </c>
      <c r="O657" s="2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0.0878134430727023</v>
      </c>
      <c r="S657">
        <f t="shared" si="76"/>
        <v>0.0878134430727023</v>
      </c>
    </row>
    <row r="658" ht="12.75" customHeight="1" spans="1:19">
      <c r="A658" s="2" t="s">
        <v>696</v>
      </c>
      <c r="B658" s="2" t="s">
        <v>20</v>
      </c>
      <c r="C658" s="2" t="s">
        <v>46</v>
      </c>
      <c r="D658" s="2" t="s">
        <v>41</v>
      </c>
      <c r="E658" s="2" t="s">
        <v>23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30</v>
      </c>
      <c r="N658" s="2">
        <v>145.9</v>
      </c>
      <c r="O658" s="2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0.0888404464552114</v>
      </c>
      <c r="S658">
        <f t="shared" si="76"/>
        <v>0.0888404464552114</v>
      </c>
    </row>
    <row r="659" ht="12.75" customHeight="1" spans="1:19">
      <c r="A659" s="2" t="s">
        <v>697</v>
      </c>
      <c r="B659" s="2" t="s">
        <v>20</v>
      </c>
      <c r="C659" s="2" t="s">
        <v>46</v>
      </c>
      <c r="D659" s="2" t="s">
        <v>41</v>
      </c>
      <c r="E659" s="2" t="s">
        <v>29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35</v>
      </c>
      <c r="N659" s="2">
        <v>310.36</v>
      </c>
      <c r="O659" s="2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0.0840293815842555</v>
      </c>
      <c r="S659">
        <f t="shared" si="76"/>
        <v>0.0840293815842555</v>
      </c>
    </row>
    <row r="660" ht="12.75" customHeight="1" spans="1:19">
      <c r="A660" s="2" t="s">
        <v>698</v>
      </c>
      <c r="B660" s="2" t="s">
        <v>26</v>
      </c>
      <c r="C660" s="2" t="s">
        <v>55</v>
      </c>
      <c r="D660" s="2" t="s">
        <v>43</v>
      </c>
      <c r="E660" s="2" t="s">
        <v>29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0.07</v>
      </c>
      <c r="L660" s="2">
        <v>5</v>
      </c>
      <c r="M660" s="2" t="s">
        <v>30</v>
      </c>
      <c r="N660" s="2">
        <v>585.21</v>
      </c>
      <c r="O660" s="2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0.157396175973018</v>
      </c>
      <c r="S660">
        <f t="shared" si="76"/>
        <v>0.157396175973018</v>
      </c>
    </row>
    <row r="661" ht="12.75" customHeight="1" spans="1:19">
      <c r="A661" s="2" t="s">
        <v>699</v>
      </c>
      <c r="B661" s="2" t="s">
        <v>48</v>
      </c>
      <c r="C661" s="2" t="s">
        <v>27</v>
      </c>
      <c r="D661" s="2" t="s">
        <v>43</v>
      </c>
      <c r="E661" s="2" t="s">
        <v>29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24</v>
      </c>
      <c r="N661" s="2">
        <v>1308.18</v>
      </c>
      <c r="O661" s="2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1.30818</v>
      </c>
      <c r="S661">
        <f t="shared" si="76"/>
        <v>1.30818</v>
      </c>
    </row>
    <row r="662" ht="12.75" customHeight="1" spans="1:19">
      <c r="A662" s="2" t="s">
        <v>700</v>
      </c>
      <c r="B662" s="2" t="s">
        <v>26</v>
      </c>
      <c r="C662" s="2" t="s">
        <v>55</v>
      </c>
      <c r="D662" s="2" t="s">
        <v>28</v>
      </c>
      <c r="E662" s="2" t="s">
        <v>38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24</v>
      </c>
      <c r="N662" s="2">
        <v>275.38</v>
      </c>
      <c r="O662" s="2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0.0868109628079113</v>
      </c>
      <c r="S662">
        <f t="shared" si="76"/>
        <v>0.0868109628079113</v>
      </c>
    </row>
    <row r="663" ht="12.75" customHeight="1" spans="1:19">
      <c r="A663" s="2" t="s">
        <v>701</v>
      </c>
      <c r="B663" s="2" t="s">
        <v>20</v>
      </c>
      <c r="C663" s="2" t="s">
        <v>46</v>
      </c>
      <c r="D663" s="2" t="s">
        <v>34</v>
      </c>
      <c r="E663" s="2" t="s">
        <v>38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1"/>
        <v>low</v>
      </c>
      <c r="K663" s="2">
        <v>0.3</v>
      </c>
      <c r="L663" s="2">
        <v>9</v>
      </c>
      <c r="M663" s="2" t="s">
        <v>35</v>
      </c>
      <c r="N663" s="2">
        <v>1076.65</v>
      </c>
      <c r="O663" s="2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0.110504977932875</v>
      </c>
      <c r="S663">
        <f t="shared" si="76"/>
        <v>0.110504977932875</v>
      </c>
    </row>
    <row r="664" ht="12.75" customHeight="1" spans="1:19">
      <c r="A664" s="2" t="s">
        <v>702</v>
      </c>
      <c r="B664" s="2" t="s">
        <v>32</v>
      </c>
      <c r="C664" s="2" t="s">
        <v>21</v>
      </c>
      <c r="D664" s="2" t="s">
        <v>28</v>
      </c>
      <c r="E664" s="2" t="s">
        <v>23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30</v>
      </c>
      <c r="N664" s="2">
        <v>25.03</v>
      </c>
      <c r="O664" s="2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0.0681199651643806</v>
      </c>
      <c r="S664">
        <f t="shared" si="76"/>
        <v>0.0681199651643806</v>
      </c>
    </row>
    <row r="665" ht="12.75" customHeight="1" spans="1:19">
      <c r="A665" s="2" t="s">
        <v>703</v>
      </c>
      <c r="B665" s="2" t="s">
        <v>48</v>
      </c>
      <c r="C665" s="2" t="s">
        <v>21</v>
      </c>
      <c r="D665" s="2" t="s">
        <v>34</v>
      </c>
      <c r="E665" s="2" t="s">
        <v>23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30</v>
      </c>
      <c r="N665" s="2">
        <v>230.32</v>
      </c>
      <c r="O665" s="2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0.0801255179179611</v>
      </c>
      <c r="S665">
        <f t="shared" si="76"/>
        <v>0.0801255179179611</v>
      </c>
    </row>
    <row r="666" ht="12.75" customHeight="1" spans="1:19">
      <c r="A666" s="2" t="s">
        <v>704</v>
      </c>
      <c r="B666" s="2" t="s">
        <v>32</v>
      </c>
      <c r="C666" s="2" t="s">
        <v>46</v>
      </c>
      <c r="D666" s="2" t="s">
        <v>41</v>
      </c>
      <c r="E666" s="2" t="s">
        <v>38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35</v>
      </c>
      <c r="N666" s="2">
        <v>364.24</v>
      </c>
      <c r="O666" s="2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0.36424</v>
      </c>
      <c r="S666">
        <f t="shared" si="76"/>
        <v>0.36424</v>
      </c>
    </row>
    <row r="667" ht="12.75" customHeight="1" spans="1:19">
      <c r="A667" s="2" t="s">
        <v>705</v>
      </c>
      <c r="B667" s="2" t="s">
        <v>32</v>
      </c>
      <c r="C667" s="2" t="s">
        <v>21</v>
      </c>
      <c r="D667" s="2" t="s">
        <v>28</v>
      </c>
      <c r="E667" s="2" t="s">
        <v>38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35</v>
      </c>
      <c r="N667" s="2">
        <v>270</v>
      </c>
      <c r="O667" s="2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0.17910447761194</v>
      </c>
      <c r="S667">
        <f t="shared" si="76"/>
        <v>0.17910447761194</v>
      </c>
    </row>
    <row r="668" ht="12.75" customHeight="1" spans="1:19">
      <c r="A668" s="2" t="s">
        <v>706</v>
      </c>
      <c r="B668" s="2" t="s">
        <v>48</v>
      </c>
      <c r="C668" s="2" t="s">
        <v>46</v>
      </c>
      <c r="D668" s="2" t="s">
        <v>43</v>
      </c>
      <c r="E668" s="2" t="s">
        <v>38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1"/>
        <v>low</v>
      </c>
      <c r="K668" s="2">
        <v>0.18</v>
      </c>
      <c r="L668" s="2">
        <v>5</v>
      </c>
      <c r="M668" s="2" t="s">
        <v>35</v>
      </c>
      <c r="N668" s="2">
        <v>231.83</v>
      </c>
      <c r="O668" s="2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0.0358259928913615</v>
      </c>
      <c r="S668">
        <f t="shared" si="76"/>
        <v>0.0358259928913615</v>
      </c>
    </row>
    <row r="669" ht="12.75" customHeight="1" spans="1:19">
      <c r="A669" s="2" t="s">
        <v>707</v>
      </c>
      <c r="B669" s="2" t="s">
        <v>26</v>
      </c>
      <c r="C669" s="2" t="s">
        <v>27</v>
      </c>
      <c r="D669" s="2" t="s">
        <v>28</v>
      </c>
      <c r="E669" s="2" t="s">
        <v>23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24</v>
      </c>
      <c r="N669" s="2">
        <v>429</v>
      </c>
      <c r="O669" s="2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0.236038514442916</v>
      </c>
      <c r="S669">
        <f t="shared" si="76"/>
        <v>0.236038514442916</v>
      </c>
    </row>
    <row r="670" ht="12.75" customHeight="1" spans="1:19">
      <c r="A670" s="2" t="s">
        <v>708</v>
      </c>
      <c r="B670" s="2" t="s">
        <v>32</v>
      </c>
      <c r="C670" s="2" t="s">
        <v>40</v>
      </c>
      <c r="D670" s="2" t="s">
        <v>28</v>
      </c>
      <c r="E670" s="2" t="s">
        <v>23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30</v>
      </c>
      <c r="N670" s="2">
        <v>1059.15</v>
      </c>
      <c r="O670" s="2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0.26598710182925</v>
      </c>
      <c r="S670">
        <f t="shared" si="76"/>
        <v>0.26598710182925</v>
      </c>
    </row>
    <row r="671" ht="12.75" customHeight="1" spans="1:19">
      <c r="A671" s="2" t="s">
        <v>709</v>
      </c>
      <c r="B671" s="2" t="s">
        <v>20</v>
      </c>
      <c r="C671" s="2" t="s">
        <v>33</v>
      </c>
      <c r="D671" s="2" t="s">
        <v>41</v>
      </c>
      <c r="E671" s="2" t="s">
        <v>23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24</v>
      </c>
      <c r="N671" s="2">
        <v>137.01</v>
      </c>
      <c r="O671" s="2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0.13701</v>
      </c>
      <c r="S671">
        <f t="shared" si="76"/>
        <v>0.13701</v>
      </c>
    </row>
    <row r="672" ht="12.75" customHeight="1" spans="1:19">
      <c r="A672" s="2" t="s">
        <v>710</v>
      </c>
      <c r="B672" s="2" t="s">
        <v>32</v>
      </c>
      <c r="C672" s="2" t="s">
        <v>33</v>
      </c>
      <c r="D672" s="2" t="s">
        <v>43</v>
      </c>
      <c r="E672" s="2" t="s">
        <v>29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1"/>
        <v>low</v>
      </c>
      <c r="K672" s="2">
        <v>0.16</v>
      </c>
      <c r="L672" s="2">
        <v>1</v>
      </c>
      <c r="M672" s="2" t="s">
        <v>24</v>
      </c>
      <c r="N672" s="2">
        <v>238.97</v>
      </c>
      <c r="O672" s="2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0.0420277875483644</v>
      </c>
      <c r="S672">
        <f t="shared" si="76"/>
        <v>0.0420277875483644</v>
      </c>
    </row>
    <row r="673" ht="12.75" customHeight="1" spans="1:19">
      <c r="A673" s="2" t="s">
        <v>711</v>
      </c>
      <c r="B673" s="2" t="s">
        <v>48</v>
      </c>
      <c r="C673" s="2" t="s">
        <v>33</v>
      </c>
      <c r="D673" s="2" t="s">
        <v>43</v>
      </c>
      <c r="E673" s="2" t="s">
        <v>23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35</v>
      </c>
      <c r="N673" s="2">
        <v>143.57</v>
      </c>
      <c r="O673" s="2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0.187773839574151</v>
      </c>
      <c r="S673">
        <f t="shared" si="76"/>
        <v>0.187773839574151</v>
      </c>
    </row>
    <row r="674" ht="12.75" customHeight="1" spans="1:19">
      <c r="A674" s="2" t="s">
        <v>712</v>
      </c>
      <c r="B674" s="2" t="s">
        <v>48</v>
      </c>
      <c r="C674" s="2" t="s">
        <v>46</v>
      </c>
      <c r="D674" s="2" t="s">
        <v>22</v>
      </c>
      <c r="E674" s="2" t="s">
        <v>29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35</v>
      </c>
      <c r="N674" s="2">
        <v>552.34</v>
      </c>
      <c r="O674" s="2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0.24723044075717</v>
      </c>
      <c r="S674">
        <f t="shared" si="76"/>
        <v>0.24723044075717</v>
      </c>
    </row>
    <row r="675" ht="12.75" customHeight="1" spans="1:19">
      <c r="A675" s="2" t="s">
        <v>713</v>
      </c>
      <c r="B675" s="2" t="s">
        <v>48</v>
      </c>
      <c r="C675" s="2" t="s">
        <v>40</v>
      </c>
      <c r="D675" s="2" t="s">
        <v>22</v>
      </c>
      <c r="E675" s="2" t="s">
        <v>23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24</v>
      </c>
      <c r="N675" s="2">
        <v>1389.1</v>
      </c>
      <c r="O675" s="2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0.287402576712757</v>
      </c>
      <c r="S675">
        <f t="shared" si="76"/>
        <v>0.287402576712757</v>
      </c>
    </row>
    <row r="676" ht="12.75" customHeight="1" spans="1:19">
      <c r="A676" s="2" t="s">
        <v>714</v>
      </c>
      <c r="B676" s="2" t="s">
        <v>26</v>
      </c>
      <c r="C676" s="2" t="s">
        <v>27</v>
      </c>
      <c r="D676" s="2" t="s">
        <v>22</v>
      </c>
      <c r="E676" s="2" t="s">
        <v>23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30</v>
      </c>
      <c r="N676" s="2">
        <v>233.46</v>
      </c>
      <c r="O676" s="2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ht="12.75" customHeight="1" spans="1:19">
      <c r="A677" s="2" t="s">
        <v>715</v>
      </c>
      <c r="B677" s="2" t="s">
        <v>32</v>
      </c>
      <c r="C677" s="2" t="s">
        <v>55</v>
      </c>
      <c r="D677" s="2" t="s">
        <v>41</v>
      </c>
      <c r="E677" s="2" t="s">
        <v>23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35</v>
      </c>
      <c r="N677" s="2">
        <v>70.44</v>
      </c>
      <c r="O677" s="2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0.264136793160342</v>
      </c>
      <c r="S677">
        <f t="shared" si="76"/>
        <v>0.264136793160342</v>
      </c>
    </row>
    <row r="678" ht="12.75" customHeight="1" spans="1:19">
      <c r="A678" s="2" t="s">
        <v>716</v>
      </c>
      <c r="B678" s="2" t="s">
        <v>26</v>
      </c>
      <c r="C678" s="2" t="s">
        <v>33</v>
      </c>
      <c r="D678" s="2" t="s">
        <v>28</v>
      </c>
      <c r="E678" s="2" t="s">
        <v>29</v>
      </c>
      <c r="F678" s="2">
        <v>45143</v>
      </c>
      <c r="G678" s="2">
        <v>45144</v>
      </c>
      <c r="H678" s="2">
        <v>2193.3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30</v>
      </c>
      <c r="N678" s="2">
        <v>313.52</v>
      </c>
      <c r="O678" s="2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0.142944421647745</v>
      </c>
      <c r="S678">
        <f t="shared" si="76"/>
        <v>0.142944421647745</v>
      </c>
    </row>
    <row r="679" ht="12.75" customHeight="1" spans="1:19">
      <c r="A679" s="2" t="s">
        <v>717</v>
      </c>
      <c r="B679" s="2" t="s">
        <v>26</v>
      </c>
      <c r="C679" s="2" t="s">
        <v>21</v>
      </c>
      <c r="D679" s="2" t="s">
        <v>43</v>
      </c>
      <c r="E679" s="2" t="s">
        <v>38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35</v>
      </c>
      <c r="N679" s="2">
        <v>663.73</v>
      </c>
      <c r="O679" s="2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0.226474130842014</v>
      </c>
      <c r="S679">
        <f t="shared" si="76"/>
        <v>0.226474130842014</v>
      </c>
    </row>
    <row r="680" ht="12.75" customHeight="1" spans="1:19">
      <c r="A680" s="2" t="s">
        <v>718</v>
      </c>
      <c r="B680" s="2" t="s">
        <v>48</v>
      </c>
      <c r="C680" s="2" t="s">
        <v>27</v>
      </c>
      <c r="D680" s="2" t="s">
        <v>43</v>
      </c>
      <c r="E680" s="2" t="s">
        <v>29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35</v>
      </c>
      <c r="N680" s="2">
        <v>222.15</v>
      </c>
      <c r="O680" s="2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0.142601294099522</v>
      </c>
      <c r="S680">
        <f t="shared" si="76"/>
        <v>0.142601294099522</v>
      </c>
    </row>
    <row r="681" ht="12.75" customHeight="1" spans="1:19">
      <c r="A681" s="2" t="s">
        <v>719</v>
      </c>
      <c r="B681" s="2" t="s">
        <v>48</v>
      </c>
      <c r="C681" s="2" t="s">
        <v>46</v>
      </c>
      <c r="D681" s="2" t="s">
        <v>28</v>
      </c>
      <c r="E681" s="2" t="s">
        <v>23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30</v>
      </c>
      <c r="N681" s="2">
        <v>271.88</v>
      </c>
      <c r="O681" s="2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0.27188</v>
      </c>
      <c r="S681">
        <f t="shared" si="76"/>
        <v>0.27188</v>
      </c>
    </row>
    <row r="682" ht="12.75" customHeight="1" spans="1:19">
      <c r="A682" s="2" t="s">
        <v>720</v>
      </c>
      <c r="B682" s="2" t="s">
        <v>26</v>
      </c>
      <c r="C682" s="2" t="s">
        <v>27</v>
      </c>
      <c r="D682" s="2" t="s">
        <v>43</v>
      </c>
      <c r="E682" s="2" t="s">
        <v>38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24</v>
      </c>
      <c r="N682" s="2">
        <v>316.42</v>
      </c>
      <c r="O682" s="2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0.066312213543686</v>
      </c>
      <c r="S682">
        <f t="shared" si="76"/>
        <v>0.066312213543686</v>
      </c>
    </row>
    <row r="683" ht="12.75" customHeight="1" spans="1:19">
      <c r="A683" s="2" t="s">
        <v>721</v>
      </c>
      <c r="B683" s="2" t="s">
        <v>32</v>
      </c>
      <c r="C683" s="2" t="s">
        <v>46</v>
      </c>
      <c r="D683" s="2" t="s">
        <v>28</v>
      </c>
      <c r="E683" s="2" t="s">
        <v>29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1"/>
        <v>low</v>
      </c>
      <c r="K683" s="2">
        <v>0.34</v>
      </c>
      <c r="L683" s="2">
        <v>2</v>
      </c>
      <c r="M683" s="2" t="s">
        <v>24</v>
      </c>
      <c r="N683" s="2">
        <v>441.32</v>
      </c>
      <c r="O683" s="2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0.0624479977359558</v>
      </c>
      <c r="S683">
        <f t="shared" si="76"/>
        <v>0.0624479977359558</v>
      </c>
    </row>
    <row r="684" ht="12.75" customHeight="1" spans="1:19">
      <c r="A684" s="2" t="s">
        <v>722</v>
      </c>
      <c r="B684" s="2" t="s">
        <v>20</v>
      </c>
      <c r="C684" s="2" t="s">
        <v>27</v>
      </c>
      <c r="D684" s="2" t="s">
        <v>41</v>
      </c>
      <c r="E684" s="2" t="s">
        <v>38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24</v>
      </c>
      <c r="N684" s="2">
        <v>106.87</v>
      </c>
      <c r="O684" s="2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0.0661246511858136</v>
      </c>
      <c r="S684">
        <f t="shared" si="76"/>
        <v>0.0661246511858136</v>
      </c>
    </row>
    <row r="685" ht="12.75" customHeight="1" spans="1:19">
      <c r="A685" s="2" t="s">
        <v>723</v>
      </c>
      <c r="B685" s="2" t="s">
        <v>26</v>
      </c>
      <c r="C685" s="2" t="s">
        <v>55</v>
      </c>
      <c r="D685" s="2" t="s">
        <v>41</v>
      </c>
      <c r="E685" s="2" t="s">
        <v>29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1"/>
        <v>low</v>
      </c>
      <c r="K685" s="2">
        <v>0.17</v>
      </c>
      <c r="L685" s="2">
        <v>1</v>
      </c>
      <c r="M685" s="2" t="s">
        <v>24</v>
      </c>
      <c r="N685" s="2">
        <v>739.48</v>
      </c>
      <c r="O685" s="2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0.10863522844131</v>
      </c>
      <c r="S685">
        <f t="shared" si="76"/>
        <v>0.10863522844131</v>
      </c>
    </row>
    <row r="686" ht="12.75" customHeight="1" spans="1:19">
      <c r="A686" s="2" t="s">
        <v>724</v>
      </c>
      <c r="B686" s="2" t="s">
        <v>32</v>
      </c>
      <c r="C686" s="2" t="s">
        <v>21</v>
      </c>
      <c r="D686" s="2" t="s">
        <v>41</v>
      </c>
      <c r="E686" s="2" t="s">
        <v>38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24</v>
      </c>
      <c r="N686" s="2">
        <v>466.41</v>
      </c>
      <c r="O686" s="2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0.46641</v>
      </c>
      <c r="S686">
        <f t="shared" si="76"/>
        <v>0.46641</v>
      </c>
    </row>
    <row r="687" ht="12.75" customHeight="1" spans="1:19">
      <c r="A687" s="2" t="s">
        <v>725</v>
      </c>
      <c r="B687" s="2" t="s">
        <v>48</v>
      </c>
      <c r="C687" s="2" t="s">
        <v>40</v>
      </c>
      <c r="D687" s="2" t="s">
        <v>28</v>
      </c>
      <c r="E687" s="2" t="s">
        <v>23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30</v>
      </c>
      <c r="N687" s="2">
        <v>18.77</v>
      </c>
      <c r="O687" s="2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0.175930265254476</v>
      </c>
      <c r="S687">
        <f t="shared" si="76"/>
        <v>0.175930265254476</v>
      </c>
    </row>
    <row r="688" ht="12.75" customHeight="1" spans="1:19">
      <c r="A688" s="2" t="s">
        <v>726</v>
      </c>
      <c r="B688" s="2" t="s">
        <v>48</v>
      </c>
      <c r="C688" s="2" t="s">
        <v>27</v>
      </c>
      <c r="D688" s="2" t="s">
        <v>28</v>
      </c>
      <c r="E688" s="2" t="s">
        <v>29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35</v>
      </c>
      <c r="N688" s="2">
        <v>213.17</v>
      </c>
      <c r="O688" s="2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0.068372148220374</v>
      </c>
      <c r="S688">
        <f t="shared" si="76"/>
        <v>0.068372148220374</v>
      </c>
    </row>
    <row r="689" ht="12.75" customHeight="1" spans="1:19">
      <c r="A689" s="2" t="s">
        <v>727</v>
      </c>
      <c r="B689" s="2" t="s">
        <v>32</v>
      </c>
      <c r="C689" s="2" t="s">
        <v>33</v>
      </c>
      <c r="D689" s="2" t="s">
        <v>34</v>
      </c>
      <c r="E689" s="2" t="s">
        <v>29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35</v>
      </c>
      <c r="N689" s="2">
        <v>342.37</v>
      </c>
      <c r="O689" s="2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0.0686518081831945</v>
      </c>
      <c r="S689">
        <f t="shared" si="76"/>
        <v>0.0686518081831945</v>
      </c>
    </row>
    <row r="690" ht="12.75" customHeight="1" spans="1:19">
      <c r="A690" s="2" t="s">
        <v>728</v>
      </c>
      <c r="B690" s="2" t="s">
        <v>20</v>
      </c>
      <c r="C690" s="2" t="s">
        <v>40</v>
      </c>
      <c r="D690" s="2" t="s">
        <v>43</v>
      </c>
      <c r="E690" s="2" t="s">
        <v>29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1"/>
        <v>low</v>
      </c>
      <c r="K690" s="2">
        <v>0.07</v>
      </c>
      <c r="L690" s="2">
        <v>3</v>
      </c>
      <c r="M690" s="2" t="s">
        <v>35</v>
      </c>
      <c r="N690" s="2">
        <v>351.38</v>
      </c>
      <c r="O690" s="2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0.0509763528217032</v>
      </c>
      <c r="S690">
        <f t="shared" si="76"/>
        <v>0.0509763528217032</v>
      </c>
    </row>
    <row r="691" ht="12.75" customHeight="1" spans="1:19">
      <c r="A691" s="2" t="s">
        <v>729</v>
      </c>
      <c r="B691" s="2" t="s">
        <v>48</v>
      </c>
      <c r="C691" s="2" t="s">
        <v>21</v>
      </c>
      <c r="D691" s="2" t="s">
        <v>43</v>
      </c>
      <c r="E691" s="2" t="s">
        <v>38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24</v>
      </c>
      <c r="N691" s="2">
        <v>512.83</v>
      </c>
      <c r="O691" s="2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0.51283</v>
      </c>
      <c r="S691">
        <f t="shared" si="76"/>
        <v>0.51283</v>
      </c>
    </row>
    <row r="692" ht="12.75" customHeight="1" spans="1:19">
      <c r="A692" s="2" t="s">
        <v>730</v>
      </c>
      <c r="B692" s="2" t="s">
        <v>48</v>
      </c>
      <c r="C692" s="2" t="s">
        <v>21</v>
      </c>
      <c r="D692" s="2" t="s">
        <v>34</v>
      </c>
      <c r="E692" s="2" t="s">
        <v>23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24</v>
      </c>
      <c r="N692" s="2">
        <v>11.58</v>
      </c>
      <c r="O692" s="2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0.0944150020383204</v>
      </c>
      <c r="S692">
        <f t="shared" si="76"/>
        <v>0.0944150020383204</v>
      </c>
    </row>
    <row r="693" ht="12.75" customHeight="1" spans="1:19">
      <c r="A693" s="2" t="s">
        <v>731</v>
      </c>
      <c r="B693" s="2" t="s">
        <v>48</v>
      </c>
      <c r="C693" s="2" t="s">
        <v>46</v>
      </c>
      <c r="D693" s="2" t="s">
        <v>34</v>
      </c>
      <c r="E693" s="2" t="s">
        <v>23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35</v>
      </c>
      <c r="N693" s="2">
        <v>308.05</v>
      </c>
      <c r="O693" s="2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0.0267822987306555</v>
      </c>
      <c r="S693">
        <f t="shared" si="76"/>
        <v>0.0267822987306555</v>
      </c>
    </row>
    <row r="694" ht="12.75" customHeight="1" spans="1:19">
      <c r="A694" s="2" t="s">
        <v>732</v>
      </c>
      <c r="B694" s="2" t="s">
        <v>32</v>
      </c>
      <c r="C694" s="2" t="s">
        <v>40</v>
      </c>
      <c r="D694" s="2" t="s">
        <v>41</v>
      </c>
      <c r="E694" s="2" t="s">
        <v>23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30</v>
      </c>
      <c r="N694" s="2">
        <v>247.23</v>
      </c>
      <c r="O694" s="2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0.107931005880478</v>
      </c>
      <c r="S694">
        <f t="shared" si="76"/>
        <v>0.107931005880478</v>
      </c>
    </row>
    <row r="695" ht="12.75" customHeight="1" spans="1:19">
      <c r="A695" s="2" t="s">
        <v>733</v>
      </c>
      <c r="B695" s="2" t="s">
        <v>26</v>
      </c>
      <c r="C695" s="2" t="s">
        <v>55</v>
      </c>
      <c r="D695" s="2" t="s">
        <v>34</v>
      </c>
      <c r="E695" s="2" t="s">
        <v>29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1"/>
        <v>low</v>
      </c>
      <c r="K695" s="2">
        <v>0.13</v>
      </c>
      <c r="L695" s="2">
        <v>3</v>
      </c>
      <c r="M695" s="2" t="s">
        <v>30</v>
      </c>
      <c r="N695" s="2">
        <v>681.62</v>
      </c>
      <c r="O695" s="2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0.100474646226415</v>
      </c>
      <c r="S695">
        <f t="shared" si="76"/>
        <v>0.100474646226415</v>
      </c>
    </row>
    <row r="696" ht="12.75" customHeight="1" spans="1:19">
      <c r="A696" s="2" t="s">
        <v>734</v>
      </c>
      <c r="B696" s="2" t="s">
        <v>48</v>
      </c>
      <c r="C696" s="2" t="s">
        <v>21</v>
      </c>
      <c r="D696" s="2" t="s">
        <v>28</v>
      </c>
      <c r="E696" s="2" t="s">
        <v>29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24</v>
      </c>
      <c r="N696" s="2">
        <v>561.06</v>
      </c>
      <c r="O696" s="2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0.56106</v>
      </c>
      <c r="S696">
        <f t="shared" si="76"/>
        <v>0.56106</v>
      </c>
    </row>
    <row r="697" ht="12.75" customHeight="1" spans="1:19">
      <c r="A697" s="2" t="s">
        <v>735</v>
      </c>
      <c r="B697" s="2" t="s">
        <v>26</v>
      </c>
      <c r="C697" s="2" t="s">
        <v>46</v>
      </c>
      <c r="D697" s="2" t="s">
        <v>22</v>
      </c>
      <c r="E697" s="2" t="s">
        <v>38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35</v>
      </c>
      <c r="N697" s="2">
        <v>65.82</v>
      </c>
      <c r="O697" s="2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0.0680612571995822</v>
      </c>
      <c r="S697">
        <f t="shared" si="76"/>
        <v>0.0680612571995822</v>
      </c>
    </row>
    <row r="698" ht="12.75" customHeight="1" spans="1:19">
      <c r="A698" s="2" t="s">
        <v>736</v>
      </c>
      <c r="B698" s="2" t="s">
        <v>20</v>
      </c>
      <c r="C698" s="2" t="s">
        <v>33</v>
      </c>
      <c r="D698" s="2" t="s">
        <v>28</v>
      </c>
      <c r="E698" s="2" t="s">
        <v>29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35</v>
      </c>
      <c r="N698" s="2">
        <v>862.32</v>
      </c>
      <c r="O698" s="2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0.0722574157868276</v>
      </c>
      <c r="S698">
        <f t="shared" si="76"/>
        <v>0.0722574157868276</v>
      </c>
    </row>
    <row r="699" ht="12.75" customHeight="1" spans="1:19">
      <c r="A699" s="2" t="s">
        <v>737</v>
      </c>
      <c r="B699" s="2" t="s">
        <v>48</v>
      </c>
      <c r="C699" s="2" t="s">
        <v>55</v>
      </c>
      <c r="D699" s="2" t="s">
        <v>34</v>
      </c>
      <c r="E699" s="2" t="s">
        <v>23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35</v>
      </c>
      <c r="N699" s="2">
        <v>507.79</v>
      </c>
      <c r="O699" s="2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0.179952512580622</v>
      </c>
      <c r="S699">
        <f t="shared" si="76"/>
        <v>0.179952512580622</v>
      </c>
    </row>
    <row r="700" ht="12.75" customHeight="1" spans="1:19">
      <c r="A700" s="2" t="s">
        <v>738</v>
      </c>
      <c r="B700" s="2" t="s">
        <v>48</v>
      </c>
      <c r="C700" s="2" t="s">
        <v>27</v>
      </c>
      <c r="D700" s="2" t="s">
        <v>43</v>
      </c>
      <c r="E700" s="2" t="s">
        <v>29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24</v>
      </c>
      <c r="N700" s="2">
        <v>277.59</v>
      </c>
      <c r="O700" s="2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0.194943642684083</v>
      </c>
      <c r="S700">
        <f t="shared" si="76"/>
        <v>0.194943642684083</v>
      </c>
    </row>
    <row r="701" ht="12.75" customHeight="1" spans="1:19">
      <c r="A701" s="2" t="s">
        <v>739</v>
      </c>
      <c r="B701" s="2" t="s">
        <v>20</v>
      </c>
      <c r="C701" s="2" t="s">
        <v>55</v>
      </c>
      <c r="D701" s="2" t="s">
        <v>28</v>
      </c>
      <c r="E701" s="2" t="s">
        <v>23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35</v>
      </c>
      <c r="N701" s="2">
        <v>589.22</v>
      </c>
      <c r="O701" s="2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0.58922</v>
      </c>
      <c r="S701">
        <f t="shared" si="76"/>
        <v>0.58922</v>
      </c>
    </row>
    <row r="702" ht="12.75" customHeight="1" spans="1:19">
      <c r="A702" s="2" t="s">
        <v>740</v>
      </c>
      <c r="B702" s="2" t="s">
        <v>48</v>
      </c>
      <c r="C702" s="2" t="s">
        <v>27</v>
      </c>
      <c r="D702" s="2" t="s">
        <v>43</v>
      </c>
      <c r="E702" s="2" t="s">
        <v>23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24</v>
      </c>
      <c r="N702" s="2">
        <v>8.86</v>
      </c>
      <c r="O702" s="2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0.0544928962420813</v>
      </c>
      <c r="S702">
        <f t="shared" si="76"/>
        <v>0.0544928962420813</v>
      </c>
    </row>
    <row r="703" ht="12.75" customHeight="1" spans="1:19">
      <c r="A703" s="2" t="s">
        <v>741</v>
      </c>
      <c r="B703" s="2" t="s">
        <v>26</v>
      </c>
      <c r="C703" s="2" t="s">
        <v>46</v>
      </c>
      <c r="D703" s="2" t="s">
        <v>28</v>
      </c>
      <c r="E703" s="2" t="s">
        <v>38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1"/>
        <v>low</v>
      </c>
      <c r="K703" s="2">
        <v>0.01</v>
      </c>
      <c r="L703" s="2">
        <v>9</v>
      </c>
      <c r="M703" s="2" t="s">
        <v>35</v>
      </c>
      <c r="N703" s="2">
        <v>647.98</v>
      </c>
      <c r="O703" s="2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0.0993834355828221</v>
      </c>
      <c r="S703">
        <f t="shared" si="76"/>
        <v>0.0993834355828221</v>
      </c>
    </row>
    <row r="704" ht="12.75" customHeight="1" spans="1:19">
      <c r="A704" s="2" t="s">
        <v>742</v>
      </c>
      <c r="B704" s="2" t="s">
        <v>32</v>
      </c>
      <c r="C704" s="2" t="s">
        <v>55</v>
      </c>
      <c r="D704" s="2" t="s">
        <v>43</v>
      </c>
      <c r="E704" s="2" t="s">
        <v>23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24</v>
      </c>
      <c r="N704" s="2">
        <v>391.21</v>
      </c>
      <c r="O704" s="2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0.198780518787632</v>
      </c>
      <c r="S704">
        <f t="shared" si="76"/>
        <v>0.198780518787632</v>
      </c>
    </row>
    <row r="705" ht="12.75" customHeight="1" spans="1:19">
      <c r="A705" s="2" t="s">
        <v>743</v>
      </c>
      <c r="B705" s="2" t="s">
        <v>26</v>
      </c>
      <c r="C705" s="2" t="s">
        <v>55</v>
      </c>
      <c r="D705" s="2" t="s">
        <v>28</v>
      </c>
      <c r="E705" s="2" t="s">
        <v>23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24</v>
      </c>
      <c r="N705" s="2">
        <v>562.19</v>
      </c>
      <c r="O705" s="2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0.211312286926746</v>
      </c>
      <c r="S705">
        <f t="shared" si="76"/>
        <v>0.211312286926746</v>
      </c>
    </row>
    <row r="706" ht="12.75" customHeight="1" spans="1:19">
      <c r="A706" s="2" t="s">
        <v>744</v>
      </c>
      <c r="B706" s="2" t="s">
        <v>32</v>
      </c>
      <c r="C706" s="2" t="s">
        <v>46</v>
      </c>
      <c r="D706" s="2" t="s">
        <v>43</v>
      </c>
      <c r="E706" s="2" t="s">
        <v>38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35</v>
      </c>
      <c r="N706" s="2">
        <v>245.36</v>
      </c>
      <c r="O706" s="2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0.24536</v>
      </c>
      <c r="S706">
        <f t="shared" si="76"/>
        <v>0.24536</v>
      </c>
    </row>
    <row r="707" ht="12.75" customHeight="1" spans="1:19">
      <c r="A707" s="2" t="s">
        <v>745</v>
      </c>
      <c r="B707" s="2" t="s">
        <v>32</v>
      </c>
      <c r="C707" s="2" t="s">
        <v>46</v>
      </c>
      <c r="D707" s="2" t="s">
        <v>22</v>
      </c>
      <c r="E707" s="2" t="s">
        <v>23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IF(H707&gt;10000,"high",IF(H707&gt;=5000,"medium","low"))</f>
        <v>medium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30</v>
      </c>
      <c r="N707" s="2">
        <v>318.39</v>
      </c>
      <c r="O707" s="2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N707/H707</f>
        <v>0.0485424607409666</v>
      </c>
      <c r="S707">
        <f t="shared" ref="S707:S770" si="83">IFERROR(R707,0)</f>
        <v>0.0485424607409666</v>
      </c>
    </row>
    <row r="708" ht="12.75" customHeight="1" spans="1:19">
      <c r="A708" s="2" t="s">
        <v>746</v>
      </c>
      <c r="B708" s="2" t="s">
        <v>26</v>
      </c>
      <c r="C708" s="2" t="s">
        <v>21</v>
      </c>
      <c r="D708" s="2" t="s">
        <v>41</v>
      </c>
      <c r="E708" s="2" t="s">
        <v>38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30</v>
      </c>
      <c r="N708" s="2">
        <v>32.42</v>
      </c>
      <c r="O708" s="2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0.185990476736848</v>
      </c>
      <c r="S708">
        <f t="shared" si="83"/>
        <v>0.185990476736848</v>
      </c>
    </row>
    <row r="709" ht="12.75" customHeight="1" spans="1:19">
      <c r="A709" s="2" t="s">
        <v>747</v>
      </c>
      <c r="B709" s="2" t="s">
        <v>26</v>
      </c>
      <c r="C709" s="2" t="s">
        <v>46</v>
      </c>
      <c r="D709" s="2" t="s">
        <v>28</v>
      </c>
      <c r="E709" s="2" t="s">
        <v>29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30</v>
      </c>
      <c r="N709" s="2">
        <v>523.49</v>
      </c>
      <c r="O709" s="2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0.142398211215807</v>
      </c>
      <c r="S709">
        <f t="shared" si="83"/>
        <v>0.142398211215807</v>
      </c>
    </row>
    <row r="710" ht="12.75" customHeight="1" spans="1:19">
      <c r="A710" s="2" t="s">
        <v>748</v>
      </c>
      <c r="B710" s="2" t="s">
        <v>26</v>
      </c>
      <c r="C710" s="2" t="s">
        <v>33</v>
      </c>
      <c r="D710" s="2" t="s">
        <v>22</v>
      </c>
      <c r="E710" s="2" t="s">
        <v>29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30</v>
      </c>
      <c r="N710" s="2">
        <v>902.82</v>
      </c>
      <c r="O710" s="2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0.251979536187066</v>
      </c>
      <c r="S710">
        <f t="shared" si="83"/>
        <v>0.251979536187066</v>
      </c>
    </row>
    <row r="711" ht="12.75" customHeight="1" spans="1:19">
      <c r="A711" s="2" t="s">
        <v>749</v>
      </c>
      <c r="B711" s="2" t="s">
        <v>26</v>
      </c>
      <c r="C711" s="2" t="s">
        <v>27</v>
      </c>
      <c r="D711" s="2" t="s">
        <v>41</v>
      </c>
      <c r="E711" s="2" t="s">
        <v>29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24</v>
      </c>
      <c r="N711" s="2">
        <v>523.4</v>
      </c>
      <c r="O711" s="2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0.5234</v>
      </c>
      <c r="S711">
        <f t="shared" si="83"/>
        <v>0.5234</v>
      </c>
    </row>
    <row r="712" ht="12.75" customHeight="1" spans="1:19">
      <c r="A712" s="2" t="s">
        <v>750</v>
      </c>
      <c r="B712" s="2" t="s">
        <v>20</v>
      </c>
      <c r="C712" s="2" t="s">
        <v>27</v>
      </c>
      <c r="D712" s="2" t="s">
        <v>28</v>
      </c>
      <c r="E712" s="2" t="s">
        <v>23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30</v>
      </c>
      <c r="N712" s="2">
        <v>481.23</v>
      </c>
      <c r="O712" s="2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0.0456488332384747</v>
      </c>
      <c r="S712">
        <f t="shared" si="83"/>
        <v>0.0456488332384747</v>
      </c>
    </row>
    <row r="713" ht="12.75" customHeight="1" spans="1:19">
      <c r="A713" s="2" t="s">
        <v>751</v>
      </c>
      <c r="B713" s="2" t="s">
        <v>48</v>
      </c>
      <c r="C713" s="2" t="s">
        <v>40</v>
      </c>
      <c r="D713" s="2" t="s">
        <v>22</v>
      </c>
      <c r="E713" s="2" t="s">
        <v>29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24</v>
      </c>
      <c r="N713" s="2">
        <v>235.91</v>
      </c>
      <c r="O713" s="2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0.0522362777638772</v>
      </c>
      <c r="S713">
        <f t="shared" si="83"/>
        <v>0.0522362777638772</v>
      </c>
    </row>
    <row r="714" ht="12.75" customHeight="1" spans="1:19">
      <c r="A714" s="2" t="s">
        <v>752</v>
      </c>
      <c r="B714" s="2" t="s">
        <v>32</v>
      </c>
      <c r="C714" s="2" t="s">
        <v>46</v>
      </c>
      <c r="D714" s="2" t="s">
        <v>22</v>
      </c>
      <c r="E714" s="2" t="s">
        <v>29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si="78"/>
        <v>low</v>
      </c>
      <c r="K714" s="2">
        <v>0.05</v>
      </c>
      <c r="L714" s="2">
        <v>9</v>
      </c>
      <c r="M714" s="2" t="s">
        <v>24</v>
      </c>
      <c r="N714" s="2">
        <v>344.3</v>
      </c>
      <c r="O714" s="2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0.0438431172800204</v>
      </c>
      <c r="S714">
        <f t="shared" si="83"/>
        <v>0.0438431172800204</v>
      </c>
    </row>
    <row r="715" ht="12.75" customHeight="1" spans="1:19">
      <c r="A715" s="2" t="s">
        <v>753</v>
      </c>
      <c r="B715" s="2" t="s">
        <v>26</v>
      </c>
      <c r="C715" s="2" t="s">
        <v>21</v>
      </c>
      <c r="D715" s="2" t="s">
        <v>22</v>
      </c>
      <c r="E715" s="2" t="s">
        <v>29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30</v>
      </c>
      <c r="N715" s="2">
        <v>262.15</v>
      </c>
      <c r="O715" s="2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0.0758614902015256</v>
      </c>
      <c r="S715">
        <f t="shared" si="83"/>
        <v>0.0758614902015256</v>
      </c>
    </row>
    <row r="716" ht="12.75" customHeight="1" spans="1:19">
      <c r="A716" s="2" t="s">
        <v>754</v>
      </c>
      <c r="B716" s="2" t="s">
        <v>26</v>
      </c>
      <c r="C716" s="2" t="s">
        <v>33</v>
      </c>
      <c r="D716" s="2" t="s">
        <v>34</v>
      </c>
      <c r="E716" s="2" t="s">
        <v>38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35</v>
      </c>
      <c r="N716" s="2">
        <v>26.98</v>
      </c>
      <c r="O716" s="2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0.02698</v>
      </c>
      <c r="S716">
        <f t="shared" si="83"/>
        <v>0.02698</v>
      </c>
    </row>
    <row r="717" ht="12.75" customHeight="1" spans="1:19">
      <c r="A717" s="2" t="s">
        <v>755</v>
      </c>
      <c r="B717" s="2" t="s">
        <v>26</v>
      </c>
      <c r="C717" s="2" t="s">
        <v>40</v>
      </c>
      <c r="D717" s="2" t="s">
        <v>43</v>
      </c>
      <c r="E717" s="2" t="s">
        <v>23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30</v>
      </c>
      <c r="N717" s="2">
        <v>617.37</v>
      </c>
      <c r="O717" s="2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0.145363402620153</v>
      </c>
      <c r="S717">
        <f t="shared" si="83"/>
        <v>0.145363402620153</v>
      </c>
    </row>
    <row r="718" ht="12.75" customHeight="1" spans="1:19">
      <c r="A718" s="2" t="s">
        <v>756</v>
      </c>
      <c r="B718" s="2" t="s">
        <v>20</v>
      </c>
      <c r="C718" s="2" t="s">
        <v>46</v>
      </c>
      <c r="D718" s="2" t="s">
        <v>41</v>
      </c>
      <c r="E718" s="2" t="s">
        <v>23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24</v>
      </c>
      <c r="N718" s="2">
        <v>462.37</v>
      </c>
      <c r="O718" s="2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0.112761344541914</v>
      </c>
      <c r="S718">
        <f t="shared" si="83"/>
        <v>0.112761344541914</v>
      </c>
    </row>
    <row r="719" ht="12.75" customHeight="1" spans="1:19">
      <c r="A719" s="2" t="s">
        <v>757</v>
      </c>
      <c r="B719" s="2" t="s">
        <v>26</v>
      </c>
      <c r="C719" s="2" t="s">
        <v>21</v>
      </c>
      <c r="D719" s="2" t="s">
        <v>43</v>
      </c>
      <c r="E719" s="2" t="s">
        <v>38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78"/>
        <v>low</v>
      </c>
      <c r="K719" s="2">
        <v>0.15</v>
      </c>
      <c r="L719" s="2">
        <v>2</v>
      </c>
      <c r="M719" s="2" t="s">
        <v>30</v>
      </c>
      <c r="N719" s="2">
        <v>16.4</v>
      </c>
      <c r="O719" s="2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0.00191164471383611</v>
      </c>
      <c r="S719">
        <f t="shared" si="83"/>
        <v>0.00191164471383611</v>
      </c>
    </row>
    <row r="720" ht="12.75" customHeight="1" spans="1:19">
      <c r="A720" s="2" t="s">
        <v>758</v>
      </c>
      <c r="B720" s="2" t="s">
        <v>26</v>
      </c>
      <c r="C720" s="2" t="s">
        <v>40</v>
      </c>
      <c r="D720" s="2" t="s">
        <v>43</v>
      </c>
      <c r="E720" s="2" t="s">
        <v>23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24</v>
      </c>
      <c r="N720" s="2">
        <v>693.87</v>
      </c>
      <c r="O720" s="2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0.251416748797032</v>
      </c>
      <c r="S720">
        <f t="shared" si="83"/>
        <v>0.251416748797032</v>
      </c>
    </row>
    <row r="721" ht="12.75" customHeight="1" spans="1:19">
      <c r="A721" s="2" t="s">
        <v>759</v>
      </c>
      <c r="B721" s="2" t="s">
        <v>26</v>
      </c>
      <c r="C721" s="2" t="s">
        <v>40</v>
      </c>
      <c r="D721" s="2" t="s">
        <v>43</v>
      </c>
      <c r="E721" s="2" t="s">
        <v>23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35</v>
      </c>
      <c r="N721" s="2">
        <v>1345.54</v>
      </c>
      <c r="O721" s="2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ht="12.75" customHeight="1" spans="1:19">
      <c r="A722" s="2" t="s">
        <v>760</v>
      </c>
      <c r="B722" s="2" t="s">
        <v>48</v>
      </c>
      <c r="C722" s="2" t="s">
        <v>27</v>
      </c>
      <c r="D722" s="2" t="s">
        <v>22</v>
      </c>
      <c r="E722" s="2" t="s">
        <v>29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35</v>
      </c>
      <c r="N722" s="2">
        <v>262.4</v>
      </c>
      <c r="O722" s="2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0.26537216828479</v>
      </c>
      <c r="S722">
        <f t="shared" si="83"/>
        <v>0.26537216828479</v>
      </c>
    </row>
    <row r="723" ht="12.75" customHeight="1" spans="1:19">
      <c r="A723" s="2" t="s">
        <v>761</v>
      </c>
      <c r="B723" s="2" t="s">
        <v>20</v>
      </c>
      <c r="C723" s="2" t="s">
        <v>21</v>
      </c>
      <c r="D723" s="2" t="s">
        <v>43</v>
      </c>
      <c r="E723" s="2" t="s">
        <v>29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</v>
      </c>
      <c r="L723" s="2">
        <v>1</v>
      </c>
      <c r="M723" s="2" t="s">
        <v>35</v>
      </c>
      <c r="N723" s="2">
        <v>450.95</v>
      </c>
      <c r="O723" s="2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0.246695770148143</v>
      </c>
      <c r="S723">
        <f t="shared" si="83"/>
        <v>0.246695770148143</v>
      </c>
    </row>
    <row r="724" ht="12.75" customHeight="1" spans="1:19">
      <c r="A724" s="2" t="s">
        <v>762</v>
      </c>
      <c r="B724" s="2" t="s">
        <v>26</v>
      </c>
      <c r="C724" s="2" t="s">
        <v>40</v>
      </c>
      <c r="D724" s="2" t="s">
        <v>34</v>
      </c>
      <c r="E724" s="2" t="s">
        <v>23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24</v>
      </c>
      <c r="N724" s="2">
        <v>314.81</v>
      </c>
      <c r="O724" s="2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0.182799507595113</v>
      </c>
      <c r="S724">
        <f t="shared" si="83"/>
        <v>0.182799507595113</v>
      </c>
    </row>
    <row r="725" ht="12.75" customHeight="1" spans="1:19">
      <c r="A725" s="2" t="s">
        <v>763</v>
      </c>
      <c r="B725" s="2" t="s">
        <v>32</v>
      </c>
      <c r="C725" s="2" t="s">
        <v>27</v>
      </c>
      <c r="D725" s="2" t="s">
        <v>28</v>
      </c>
      <c r="E725" s="2" t="s">
        <v>38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35</v>
      </c>
      <c r="N725" s="2">
        <v>477.42</v>
      </c>
      <c r="O725" s="2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0.258889111820878</v>
      </c>
      <c r="S725">
        <f t="shared" si="83"/>
        <v>0.258889111820878</v>
      </c>
    </row>
    <row r="726" ht="12.75" customHeight="1" spans="1:19">
      <c r="A726" s="2" t="s">
        <v>764</v>
      </c>
      <c r="B726" s="2" t="s">
        <v>32</v>
      </c>
      <c r="C726" s="2" t="s">
        <v>27</v>
      </c>
      <c r="D726" s="2" t="s">
        <v>22</v>
      </c>
      <c r="E726" s="2" t="s">
        <v>38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35</v>
      </c>
      <c r="N726" s="2">
        <v>56.02</v>
      </c>
      <c r="O726" s="2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0.05602</v>
      </c>
      <c r="S726">
        <f t="shared" si="83"/>
        <v>0.05602</v>
      </c>
    </row>
    <row r="727" ht="12.75" customHeight="1" spans="1:19">
      <c r="A727" s="2" t="s">
        <v>765</v>
      </c>
      <c r="B727" s="2" t="s">
        <v>32</v>
      </c>
      <c r="C727" s="2" t="s">
        <v>27</v>
      </c>
      <c r="D727" s="2" t="s">
        <v>41</v>
      </c>
      <c r="E727" s="2" t="s">
        <v>29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30</v>
      </c>
      <c r="N727" s="2">
        <v>191.48</v>
      </c>
      <c r="O727" s="2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0.130507977835182</v>
      </c>
      <c r="S727">
        <f t="shared" si="83"/>
        <v>0.130507977835182</v>
      </c>
    </row>
    <row r="728" ht="12.75" customHeight="1" spans="1:19">
      <c r="A728" s="2" t="s">
        <v>766</v>
      </c>
      <c r="B728" s="2" t="s">
        <v>20</v>
      </c>
      <c r="C728" s="2" t="s">
        <v>55</v>
      </c>
      <c r="D728" s="2" t="s">
        <v>28</v>
      </c>
      <c r="E728" s="2" t="s">
        <v>29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30</v>
      </c>
      <c r="N728" s="2">
        <v>164.59</v>
      </c>
      <c r="O728" s="2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0.106544536509581</v>
      </c>
      <c r="S728">
        <f t="shared" si="83"/>
        <v>0.106544536509581</v>
      </c>
    </row>
    <row r="729" ht="12.75" customHeight="1" spans="1:19">
      <c r="A729" s="2" t="s">
        <v>767</v>
      </c>
      <c r="B729" s="2" t="s">
        <v>20</v>
      </c>
      <c r="C729" s="2" t="s">
        <v>33</v>
      </c>
      <c r="D729" s="2" t="s">
        <v>28</v>
      </c>
      <c r="E729" s="2" t="s">
        <v>23</v>
      </c>
      <c r="F729" s="2">
        <v>44983</v>
      </c>
      <c r="G729" s="2">
        <v>44990</v>
      </c>
      <c r="H729" s="2">
        <v>4342.77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24</v>
      </c>
      <c r="N729" s="2">
        <v>451.55</v>
      </c>
      <c r="O729" s="2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0.103977415336295</v>
      </c>
      <c r="S729">
        <f t="shared" si="83"/>
        <v>0.103977415336295</v>
      </c>
    </row>
    <row r="730" ht="12.75" customHeight="1" spans="1:19">
      <c r="A730" s="2" t="s">
        <v>768</v>
      </c>
      <c r="B730" s="2" t="s">
        <v>32</v>
      </c>
      <c r="C730" s="2" t="s">
        <v>55</v>
      </c>
      <c r="D730" s="2" t="s">
        <v>28</v>
      </c>
      <c r="E730" s="2" t="s">
        <v>38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30</v>
      </c>
      <c r="N730" s="2">
        <v>299.43</v>
      </c>
      <c r="O730" s="2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0.164037975862428</v>
      </c>
      <c r="S730">
        <f t="shared" si="83"/>
        <v>0.164037975862428</v>
      </c>
    </row>
    <row r="731" ht="12.75" customHeight="1" spans="1:19">
      <c r="A731" s="2" t="s">
        <v>769</v>
      </c>
      <c r="B731" s="2" t="s">
        <v>26</v>
      </c>
      <c r="C731" s="2" t="s">
        <v>27</v>
      </c>
      <c r="D731" s="2" t="s">
        <v>43</v>
      </c>
      <c r="E731" s="2" t="s">
        <v>38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24</v>
      </c>
      <c r="N731" s="2">
        <v>480.25</v>
      </c>
      <c r="O731" s="2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0.48025</v>
      </c>
      <c r="S731">
        <f t="shared" si="83"/>
        <v>0.48025</v>
      </c>
    </row>
    <row r="732" ht="12.75" customHeight="1" spans="1:19">
      <c r="A732" s="2" t="s">
        <v>770</v>
      </c>
      <c r="B732" s="2" t="s">
        <v>20</v>
      </c>
      <c r="C732" s="2" t="s">
        <v>40</v>
      </c>
      <c r="D732" s="2" t="s">
        <v>43</v>
      </c>
      <c r="E732" s="2" t="s">
        <v>29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35</v>
      </c>
      <c r="N732" s="2">
        <v>172.99</v>
      </c>
      <c r="O732" s="2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0.0880078550279301</v>
      </c>
      <c r="S732">
        <f t="shared" si="83"/>
        <v>0.0880078550279301</v>
      </c>
    </row>
    <row r="733" ht="12.75" customHeight="1" spans="1:19">
      <c r="A733" s="2" t="s">
        <v>771</v>
      </c>
      <c r="B733" s="2" t="s">
        <v>32</v>
      </c>
      <c r="C733" s="2" t="s">
        <v>27</v>
      </c>
      <c r="D733" s="2" t="s">
        <v>22</v>
      </c>
      <c r="E733" s="2" t="s">
        <v>38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30</v>
      </c>
      <c r="N733" s="2">
        <v>36.67</v>
      </c>
      <c r="O733" s="2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0.0530449877043252</v>
      </c>
      <c r="S733">
        <f t="shared" si="83"/>
        <v>0.0530449877043252</v>
      </c>
    </row>
    <row r="734" ht="12.75" customHeight="1" spans="1:19">
      <c r="A734" s="2" t="s">
        <v>772</v>
      </c>
      <c r="B734" s="2" t="s">
        <v>32</v>
      </c>
      <c r="C734" s="2" t="s">
        <v>27</v>
      </c>
      <c r="D734" s="2" t="s">
        <v>43</v>
      </c>
      <c r="E734" s="2" t="s">
        <v>38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30</v>
      </c>
      <c r="N734" s="2">
        <v>275.86</v>
      </c>
      <c r="O734" s="2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0.0556983494018475</v>
      </c>
      <c r="S734">
        <f t="shared" si="83"/>
        <v>0.0556983494018475</v>
      </c>
    </row>
    <row r="735" ht="12.75" customHeight="1" spans="1:19">
      <c r="A735" s="2" t="s">
        <v>773</v>
      </c>
      <c r="B735" s="2" t="s">
        <v>26</v>
      </c>
      <c r="C735" s="2" t="s">
        <v>46</v>
      </c>
      <c r="D735" s="2" t="s">
        <v>43</v>
      </c>
      <c r="E735" s="2" t="s">
        <v>29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78"/>
        <v>low</v>
      </c>
      <c r="K735" s="2">
        <v>0.47</v>
      </c>
      <c r="L735" s="2">
        <v>1</v>
      </c>
      <c r="M735" s="2" t="s">
        <v>30</v>
      </c>
      <c r="N735" s="2">
        <v>526.88</v>
      </c>
      <c r="O735" s="2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0.0753223731236598</v>
      </c>
      <c r="S735">
        <f t="shared" si="83"/>
        <v>0.0753223731236598</v>
      </c>
    </row>
    <row r="736" ht="12.75" customHeight="1" spans="1:19">
      <c r="A736" s="2" t="s">
        <v>774</v>
      </c>
      <c r="B736" s="2" t="s">
        <v>48</v>
      </c>
      <c r="C736" s="2" t="s">
        <v>21</v>
      </c>
      <c r="D736" s="2" t="s">
        <v>43</v>
      </c>
      <c r="E736" s="2" t="s">
        <v>38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24</v>
      </c>
      <c r="N736" s="2">
        <v>633.1</v>
      </c>
      <c r="O736" s="2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0.0592069578228748</v>
      </c>
      <c r="S736">
        <f t="shared" si="83"/>
        <v>0.0592069578228748</v>
      </c>
    </row>
    <row r="737" ht="12.75" customHeight="1" spans="1:19">
      <c r="A737" s="2" t="s">
        <v>775</v>
      </c>
      <c r="B737" s="2" t="s">
        <v>20</v>
      </c>
      <c r="C737" s="2" t="s">
        <v>21</v>
      </c>
      <c r="D737" s="2" t="s">
        <v>22</v>
      </c>
      <c r="E737" s="2" t="s">
        <v>29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78"/>
        <v>low</v>
      </c>
      <c r="K737" s="2">
        <v>0.13</v>
      </c>
      <c r="L737" s="2">
        <v>9</v>
      </c>
      <c r="M737" s="2" t="s">
        <v>35</v>
      </c>
      <c r="N737" s="2">
        <v>124.02</v>
      </c>
      <c r="O737" s="2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0.018725653027329</v>
      </c>
      <c r="S737">
        <f t="shared" si="83"/>
        <v>0.018725653027329</v>
      </c>
    </row>
    <row r="738" ht="12.75" customHeight="1" spans="1:19">
      <c r="A738" s="2" t="s">
        <v>776</v>
      </c>
      <c r="B738" s="2" t="s">
        <v>26</v>
      </c>
      <c r="C738" s="2" t="s">
        <v>33</v>
      </c>
      <c r="D738" s="2" t="s">
        <v>22</v>
      </c>
      <c r="E738" s="2" t="s">
        <v>38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24</v>
      </c>
      <c r="N738" s="2">
        <v>547.44</v>
      </c>
      <c r="O738" s="2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0.0468257634077496</v>
      </c>
      <c r="S738">
        <f t="shared" si="83"/>
        <v>0.0468257634077496</v>
      </c>
    </row>
    <row r="739" ht="12.75" customHeight="1" spans="1:19">
      <c r="A739" s="2" t="s">
        <v>777</v>
      </c>
      <c r="B739" s="2" t="s">
        <v>32</v>
      </c>
      <c r="C739" s="2" t="s">
        <v>21</v>
      </c>
      <c r="D739" s="2" t="s">
        <v>34</v>
      </c>
      <c r="E739" s="2" t="s">
        <v>29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24</v>
      </c>
      <c r="N739" s="2">
        <v>211.33</v>
      </c>
      <c r="O739" s="2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0.124347606074692</v>
      </c>
      <c r="S739">
        <f t="shared" si="83"/>
        <v>0.124347606074692</v>
      </c>
    </row>
    <row r="740" ht="12.75" customHeight="1" spans="1:19">
      <c r="A740" s="2" t="s">
        <v>778</v>
      </c>
      <c r="B740" s="2" t="s">
        <v>32</v>
      </c>
      <c r="C740" s="2" t="s">
        <v>21</v>
      </c>
      <c r="D740" s="2" t="s">
        <v>34</v>
      </c>
      <c r="E740" s="2" t="s">
        <v>23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30</v>
      </c>
      <c r="N740" s="2">
        <v>96.46</v>
      </c>
      <c r="O740" s="2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0.278472242270273</v>
      </c>
      <c r="S740">
        <f t="shared" si="83"/>
        <v>0.278472242270273</v>
      </c>
    </row>
    <row r="741" ht="12.75" customHeight="1" spans="1:19">
      <c r="A741" s="2" t="s">
        <v>779</v>
      </c>
      <c r="B741" s="2" t="s">
        <v>26</v>
      </c>
      <c r="C741" s="2" t="s">
        <v>33</v>
      </c>
      <c r="D741" s="2" t="s">
        <v>34</v>
      </c>
      <c r="E741" s="2" t="s">
        <v>38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24</v>
      </c>
      <c r="N741" s="2">
        <v>602.87</v>
      </c>
      <c r="O741" s="2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0.60287</v>
      </c>
      <c r="S741">
        <f t="shared" si="83"/>
        <v>0.60287</v>
      </c>
    </row>
    <row r="742" ht="12.75" customHeight="1" spans="1:19">
      <c r="A742" s="2" t="s">
        <v>780</v>
      </c>
      <c r="B742" s="2" t="s">
        <v>20</v>
      </c>
      <c r="C742" s="2" t="s">
        <v>55</v>
      </c>
      <c r="D742" s="2" t="s">
        <v>34</v>
      </c>
      <c r="E742" s="2" t="s">
        <v>38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</v>
      </c>
      <c r="L742" s="2">
        <v>7</v>
      </c>
      <c r="M742" s="2" t="s">
        <v>35</v>
      </c>
      <c r="N742" s="2">
        <v>736.67</v>
      </c>
      <c r="O742" s="2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0.14968434356262</v>
      </c>
      <c r="S742">
        <f t="shared" si="83"/>
        <v>0.14968434356262</v>
      </c>
    </row>
    <row r="743" ht="12.75" customHeight="1" spans="1:19">
      <c r="A743" s="2" t="s">
        <v>781</v>
      </c>
      <c r="B743" s="2" t="s">
        <v>48</v>
      </c>
      <c r="C743" s="2" t="s">
        <v>27</v>
      </c>
      <c r="D743" s="2" t="s">
        <v>28</v>
      </c>
      <c r="E743" s="2" t="s">
        <v>23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24</v>
      </c>
      <c r="N743" s="2">
        <v>292.41</v>
      </c>
      <c r="O743" s="2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0.294323100150981</v>
      </c>
      <c r="S743">
        <f t="shared" si="83"/>
        <v>0.294323100150981</v>
      </c>
    </row>
    <row r="744" ht="12.75" customHeight="1" spans="1:19">
      <c r="A744" s="2" t="s">
        <v>782</v>
      </c>
      <c r="B744" s="2" t="s">
        <v>48</v>
      </c>
      <c r="C744" s="2" t="s">
        <v>55</v>
      </c>
      <c r="D744" s="2" t="s">
        <v>28</v>
      </c>
      <c r="E744" s="2" t="s">
        <v>38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30</v>
      </c>
      <c r="N744" s="2">
        <v>786.29</v>
      </c>
      <c r="O744" s="2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0.292762569998809</v>
      </c>
      <c r="S744">
        <f t="shared" si="83"/>
        <v>0.292762569998809</v>
      </c>
    </row>
    <row r="745" ht="12.75" customHeight="1" spans="1:19">
      <c r="A745" s="2" t="s">
        <v>783</v>
      </c>
      <c r="B745" s="2" t="s">
        <v>32</v>
      </c>
      <c r="C745" s="2" t="s">
        <v>40</v>
      </c>
      <c r="D745" s="2" t="s">
        <v>34</v>
      </c>
      <c r="E745" s="2" t="s">
        <v>29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0.07</v>
      </c>
      <c r="L745" s="2">
        <v>1</v>
      </c>
      <c r="M745" s="2" t="s">
        <v>30</v>
      </c>
      <c r="N745" s="2">
        <v>27.5</v>
      </c>
      <c r="O745" s="2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0.194003527336861</v>
      </c>
      <c r="S745">
        <f t="shared" si="83"/>
        <v>0.194003527336861</v>
      </c>
    </row>
    <row r="746" ht="12.75" customHeight="1" spans="1:19">
      <c r="A746" s="2" t="s">
        <v>784</v>
      </c>
      <c r="B746" s="2" t="s">
        <v>20</v>
      </c>
      <c r="C746" s="2" t="s">
        <v>21</v>
      </c>
      <c r="D746" s="2" t="s">
        <v>34</v>
      </c>
      <c r="E746" s="2" t="s">
        <v>38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35</v>
      </c>
      <c r="N746" s="2">
        <v>102.15</v>
      </c>
      <c r="O746" s="2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ht="12.75" customHeight="1" spans="1:19">
      <c r="A747" s="2" t="s">
        <v>785</v>
      </c>
      <c r="B747" s="2" t="s">
        <v>48</v>
      </c>
      <c r="C747" s="2" t="s">
        <v>27</v>
      </c>
      <c r="D747" s="2" t="s">
        <v>41</v>
      </c>
      <c r="E747" s="2" t="s">
        <v>23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78"/>
        <v>low</v>
      </c>
      <c r="K747" s="2">
        <v>0.06</v>
      </c>
      <c r="L747" s="2">
        <v>7</v>
      </c>
      <c r="M747" s="2" t="s">
        <v>24</v>
      </c>
      <c r="N747" s="2">
        <v>227.45</v>
      </c>
      <c r="O747" s="2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0.029318123227636</v>
      </c>
      <c r="S747">
        <f t="shared" si="83"/>
        <v>0.029318123227636</v>
      </c>
    </row>
    <row r="748" ht="12.75" customHeight="1" spans="1:19">
      <c r="A748" s="2" t="s">
        <v>786</v>
      </c>
      <c r="B748" s="2" t="s">
        <v>20</v>
      </c>
      <c r="C748" s="2" t="s">
        <v>40</v>
      </c>
      <c r="D748" s="2" t="s">
        <v>28</v>
      </c>
      <c r="E748" s="2" t="s">
        <v>29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24</v>
      </c>
      <c r="N748" s="2">
        <v>293.4</v>
      </c>
      <c r="O748" s="2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0.188399375854828</v>
      </c>
      <c r="S748">
        <f t="shared" si="83"/>
        <v>0.188399375854828</v>
      </c>
    </row>
    <row r="749" ht="12.75" customHeight="1" spans="1:19">
      <c r="A749" s="2" t="s">
        <v>787</v>
      </c>
      <c r="B749" s="2" t="s">
        <v>20</v>
      </c>
      <c r="C749" s="2" t="s">
        <v>27</v>
      </c>
      <c r="D749" s="2" t="s">
        <v>41</v>
      </c>
      <c r="E749" s="2" t="s">
        <v>29</v>
      </c>
      <c r="F749" s="2">
        <v>45646</v>
      </c>
      <c r="G749" s="2">
        <v>45647</v>
      </c>
      <c r="H749" s="2">
        <v>4537.85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24</v>
      </c>
      <c r="N749" s="2">
        <v>1174.03</v>
      </c>
      <c r="O749" s="2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0.258719437619137</v>
      </c>
      <c r="S749">
        <f t="shared" si="83"/>
        <v>0.258719437619137</v>
      </c>
    </row>
    <row r="750" ht="12.75" customHeight="1" spans="1:19">
      <c r="A750" s="2" t="s">
        <v>788</v>
      </c>
      <c r="B750" s="2" t="s">
        <v>32</v>
      </c>
      <c r="C750" s="2" t="s">
        <v>40</v>
      </c>
      <c r="D750" s="2" t="s">
        <v>41</v>
      </c>
      <c r="E750" s="2" t="s">
        <v>38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24</v>
      </c>
      <c r="N750" s="2">
        <v>311.38</v>
      </c>
      <c r="O750" s="2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0.148969252187558</v>
      </c>
      <c r="S750">
        <f t="shared" si="83"/>
        <v>0.148969252187558</v>
      </c>
    </row>
    <row r="751" ht="12.75" customHeight="1" spans="1:19">
      <c r="A751" s="2" t="s">
        <v>789</v>
      </c>
      <c r="B751" s="2" t="s">
        <v>48</v>
      </c>
      <c r="C751" s="2" t="s">
        <v>40</v>
      </c>
      <c r="D751" s="2" t="s">
        <v>43</v>
      </c>
      <c r="E751" s="2" t="s">
        <v>23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24</v>
      </c>
      <c r="N751" s="2">
        <v>197.37</v>
      </c>
      <c r="O751" s="2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0.19737</v>
      </c>
      <c r="S751">
        <f t="shared" si="83"/>
        <v>0.19737</v>
      </c>
    </row>
    <row r="752" ht="12.75" customHeight="1" spans="1:19">
      <c r="A752" s="2" t="s">
        <v>790</v>
      </c>
      <c r="B752" s="2" t="s">
        <v>26</v>
      </c>
      <c r="C752" s="2" t="s">
        <v>33</v>
      </c>
      <c r="D752" s="2" t="s">
        <v>22</v>
      </c>
      <c r="E752" s="2" t="s">
        <v>38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24</v>
      </c>
      <c r="N752" s="2">
        <v>414.86</v>
      </c>
      <c r="O752" s="2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0.149585346506094</v>
      </c>
      <c r="S752">
        <f t="shared" si="83"/>
        <v>0.149585346506094</v>
      </c>
    </row>
    <row r="753" ht="12.75" customHeight="1" spans="1:19">
      <c r="A753" s="2" t="s">
        <v>791</v>
      </c>
      <c r="B753" s="2" t="s">
        <v>32</v>
      </c>
      <c r="C753" s="2" t="s">
        <v>46</v>
      </c>
      <c r="D753" s="2" t="s">
        <v>28</v>
      </c>
      <c r="E753" s="2" t="s">
        <v>38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35</v>
      </c>
      <c r="N753" s="2">
        <v>902.57</v>
      </c>
      <c r="O753" s="2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0.225903983861319</v>
      </c>
      <c r="S753">
        <f t="shared" si="83"/>
        <v>0.225903983861319</v>
      </c>
    </row>
    <row r="754" ht="12.75" customHeight="1" spans="1:19">
      <c r="A754" s="2" t="s">
        <v>792</v>
      </c>
      <c r="B754" s="2" t="s">
        <v>48</v>
      </c>
      <c r="C754" s="2" t="s">
        <v>27</v>
      </c>
      <c r="D754" s="2" t="s">
        <v>34</v>
      </c>
      <c r="E754" s="2" t="s">
        <v>38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35</v>
      </c>
      <c r="N754" s="2">
        <v>36.63</v>
      </c>
      <c r="O754" s="2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0.00510878661087866</v>
      </c>
      <c r="S754">
        <f t="shared" si="83"/>
        <v>0.00510878661087866</v>
      </c>
    </row>
    <row r="755" ht="12.75" customHeight="1" spans="1:19">
      <c r="A755" s="2" t="s">
        <v>793</v>
      </c>
      <c r="B755" s="2" t="s">
        <v>48</v>
      </c>
      <c r="C755" s="2" t="s">
        <v>55</v>
      </c>
      <c r="D755" s="2" t="s">
        <v>34</v>
      </c>
      <c r="E755" s="2" t="s">
        <v>23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78"/>
        <v>low</v>
      </c>
      <c r="K755" s="2">
        <v>0.04</v>
      </c>
      <c r="L755" s="2">
        <v>5</v>
      </c>
      <c r="M755" s="2" t="s">
        <v>24</v>
      </c>
      <c r="N755" s="2">
        <v>460</v>
      </c>
      <c r="O755" s="2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0.0493562231759657</v>
      </c>
      <c r="S755">
        <f t="shared" si="83"/>
        <v>0.0493562231759657</v>
      </c>
    </row>
    <row r="756" ht="12.75" customHeight="1" spans="1:19">
      <c r="A756" s="2" t="s">
        <v>794</v>
      </c>
      <c r="B756" s="2" t="s">
        <v>48</v>
      </c>
      <c r="C756" s="2" t="s">
        <v>27</v>
      </c>
      <c r="D756" s="2" t="s">
        <v>22</v>
      </c>
      <c r="E756" s="2" t="s">
        <v>29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24</v>
      </c>
      <c r="N756" s="2">
        <v>406.21</v>
      </c>
      <c r="O756" s="2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0.40621</v>
      </c>
      <c r="S756">
        <f t="shared" si="83"/>
        <v>0.40621</v>
      </c>
    </row>
    <row r="757" ht="12.75" customHeight="1" spans="1:19">
      <c r="A757" s="2" t="s">
        <v>795</v>
      </c>
      <c r="B757" s="2" t="s">
        <v>48</v>
      </c>
      <c r="C757" s="2" t="s">
        <v>33</v>
      </c>
      <c r="D757" s="2" t="s">
        <v>28</v>
      </c>
      <c r="E757" s="2" t="s">
        <v>23</v>
      </c>
      <c r="F757" s="2">
        <v>45419</v>
      </c>
      <c r="G757" s="2">
        <v>45420</v>
      </c>
      <c r="H757" s="2">
        <v>607.58</v>
      </c>
      <c r="I757" s="2" t="str">
        <f t="shared" si="77"/>
        <v>low</v>
      </c>
      <c r="J757" s="2" t="str">
        <f t="shared" si="78"/>
        <v>low</v>
      </c>
      <c r="K757" s="2">
        <v>0.14</v>
      </c>
      <c r="L757" s="2">
        <v>5</v>
      </c>
      <c r="M757" s="2" t="s">
        <v>24</v>
      </c>
      <c r="N757" s="2">
        <v>120.47</v>
      </c>
      <c r="O757" s="2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0.19827841601106</v>
      </c>
      <c r="S757">
        <f t="shared" si="83"/>
        <v>0.19827841601106</v>
      </c>
    </row>
    <row r="758" ht="12.75" customHeight="1" spans="1:19">
      <c r="A758" s="2" t="s">
        <v>796</v>
      </c>
      <c r="B758" s="2" t="s">
        <v>48</v>
      </c>
      <c r="C758" s="2" t="s">
        <v>46</v>
      </c>
      <c r="D758" s="2" t="s">
        <v>34</v>
      </c>
      <c r="E758" s="2" t="s">
        <v>23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30</v>
      </c>
      <c r="N758" s="2">
        <v>785.66</v>
      </c>
      <c r="O758" s="2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0.173676031399007</v>
      </c>
      <c r="S758">
        <f t="shared" si="83"/>
        <v>0.173676031399007</v>
      </c>
    </row>
    <row r="759" ht="12.75" customHeight="1" spans="1:19">
      <c r="A759" s="2" t="s">
        <v>797</v>
      </c>
      <c r="B759" s="2" t="s">
        <v>20</v>
      </c>
      <c r="C759" s="2" t="s">
        <v>27</v>
      </c>
      <c r="D759" s="2" t="s">
        <v>34</v>
      </c>
      <c r="E759" s="2" t="s">
        <v>29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78"/>
        <v>low</v>
      </c>
      <c r="K759" s="2">
        <v>0.04</v>
      </c>
      <c r="L759" s="2">
        <v>9</v>
      </c>
      <c r="M759" s="2" t="s">
        <v>30</v>
      </c>
      <c r="N759" s="2">
        <v>314.89</v>
      </c>
      <c r="O759" s="2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0.0435231513476158</v>
      </c>
      <c r="S759">
        <f t="shared" si="83"/>
        <v>0.0435231513476158</v>
      </c>
    </row>
    <row r="760" ht="12.75" customHeight="1" spans="1:19">
      <c r="A760" s="2" t="s">
        <v>798</v>
      </c>
      <c r="B760" s="2" t="s">
        <v>32</v>
      </c>
      <c r="C760" s="2" t="s">
        <v>40</v>
      </c>
      <c r="D760" s="2" t="s">
        <v>43</v>
      </c>
      <c r="E760" s="2" t="s">
        <v>38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24</v>
      </c>
      <c r="N760" s="2">
        <v>194.75</v>
      </c>
      <c r="O760" s="2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0.208075131415872</v>
      </c>
      <c r="S760">
        <f t="shared" si="83"/>
        <v>0.208075131415872</v>
      </c>
    </row>
    <row r="761" ht="12.75" customHeight="1" spans="1:19">
      <c r="A761" s="2" t="s">
        <v>799</v>
      </c>
      <c r="B761" s="2" t="s">
        <v>20</v>
      </c>
      <c r="C761" s="2" t="s">
        <v>27</v>
      </c>
      <c r="D761" s="2" t="s">
        <v>41</v>
      </c>
      <c r="E761" s="2" t="s">
        <v>38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30</v>
      </c>
      <c r="N761" s="2">
        <v>368.83</v>
      </c>
      <c r="O761" s="2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0.36883</v>
      </c>
      <c r="S761">
        <f t="shared" si="83"/>
        <v>0.36883</v>
      </c>
    </row>
    <row r="762" ht="12.75" customHeight="1" spans="1:19">
      <c r="A762" s="2" t="s">
        <v>800</v>
      </c>
      <c r="B762" s="2" t="s">
        <v>26</v>
      </c>
      <c r="C762" s="2" t="s">
        <v>33</v>
      </c>
      <c r="D762" s="2" t="s">
        <v>34</v>
      </c>
      <c r="E762" s="2" t="s">
        <v>23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24</v>
      </c>
      <c r="N762" s="2">
        <v>198.68</v>
      </c>
      <c r="O762" s="2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0.207466193285647</v>
      </c>
      <c r="S762">
        <f t="shared" si="83"/>
        <v>0.207466193285647</v>
      </c>
    </row>
    <row r="763" ht="12.75" customHeight="1" spans="1:19">
      <c r="A763" s="2" t="s">
        <v>801</v>
      </c>
      <c r="B763" s="2" t="s">
        <v>48</v>
      </c>
      <c r="C763" s="2" t="s">
        <v>46</v>
      </c>
      <c r="D763" s="2" t="s">
        <v>28</v>
      </c>
      <c r="E763" s="2" t="s">
        <v>23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24</v>
      </c>
      <c r="N763" s="2">
        <v>826.76</v>
      </c>
      <c r="O763" s="2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0.240999959190098</v>
      </c>
      <c r="S763">
        <f t="shared" si="83"/>
        <v>0.240999959190098</v>
      </c>
    </row>
    <row r="764" ht="12.75" customHeight="1" spans="1:19">
      <c r="A764" s="2" t="s">
        <v>802</v>
      </c>
      <c r="B764" s="2" t="s">
        <v>32</v>
      </c>
      <c r="C764" s="2" t="s">
        <v>55</v>
      </c>
      <c r="D764" s="2" t="s">
        <v>22</v>
      </c>
      <c r="E764" s="2" t="s">
        <v>29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24</v>
      </c>
      <c r="N764" s="2">
        <v>532.25</v>
      </c>
      <c r="O764" s="2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0.212772336598041</v>
      </c>
      <c r="S764">
        <f t="shared" si="83"/>
        <v>0.212772336598041</v>
      </c>
    </row>
    <row r="765" ht="12.75" customHeight="1" spans="1:19">
      <c r="A765" s="2" t="s">
        <v>803</v>
      </c>
      <c r="B765" s="2" t="s">
        <v>48</v>
      </c>
      <c r="C765" s="2" t="s">
        <v>27</v>
      </c>
      <c r="D765" s="2" t="s">
        <v>43</v>
      </c>
      <c r="E765" s="2" t="s">
        <v>23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24</v>
      </c>
      <c r="N765" s="2">
        <v>111.74</v>
      </c>
      <c r="O765" s="2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0.174927204984502</v>
      </c>
      <c r="S765">
        <f t="shared" si="83"/>
        <v>0.174927204984502</v>
      </c>
    </row>
    <row r="766" ht="12.75" customHeight="1" spans="1:19">
      <c r="A766" s="2" t="s">
        <v>804</v>
      </c>
      <c r="B766" s="2" t="s">
        <v>32</v>
      </c>
      <c r="C766" s="2" t="s">
        <v>46</v>
      </c>
      <c r="D766" s="2" t="s">
        <v>28</v>
      </c>
      <c r="E766" s="2" t="s">
        <v>38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24</v>
      </c>
      <c r="N766" s="2">
        <v>983.92</v>
      </c>
      <c r="O766" s="2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0.98392</v>
      </c>
      <c r="S766">
        <f t="shared" si="83"/>
        <v>0.98392</v>
      </c>
    </row>
    <row r="767" ht="12.75" customHeight="1" spans="1:19">
      <c r="A767" s="2" t="s">
        <v>805</v>
      </c>
      <c r="B767" s="2" t="s">
        <v>20</v>
      </c>
      <c r="C767" s="2" t="s">
        <v>33</v>
      </c>
      <c r="D767" s="2" t="s">
        <v>43</v>
      </c>
      <c r="E767" s="2" t="s">
        <v>29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24</v>
      </c>
      <c r="N767" s="2">
        <v>571.99</v>
      </c>
      <c r="O767" s="2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0.168296206501879</v>
      </c>
      <c r="S767">
        <f t="shared" si="83"/>
        <v>0.168296206501879</v>
      </c>
    </row>
    <row r="768" ht="12.75" customHeight="1" spans="1:19">
      <c r="A768" s="2" t="s">
        <v>806</v>
      </c>
      <c r="B768" s="2" t="s">
        <v>32</v>
      </c>
      <c r="C768" s="2" t="s">
        <v>55</v>
      </c>
      <c r="D768" s="2" t="s">
        <v>41</v>
      </c>
      <c r="E768" s="2" t="s">
        <v>38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78"/>
        <v>low</v>
      </c>
      <c r="K768" s="2">
        <v>0.35</v>
      </c>
      <c r="L768" s="2">
        <v>8</v>
      </c>
      <c r="M768" s="2" t="s">
        <v>30</v>
      </c>
      <c r="N768" s="2">
        <v>374.19</v>
      </c>
      <c r="O768" s="2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0.0716427340608845</v>
      </c>
      <c r="S768">
        <f t="shared" si="83"/>
        <v>0.0716427340608845</v>
      </c>
    </row>
    <row r="769" ht="12.75" customHeight="1" spans="1:19">
      <c r="A769" s="2" t="s">
        <v>807</v>
      </c>
      <c r="B769" s="2" t="s">
        <v>26</v>
      </c>
      <c r="C769" s="2" t="s">
        <v>55</v>
      </c>
      <c r="D769" s="2" t="s">
        <v>34</v>
      </c>
      <c r="E769" s="2" t="s">
        <v>38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35</v>
      </c>
      <c r="N769" s="2">
        <v>397.33</v>
      </c>
      <c r="O769" s="2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0.205415996732617</v>
      </c>
      <c r="S769">
        <f t="shared" si="83"/>
        <v>0.205415996732617</v>
      </c>
    </row>
    <row r="770" ht="12.75" customHeight="1" spans="1:19">
      <c r="A770" s="2" t="s">
        <v>808</v>
      </c>
      <c r="B770" s="2" t="s">
        <v>26</v>
      </c>
      <c r="C770" s="2" t="s">
        <v>21</v>
      </c>
      <c r="D770" s="2" t="s">
        <v>28</v>
      </c>
      <c r="E770" s="2" t="s">
        <v>29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24</v>
      </c>
      <c r="N770" s="2">
        <v>41.66</v>
      </c>
      <c r="O770" s="2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0.0547574295816301</v>
      </c>
      <c r="S770">
        <f t="shared" si="83"/>
        <v>0.0547574295816301</v>
      </c>
    </row>
    <row r="771" ht="12.75" customHeight="1" spans="1:19">
      <c r="A771" s="2" t="s">
        <v>809</v>
      </c>
      <c r="B771" s="2" t="s">
        <v>32</v>
      </c>
      <c r="C771" s="2" t="s">
        <v>46</v>
      </c>
      <c r="D771" s="2" t="s">
        <v>22</v>
      </c>
      <c r="E771" s="2" t="s">
        <v>29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IF(H771&gt;10000,"high",IF(H771&gt;=5000,"medium","low"))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30</v>
      </c>
      <c r="N771" s="2">
        <v>261.15</v>
      </c>
      <c r="O771" s="2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N771/H771</f>
        <v>0.26115</v>
      </c>
      <c r="S771">
        <f t="shared" ref="S771:S834" si="90">IFERROR(R771,0)</f>
        <v>0.26115</v>
      </c>
    </row>
    <row r="772" ht="12.75" customHeight="1" spans="1:19">
      <c r="A772" s="2" t="s">
        <v>810</v>
      </c>
      <c r="B772" s="2" t="s">
        <v>32</v>
      </c>
      <c r="C772" s="2" t="s">
        <v>27</v>
      </c>
      <c r="D772" s="2" t="s">
        <v>41</v>
      </c>
      <c r="E772" s="2" t="s">
        <v>38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30</v>
      </c>
      <c r="N772" s="2">
        <v>391.48</v>
      </c>
      <c r="O772" s="2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0.0390347990826603</v>
      </c>
      <c r="S772">
        <f t="shared" si="90"/>
        <v>0.0390347990826603</v>
      </c>
    </row>
    <row r="773" ht="12.75" customHeight="1" spans="1:19">
      <c r="A773" s="2" t="s">
        <v>811</v>
      </c>
      <c r="B773" s="2" t="s">
        <v>32</v>
      </c>
      <c r="C773" s="2" t="s">
        <v>46</v>
      </c>
      <c r="D773" s="2" t="s">
        <v>41</v>
      </c>
      <c r="E773" s="2" t="s">
        <v>29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24</v>
      </c>
      <c r="N773" s="2">
        <v>211.2</v>
      </c>
      <c r="O773" s="2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0.294762110787009</v>
      </c>
      <c r="S773">
        <f t="shared" si="90"/>
        <v>0.294762110787009</v>
      </c>
    </row>
    <row r="774" ht="12.75" customHeight="1" spans="1:19">
      <c r="A774" s="2" t="s">
        <v>812</v>
      </c>
      <c r="B774" s="2" t="s">
        <v>32</v>
      </c>
      <c r="C774" s="2" t="s">
        <v>27</v>
      </c>
      <c r="D774" s="2" t="s">
        <v>43</v>
      </c>
      <c r="E774" s="2" t="s">
        <v>29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30</v>
      </c>
      <c r="N774" s="2">
        <v>306.94</v>
      </c>
      <c r="O774" s="2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0.121638437334052</v>
      </c>
      <c r="S774">
        <f t="shared" si="90"/>
        <v>0.121638437334052</v>
      </c>
    </row>
    <row r="775" ht="12.75" customHeight="1" spans="1:19">
      <c r="A775" s="2" t="s">
        <v>813</v>
      </c>
      <c r="B775" s="2" t="s">
        <v>26</v>
      </c>
      <c r="C775" s="2" t="s">
        <v>46</v>
      </c>
      <c r="D775" s="2" t="s">
        <v>41</v>
      </c>
      <c r="E775" s="2" t="s">
        <v>23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24</v>
      </c>
      <c r="N775" s="2">
        <v>433.34</v>
      </c>
      <c r="O775" s="2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0.175033828132889</v>
      </c>
      <c r="S775">
        <f t="shared" si="90"/>
        <v>0.175033828132889</v>
      </c>
    </row>
    <row r="776" ht="12.75" customHeight="1" spans="1:19">
      <c r="A776" s="2" t="s">
        <v>814</v>
      </c>
      <c r="B776" s="2" t="s">
        <v>48</v>
      </c>
      <c r="C776" s="2" t="s">
        <v>40</v>
      </c>
      <c r="D776" s="2" t="s">
        <v>28</v>
      </c>
      <c r="E776" s="2" t="s">
        <v>23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30</v>
      </c>
      <c r="N776" s="2">
        <v>349.21</v>
      </c>
      <c r="O776" s="2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0.34921</v>
      </c>
      <c r="S776">
        <f t="shared" si="90"/>
        <v>0.34921</v>
      </c>
    </row>
    <row r="777" ht="12.75" customHeight="1" spans="1:19">
      <c r="A777" s="2" t="s">
        <v>815</v>
      </c>
      <c r="B777" s="2" t="s">
        <v>32</v>
      </c>
      <c r="C777" s="2" t="s">
        <v>55</v>
      </c>
      <c r="D777" s="2" t="s">
        <v>43</v>
      </c>
      <c r="E777" s="2" t="s">
        <v>38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30</v>
      </c>
      <c r="N777" s="2">
        <v>211.2</v>
      </c>
      <c r="O777" s="2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0.0532287576428129</v>
      </c>
      <c r="S777">
        <f t="shared" si="90"/>
        <v>0.0532287576428129</v>
      </c>
    </row>
    <row r="778" ht="12.75" customHeight="1" spans="1:19">
      <c r="A778" s="2" t="s">
        <v>816</v>
      </c>
      <c r="B778" s="2" t="s">
        <v>32</v>
      </c>
      <c r="C778" s="2" t="s">
        <v>46</v>
      </c>
      <c r="D778" s="2" t="s">
        <v>41</v>
      </c>
      <c r="E778" s="2" t="s">
        <v>38</v>
      </c>
      <c r="F778" s="2">
        <v>45585</v>
      </c>
      <c r="G778" s="2">
        <v>45590</v>
      </c>
      <c r="H778" s="2">
        <v>587.7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24</v>
      </c>
      <c r="N778" s="2">
        <v>40.65</v>
      </c>
      <c r="O778" s="2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0.0691679428279734</v>
      </c>
      <c r="S778">
        <f t="shared" si="90"/>
        <v>0.0691679428279734</v>
      </c>
    </row>
    <row r="779" ht="12.75" customHeight="1" spans="1:19">
      <c r="A779" s="2" t="s">
        <v>817</v>
      </c>
      <c r="B779" s="2" t="s">
        <v>26</v>
      </c>
      <c r="C779" s="2" t="s">
        <v>27</v>
      </c>
      <c r="D779" s="2" t="s">
        <v>22</v>
      </c>
      <c r="E779" s="2" t="s">
        <v>29</v>
      </c>
      <c r="F779" s="2">
        <v>45309</v>
      </c>
      <c r="G779" s="2">
        <v>45310</v>
      </c>
      <c r="H779" s="2">
        <v>1104.59</v>
      </c>
      <c r="I779" s="2" t="str">
        <f t="shared" si="84"/>
        <v>low</v>
      </c>
      <c r="J779" s="2" t="str">
        <f t="shared" si="85"/>
        <v>low</v>
      </c>
      <c r="K779" s="2">
        <v>0.07</v>
      </c>
      <c r="L779" s="2">
        <v>2</v>
      </c>
      <c r="M779" s="2" t="s">
        <v>35</v>
      </c>
      <c r="N779" s="2">
        <v>98.29</v>
      </c>
      <c r="O779" s="2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0.0889832426511194</v>
      </c>
      <c r="S779">
        <f t="shared" si="90"/>
        <v>0.0889832426511194</v>
      </c>
    </row>
    <row r="780" ht="12.75" customHeight="1" spans="1:19">
      <c r="A780" s="2" t="s">
        <v>818</v>
      </c>
      <c r="B780" s="2" t="s">
        <v>26</v>
      </c>
      <c r="C780" s="2" t="s">
        <v>33</v>
      </c>
      <c r="D780" s="2" t="s">
        <v>28</v>
      </c>
      <c r="E780" s="2" t="s">
        <v>29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24</v>
      </c>
      <c r="N780" s="2">
        <v>11.27</v>
      </c>
      <c r="O780" s="2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0.104496986555401</v>
      </c>
      <c r="S780">
        <f t="shared" si="90"/>
        <v>0.104496986555401</v>
      </c>
    </row>
    <row r="781" ht="12.75" customHeight="1" spans="1:19">
      <c r="A781" s="2" t="s">
        <v>819</v>
      </c>
      <c r="B781" s="2" t="s">
        <v>20</v>
      </c>
      <c r="C781" s="2" t="s">
        <v>33</v>
      </c>
      <c r="D781" s="2" t="s">
        <v>22</v>
      </c>
      <c r="E781" s="2" t="s">
        <v>23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35</v>
      </c>
      <c r="N781" s="2">
        <v>131.42</v>
      </c>
      <c r="O781" s="2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0.13142</v>
      </c>
      <c r="S781">
        <f t="shared" si="90"/>
        <v>0.13142</v>
      </c>
    </row>
    <row r="782" ht="12.75" customHeight="1" spans="1:19">
      <c r="A782" s="2" t="s">
        <v>820</v>
      </c>
      <c r="B782" s="2" t="s">
        <v>32</v>
      </c>
      <c r="C782" s="2" t="s">
        <v>21</v>
      </c>
      <c r="D782" s="2" t="s">
        <v>22</v>
      </c>
      <c r="E782" s="2" t="s">
        <v>29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30</v>
      </c>
      <c r="N782" s="2">
        <v>324.62</v>
      </c>
      <c r="O782" s="2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0.212618796544339</v>
      </c>
      <c r="S782">
        <f t="shared" si="90"/>
        <v>0.212618796544339</v>
      </c>
    </row>
    <row r="783" ht="12.75" customHeight="1" spans="1:19">
      <c r="A783" s="2" t="s">
        <v>821</v>
      </c>
      <c r="B783" s="2" t="s">
        <v>20</v>
      </c>
      <c r="C783" s="2" t="s">
        <v>55</v>
      </c>
      <c r="D783" s="2" t="s">
        <v>43</v>
      </c>
      <c r="E783" s="2" t="s">
        <v>38</v>
      </c>
      <c r="F783" s="2">
        <v>45439</v>
      </c>
      <c r="G783" s="2">
        <v>45446</v>
      </c>
      <c r="H783" s="2">
        <v>4348.27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35</v>
      </c>
      <c r="N783" s="2">
        <v>347.42</v>
      </c>
      <c r="O783" s="2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0.0798984423690341</v>
      </c>
      <c r="S783">
        <f t="shared" si="90"/>
        <v>0.0798984423690341</v>
      </c>
    </row>
    <row r="784" ht="12.75" customHeight="1" spans="1:19">
      <c r="A784" s="2" t="s">
        <v>822</v>
      </c>
      <c r="B784" s="2" t="s">
        <v>26</v>
      </c>
      <c r="C784" s="2" t="s">
        <v>40</v>
      </c>
      <c r="D784" s="2" t="s">
        <v>34</v>
      </c>
      <c r="E784" s="2" t="s">
        <v>23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24</v>
      </c>
      <c r="N784" s="2">
        <v>1027.81</v>
      </c>
      <c r="O784" s="2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0.273756349098541</v>
      </c>
      <c r="S784">
        <f t="shared" si="90"/>
        <v>0.273756349098541</v>
      </c>
    </row>
    <row r="785" ht="12.75" customHeight="1" spans="1:19">
      <c r="A785" s="2" t="s">
        <v>823</v>
      </c>
      <c r="B785" s="2" t="s">
        <v>26</v>
      </c>
      <c r="C785" s="2" t="s">
        <v>27</v>
      </c>
      <c r="D785" s="2" t="s">
        <v>43</v>
      </c>
      <c r="E785" s="2" t="s">
        <v>38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24</v>
      </c>
      <c r="N785" s="2">
        <v>90.34</v>
      </c>
      <c r="O785" s="2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0.175789535132611</v>
      </c>
      <c r="S785">
        <f t="shared" si="90"/>
        <v>0.175789535132611</v>
      </c>
    </row>
    <row r="786" ht="12.75" customHeight="1" spans="1:19">
      <c r="A786" s="2" t="s">
        <v>824</v>
      </c>
      <c r="B786" s="2" t="s">
        <v>48</v>
      </c>
      <c r="C786" s="2" t="s">
        <v>27</v>
      </c>
      <c r="D786" s="2" t="s">
        <v>28</v>
      </c>
      <c r="E786" s="2" t="s">
        <v>38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30</v>
      </c>
      <c r="N786" s="2">
        <v>360.91</v>
      </c>
      <c r="O786" s="2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0.0359579555644117</v>
      </c>
      <c r="S786">
        <f t="shared" si="90"/>
        <v>0.0359579555644117</v>
      </c>
    </row>
    <row r="787" ht="12.75" customHeight="1" spans="1:19">
      <c r="A787" s="2" t="s">
        <v>825</v>
      </c>
      <c r="B787" s="2" t="s">
        <v>32</v>
      </c>
      <c r="C787" s="2" t="s">
        <v>21</v>
      </c>
      <c r="D787" s="2" t="s">
        <v>28</v>
      </c>
      <c r="E787" s="2" t="s">
        <v>38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35</v>
      </c>
      <c r="N787" s="2">
        <v>367.7</v>
      </c>
      <c r="O787" s="2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0.0412219730941704</v>
      </c>
      <c r="S787">
        <f t="shared" si="90"/>
        <v>0.0412219730941704</v>
      </c>
    </row>
    <row r="788" ht="12.75" customHeight="1" spans="1:19">
      <c r="A788" s="2" t="s">
        <v>826</v>
      </c>
      <c r="B788" s="2" t="s">
        <v>20</v>
      </c>
      <c r="C788" s="2" t="s">
        <v>46</v>
      </c>
      <c r="D788" s="2" t="s">
        <v>43</v>
      </c>
      <c r="E788" s="2" t="s">
        <v>38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85"/>
        <v>low</v>
      </c>
      <c r="K788" s="2">
        <v>0.09</v>
      </c>
      <c r="L788" s="2">
        <v>2</v>
      </c>
      <c r="M788" s="2" t="s">
        <v>24</v>
      </c>
      <c r="N788" s="2">
        <v>313.4</v>
      </c>
      <c r="O788" s="2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0.0323292758407262</v>
      </c>
      <c r="S788">
        <f t="shared" si="90"/>
        <v>0.0323292758407262</v>
      </c>
    </row>
    <row r="789" ht="12.75" customHeight="1" spans="1:19">
      <c r="A789" s="2" t="s">
        <v>827</v>
      </c>
      <c r="B789" s="2" t="s">
        <v>26</v>
      </c>
      <c r="C789" s="2" t="s">
        <v>55</v>
      </c>
      <c r="D789" s="2" t="s">
        <v>34</v>
      </c>
      <c r="E789" s="2" t="s">
        <v>38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30</v>
      </c>
      <c r="N789" s="2">
        <v>13.75</v>
      </c>
      <c r="O789" s="2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0.0782316795630405</v>
      </c>
      <c r="S789">
        <f t="shared" si="90"/>
        <v>0.0782316795630405</v>
      </c>
    </row>
    <row r="790" ht="12.75" customHeight="1" spans="1:19">
      <c r="A790" s="2" t="s">
        <v>828</v>
      </c>
      <c r="B790" s="2" t="s">
        <v>26</v>
      </c>
      <c r="C790" s="2" t="s">
        <v>40</v>
      </c>
      <c r="D790" s="2" t="s">
        <v>43</v>
      </c>
      <c r="E790" s="2" t="s">
        <v>23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35</v>
      </c>
      <c r="N790" s="2">
        <v>40.65</v>
      </c>
      <c r="O790" s="2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0.0611922324251091</v>
      </c>
      <c r="S790">
        <f t="shared" si="90"/>
        <v>0.0611922324251091</v>
      </c>
    </row>
    <row r="791" ht="12.75" customHeight="1" spans="1:19">
      <c r="A791" s="2" t="s">
        <v>829</v>
      </c>
      <c r="B791" s="2" t="s">
        <v>20</v>
      </c>
      <c r="C791" s="2" t="s">
        <v>27</v>
      </c>
      <c r="D791" s="2" t="s">
        <v>28</v>
      </c>
      <c r="E791" s="2" t="s">
        <v>38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30</v>
      </c>
      <c r="N791" s="2">
        <v>331.01</v>
      </c>
      <c r="O791" s="2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0.33101</v>
      </c>
      <c r="S791">
        <f t="shared" si="90"/>
        <v>0.33101</v>
      </c>
    </row>
    <row r="792" ht="12.75" customHeight="1" spans="1:19">
      <c r="A792" s="2" t="s">
        <v>830</v>
      </c>
      <c r="B792" s="2" t="s">
        <v>48</v>
      </c>
      <c r="C792" s="2" t="s">
        <v>55</v>
      </c>
      <c r="D792" s="2" t="s">
        <v>34</v>
      </c>
      <c r="E792" s="2" t="s">
        <v>38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24</v>
      </c>
      <c r="N792" s="2">
        <v>709.61</v>
      </c>
      <c r="O792" s="2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0.173014421728901</v>
      </c>
      <c r="S792">
        <f t="shared" si="90"/>
        <v>0.173014421728901</v>
      </c>
    </row>
    <row r="793" ht="12.75" customHeight="1" spans="1:19">
      <c r="A793" s="2" t="s">
        <v>831</v>
      </c>
      <c r="B793" s="2" t="s">
        <v>26</v>
      </c>
      <c r="C793" s="2" t="s">
        <v>46</v>
      </c>
      <c r="D793" s="2" t="s">
        <v>28</v>
      </c>
      <c r="E793" s="2" t="s">
        <v>38</v>
      </c>
      <c r="F793" s="2">
        <v>45061</v>
      </c>
      <c r="G793" s="2">
        <v>45063</v>
      </c>
      <c r="H793" s="2">
        <v>2380.03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30</v>
      </c>
      <c r="N793" s="2">
        <v>624.72</v>
      </c>
      <c r="O793" s="2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0.262484086335046</v>
      </c>
      <c r="S793">
        <f t="shared" si="90"/>
        <v>0.262484086335046</v>
      </c>
    </row>
    <row r="794" ht="12.75" customHeight="1" spans="1:19">
      <c r="A794" s="2" t="s">
        <v>832</v>
      </c>
      <c r="B794" s="2" t="s">
        <v>32</v>
      </c>
      <c r="C794" s="2" t="s">
        <v>27</v>
      </c>
      <c r="D794" s="2" t="s">
        <v>34</v>
      </c>
      <c r="E794" s="2" t="s">
        <v>38</v>
      </c>
      <c r="F794" s="2">
        <v>45563</v>
      </c>
      <c r="G794" s="2">
        <v>45564</v>
      </c>
      <c r="H794" s="2">
        <v>4600.14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30</v>
      </c>
      <c r="N794" s="2">
        <v>1323.05</v>
      </c>
      <c r="O794" s="2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0.287610811844857</v>
      </c>
      <c r="S794">
        <f t="shared" si="90"/>
        <v>0.287610811844857</v>
      </c>
    </row>
    <row r="795" ht="12.75" customHeight="1" spans="1:19">
      <c r="A795" s="2" t="s">
        <v>833</v>
      </c>
      <c r="B795" s="2" t="s">
        <v>26</v>
      </c>
      <c r="C795" s="2" t="s">
        <v>21</v>
      </c>
      <c r="D795" s="2" t="s">
        <v>34</v>
      </c>
      <c r="E795" s="2" t="s">
        <v>29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24</v>
      </c>
      <c r="N795" s="2">
        <v>648.84</v>
      </c>
      <c r="O795" s="2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0.163566374157703</v>
      </c>
      <c r="S795">
        <f t="shared" si="90"/>
        <v>0.163566374157703</v>
      </c>
    </row>
    <row r="796" ht="12.75" customHeight="1" spans="1:19">
      <c r="A796" s="2" t="s">
        <v>834</v>
      </c>
      <c r="B796" s="2" t="s">
        <v>32</v>
      </c>
      <c r="C796" s="2" t="s">
        <v>46</v>
      </c>
      <c r="D796" s="2" t="s">
        <v>43</v>
      </c>
      <c r="E796" s="2" t="s">
        <v>23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85"/>
        <v>low</v>
      </c>
      <c r="K796" s="2">
        <v>0.2</v>
      </c>
      <c r="L796" s="2">
        <v>8</v>
      </c>
      <c r="M796" s="2" t="s">
        <v>24</v>
      </c>
      <c r="N796" s="2">
        <v>189.65</v>
      </c>
      <c r="O796" s="2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0.019046901677212</v>
      </c>
      <c r="S796">
        <f t="shared" si="90"/>
        <v>0.019046901677212</v>
      </c>
    </row>
    <row r="797" ht="12.75" customHeight="1" spans="1:19">
      <c r="A797" s="2" t="s">
        <v>835</v>
      </c>
      <c r="B797" s="2" t="s">
        <v>20</v>
      </c>
      <c r="C797" s="2" t="s">
        <v>33</v>
      </c>
      <c r="D797" s="2" t="s">
        <v>43</v>
      </c>
      <c r="E797" s="2" t="s">
        <v>23</v>
      </c>
      <c r="F797" s="2">
        <v>45502</v>
      </c>
      <c r="G797" s="2">
        <v>45505</v>
      </c>
      <c r="H797" s="2">
        <v>4242.27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30</v>
      </c>
      <c r="N797" s="2">
        <v>604.78</v>
      </c>
      <c r="O797" s="2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0.142560468805616</v>
      </c>
      <c r="S797">
        <f t="shared" si="90"/>
        <v>0.142560468805616</v>
      </c>
    </row>
    <row r="798" ht="12.75" customHeight="1" spans="1:19">
      <c r="A798" s="2" t="s">
        <v>836</v>
      </c>
      <c r="B798" s="2" t="s">
        <v>32</v>
      </c>
      <c r="C798" s="2" t="s">
        <v>21</v>
      </c>
      <c r="D798" s="2" t="s">
        <v>43</v>
      </c>
      <c r="E798" s="2" t="s">
        <v>29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85"/>
        <v>low</v>
      </c>
      <c r="K798" s="2">
        <v>0.17</v>
      </c>
      <c r="L798" s="2">
        <v>3</v>
      </c>
      <c r="M798" s="2" t="s">
        <v>35</v>
      </c>
      <c r="N798" s="2">
        <v>183.65</v>
      </c>
      <c r="O798" s="2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0.0186579294930407</v>
      </c>
      <c r="S798">
        <f t="shared" si="90"/>
        <v>0.0186579294930407</v>
      </c>
    </row>
    <row r="799" ht="12.75" customHeight="1" spans="1:19">
      <c r="A799" s="2" t="s">
        <v>837</v>
      </c>
      <c r="B799" s="2" t="s">
        <v>20</v>
      </c>
      <c r="C799" s="2" t="s">
        <v>33</v>
      </c>
      <c r="D799" s="2" t="s">
        <v>34</v>
      </c>
      <c r="E799" s="2" t="s">
        <v>38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35</v>
      </c>
      <c r="N799" s="2">
        <v>82.99</v>
      </c>
      <c r="O799" s="2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0.29962452162611</v>
      </c>
      <c r="S799">
        <f t="shared" si="90"/>
        <v>0.29962452162611</v>
      </c>
    </row>
    <row r="800" ht="12.75" customHeight="1" spans="1:19">
      <c r="A800" s="2" t="s">
        <v>838</v>
      </c>
      <c r="B800" s="2" t="s">
        <v>32</v>
      </c>
      <c r="C800" s="2" t="s">
        <v>46</v>
      </c>
      <c r="D800" s="2" t="s">
        <v>34</v>
      </c>
      <c r="E800" s="2" t="s">
        <v>23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24</v>
      </c>
      <c r="N800" s="2">
        <v>447.85</v>
      </c>
      <c r="O800" s="2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0.145319030189757</v>
      </c>
      <c r="S800">
        <f t="shared" si="90"/>
        <v>0.145319030189757</v>
      </c>
    </row>
    <row r="801" ht="12.75" customHeight="1" spans="1:19">
      <c r="A801" s="2" t="s">
        <v>839</v>
      </c>
      <c r="B801" s="2" t="s">
        <v>20</v>
      </c>
      <c r="C801" s="2" t="s">
        <v>21</v>
      </c>
      <c r="D801" s="2" t="s">
        <v>28</v>
      </c>
      <c r="E801" s="2" t="s">
        <v>38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30</v>
      </c>
      <c r="N801" s="2">
        <v>516.63</v>
      </c>
      <c r="O801" s="2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0.51663</v>
      </c>
      <c r="S801">
        <f t="shared" si="90"/>
        <v>0.51663</v>
      </c>
    </row>
    <row r="802" ht="12.75" customHeight="1" spans="1:19">
      <c r="A802" s="2" t="s">
        <v>840</v>
      </c>
      <c r="B802" s="2" t="s">
        <v>32</v>
      </c>
      <c r="C802" s="2" t="s">
        <v>46</v>
      </c>
      <c r="D802" s="2" t="s">
        <v>22</v>
      </c>
      <c r="E802" s="2" t="s">
        <v>29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24</v>
      </c>
      <c r="N802" s="2">
        <v>302.3</v>
      </c>
      <c r="O802" s="2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0.176351512959474</v>
      </c>
      <c r="S802">
        <f t="shared" si="90"/>
        <v>0.176351512959474</v>
      </c>
    </row>
    <row r="803" ht="12.75" customHeight="1" spans="1:19">
      <c r="A803" s="2" t="s">
        <v>841</v>
      </c>
      <c r="B803" s="2" t="s">
        <v>48</v>
      </c>
      <c r="C803" s="2" t="s">
        <v>55</v>
      </c>
      <c r="D803" s="2" t="s">
        <v>43</v>
      </c>
      <c r="E803" s="2" t="s">
        <v>23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35</v>
      </c>
      <c r="N803" s="2">
        <v>205.13</v>
      </c>
      <c r="O803" s="2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0.0591609658179805</v>
      </c>
      <c r="S803">
        <f t="shared" si="90"/>
        <v>0.0591609658179805</v>
      </c>
    </row>
    <row r="804" ht="12.75" customHeight="1" spans="1:19">
      <c r="A804" s="2" t="s">
        <v>842</v>
      </c>
      <c r="B804" s="2" t="s">
        <v>32</v>
      </c>
      <c r="C804" s="2" t="s">
        <v>55</v>
      </c>
      <c r="D804" s="2" t="s">
        <v>28</v>
      </c>
      <c r="E804" s="2" t="s">
        <v>23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24</v>
      </c>
      <c r="N804" s="2">
        <v>429.3</v>
      </c>
      <c r="O804" s="2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0.100644471587219</v>
      </c>
      <c r="S804">
        <f t="shared" si="90"/>
        <v>0.100644471587219</v>
      </c>
    </row>
    <row r="805" ht="12.75" customHeight="1" spans="1:19">
      <c r="A805" s="2" t="s">
        <v>843</v>
      </c>
      <c r="B805" s="2" t="s">
        <v>32</v>
      </c>
      <c r="C805" s="2" t="s">
        <v>40</v>
      </c>
      <c r="D805" s="2" t="s">
        <v>28</v>
      </c>
      <c r="E805" s="2" t="s">
        <v>38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30</v>
      </c>
      <c r="N805" s="2">
        <v>246.45</v>
      </c>
      <c r="O805" s="2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0.146813529839277</v>
      </c>
      <c r="S805">
        <f t="shared" si="90"/>
        <v>0.146813529839277</v>
      </c>
    </row>
    <row r="806" ht="12.75" customHeight="1" spans="1:19">
      <c r="A806" s="2" t="s">
        <v>844</v>
      </c>
      <c r="B806" s="2" t="s">
        <v>48</v>
      </c>
      <c r="C806" s="2" t="s">
        <v>46</v>
      </c>
      <c r="D806" s="2" t="s">
        <v>41</v>
      </c>
      <c r="E806" s="2" t="s">
        <v>29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24</v>
      </c>
      <c r="N806" s="2">
        <v>234.47</v>
      </c>
      <c r="O806" s="2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0.23447</v>
      </c>
      <c r="S806">
        <f t="shared" si="90"/>
        <v>0.23447</v>
      </c>
    </row>
    <row r="807" ht="12.75" customHeight="1" spans="1:19">
      <c r="A807" s="2" t="s">
        <v>845</v>
      </c>
      <c r="B807" s="2" t="s">
        <v>26</v>
      </c>
      <c r="C807" s="2" t="s">
        <v>33</v>
      </c>
      <c r="D807" s="2" t="s">
        <v>43</v>
      </c>
      <c r="E807" s="2" t="s">
        <v>23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35</v>
      </c>
      <c r="N807" s="2">
        <v>687.86</v>
      </c>
      <c r="O807" s="2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0.253274273069035</v>
      </c>
      <c r="S807">
        <f t="shared" si="90"/>
        <v>0.253274273069035</v>
      </c>
    </row>
    <row r="808" ht="12.75" customHeight="1" spans="1:19">
      <c r="A808" s="2" t="s">
        <v>846</v>
      </c>
      <c r="B808" s="2" t="s">
        <v>26</v>
      </c>
      <c r="C808" s="2" t="s">
        <v>40</v>
      </c>
      <c r="D808" s="2" t="s">
        <v>28</v>
      </c>
      <c r="E808" s="2" t="s">
        <v>38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30</v>
      </c>
      <c r="N808" s="2">
        <v>814.77</v>
      </c>
      <c r="O808" s="2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0.246855117251409</v>
      </c>
      <c r="S808">
        <f t="shared" si="90"/>
        <v>0.246855117251409</v>
      </c>
    </row>
    <row r="809" ht="12.75" customHeight="1" spans="1:19">
      <c r="A809" s="2" t="s">
        <v>847</v>
      </c>
      <c r="B809" s="2" t="s">
        <v>32</v>
      </c>
      <c r="C809" s="2" t="s">
        <v>21</v>
      </c>
      <c r="D809" s="2" t="s">
        <v>41</v>
      </c>
      <c r="E809" s="2" t="s">
        <v>38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35</v>
      </c>
      <c r="N809" s="2">
        <v>89.25</v>
      </c>
      <c r="O809" s="2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0.0815634595701126</v>
      </c>
      <c r="S809">
        <f t="shared" si="90"/>
        <v>0.0815634595701126</v>
      </c>
    </row>
    <row r="810" ht="12.75" customHeight="1" spans="1:19">
      <c r="A810" s="2" t="s">
        <v>848</v>
      </c>
      <c r="B810" s="2" t="s">
        <v>48</v>
      </c>
      <c r="C810" s="2" t="s">
        <v>33</v>
      </c>
      <c r="D810" s="2" t="s">
        <v>43</v>
      </c>
      <c r="E810" s="2" t="s">
        <v>38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</v>
      </c>
      <c r="L810" s="2">
        <v>9</v>
      </c>
      <c r="M810" s="2" t="s">
        <v>30</v>
      </c>
      <c r="N810" s="2">
        <v>293.63</v>
      </c>
      <c r="O810" s="2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0.0642217084816049</v>
      </c>
      <c r="S810">
        <f t="shared" si="90"/>
        <v>0.0642217084816049</v>
      </c>
    </row>
    <row r="811" ht="12.75" customHeight="1" spans="1:19">
      <c r="A811" s="2" t="s">
        <v>849</v>
      </c>
      <c r="B811" s="2" t="s">
        <v>32</v>
      </c>
      <c r="C811" s="2" t="s">
        <v>55</v>
      </c>
      <c r="D811" s="2" t="s">
        <v>34</v>
      </c>
      <c r="E811" s="2" t="s">
        <v>38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35</v>
      </c>
      <c r="N811" s="2">
        <v>752.14</v>
      </c>
      <c r="O811" s="2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0.75214</v>
      </c>
      <c r="S811">
        <f t="shared" si="90"/>
        <v>0.75214</v>
      </c>
    </row>
    <row r="812" ht="12.75" customHeight="1" spans="1:19">
      <c r="A812" s="2" t="s">
        <v>850</v>
      </c>
      <c r="B812" s="2" t="s">
        <v>20</v>
      </c>
      <c r="C812" s="2" t="s">
        <v>27</v>
      </c>
      <c r="D812" s="2" t="s">
        <v>41</v>
      </c>
      <c r="E812" s="2" t="s">
        <v>29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85"/>
        <v>low</v>
      </c>
      <c r="K812" s="2">
        <v>0.48</v>
      </c>
      <c r="L812" s="2">
        <v>7</v>
      </c>
      <c r="M812" s="2" t="s">
        <v>35</v>
      </c>
      <c r="N812" s="2">
        <v>494.75</v>
      </c>
      <c r="O812" s="2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0.0653049102428722</v>
      </c>
      <c r="S812">
        <f t="shared" si="90"/>
        <v>0.0653049102428722</v>
      </c>
    </row>
    <row r="813" ht="12.75" customHeight="1" spans="1:19">
      <c r="A813" s="2" t="s">
        <v>851</v>
      </c>
      <c r="B813" s="2" t="s">
        <v>20</v>
      </c>
      <c r="C813" s="2" t="s">
        <v>27</v>
      </c>
      <c r="D813" s="2" t="s">
        <v>34</v>
      </c>
      <c r="E813" s="2" t="s">
        <v>23</v>
      </c>
      <c r="F813" s="2">
        <v>45531</v>
      </c>
      <c r="G813" s="2">
        <v>45538</v>
      </c>
      <c r="H813" s="2">
        <v>4530.56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30</v>
      </c>
      <c r="N813" s="2">
        <v>420.98</v>
      </c>
      <c r="O813" s="2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0.0929200805198474</v>
      </c>
      <c r="S813">
        <f t="shared" si="90"/>
        <v>0.0929200805198474</v>
      </c>
    </row>
    <row r="814" ht="12.75" customHeight="1" spans="1:19">
      <c r="A814" s="2" t="s">
        <v>852</v>
      </c>
      <c r="B814" s="2" t="s">
        <v>32</v>
      </c>
      <c r="C814" s="2" t="s">
        <v>33</v>
      </c>
      <c r="D814" s="2" t="s">
        <v>22</v>
      </c>
      <c r="E814" s="2" t="s">
        <v>38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85"/>
        <v>low</v>
      </c>
      <c r="K814" s="2">
        <v>0.42</v>
      </c>
      <c r="L814" s="2">
        <v>8</v>
      </c>
      <c r="M814" s="2" t="s">
        <v>24</v>
      </c>
      <c r="N814" s="2">
        <v>325.46</v>
      </c>
      <c r="O814" s="2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0.0347825157635994</v>
      </c>
      <c r="S814">
        <f t="shared" si="90"/>
        <v>0.0347825157635994</v>
      </c>
    </row>
    <row r="815" ht="12.75" customHeight="1" spans="1:19">
      <c r="A815" s="2" t="s">
        <v>853</v>
      </c>
      <c r="B815" s="2" t="s">
        <v>26</v>
      </c>
      <c r="C815" s="2" t="s">
        <v>33</v>
      </c>
      <c r="D815" s="2" t="s">
        <v>22</v>
      </c>
      <c r="E815" s="2" t="s">
        <v>29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30</v>
      </c>
      <c r="N815" s="2">
        <v>79.12</v>
      </c>
      <c r="O815" s="2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0.103533106516619</v>
      </c>
      <c r="S815">
        <f t="shared" si="90"/>
        <v>0.103533106516619</v>
      </c>
    </row>
    <row r="816" ht="12.75" customHeight="1" spans="1:19">
      <c r="A816" s="2" t="s">
        <v>854</v>
      </c>
      <c r="B816" s="2" t="s">
        <v>26</v>
      </c>
      <c r="C816" s="2" t="s">
        <v>40</v>
      </c>
      <c r="D816" s="2" t="s">
        <v>22</v>
      </c>
      <c r="E816" s="2" t="s">
        <v>23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35</v>
      </c>
      <c r="N816" s="2">
        <v>234.8</v>
      </c>
      <c r="O816" s="2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0.0435621521335807</v>
      </c>
      <c r="S816">
        <f t="shared" si="90"/>
        <v>0.0435621521335807</v>
      </c>
    </row>
    <row r="817" ht="12.75" customHeight="1" spans="1:19">
      <c r="A817" s="2" t="s">
        <v>855</v>
      </c>
      <c r="B817" s="2" t="s">
        <v>32</v>
      </c>
      <c r="C817" s="2" t="s">
        <v>46</v>
      </c>
      <c r="D817" s="2" t="s">
        <v>22</v>
      </c>
      <c r="E817" s="2" t="s">
        <v>23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85"/>
        <v>low</v>
      </c>
      <c r="K817" s="2">
        <v>0.06</v>
      </c>
      <c r="L817" s="2">
        <v>4</v>
      </c>
      <c r="M817" s="2" t="s">
        <v>30</v>
      </c>
      <c r="N817" s="2">
        <v>275.1</v>
      </c>
      <c r="O817" s="2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0.0332085948816997</v>
      </c>
      <c r="S817">
        <f t="shared" si="90"/>
        <v>0.0332085948816997</v>
      </c>
    </row>
    <row r="818" ht="12.75" customHeight="1" spans="1:19">
      <c r="A818" s="2" t="s">
        <v>856</v>
      </c>
      <c r="B818" s="2" t="s">
        <v>32</v>
      </c>
      <c r="C818" s="2" t="s">
        <v>55</v>
      </c>
      <c r="D818" s="2" t="s">
        <v>28</v>
      </c>
      <c r="E818" s="2" t="s">
        <v>38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30</v>
      </c>
      <c r="N818" s="2">
        <v>898.79</v>
      </c>
      <c r="O818" s="2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0.187689377723855</v>
      </c>
      <c r="S818">
        <f t="shared" si="90"/>
        <v>0.187689377723855</v>
      </c>
    </row>
    <row r="819" ht="12.75" customHeight="1" spans="1:19">
      <c r="A819" s="2" t="s">
        <v>857</v>
      </c>
      <c r="B819" s="2" t="s">
        <v>20</v>
      </c>
      <c r="C819" s="2" t="s">
        <v>21</v>
      </c>
      <c r="D819" s="2" t="s">
        <v>22</v>
      </c>
      <c r="E819" s="2" t="s">
        <v>23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24</v>
      </c>
      <c r="N819" s="2">
        <v>190.33</v>
      </c>
      <c r="O819" s="2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0.0565462043066977</v>
      </c>
      <c r="S819">
        <f t="shared" si="90"/>
        <v>0.0565462043066977</v>
      </c>
    </row>
    <row r="820" ht="12.75" customHeight="1" spans="1:19">
      <c r="A820" s="2" t="s">
        <v>858</v>
      </c>
      <c r="B820" s="2" t="s">
        <v>26</v>
      </c>
      <c r="C820" s="2" t="s">
        <v>27</v>
      </c>
      <c r="D820" s="2" t="s">
        <v>28</v>
      </c>
      <c r="E820" s="2" t="s">
        <v>38</v>
      </c>
      <c r="F820" s="2">
        <v>45078</v>
      </c>
      <c r="G820" s="2">
        <v>45081</v>
      </c>
      <c r="H820" s="2">
        <v>2115.45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35</v>
      </c>
      <c r="N820" s="2">
        <v>583.54</v>
      </c>
      <c r="O820" s="2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0.275846746555106</v>
      </c>
      <c r="S820">
        <f t="shared" si="90"/>
        <v>0.275846746555106</v>
      </c>
    </row>
    <row r="821" ht="12.75" customHeight="1" spans="1:19">
      <c r="A821" s="2" t="s">
        <v>859</v>
      </c>
      <c r="B821" s="2" t="s">
        <v>32</v>
      </c>
      <c r="C821" s="2" t="s">
        <v>21</v>
      </c>
      <c r="D821" s="2" t="s">
        <v>28</v>
      </c>
      <c r="E821" s="2" t="s">
        <v>29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30</v>
      </c>
      <c r="N821" s="2">
        <v>613.9</v>
      </c>
      <c r="O821" s="2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ht="12.75" customHeight="1" spans="1:19">
      <c r="A822" s="2" t="s">
        <v>860</v>
      </c>
      <c r="B822" s="2" t="s">
        <v>20</v>
      </c>
      <c r="C822" s="2" t="s">
        <v>55</v>
      </c>
      <c r="D822" s="2" t="s">
        <v>43</v>
      </c>
      <c r="E822" s="2" t="s">
        <v>23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24</v>
      </c>
      <c r="N822" s="2">
        <v>347.25</v>
      </c>
      <c r="O822" s="2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0.284356114577704</v>
      </c>
      <c r="S822">
        <f t="shared" si="90"/>
        <v>0.284356114577704</v>
      </c>
    </row>
    <row r="823" ht="12.75" customHeight="1" spans="1:19">
      <c r="A823" s="2" t="s">
        <v>861</v>
      </c>
      <c r="B823" s="2" t="s">
        <v>26</v>
      </c>
      <c r="C823" s="2" t="s">
        <v>21</v>
      </c>
      <c r="D823" s="2" t="s">
        <v>28</v>
      </c>
      <c r="E823" s="2" t="s">
        <v>38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24</v>
      </c>
      <c r="N823" s="2">
        <v>654.53</v>
      </c>
      <c r="O823" s="2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0.131167548090893</v>
      </c>
      <c r="S823">
        <f t="shared" si="90"/>
        <v>0.131167548090893</v>
      </c>
    </row>
    <row r="824" ht="12.75" customHeight="1" spans="1:19">
      <c r="A824" s="2" t="s">
        <v>862</v>
      </c>
      <c r="B824" s="2" t="s">
        <v>48</v>
      </c>
      <c r="C824" s="2" t="s">
        <v>33</v>
      </c>
      <c r="D824" s="2" t="s">
        <v>28</v>
      </c>
      <c r="E824" s="2" t="s">
        <v>29</v>
      </c>
      <c r="F824" s="2">
        <v>44934</v>
      </c>
      <c r="G824" s="2">
        <v>44935</v>
      </c>
      <c r="H824" s="2">
        <v>2212.32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35</v>
      </c>
      <c r="N824" s="2">
        <v>334.73</v>
      </c>
      <c r="O824" s="2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0.151302704852824</v>
      </c>
      <c r="S824">
        <f t="shared" si="90"/>
        <v>0.151302704852824</v>
      </c>
    </row>
    <row r="825" ht="12.75" customHeight="1" spans="1:19">
      <c r="A825" s="2" t="s">
        <v>863</v>
      </c>
      <c r="B825" s="2" t="s">
        <v>20</v>
      </c>
      <c r="C825" s="2" t="s">
        <v>21</v>
      </c>
      <c r="D825" s="2" t="s">
        <v>22</v>
      </c>
      <c r="E825" s="2" t="s">
        <v>38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35</v>
      </c>
      <c r="N825" s="2">
        <v>1107.49</v>
      </c>
      <c r="O825" s="2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0.237390842096689</v>
      </c>
      <c r="S825">
        <f t="shared" si="90"/>
        <v>0.237390842096689</v>
      </c>
    </row>
    <row r="826" ht="12.75" customHeight="1" spans="1:19">
      <c r="A826" s="2" t="s">
        <v>864</v>
      </c>
      <c r="B826" s="2" t="s">
        <v>26</v>
      </c>
      <c r="C826" s="2" t="s">
        <v>33</v>
      </c>
      <c r="D826" s="2" t="s">
        <v>28</v>
      </c>
      <c r="E826" s="2" t="s">
        <v>23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24</v>
      </c>
      <c r="N826" s="2">
        <v>631.18</v>
      </c>
      <c r="O826" s="2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0.63118</v>
      </c>
      <c r="S826">
        <f t="shared" si="90"/>
        <v>0.63118</v>
      </c>
    </row>
    <row r="827" ht="12.75" customHeight="1" spans="1:19">
      <c r="A827" s="2" t="s">
        <v>865</v>
      </c>
      <c r="B827" s="2" t="s">
        <v>26</v>
      </c>
      <c r="C827" s="2" t="s">
        <v>27</v>
      </c>
      <c r="D827" s="2" t="s">
        <v>34</v>
      </c>
      <c r="E827" s="2" t="s">
        <v>29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35</v>
      </c>
      <c r="N827" s="2">
        <v>395.12</v>
      </c>
      <c r="O827" s="2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0.0850108006230798</v>
      </c>
      <c r="S827">
        <f t="shared" si="90"/>
        <v>0.0850108006230798</v>
      </c>
    </row>
    <row r="828" ht="12.75" customHeight="1" spans="1:19">
      <c r="A828" s="2" t="s">
        <v>866</v>
      </c>
      <c r="B828" s="2" t="s">
        <v>20</v>
      </c>
      <c r="C828" s="2" t="s">
        <v>27</v>
      </c>
      <c r="D828" s="2" t="s">
        <v>22</v>
      </c>
      <c r="E828" s="2" t="s">
        <v>23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35</v>
      </c>
      <c r="N828" s="2">
        <v>260.76</v>
      </c>
      <c r="O828" s="2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0.149444654585468</v>
      </c>
      <c r="S828">
        <f t="shared" si="90"/>
        <v>0.149444654585468</v>
      </c>
    </row>
    <row r="829" ht="12.75" customHeight="1" spans="1:19">
      <c r="A829" s="2" t="s">
        <v>867</v>
      </c>
      <c r="B829" s="2" t="s">
        <v>48</v>
      </c>
      <c r="C829" s="2" t="s">
        <v>55</v>
      </c>
      <c r="D829" s="2" t="s">
        <v>41</v>
      </c>
      <c r="E829" s="2" t="s">
        <v>23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35</v>
      </c>
      <c r="N829" s="2">
        <v>1119.86</v>
      </c>
      <c r="O829" s="2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0.292646851301135</v>
      </c>
      <c r="S829">
        <f t="shared" si="90"/>
        <v>0.292646851301135</v>
      </c>
    </row>
    <row r="830" ht="12.75" customHeight="1" spans="1:19">
      <c r="A830" s="2" t="s">
        <v>868</v>
      </c>
      <c r="B830" s="2" t="s">
        <v>20</v>
      </c>
      <c r="C830" s="2" t="s">
        <v>55</v>
      </c>
      <c r="D830" s="2" t="s">
        <v>22</v>
      </c>
      <c r="E830" s="2" t="s">
        <v>38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24</v>
      </c>
      <c r="N830" s="2">
        <v>625.75</v>
      </c>
      <c r="O830" s="2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0.131462569670435</v>
      </c>
      <c r="S830">
        <f t="shared" si="90"/>
        <v>0.131462569670435</v>
      </c>
    </row>
    <row r="831" ht="12.75" customHeight="1" spans="1:19">
      <c r="A831" s="2" t="s">
        <v>869</v>
      </c>
      <c r="B831" s="2" t="s">
        <v>26</v>
      </c>
      <c r="C831" s="2" t="s">
        <v>27</v>
      </c>
      <c r="D831" s="2" t="s">
        <v>28</v>
      </c>
      <c r="E831" s="2" t="s">
        <v>38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</v>
      </c>
      <c r="L831" s="2">
        <v>8</v>
      </c>
      <c r="M831" s="2" t="s">
        <v>30</v>
      </c>
      <c r="N831" s="2">
        <v>928.11</v>
      </c>
      <c r="O831" s="2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0.92811</v>
      </c>
      <c r="S831">
        <f t="shared" si="90"/>
        <v>0.92811</v>
      </c>
    </row>
    <row r="832" ht="12.75" customHeight="1" spans="1:19">
      <c r="A832" s="2" t="s">
        <v>870</v>
      </c>
      <c r="B832" s="2" t="s">
        <v>32</v>
      </c>
      <c r="C832" s="2" t="s">
        <v>40</v>
      </c>
      <c r="D832" s="2" t="s">
        <v>34</v>
      </c>
      <c r="E832" s="2" t="s">
        <v>29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30</v>
      </c>
      <c r="N832" s="2">
        <v>701.25</v>
      </c>
      <c r="O832" s="2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0.205039662930876</v>
      </c>
      <c r="S832">
        <f t="shared" si="90"/>
        <v>0.205039662930876</v>
      </c>
    </row>
    <row r="833" ht="12.75" customHeight="1" spans="1:19">
      <c r="A833" s="2" t="s">
        <v>871</v>
      </c>
      <c r="B833" s="2" t="s">
        <v>32</v>
      </c>
      <c r="C833" s="2" t="s">
        <v>21</v>
      </c>
      <c r="D833" s="2" t="s">
        <v>22</v>
      </c>
      <c r="E833" s="2" t="s">
        <v>38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35</v>
      </c>
      <c r="N833" s="2">
        <v>102.81</v>
      </c>
      <c r="O833" s="2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0.170175787069222</v>
      </c>
      <c r="S833">
        <f t="shared" si="90"/>
        <v>0.170175787069222</v>
      </c>
    </row>
    <row r="834" ht="12.75" customHeight="1" spans="1:19">
      <c r="A834" s="2" t="s">
        <v>872</v>
      </c>
      <c r="B834" s="2" t="s">
        <v>20</v>
      </c>
      <c r="C834" s="2" t="s">
        <v>27</v>
      </c>
      <c r="D834" s="2" t="s">
        <v>34</v>
      </c>
      <c r="E834" s="2" t="s">
        <v>29</v>
      </c>
      <c r="F834" s="2">
        <v>45249</v>
      </c>
      <c r="G834" s="2">
        <v>45256</v>
      </c>
      <c r="H834" s="2">
        <v>2423.68</v>
      </c>
      <c r="I834" s="2" t="str">
        <f t="shared" si="84"/>
        <v>low</v>
      </c>
      <c r="J834" s="2" t="str">
        <f t="shared" si="85"/>
        <v>low</v>
      </c>
      <c r="K834" s="2">
        <v>0.07</v>
      </c>
      <c r="L834" s="2">
        <v>2</v>
      </c>
      <c r="M834" s="2" t="s">
        <v>24</v>
      </c>
      <c r="N834" s="2">
        <v>322.34</v>
      </c>
      <c r="O834" s="2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0.132996105096382</v>
      </c>
      <c r="S834">
        <f t="shared" si="90"/>
        <v>0.132996105096382</v>
      </c>
    </row>
    <row r="835" ht="12.75" customHeight="1" spans="1:19">
      <c r="A835" s="2" t="s">
        <v>873</v>
      </c>
      <c r="B835" s="2" t="s">
        <v>26</v>
      </c>
      <c r="C835" s="2" t="s">
        <v>40</v>
      </c>
      <c r="D835" s="2" t="s">
        <v>41</v>
      </c>
      <c r="E835" s="2" t="s">
        <v>23</v>
      </c>
      <c r="F835" s="2">
        <v>44978</v>
      </c>
      <c r="G835" s="2">
        <v>44983</v>
      </c>
      <c r="H835" s="2">
        <v>4445.1</v>
      </c>
      <c r="I835" s="2" t="str">
        <f t="shared" ref="I835:I898" si="91">IF(H835&gt;10000,"high",IF(H835&gt;=5000,"medium","low"))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35</v>
      </c>
      <c r="N835" s="2">
        <v>788.01</v>
      </c>
      <c r="O835" s="2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N835/H835</f>
        <v>0.177276101774988</v>
      </c>
      <c r="S835">
        <f t="shared" ref="S835:S898" si="97">IFERROR(R835,0)</f>
        <v>0.177276101774988</v>
      </c>
    </row>
    <row r="836" ht="12.75" customHeight="1" spans="1:19">
      <c r="A836" s="2" t="s">
        <v>874</v>
      </c>
      <c r="B836" s="2" t="s">
        <v>32</v>
      </c>
      <c r="C836" s="2" t="s">
        <v>33</v>
      </c>
      <c r="D836" s="2" t="s">
        <v>41</v>
      </c>
      <c r="E836" s="2" t="s">
        <v>23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30</v>
      </c>
      <c r="N836" s="2">
        <v>273.31</v>
      </c>
      <c r="O836" s="2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ht="12.75" customHeight="1" spans="1:19">
      <c r="A837" s="2" t="s">
        <v>875</v>
      </c>
      <c r="B837" s="2" t="s">
        <v>26</v>
      </c>
      <c r="C837" s="2" t="s">
        <v>21</v>
      </c>
      <c r="D837" s="2" t="s">
        <v>43</v>
      </c>
      <c r="E837" s="2" t="s">
        <v>23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2"/>
        <v>low</v>
      </c>
      <c r="K837" s="2">
        <v>0.2</v>
      </c>
      <c r="L837" s="2">
        <v>9</v>
      </c>
      <c r="M837" s="2" t="s">
        <v>24</v>
      </c>
      <c r="N837" s="2">
        <v>902.2</v>
      </c>
      <c r="O837" s="2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0.10110949232321</v>
      </c>
      <c r="S837">
        <f t="shared" si="97"/>
        <v>0.10110949232321</v>
      </c>
    </row>
    <row r="838" ht="12.75" customHeight="1" spans="1:19">
      <c r="A838" s="2" t="s">
        <v>876</v>
      </c>
      <c r="B838" s="2" t="s">
        <v>20</v>
      </c>
      <c r="C838" s="2" t="s">
        <v>27</v>
      </c>
      <c r="D838" s="2" t="s">
        <v>43</v>
      </c>
      <c r="E838" s="2" t="s">
        <v>23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30</v>
      </c>
      <c r="N838" s="2">
        <v>235.62</v>
      </c>
      <c r="O838" s="2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0.0690769221748588</v>
      </c>
      <c r="S838">
        <f t="shared" si="97"/>
        <v>0.0690769221748588</v>
      </c>
    </row>
    <row r="839" ht="12.75" customHeight="1" spans="1:19">
      <c r="A839" s="2" t="s">
        <v>877</v>
      </c>
      <c r="B839" s="2" t="s">
        <v>32</v>
      </c>
      <c r="C839" s="2" t="s">
        <v>40</v>
      </c>
      <c r="D839" s="2" t="s">
        <v>22</v>
      </c>
      <c r="E839" s="2" t="s">
        <v>29</v>
      </c>
      <c r="F839" s="2">
        <v>45361</v>
      </c>
      <c r="G839" s="2">
        <v>45365</v>
      </c>
      <c r="H839" s="2">
        <v>1192.63</v>
      </c>
      <c r="I839" s="2" t="str">
        <f t="shared" si="91"/>
        <v>low</v>
      </c>
      <c r="J839" s="2" t="str">
        <f t="shared" si="92"/>
        <v>low</v>
      </c>
      <c r="K839" s="2">
        <v>0.29</v>
      </c>
      <c r="L839" s="2">
        <v>9</v>
      </c>
      <c r="M839" s="2" t="s">
        <v>30</v>
      </c>
      <c r="N839" s="2">
        <v>250.55</v>
      </c>
      <c r="O839" s="2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0.210081919790715</v>
      </c>
      <c r="S839">
        <f t="shared" si="97"/>
        <v>0.210081919790715</v>
      </c>
    </row>
    <row r="840" ht="12.75" customHeight="1" spans="1:19">
      <c r="A840" s="2" t="s">
        <v>878</v>
      </c>
      <c r="B840" s="2" t="s">
        <v>26</v>
      </c>
      <c r="C840" s="2" t="s">
        <v>27</v>
      </c>
      <c r="D840" s="2" t="s">
        <v>43</v>
      </c>
      <c r="E840" s="2" t="s">
        <v>29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30</v>
      </c>
      <c r="N840" s="2">
        <v>405.75</v>
      </c>
      <c r="O840" s="2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0.273107264013785</v>
      </c>
      <c r="S840">
        <f t="shared" si="97"/>
        <v>0.273107264013785</v>
      </c>
    </row>
    <row r="841" ht="12.75" customHeight="1" spans="1:19">
      <c r="A841" s="2" t="s">
        <v>879</v>
      </c>
      <c r="B841" s="2" t="s">
        <v>32</v>
      </c>
      <c r="C841" s="2" t="s">
        <v>55</v>
      </c>
      <c r="D841" s="2" t="s">
        <v>34</v>
      </c>
      <c r="E841" s="2" t="s">
        <v>23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24</v>
      </c>
      <c r="N841" s="2">
        <v>344.02</v>
      </c>
      <c r="O841" s="2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0.34402</v>
      </c>
      <c r="S841">
        <f t="shared" si="97"/>
        <v>0.34402</v>
      </c>
    </row>
    <row r="842" ht="12.75" customHeight="1" spans="1:19">
      <c r="A842" s="2" t="s">
        <v>880</v>
      </c>
      <c r="B842" s="2" t="s">
        <v>20</v>
      </c>
      <c r="C842" s="2" t="s">
        <v>33</v>
      </c>
      <c r="D842" s="2" t="s">
        <v>43</v>
      </c>
      <c r="E842" s="2" t="s">
        <v>38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24</v>
      </c>
      <c r="N842" s="2">
        <v>80.32</v>
      </c>
      <c r="O842" s="2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0.112630235721397</v>
      </c>
      <c r="S842">
        <f t="shared" si="97"/>
        <v>0.112630235721397</v>
      </c>
    </row>
    <row r="843" ht="12.75" customHeight="1" spans="1:19">
      <c r="A843" s="2" t="s">
        <v>881</v>
      </c>
      <c r="B843" s="2" t="s">
        <v>26</v>
      </c>
      <c r="C843" s="2" t="s">
        <v>33</v>
      </c>
      <c r="D843" s="2" t="s">
        <v>34</v>
      </c>
      <c r="E843" s="2" t="s">
        <v>23</v>
      </c>
      <c r="F843" s="2">
        <v>45597</v>
      </c>
      <c r="G843" s="2">
        <v>45599</v>
      </c>
      <c r="H843" s="2">
        <v>4575.52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30</v>
      </c>
      <c r="N843" s="2">
        <v>1028.66</v>
      </c>
      <c r="O843" s="2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0.224818162744344</v>
      </c>
      <c r="S843">
        <f t="shared" si="97"/>
        <v>0.224818162744344</v>
      </c>
    </row>
    <row r="844" ht="12.75" customHeight="1" spans="1:19">
      <c r="A844" s="2" t="s">
        <v>882</v>
      </c>
      <c r="B844" s="2" t="s">
        <v>32</v>
      </c>
      <c r="C844" s="2" t="s">
        <v>21</v>
      </c>
      <c r="D844" s="2" t="s">
        <v>43</v>
      </c>
      <c r="E844" s="2" t="s">
        <v>29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24</v>
      </c>
      <c r="N844" s="2">
        <v>292.04</v>
      </c>
      <c r="O844" s="2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0.0784452771398257</v>
      </c>
      <c r="S844">
        <f t="shared" si="97"/>
        <v>0.0784452771398257</v>
      </c>
    </row>
    <row r="845" ht="12.75" customHeight="1" spans="1:19">
      <c r="A845" s="2" t="s">
        <v>883</v>
      </c>
      <c r="B845" s="2" t="s">
        <v>20</v>
      </c>
      <c r="C845" s="2" t="s">
        <v>21</v>
      </c>
      <c r="D845" s="2" t="s">
        <v>43</v>
      </c>
      <c r="E845" s="2" t="s">
        <v>38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35</v>
      </c>
      <c r="N845" s="2">
        <v>534.75</v>
      </c>
      <c r="O845" s="2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0.283188230808338</v>
      </c>
      <c r="S845">
        <f t="shared" si="97"/>
        <v>0.283188230808338</v>
      </c>
    </row>
    <row r="846" ht="12.75" customHeight="1" spans="1:19">
      <c r="A846" s="2" t="s">
        <v>884</v>
      </c>
      <c r="B846" s="2" t="s">
        <v>32</v>
      </c>
      <c r="C846" s="2" t="s">
        <v>55</v>
      </c>
      <c r="D846" s="2" t="s">
        <v>43</v>
      </c>
      <c r="E846" s="2" t="s">
        <v>23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24</v>
      </c>
      <c r="N846" s="2">
        <v>279.57</v>
      </c>
      <c r="O846" s="2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0.27957</v>
      </c>
      <c r="S846">
        <f t="shared" si="97"/>
        <v>0.27957</v>
      </c>
    </row>
    <row r="847" ht="12.75" customHeight="1" spans="1:19">
      <c r="A847" s="2" t="s">
        <v>885</v>
      </c>
      <c r="B847" s="2" t="s">
        <v>32</v>
      </c>
      <c r="C847" s="2" t="s">
        <v>46</v>
      </c>
      <c r="D847" s="2" t="s">
        <v>28</v>
      </c>
      <c r="E847" s="2" t="s">
        <v>23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24</v>
      </c>
      <c r="N847" s="2">
        <v>749.42</v>
      </c>
      <c r="O847" s="2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0.215416189988905</v>
      </c>
      <c r="S847">
        <f t="shared" si="97"/>
        <v>0.215416189988905</v>
      </c>
    </row>
    <row r="848" ht="12.75" customHeight="1" spans="1:19">
      <c r="A848" s="2" t="s">
        <v>886</v>
      </c>
      <c r="B848" s="2" t="s">
        <v>48</v>
      </c>
      <c r="C848" s="2" t="s">
        <v>21</v>
      </c>
      <c r="D848" s="2" t="s">
        <v>28</v>
      </c>
      <c r="E848" s="2" t="s">
        <v>29</v>
      </c>
      <c r="F848" s="2">
        <v>45647</v>
      </c>
      <c r="G848" s="2">
        <v>45653</v>
      </c>
      <c r="H848" s="2">
        <v>2178.68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30</v>
      </c>
      <c r="N848" s="2">
        <v>300.92</v>
      </c>
      <c r="O848" s="2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0.138120329740944</v>
      </c>
      <c r="S848">
        <f t="shared" si="97"/>
        <v>0.138120329740944</v>
      </c>
    </row>
    <row r="849" ht="12.75" customHeight="1" spans="1:19">
      <c r="A849" s="2" t="s">
        <v>887</v>
      </c>
      <c r="B849" s="2" t="s">
        <v>48</v>
      </c>
      <c r="C849" s="2" t="s">
        <v>27</v>
      </c>
      <c r="D849" s="2" t="s">
        <v>43</v>
      </c>
      <c r="E849" s="2" t="s">
        <v>29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2"/>
        <v>low</v>
      </c>
      <c r="K849" s="2">
        <v>0.18</v>
      </c>
      <c r="L849" s="2">
        <v>9</v>
      </c>
      <c r="M849" s="2" t="s">
        <v>35</v>
      </c>
      <c r="N849" s="2">
        <v>192.77</v>
      </c>
      <c r="O849" s="2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0.0248511022302437</v>
      </c>
      <c r="S849">
        <f t="shared" si="97"/>
        <v>0.0248511022302437</v>
      </c>
    </row>
    <row r="850" ht="12.75" customHeight="1" spans="1:19">
      <c r="A850" s="2" t="s">
        <v>888</v>
      </c>
      <c r="B850" s="2" t="s">
        <v>20</v>
      </c>
      <c r="C850" s="2" t="s">
        <v>46</v>
      </c>
      <c r="D850" s="2" t="s">
        <v>34</v>
      </c>
      <c r="E850" s="2" t="s">
        <v>29</v>
      </c>
      <c r="F850" s="2">
        <v>45284</v>
      </c>
      <c r="G850" s="2">
        <v>45286</v>
      </c>
      <c r="H850" s="2">
        <v>2207.74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35</v>
      </c>
      <c r="N850" s="2">
        <v>428.84</v>
      </c>
      <c r="O850" s="2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0.194243887414279</v>
      </c>
      <c r="S850">
        <f t="shared" si="97"/>
        <v>0.194243887414279</v>
      </c>
    </row>
    <row r="851" ht="12.75" customHeight="1" spans="1:19">
      <c r="A851" s="2" t="s">
        <v>889</v>
      </c>
      <c r="B851" s="2" t="s">
        <v>48</v>
      </c>
      <c r="C851" s="2" t="s">
        <v>21</v>
      </c>
      <c r="D851" s="2" t="s">
        <v>22</v>
      </c>
      <c r="E851" s="2" t="s">
        <v>29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24</v>
      </c>
      <c r="N851" s="2">
        <v>1296.82</v>
      </c>
      <c r="O851" s="2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1.29682</v>
      </c>
      <c r="S851">
        <f t="shared" si="97"/>
        <v>1.29682</v>
      </c>
    </row>
    <row r="852" ht="12.75" customHeight="1" spans="1:19">
      <c r="A852" s="2" t="s">
        <v>890</v>
      </c>
      <c r="B852" s="2" t="s">
        <v>20</v>
      </c>
      <c r="C852" s="2" t="s">
        <v>33</v>
      </c>
      <c r="D852" s="2" t="s">
        <v>41</v>
      </c>
      <c r="E852" s="2" t="s">
        <v>38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35</v>
      </c>
      <c r="N852" s="2">
        <v>98.4</v>
      </c>
      <c r="O852" s="2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0.225600110048834</v>
      </c>
      <c r="S852">
        <f t="shared" si="97"/>
        <v>0.225600110048834</v>
      </c>
    </row>
    <row r="853" ht="12.75" customHeight="1" spans="1:19">
      <c r="A853" s="2" t="s">
        <v>891</v>
      </c>
      <c r="B853" s="2" t="s">
        <v>48</v>
      </c>
      <c r="C853" s="2" t="s">
        <v>46</v>
      </c>
      <c r="D853" s="2" t="s">
        <v>28</v>
      </c>
      <c r="E853" s="2" t="s">
        <v>38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24</v>
      </c>
      <c r="N853" s="2">
        <v>540.46</v>
      </c>
      <c r="O853" s="2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0.283711993952629</v>
      </c>
      <c r="S853">
        <f t="shared" si="97"/>
        <v>0.283711993952629</v>
      </c>
    </row>
    <row r="854" ht="12.75" customHeight="1" spans="1:19">
      <c r="A854" s="2" t="s">
        <v>892</v>
      </c>
      <c r="B854" s="2" t="s">
        <v>32</v>
      </c>
      <c r="C854" s="2" t="s">
        <v>40</v>
      </c>
      <c r="D854" s="2" t="s">
        <v>43</v>
      </c>
      <c r="E854" s="2" t="s">
        <v>29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30</v>
      </c>
      <c r="N854" s="2">
        <v>1390.85</v>
      </c>
      <c r="O854" s="2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0.288830142914696</v>
      </c>
      <c r="S854">
        <f t="shared" si="97"/>
        <v>0.288830142914696</v>
      </c>
    </row>
    <row r="855" ht="12.75" customHeight="1" spans="1:19">
      <c r="A855" s="2" t="s">
        <v>893</v>
      </c>
      <c r="B855" s="2" t="s">
        <v>20</v>
      </c>
      <c r="C855" s="2" t="s">
        <v>27</v>
      </c>
      <c r="D855" s="2" t="s">
        <v>41</v>
      </c>
      <c r="E855" s="2" t="s">
        <v>38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35</v>
      </c>
      <c r="N855" s="2">
        <v>42.35</v>
      </c>
      <c r="O855" s="2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0.245251331943479</v>
      </c>
      <c r="S855">
        <f t="shared" si="97"/>
        <v>0.245251331943479</v>
      </c>
    </row>
    <row r="856" ht="12.75" customHeight="1" spans="1:19">
      <c r="A856" s="2" t="s">
        <v>894</v>
      </c>
      <c r="B856" s="2" t="s">
        <v>20</v>
      </c>
      <c r="C856" s="2" t="s">
        <v>21</v>
      </c>
      <c r="D856" s="2" t="s">
        <v>28</v>
      </c>
      <c r="E856" s="2" t="s">
        <v>23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35</v>
      </c>
      <c r="N856" s="2">
        <v>269.15</v>
      </c>
      <c r="O856" s="2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ht="12.75" customHeight="1" spans="1:19">
      <c r="A857" s="2" t="s">
        <v>895</v>
      </c>
      <c r="B857" s="2" t="s">
        <v>32</v>
      </c>
      <c r="C857" s="2" t="s">
        <v>27</v>
      </c>
      <c r="D857" s="2" t="s">
        <v>22</v>
      </c>
      <c r="E857" s="2" t="s">
        <v>38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2"/>
        <v>low</v>
      </c>
      <c r="K857" s="2">
        <v>0.19</v>
      </c>
      <c r="L857" s="2">
        <v>8</v>
      </c>
      <c r="M857" s="2" t="s">
        <v>35</v>
      </c>
      <c r="N857" s="2">
        <v>227.72</v>
      </c>
      <c r="O857" s="2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0.0331180919139034</v>
      </c>
      <c r="S857">
        <f t="shared" si="97"/>
        <v>0.0331180919139034</v>
      </c>
    </row>
    <row r="858" ht="12.75" customHeight="1" spans="1:19">
      <c r="A858" s="2" t="s">
        <v>896</v>
      </c>
      <c r="B858" s="2" t="s">
        <v>20</v>
      </c>
      <c r="C858" s="2" t="s">
        <v>33</v>
      </c>
      <c r="D858" s="2" t="s">
        <v>34</v>
      </c>
      <c r="E858" s="2" t="s">
        <v>23</v>
      </c>
      <c r="F858" s="2">
        <v>45213</v>
      </c>
      <c r="G858" s="2">
        <v>45217</v>
      </c>
      <c r="H858" s="2">
        <v>1028.64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35</v>
      </c>
      <c r="N858" s="2">
        <v>258.9</v>
      </c>
      <c r="O858" s="2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0.251691553896407</v>
      </c>
      <c r="S858">
        <f t="shared" si="97"/>
        <v>0.251691553896407</v>
      </c>
    </row>
    <row r="859" ht="12.75" customHeight="1" spans="1:19">
      <c r="A859" s="2" t="s">
        <v>897</v>
      </c>
      <c r="B859" s="2" t="s">
        <v>20</v>
      </c>
      <c r="C859" s="2" t="s">
        <v>40</v>
      </c>
      <c r="D859" s="2" t="s">
        <v>43</v>
      </c>
      <c r="E859" s="2" t="s">
        <v>29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35</v>
      </c>
      <c r="N859" s="2">
        <v>9.26</v>
      </c>
      <c r="O859" s="2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0.0534025374855825</v>
      </c>
      <c r="S859">
        <f t="shared" si="97"/>
        <v>0.0534025374855825</v>
      </c>
    </row>
    <row r="860" ht="12.75" customHeight="1" spans="1:19">
      <c r="A860" s="2" t="s">
        <v>898</v>
      </c>
      <c r="B860" s="2" t="s">
        <v>48</v>
      </c>
      <c r="C860" s="2" t="s">
        <v>21</v>
      </c>
      <c r="D860" s="2" t="s">
        <v>22</v>
      </c>
      <c r="E860" s="2" t="s">
        <v>23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30</v>
      </c>
      <c r="N860" s="2">
        <v>76.36</v>
      </c>
      <c r="O860" s="2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0.171379836610109</v>
      </c>
      <c r="S860">
        <f t="shared" si="97"/>
        <v>0.171379836610109</v>
      </c>
    </row>
    <row r="861" ht="12.75" customHeight="1" spans="1:19">
      <c r="A861" s="2" t="s">
        <v>899</v>
      </c>
      <c r="B861" s="2" t="s">
        <v>20</v>
      </c>
      <c r="C861" s="2" t="s">
        <v>21</v>
      </c>
      <c r="D861" s="2" t="s">
        <v>28</v>
      </c>
      <c r="E861" s="2" t="s">
        <v>29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0.07</v>
      </c>
      <c r="L861" s="2">
        <v>3</v>
      </c>
      <c r="M861" s="2" t="s">
        <v>24</v>
      </c>
      <c r="N861" s="2">
        <v>227.56</v>
      </c>
      <c r="O861" s="2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0.22756</v>
      </c>
      <c r="S861">
        <f t="shared" si="97"/>
        <v>0.22756</v>
      </c>
    </row>
    <row r="862" ht="12.75" customHeight="1" spans="1:19">
      <c r="A862" s="2" t="s">
        <v>900</v>
      </c>
      <c r="B862" s="2" t="s">
        <v>26</v>
      </c>
      <c r="C862" s="2" t="s">
        <v>46</v>
      </c>
      <c r="D862" s="2" t="s">
        <v>43</v>
      </c>
      <c r="E862" s="2" t="s">
        <v>29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24</v>
      </c>
      <c r="N862" s="2">
        <v>63.48</v>
      </c>
      <c r="O862" s="2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0.282749098035722</v>
      </c>
      <c r="S862">
        <f t="shared" si="97"/>
        <v>0.282749098035722</v>
      </c>
    </row>
    <row r="863" ht="12.75" customHeight="1" spans="1:19">
      <c r="A863" s="2" t="s">
        <v>901</v>
      </c>
      <c r="B863" s="2" t="s">
        <v>32</v>
      </c>
      <c r="C863" s="2" t="s">
        <v>46</v>
      </c>
      <c r="D863" s="2" t="s">
        <v>41</v>
      </c>
      <c r="E863" s="2" t="s">
        <v>29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30</v>
      </c>
      <c r="N863" s="2">
        <v>279.76</v>
      </c>
      <c r="O863" s="2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0.160260302693537</v>
      </c>
      <c r="S863">
        <f t="shared" si="97"/>
        <v>0.160260302693537</v>
      </c>
    </row>
    <row r="864" ht="12.75" customHeight="1" spans="1:19">
      <c r="A864" s="2" t="s">
        <v>902</v>
      </c>
      <c r="B864" s="2" t="s">
        <v>48</v>
      </c>
      <c r="C864" s="2" t="s">
        <v>46</v>
      </c>
      <c r="D864" s="2" t="s">
        <v>34</v>
      </c>
      <c r="E864" s="2" t="s">
        <v>38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30</v>
      </c>
      <c r="N864" s="2">
        <v>82.33</v>
      </c>
      <c r="O864" s="2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0.00761821041917276</v>
      </c>
      <c r="S864">
        <f t="shared" si="97"/>
        <v>0.00761821041917276</v>
      </c>
    </row>
    <row r="865" ht="12.75" customHeight="1" spans="1:19">
      <c r="A865" s="2" t="s">
        <v>903</v>
      </c>
      <c r="B865" s="2" t="s">
        <v>48</v>
      </c>
      <c r="C865" s="2" t="s">
        <v>33</v>
      </c>
      <c r="D865" s="2" t="s">
        <v>28</v>
      </c>
      <c r="E865" s="2" t="s">
        <v>23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30</v>
      </c>
      <c r="N865" s="2">
        <v>573.13</v>
      </c>
      <c r="O865" s="2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0.164133155395692</v>
      </c>
      <c r="S865">
        <f t="shared" si="97"/>
        <v>0.164133155395692</v>
      </c>
    </row>
    <row r="866" ht="12.75" customHeight="1" spans="1:19">
      <c r="A866" s="2" t="s">
        <v>904</v>
      </c>
      <c r="B866" s="2" t="s">
        <v>26</v>
      </c>
      <c r="C866" s="2" t="s">
        <v>55</v>
      </c>
      <c r="D866" s="2" t="s">
        <v>34</v>
      </c>
      <c r="E866" s="2" t="s">
        <v>38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24</v>
      </c>
      <c r="N866" s="2">
        <v>352.23</v>
      </c>
      <c r="O866" s="2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0.35223</v>
      </c>
      <c r="S866">
        <f t="shared" si="97"/>
        <v>0.35223</v>
      </c>
    </row>
    <row r="867" ht="12.75" customHeight="1" spans="1:19">
      <c r="A867" s="2" t="s">
        <v>905</v>
      </c>
      <c r="B867" s="2" t="s">
        <v>32</v>
      </c>
      <c r="C867" s="2" t="s">
        <v>46</v>
      </c>
      <c r="D867" s="2" t="s">
        <v>43</v>
      </c>
      <c r="E867" s="2" t="s">
        <v>29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2"/>
        <v>low</v>
      </c>
      <c r="K867" s="2">
        <v>0.5</v>
      </c>
      <c r="L867" s="2">
        <v>9</v>
      </c>
      <c r="M867" s="2" t="s">
        <v>30</v>
      </c>
      <c r="N867" s="2">
        <v>730.62</v>
      </c>
      <c r="O867" s="2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0.128044164037855</v>
      </c>
      <c r="S867">
        <f t="shared" si="97"/>
        <v>0.128044164037855</v>
      </c>
    </row>
    <row r="868" ht="12.75" customHeight="1" spans="1:19">
      <c r="A868" s="2" t="s">
        <v>906</v>
      </c>
      <c r="B868" s="2" t="s">
        <v>32</v>
      </c>
      <c r="C868" s="2" t="s">
        <v>40</v>
      </c>
      <c r="D868" s="2" t="s">
        <v>22</v>
      </c>
      <c r="E868" s="2" t="s">
        <v>38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35</v>
      </c>
      <c r="N868" s="2">
        <v>447.8</v>
      </c>
      <c r="O868" s="2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0.160459808007224</v>
      </c>
      <c r="S868">
        <f t="shared" si="97"/>
        <v>0.160459808007224</v>
      </c>
    </row>
    <row r="869" ht="12.75" customHeight="1" spans="1:19">
      <c r="A869" s="2" t="s">
        <v>907</v>
      </c>
      <c r="B869" s="2" t="s">
        <v>48</v>
      </c>
      <c r="C869" s="2" t="s">
        <v>46</v>
      </c>
      <c r="D869" s="2" t="s">
        <v>34</v>
      </c>
      <c r="E869" s="2" t="s">
        <v>29</v>
      </c>
      <c r="F869" s="2">
        <v>45391</v>
      </c>
      <c r="G869" s="2">
        <v>45396</v>
      </c>
      <c r="H869" s="2">
        <v>4737.9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24</v>
      </c>
      <c r="N869" s="2">
        <v>858.35</v>
      </c>
      <c r="O869" s="2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0.181166761645455</v>
      </c>
      <c r="S869">
        <f t="shared" si="97"/>
        <v>0.181166761645455</v>
      </c>
    </row>
    <row r="870" ht="12.75" customHeight="1" spans="1:19">
      <c r="A870" s="2" t="s">
        <v>908</v>
      </c>
      <c r="B870" s="2" t="s">
        <v>20</v>
      </c>
      <c r="C870" s="2" t="s">
        <v>33</v>
      </c>
      <c r="D870" s="2" t="s">
        <v>41</v>
      </c>
      <c r="E870" s="2" t="s">
        <v>23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30</v>
      </c>
      <c r="N870" s="2">
        <v>36.08</v>
      </c>
      <c r="O870" s="2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0.282625724580918</v>
      </c>
      <c r="S870">
        <f t="shared" si="97"/>
        <v>0.282625724580918</v>
      </c>
    </row>
    <row r="871" ht="12.75" customHeight="1" spans="1:19">
      <c r="A871" s="2" t="s">
        <v>909</v>
      </c>
      <c r="B871" s="2" t="s">
        <v>48</v>
      </c>
      <c r="C871" s="2" t="s">
        <v>40</v>
      </c>
      <c r="D871" s="2" t="s">
        <v>28</v>
      </c>
      <c r="E871" s="2" t="s">
        <v>29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35</v>
      </c>
      <c r="N871" s="2">
        <v>154.78</v>
      </c>
      <c r="O871" s="2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ht="12.75" customHeight="1" spans="1:19">
      <c r="A872" s="2" t="s">
        <v>910</v>
      </c>
      <c r="B872" s="2" t="s">
        <v>32</v>
      </c>
      <c r="C872" s="2" t="s">
        <v>33</v>
      </c>
      <c r="D872" s="2" t="s">
        <v>41</v>
      </c>
      <c r="E872" s="2" t="s">
        <v>29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24</v>
      </c>
      <c r="N872" s="2">
        <v>111.39</v>
      </c>
      <c r="O872" s="2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0.0724954604916336</v>
      </c>
      <c r="S872">
        <f t="shared" si="97"/>
        <v>0.0724954604916336</v>
      </c>
    </row>
    <row r="873" ht="12.75" customHeight="1" spans="1:19">
      <c r="A873" s="2" t="s">
        <v>911</v>
      </c>
      <c r="B873" s="2" t="s">
        <v>26</v>
      </c>
      <c r="C873" s="2" t="s">
        <v>46</v>
      </c>
      <c r="D873" s="2" t="s">
        <v>34</v>
      </c>
      <c r="E873" s="2" t="s">
        <v>38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</v>
      </c>
      <c r="L873" s="2">
        <v>5</v>
      </c>
      <c r="M873" s="2" t="s">
        <v>35</v>
      </c>
      <c r="N873" s="2">
        <v>625.4</v>
      </c>
      <c r="O873" s="2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0.157681621291809</v>
      </c>
      <c r="S873">
        <f t="shared" si="97"/>
        <v>0.157681621291809</v>
      </c>
    </row>
    <row r="874" ht="12.75" customHeight="1" spans="1:19">
      <c r="A874" s="2" t="s">
        <v>912</v>
      </c>
      <c r="B874" s="2" t="s">
        <v>48</v>
      </c>
      <c r="C874" s="2" t="s">
        <v>55</v>
      </c>
      <c r="D874" s="2" t="s">
        <v>22</v>
      </c>
      <c r="E874" s="2" t="s">
        <v>29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30</v>
      </c>
      <c r="N874" s="2">
        <v>727.61</v>
      </c>
      <c r="O874" s="2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0.163934832518852</v>
      </c>
      <c r="S874">
        <f t="shared" si="97"/>
        <v>0.163934832518852</v>
      </c>
    </row>
    <row r="875" ht="12.75" customHeight="1" spans="1:19">
      <c r="A875" s="2" t="s">
        <v>913</v>
      </c>
      <c r="B875" s="2" t="s">
        <v>32</v>
      </c>
      <c r="C875" s="2" t="s">
        <v>40</v>
      </c>
      <c r="D875" s="2" t="s">
        <v>22</v>
      </c>
      <c r="E875" s="2" t="s">
        <v>23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30</v>
      </c>
      <c r="N875" s="2">
        <v>802.57</v>
      </c>
      <c r="O875" s="2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0.256505564326943</v>
      </c>
      <c r="S875">
        <f t="shared" si="97"/>
        <v>0.256505564326943</v>
      </c>
    </row>
    <row r="876" ht="12.75" customHeight="1" spans="1:19">
      <c r="A876" s="2" t="s">
        <v>914</v>
      </c>
      <c r="B876" s="2" t="s">
        <v>48</v>
      </c>
      <c r="C876" s="2" t="s">
        <v>21</v>
      </c>
      <c r="D876" s="2" t="s">
        <v>41</v>
      </c>
      <c r="E876" s="2" t="s">
        <v>23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35</v>
      </c>
      <c r="N876" s="2">
        <v>354.58</v>
      </c>
      <c r="O876" s="2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0.35458</v>
      </c>
      <c r="S876">
        <f t="shared" si="97"/>
        <v>0.35458</v>
      </c>
    </row>
    <row r="877" ht="12.75" customHeight="1" spans="1:19">
      <c r="A877" s="2" t="s">
        <v>915</v>
      </c>
      <c r="B877" s="2" t="s">
        <v>20</v>
      </c>
      <c r="C877" s="2" t="s">
        <v>40</v>
      </c>
      <c r="D877" s="2" t="s">
        <v>43</v>
      </c>
      <c r="E877" s="2" t="s">
        <v>29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2"/>
        <v>low</v>
      </c>
      <c r="K877" s="2">
        <v>0.03</v>
      </c>
      <c r="L877" s="2">
        <v>8</v>
      </c>
      <c r="M877" s="2" t="s">
        <v>30</v>
      </c>
      <c r="N877" s="2">
        <v>531.57</v>
      </c>
      <c r="O877" s="2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0.0967722555980339</v>
      </c>
      <c r="S877">
        <f t="shared" si="97"/>
        <v>0.0967722555980339</v>
      </c>
    </row>
    <row r="878" ht="12.75" customHeight="1" spans="1:19">
      <c r="A878" s="2" t="s">
        <v>916</v>
      </c>
      <c r="B878" s="2" t="s">
        <v>48</v>
      </c>
      <c r="C878" s="2" t="s">
        <v>33</v>
      </c>
      <c r="D878" s="2" t="s">
        <v>43</v>
      </c>
      <c r="E878" s="2" t="s">
        <v>23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35</v>
      </c>
      <c r="N878" s="2">
        <v>82.47</v>
      </c>
      <c r="O878" s="2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0.0836062083717724</v>
      </c>
      <c r="S878">
        <f t="shared" si="97"/>
        <v>0.0836062083717724</v>
      </c>
    </row>
    <row r="879" ht="12.75" customHeight="1" spans="1:19">
      <c r="A879" s="2" t="s">
        <v>917</v>
      </c>
      <c r="B879" s="2" t="s">
        <v>48</v>
      </c>
      <c r="C879" s="2" t="s">
        <v>46</v>
      </c>
      <c r="D879" s="2" t="s">
        <v>22</v>
      </c>
      <c r="E879" s="2" t="s">
        <v>29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2"/>
        <v>low</v>
      </c>
      <c r="K879" s="2">
        <v>0.31</v>
      </c>
      <c r="L879" s="2">
        <v>7</v>
      </c>
      <c r="M879" s="2" t="s">
        <v>30</v>
      </c>
      <c r="N879" s="2">
        <v>574.1</v>
      </c>
      <c r="O879" s="2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0.0872359823734995</v>
      </c>
      <c r="S879">
        <f t="shared" si="97"/>
        <v>0.0872359823734995</v>
      </c>
    </row>
    <row r="880" ht="12.75" customHeight="1" spans="1:19">
      <c r="A880" s="2" t="s">
        <v>918</v>
      </c>
      <c r="B880" s="2" t="s">
        <v>32</v>
      </c>
      <c r="C880" s="2" t="s">
        <v>55</v>
      </c>
      <c r="D880" s="2" t="s">
        <v>41</v>
      </c>
      <c r="E880" s="2" t="s">
        <v>29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24</v>
      </c>
      <c r="N880" s="2">
        <v>628.32</v>
      </c>
      <c r="O880" s="2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0.0593538635934253</v>
      </c>
      <c r="S880">
        <f t="shared" si="97"/>
        <v>0.0593538635934253</v>
      </c>
    </row>
    <row r="881" ht="12.75" customHeight="1" spans="1:19">
      <c r="A881" s="2" t="s">
        <v>919</v>
      </c>
      <c r="B881" s="2" t="s">
        <v>32</v>
      </c>
      <c r="C881" s="2" t="s">
        <v>40</v>
      </c>
      <c r="D881" s="2" t="s">
        <v>41</v>
      </c>
      <c r="E881" s="2" t="s">
        <v>23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</v>
      </c>
      <c r="L881" s="2">
        <v>5</v>
      </c>
      <c r="M881" s="2" t="s">
        <v>30</v>
      </c>
      <c r="N881" s="2">
        <v>61.44</v>
      </c>
      <c r="O881" s="2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0.06144</v>
      </c>
      <c r="S881">
        <f t="shared" si="97"/>
        <v>0.06144</v>
      </c>
    </row>
    <row r="882" ht="12.75" customHeight="1" spans="1:19">
      <c r="A882" s="2" t="s">
        <v>920</v>
      </c>
      <c r="B882" s="2" t="s">
        <v>32</v>
      </c>
      <c r="C882" s="2" t="s">
        <v>40</v>
      </c>
      <c r="D882" s="2" t="s">
        <v>41</v>
      </c>
      <c r="E882" s="2" t="s">
        <v>38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24</v>
      </c>
      <c r="N882" s="2">
        <v>57.23</v>
      </c>
      <c r="O882" s="2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0.215166553876231</v>
      </c>
      <c r="S882">
        <f t="shared" si="97"/>
        <v>0.215166553876231</v>
      </c>
    </row>
    <row r="883" ht="12.75" customHeight="1" spans="1:19">
      <c r="A883" s="2" t="s">
        <v>921</v>
      </c>
      <c r="B883" s="2" t="s">
        <v>48</v>
      </c>
      <c r="C883" s="2" t="s">
        <v>40</v>
      </c>
      <c r="D883" s="2" t="s">
        <v>34</v>
      </c>
      <c r="E883" s="2" t="s">
        <v>29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2"/>
        <v>low</v>
      </c>
      <c r="K883" s="2">
        <v>0.47</v>
      </c>
      <c r="L883" s="2">
        <v>4</v>
      </c>
      <c r="M883" s="2" t="s">
        <v>24</v>
      </c>
      <c r="N883" s="2">
        <v>267.91</v>
      </c>
      <c r="O883" s="2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0.0400523247122141</v>
      </c>
      <c r="S883">
        <f t="shared" si="97"/>
        <v>0.0400523247122141</v>
      </c>
    </row>
    <row r="884" ht="12.75" customHeight="1" spans="1:19">
      <c r="A884" s="2" t="s">
        <v>922</v>
      </c>
      <c r="B884" s="2" t="s">
        <v>20</v>
      </c>
      <c r="C884" s="2" t="s">
        <v>21</v>
      </c>
      <c r="D884" s="2" t="s">
        <v>43</v>
      </c>
      <c r="E884" s="2" t="s">
        <v>38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35</v>
      </c>
      <c r="N884" s="2">
        <v>528.99</v>
      </c>
      <c r="O884" s="2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0.194477327706006</v>
      </c>
      <c r="S884">
        <f t="shared" si="97"/>
        <v>0.194477327706006</v>
      </c>
    </row>
    <row r="885" ht="12.75" customHeight="1" spans="1:19">
      <c r="A885" s="2" t="s">
        <v>923</v>
      </c>
      <c r="B885" s="2" t="s">
        <v>26</v>
      </c>
      <c r="C885" s="2" t="s">
        <v>46</v>
      </c>
      <c r="D885" s="2" t="s">
        <v>43</v>
      </c>
      <c r="E885" s="2" t="s">
        <v>38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30</v>
      </c>
      <c r="N885" s="2">
        <v>320.94</v>
      </c>
      <c r="O885" s="2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ht="12.75" customHeight="1" spans="1:19">
      <c r="A886" s="2" t="s">
        <v>924</v>
      </c>
      <c r="B886" s="2" t="s">
        <v>26</v>
      </c>
      <c r="C886" s="2" t="s">
        <v>55</v>
      </c>
      <c r="D886" s="2" t="s">
        <v>34</v>
      </c>
      <c r="E886" s="2" t="s">
        <v>29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35</v>
      </c>
      <c r="N886" s="2">
        <v>182.19</v>
      </c>
      <c r="O886" s="2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0.18219</v>
      </c>
      <c r="S886">
        <f t="shared" si="97"/>
        <v>0.18219</v>
      </c>
    </row>
    <row r="887" ht="12.75" customHeight="1" spans="1:19">
      <c r="A887" s="2" t="s">
        <v>925</v>
      </c>
      <c r="B887" s="2" t="s">
        <v>32</v>
      </c>
      <c r="C887" s="2" t="s">
        <v>40</v>
      </c>
      <c r="D887" s="2" t="s">
        <v>28</v>
      </c>
      <c r="E887" s="2" t="s">
        <v>23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30</v>
      </c>
      <c r="N887" s="2">
        <v>1033.6</v>
      </c>
      <c r="O887" s="2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0.215659068384539</v>
      </c>
      <c r="S887">
        <f t="shared" si="97"/>
        <v>0.215659068384539</v>
      </c>
    </row>
    <row r="888" ht="12.75" customHeight="1" spans="1:19">
      <c r="A888" s="2" t="s">
        <v>926</v>
      </c>
      <c r="B888" s="2" t="s">
        <v>32</v>
      </c>
      <c r="C888" s="2" t="s">
        <v>33</v>
      </c>
      <c r="D888" s="2" t="s">
        <v>34</v>
      </c>
      <c r="E888" s="2" t="s">
        <v>29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</v>
      </c>
      <c r="L888" s="2">
        <v>4</v>
      </c>
      <c r="M888" s="2" t="s">
        <v>24</v>
      </c>
      <c r="N888" s="2">
        <v>142.44</v>
      </c>
      <c r="O888" s="2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0.0717191653911222</v>
      </c>
      <c r="S888">
        <f t="shared" si="97"/>
        <v>0.0717191653911222</v>
      </c>
    </row>
    <row r="889" ht="12.75" customHeight="1" spans="1:19">
      <c r="A889" s="2" t="s">
        <v>927</v>
      </c>
      <c r="B889" s="2" t="s">
        <v>48</v>
      </c>
      <c r="C889" s="2" t="s">
        <v>27</v>
      </c>
      <c r="D889" s="2" t="s">
        <v>41</v>
      </c>
      <c r="E889" s="2" t="s">
        <v>23</v>
      </c>
      <c r="F889" s="2">
        <v>45264</v>
      </c>
      <c r="G889" s="2">
        <v>45271</v>
      </c>
      <c r="H889" s="2">
        <v>607.05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30</v>
      </c>
      <c r="N889" s="2">
        <v>153.75</v>
      </c>
      <c r="O889" s="2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0.253274030145787</v>
      </c>
      <c r="S889">
        <f t="shared" si="97"/>
        <v>0.253274030145787</v>
      </c>
    </row>
    <row r="890" ht="12.75" customHeight="1" spans="1:19">
      <c r="A890" s="2" t="s">
        <v>928</v>
      </c>
      <c r="B890" s="2" t="s">
        <v>26</v>
      </c>
      <c r="C890" s="2" t="s">
        <v>33</v>
      </c>
      <c r="D890" s="2" t="s">
        <v>34</v>
      </c>
      <c r="E890" s="2" t="s">
        <v>29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35</v>
      </c>
      <c r="N890" s="2">
        <v>208.68</v>
      </c>
      <c r="O890" s="2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0.0188407367280607</v>
      </c>
      <c r="S890">
        <f t="shared" si="97"/>
        <v>0.0188407367280607</v>
      </c>
    </row>
    <row r="891" ht="12.75" customHeight="1" spans="1:19">
      <c r="A891" s="2" t="s">
        <v>929</v>
      </c>
      <c r="B891" s="2" t="s">
        <v>32</v>
      </c>
      <c r="C891" s="2" t="s">
        <v>33</v>
      </c>
      <c r="D891" s="2" t="s">
        <v>41</v>
      </c>
      <c r="E891" s="2" t="s">
        <v>38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35</v>
      </c>
      <c r="N891" s="2">
        <v>513.06</v>
      </c>
      <c r="O891" s="2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0.51306</v>
      </c>
      <c r="S891">
        <f t="shared" si="97"/>
        <v>0.51306</v>
      </c>
    </row>
    <row r="892" ht="12.75" customHeight="1" spans="1:19">
      <c r="A892" s="2" t="s">
        <v>930</v>
      </c>
      <c r="B892" s="2" t="s">
        <v>20</v>
      </c>
      <c r="C892" s="2" t="s">
        <v>21</v>
      </c>
      <c r="D892" s="2" t="s">
        <v>22</v>
      </c>
      <c r="E892" s="2" t="s">
        <v>29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24</v>
      </c>
      <c r="N892" s="2">
        <v>41.86</v>
      </c>
      <c r="O892" s="2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0.262692187009727</v>
      </c>
      <c r="S892">
        <f t="shared" si="97"/>
        <v>0.262692187009727</v>
      </c>
    </row>
    <row r="893" ht="12.75" customHeight="1" spans="1:19">
      <c r="A893" s="2" t="s">
        <v>931</v>
      </c>
      <c r="B893" s="2" t="s">
        <v>20</v>
      </c>
      <c r="C893" s="2" t="s">
        <v>55</v>
      </c>
      <c r="D893" s="2" t="s">
        <v>41</v>
      </c>
      <c r="E893" s="2" t="s">
        <v>23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24</v>
      </c>
      <c r="N893" s="2">
        <v>114.39</v>
      </c>
      <c r="O893" s="2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0.0661799163421986</v>
      </c>
      <c r="S893">
        <f t="shared" si="97"/>
        <v>0.0661799163421986</v>
      </c>
    </row>
    <row r="894" ht="12.75" customHeight="1" spans="1:19">
      <c r="A894" s="2" t="s">
        <v>932</v>
      </c>
      <c r="B894" s="2" t="s">
        <v>32</v>
      </c>
      <c r="C894" s="2" t="s">
        <v>33</v>
      </c>
      <c r="D894" s="2" t="s">
        <v>43</v>
      </c>
      <c r="E894" s="2" t="s">
        <v>23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35</v>
      </c>
      <c r="N894" s="2">
        <v>507.59</v>
      </c>
      <c r="O894" s="2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0.0501026552166617</v>
      </c>
      <c r="S894">
        <f t="shared" si="97"/>
        <v>0.0501026552166617</v>
      </c>
    </row>
    <row r="895" ht="12.75" customHeight="1" spans="1:19">
      <c r="A895" s="2" t="s">
        <v>933</v>
      </c>
      <c r="B895" s="2" t="s">
        <v>32</v>
      </c>
      <c r="C895" s="2" t="s">
        <v>21</v>
      </c>
      <c r="D895" s="2" t="s">
        <v>34</v>
      </c>
      <c r="E895" s="2" t="s">
        <v>29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2"/>
        <v>low</v>
      </c>
      <c r="K895" s="2">
        <v>0.17</v>
      </c>
      <c r="L895" s="2">
        <v>4</v>
      </c>
      <c r="M895" s="2" t="s">
        <v>24</v>
      </c>
      <c r="N895" s="2">
        <v>561.82</v>
      </c>
      <c r="O895" s="2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0.0583648452108872</v>
      </c>
      <c r="S895">
        <f t="shared" si="97"/>
        <v>0.0583648452108872</v>
      </c>
    </row>
    <row r="896" ht="12.75" customHeight="1" spans="1:19">
      <c r="A896" s="2" t="s">
        <v>934</v>
      </c>
      <c r="B896" s="2" t="s">
        <v>26</v>
      </c>
      <c r="C896" s="2" t="s">
        <v>55</v>
      </c>
      <c r="D896" s="2" t="s">
        <v>41</v>
      </c>
      <c r="E896" s="2" t="s">
        <v>23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24</v>
      </c>
      <c r="N896" s="2">
        <v>194.03</v>
      </c>
      <c r="O896" s="2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0.0185585844093735</v>
      </c>
      <c r="S896">
        <f t="shared" si="97"/>
        <v>0.0185585844093735</v>
      </c>
    </row>
    <row r="897" ht="12.75" customHeight="1" spans="1:19">
      <c r="A897" s="2" t="s">
        <v>935</v>
      </c>
      <c r="B897" s="2" t="s">
        <v>26</v>
      </c>
      <c r="C897" s="2" t="s">
        <v>27</v>
      </c>
      <c r="D897" s="2" t="s">
        <v>28</v>
      </c>
      <c r="E897" s="2" t="s">
        <v>29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2"/>
        <v>low</v>
      </c>
      <c r="K897" s="2">
        <v>0.39</v>
      </c>
      <c r="L897" s="2">
        <v>5</v>
      </c>
      <c r="M897" s="2" t="s">
        <v>35</v>
      </c>
      <c r="N897" s="2">
        <v>922.53</v>
      </c>
      <c r="O897" s="2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0.119855787969339</v>
      </c>
      <c r="S897">
        <f t="shared" si="97"/>
        <v>0.119855787969339</v>
      </c>
    </row>
    <row r="898" ht="12.75" customHeight="1" spans="1:19">
      <c r="A898" s="2" t="s">
        <v>936</v>
      </c>
      <c r="B898" s="2" t="s">
        <v>48</v>
      </c>
      <c r="C898" s="2" t="s">
        <v>40</v>
      </c>
      <c r="D898" s="2" t="s">
        <v>22</v>
      </c>
      <c r="E898" s="2" t="s">
        <v>38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35</v>
      </c>
      <c r="N898" s="2">
        <v>1318.13</v>
      </c>
      <c r="O898" s="2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0.278728632207533</v>
      </c>
      <c r="S898">
        <f t="shared" si="97"/>
        <v>0.278728632207533</v>
      </c>
    </row>
    <row r="899" ht="12.75" customHeight="1" spans="1:19">
      <c r="A899" s="2" t="s">
        <v>937</v>
      </c>
      <c r="B899" s="2" t="s">
        <v>26</v>
      </c>
      <c r="C899" s="2" t="s">
        <v>55</v>
      </c>
      <c r="D899" s="2" t="s">
        <v>28</v>
      </c>
      <c r="E899" s="2" t="s">
        <v>29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IF(H899&gt;10000,"high",IF(H899&gt;=5000,"medium","low"))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35</v>
      </c>
      <c r="N899" s="2">
        <v>1066.33</v>
      </c>
      <c r="O899" s="2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N899/H899</f>
        <v>0.232894843172243</v>
      </c>
      <c r="S899">
        <f t="shared" ref="S899:S962" si="104">IFERROR(R899,0)</f>
        <v>0.232894843172243</v>
      </c>
    </row>
    <row r="900" ht="12.75" customHeight="1" spans="1:19">
      <c r="A900" s="2" t="s">
        <v>938</v>
      </c>
      <c r="B900" s="2" t="s">
        <v>20</v>
      </c>
      <c r="C900" s="2" t="s">
        <v>55</v>
      </c>
      <c r="D900" s="2" t="s">
        <v>28</v>
      </c>
      <c r="E900" s="2" t="s">
        <v>29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35</v>
      </c>
      <c r="N900" s="2">
        <v>861.5</v>
      </c>
      <c r="O900" s="2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0.256740365903449</v>
      </c>
      <c r="S900">
        <f t="shared" si="104"/>
        <v>0.256740365903449</v>
      </c>
    </row>
    <row r="901" ht="12.75" customHeight="1" spans="1:19">
      <c r="A901" s="2" t="s">
        <v>939</v>
      </c>
      <c r="B901" s="2" t="s">
        <v>20</v>
      </c>
      <c r="C901" s="2" t="s">
        <v>55</v>
      </c>
      <c r="D901" s="2" t="s">
        <v>28</v>
      </c>
      <c r="E901" s="2" t="s">
        <v>23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35</v>
      </c>
      <c r="N901" s="2">
        <v>222.85</v>
      </c>
      <c r="O901" s="2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0.22285</v>
      </c>
      <c r="S901">
        <f t="shared" si="104"/>
        <v>0.22285</v>
      </c>
    </row>
    <row r="902" ht="12.75" customHeight="1" spans="1:19">
      <c r="A902" s="2" t="s">
        <v>940</v>
      </c>
      <c r="B902" s="2" t="s">
        <v>32</v>
      </c>
      <c r="C902" s="2" t="s">
        <v>55</v>
      </c>
      <c r="D902" s="2" t="s">
        <v>22</v>
      </c>
      <c r="E902" s="2" t="s">
        <v>29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24</v>
      </c>
      <c r="N902" s="2">
        <v>665.77</v>
      </c>
      <c r="O902" s="2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0.160562306915005</v>
      </c>
      <c r="S902">
        <f t="shared" si="104"/>
        <v>0.160562306915005</v>
      </c>
    </row>
    <row r="903" ht="12.75" customHeight="1" spans="1:19">
      <c r="A903" s="2" t="s">
        <v>941</v>
      </c>
      <c r="B903" s="2" t="s">
        <v>26</v>
      </c>
      <c r="C903" s="2" t="s">
        <v>55</v>
      </c>
      <c r="D903" s="2" t="s">
        <v>22</v>
      </c>
      <c r="E903" s="2" t="s">
        <v>38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30</v>
      </c>
      <c r="N903" s="2">
        <v>1227.24</v>
      </c>
      <c r="O903" s="2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0.292472277763346</v>
      </c>
      <c r="S903">
        <f t="shared" si="104"/>
        <v>0.292472277763346</v>
      </c>
    </row>
    <row r="904" ht="12.75" customHeight="1" spans="1:19">
      <c r="A904" s="2" t="s">
        <v>942</v>
      </c>
      <c r="B904" s="2" t="s">
        <v>48</v>
      </c>
      <c r="C904" s="2" t="s">
        <v>55</v>
      </c>
      <c r="D904" s="2" t="s">
        <v>22</v>
      </c>
      <c r="E904" s="2" t="s">
        <v>38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30</v>
      </c>
      <c r="N904" s="2">
        <v>307.92</v>
      </c>
      <c r="O904" s="2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0.0739319697184333</v>
      </c>
      <c r="S904">
        <f t="shared" si="104"/>
        <v>0.0739319697184333</v>
      </c>
    </row>
    <row r="905" ht="12.75" customHeight="1" spans="1:19">
      <c r="A905" s="2" t="s">
        <v>943</v>
      </c>
      <c r="B905" s="2" t="s">
        <v>20</v>
      </c>
      <c r="C905" s="2" t="s">
        <v>40</v>
      </c>
      <c r="D905" s="2" t="s">
        <v>22</v>
      </c>
      <c r="E905" s="2" t="s">
        <v>29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30</v>
      </c>
      <c r="N905" s="2">
        <v>134.53</v>
      </c>
      <c r="O905" s="2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0.154021409353712</v>
      </c>
      <c r="S905">
        <f t="shared" si="104"/>
        <v>0.154021409353712</v>
      </c>
    </row>
    <row r="906" ht="12.75" customHeight="1" spans="1:19">
      <c r="A906" s="2" t="s">
        <v>944</v>
      </c>
      <c r="B906" s="2" t="s">
        <v>20</v>
      </c>
      <c r="C906" s="2" t="s">
        <v>33</v>
      </c>
      <c r="D906" s="2" t="s">
        <v>28</v>
      </c>
      <c r="E906" s="2" t="s">
        <v>23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</v>
      </c>
      <c r="L906" s="2">
        <v>7</v>
      </c>
      <c r="M906" s="2" t="s">
        <v>24</v>
      </c>
      <c r="N906" s="2">
        <v>65.25</v>
      </c>
      <c r="O906" s="2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0.06525</v>
      </c>
      <c r="S906">
        <f t="shared" si="104"/>
        <v>0.06525</v>
      </c>
    </row>
    <row r="907" ht="12.75" customHeight="1" spans="1:19">
      <c r="A907" s="2" t="s">
        <v>945</v>
      </c>
      <c r="B907" s="2" t="s">
        <v>48</v>
      </c>
      <c r="C907" s="2" t="s">
        <v>21</v>
      </c>
      <c r="D907" s="2" t="s">
        <v>43</v>
      </c>
      <c r="E907" s="2" t="s">
        <v>38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99"/>
        <v>low</v>
      </c>
      <c r="K907" s="2">
        <v>0.42</v>
      </c>
      <c r="L907" s="2">
        <v>1</v>
      </c>
      <c r="M907" s="2" t="s">
        <v>35</v>
      </c>
      <c r="N907" s="2">
        <v>966.37</v>
      </c>
      <c r="O907" s="2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0.108605304562823</v>
      </c>
      <c r="S907">
        <f t="shared" si="104"/>
        <v>0.108605304562823</v>
      </c>
    </row>
    <row r="908" ht="12.75" customHeight="1" spans="1:19">
      <c r="A908" s="2" t="s">
        <v>946</v>
      </c>
      <c r="B908" s="2" t="s">
        <v>48</v>
      </c>
      <c r="C908" s="2" t="s">
        <v>55</v>
      </c>
      <c r="D908" s="2" t="s">
        <v>43</v>
      </c>
      <c r="E908" s="2" t="s">
        <v>29</v>
      </c>
      <c r="F908" s="2">
        <v>45080</v>
      </c>
      <c r="G908" s="2">
        <v>45081</v>
      </c>
      <c r="H908" s="2">
        <v>4802.31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24</v>
      </c>
      <c r="N908" s="2">
        <v>274.77</v>
      </c>
      <c r="O908" s="2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0.0572162146966772</v>
      </c>
      <c r="S908">
        <f t="shared" si="104"/>
        <v>0.0572162146966772</v>
      </c>
    </row>
    <row r="909" ht="12.75" customHeight="1" spans="1:19">
      <c r="A909" s="2" t="s">
        <v>947</v>
      </c>
      <c r="B909" s="2" t="s">
        <v>20</v>
      </c>
      <c r="C909" s="2" t="s">
        <v>40</v>
      </c>
      <c r="D909" s="2" t="s">
        <v>22</v>
      </c>
      <c r="E909" s="2" t="s">
        <v>29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35</v>
      </c>
      <c r="N909" s="2">
        <v>753.76</v>
      </c>
      <c r="O909" s="2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0.263051178697936</v>
      </c>
      <c r="S909">
        <f t="shared" si="104"/>
        <v>0.263051178697936</v>
      </c>
    </row>
    <row r="910" ht="12.75" customHeight="1" spans="1:19">
      <c r="A910" s="2" t="s">
        <v>948</v>
      </c>
      <c r="B910" s="2" t="s">
        <v>20</v>
      </c>
      <c r="C910" s="2" t="s">
        <v>40</v>
      </c>
      <c r="D910" s="2" t="s">
        <v>34</v>
      </c>
      <c r="E910" s="2" t="s">
        <v>38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24</v>
      </c>
      <c r="N910" s="2">
        <v>649.14</v>
      </c>
      <c r="O910" s="2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0.130716611525148</v>
      </c>
      <c r="S910">
        <f t="shared" si="104"/>
        <v>0.130716611525148</v>
      </c>
    </row>
    <row r="911" ht="12.75" customHeight="1" spans="1:19">
      <c r="A911" s="2" t="s">
        <v>949</v>
      </c>
      <c r="B911" s="2" t="s">
        <v>48</v>
      </c>
      <c r="C911" s="2" t="s">
        <v>40</v>
      </c>
      <c r="D911" s="2" t="s">
        <v>41</v>
      </c>
      <c r="E911" s="2" t="s">
        <v>23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24</v>
      </c>
      <c r="N911" s="2">
        <v>228.61</v>
      </c>
      <c r="O911" s="2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0.22861</v>
      </c>
      <c r="S911">
        <f t="shared" si="104"/>
        <v>0.22861</v>
      </c>
    </row>
    <row r="912" ht="12.75" customHeight="1" spans="1:19">
      <c r="A912" s="2" t="s">
        <v>950</v>
      </c>
      <c r="B912" s="2" t="s">
        <v>20</v>
      </c>
      <c r="C912" s="2" t="s">
        <v>27</v>
      </c>
      <c r="D912" s="2" t="s">
        <v>34</v>
      </c>
      <c r="E912" s="2" t="s">
        <v>29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24</v>
      </c>
      <c r="N912" s="2">
        <v>679.17</v>
      </c>
      <c r="O912" s="2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0.25773387574189</v>
      </c>
      <c r="S912">
        <f t="shared" si="104"/>
        <v>0.25773387574189</v>
      </c>
    </row>
    <row r="913" ht="12.75" customHeight="1" spans="1:19">
      <c r="A913" s="2" t="s">
        <v>951</v>
      </c>
      <c r="B913" s="2" t="s">
        <v>32</v>
      </c>
      <c r="C913" s="2" t="s">
        <v>21</v>
      </c>
      <c r="D913" s="2" t="s">
        <v>34</v>
      </c>
      <c r="E913" s="2" t="s">
        <v>38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30</v>
      </c>
      <c r="N913" s="2">
        <v>474.64</v>
      </c>
      <c r="O913" s="2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0.236407467176698</v>
      </c>
      <c r="S913">
        <f t="shared" si="104"/>
        <v>0.236407467176698</v>
      </c>
    </row>
    <row r="914" ht="12.75" customHeight="1" spans="1:19">
      <c r="A914" s="2" t="s">
        <v>952</v>
      </c>
      <c r="B914" s="2" t="s">
        <v>32</v>
      </c>
      <c r="C914" s="2" t="s">
        <v>27</v>
      </c>
      <c r="D914" s="2" t="s">
        <v>34</v>
      </c>
      <c r="E914" s="2" t="s">
        <v>29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24</v>
      </c>
      <c r="N914" s="2">
        <v>549.19</v>
      </c>
      <c r="O914" s="2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0.182756910912703</v>
      </c>
      <c r="S914">
        <f t="shared" si="104"/>
        <v>0.182756910912703</v>
      </c>
    </row>
    <row r="915" ht="12.75" customHeight="1" spans="1:19">
      <c r="A915" s="2" t="s">
        <v>953</v>
      </c>
      <c r="B915" s="2" t="s">
        <v>48</v>
      </c>
      <c r="C915" s="2" t="s">
        <v>21</v>
      </c>
      <c r="D915" s="2" t="s">
        <v>43</v>
      </c>
      <c r="E915" s="2" t="s">
        <v>38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24</v>
      </c>
      <c r="N915" s="2">
        <v>369.88</v>
      </c>
      <c r="O915" s="2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0.140776347990241</v>
      </c>
      <c r="S915">
        <f t="shared" si="104"/>
        <v>0.140776347990241</v>
      </c>
    </row>
    <row r="916" ht="12.75" customHeight="1" spans="1:19">
      <c r="A916" s="2" t="s">
        <v>954</v>
      </c>
      <c r="B916" s="2" t="s">
        <v>26</v>
      </c>
      <c r="C916" s="2" t="s">
        <v>33</v>
      </c>
      <c r="D916" s="2" t="s">
        <v>41</v>
      </c>
      <c r="E916" s="2" t="s">
        <v>29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24</v>
      </c>
      <c r="N916" s="2">
        <v>1190.84</v>
      </c>
      <c r="O916" s="2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1.19084</v>
      </c>
      <c r="S916">
        <f t="shared" si="104"/>
        <v>1.19084</v>
      </c>
    </row>
    <row r="917" ht="12.75" customHeight="1" spans="1:19">
      <c r="A917" s="2" t="s">
        <v>955</v>
      </c>
      <c r="B917" s="2" t="s">
        <v>48</v>
      </c>
      <c r="C917" s="2" t="s">
        <v>46</v>
      </c>
      <c r="D917" s="2" t="s">
        <v>34</v>
      </c>
      <c r="E917" s="2" t="s">
        <v>23</v>
      </c>
      <c r="F917" s="2">
        <v>45222</v>
      </c>
      <c r="G917" s="2">
        <v>45228</v>
      </c>
      <c r="H917" s="2">
        <v>2503.26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24</v>
      </c>
      <c r="N917" s="2">
        <v>499.41</v>
      </c>
      <c r="O917" s="2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0.199503846983533</v>
      </c>
      <c r="S917">
        <f t="shared" si="104"/>
        <v>0.199503846983533</v>
      </c>
    </row>
    <row r="918" ht="12.75" customHeight="1" spans="1:19">
      <c r="A918" s="2" t="s">
        <v>956</v>
      </c>
      <c r="B918" s="2" t="s">
        <v>48</v>
      </c>
      <c r="C918" s="2" t="s">
        <v>27</v>
      </c>
      <c r="D918" s="2" t="s">
        <v>22</v>
      </c>
      <c r="E918" s="2" t="s">
        <v>23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99"/>
        <v>low</v>
      </c>
      <c r="K918" s="2">
        <v>0.17</v>
      </c>
      <c r="L918" s="2">
        <v>2</v>
      </c>
      <c r="M918" s="2" t="s">
        <v>24</v>
      </c>
      <c r="N918" s="2">
        <v>456.82</v>
      </c>
      <c r="O918" s="2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0.0594585448392555</v>
      </c>
      <c r="S918">
        <f t="shared" si="104"/>
        <v>0.0594585448392555</v>
      </c>
    </row>
    <row r="919" ht="12.75" customHeight="1" spans="1:19">
      <c r="A919" s="2" t="s">
        <v>957</v>
      </c>
      <c r="B919" s="2" t="s">
        <v>26</v>
      </c>
      <c r="C919" s="2" t="s">
        <v>33</v>
      </c>
      <c r="D919" s="2" t="s">
        <v>43</v>
      </c>
      <c r="E919" s="2" t="s">
        <v>38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24</v>
      </c>
      <c r="N919" s="2">
        <v>1103.09</v>
      </c>
      <c r="O919" s="2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0.269917979034737</v>
      </c>
      <c r="S919">
        <f t="shared" si="104"/>
        <v>0.269917979034737</v>
      </c>
    </row>
    <row r="920" ht="12.75" customHeight="1" spans="1:19">
      <c r="A920" s="2" t="s">
        <v>958</v>
      </c>
      <c r="B920" s="2" t="s">
        <v>26</v>
      </c>
      <c r="C920" s="2" t="s">
        <v>55</v>
      </c>
      <c r="D920" s="2" t="s">
        <v>22</v>
      </c>
      <c r="E920" s="2" t="s">
        <v>29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99"/>
        <v>low</v>
      </c>
      <c r="K920" s="2">
        <v>0.31</v>
      </c>
      <c r="L920" s="2">
        <v>6</v>
      </c>
      <c r="M920" s="2" t="s">
        <v>35</v>
      </c>
      <c r="N920" s="2">
        <v>82.56</v>
      </c>
      <c r="O920" s="2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0.00964711381163823</v>
      </c>
      <c r="S920">
        <f t="shared" si="104"/>
        <v>0.00964711381163823</v>
      </c>
    </row>
    <row r="921" ht="12.75" customHeight="1" spans="1:19">
      <c r="A921" s="2" t="s">
        <v>959</v>
      </c>
      <c r="B921" s="2" t="s">
        <v>26</v>
      </c>
      <c r="C921" s="2" t="s">
        <v>55</v>
      </c>
      <c r="D921" s="2" t="s">
        <v>22</v>
      </c>
      <c r="E921" s="2" t="s">
        <v>23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24</v>
      </c>
      <c r="N921" s="2">
        <v>139.22</v>
      </c>
      <c r="O921" s="2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0.13922</v>
      </c>
      <c r="S921">
        <f t="shared" si="104"/>
        <v>0.13922</v>
      </c>
    </row>
    <row r="922" ht="12.75" customHeight="1" spans="1:19">
      <c r="A922" s="2" t="s">
        <v>960</v>
      </c>
      <c r="B922" s="2" t="s">
        <v>32</v>
      </c>
      <c r="C922" s="2" t="s">
        <v>21</v>
      </c>
      <c r="D922" s="2" t="s">
        <v>34</v>
      </c>
      <c r="E922" s="2" t="s">
        <v>38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35</v>
      </c>
      <c r="N922" s="2">
        <v>235.6</v>
      </c>
      <c r="O922" s="2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0.0706855841611487</v>
      </c>
      <c r="S922">
        <f t="shared" si="104"/>
        <v>0.0706855841611487</v>
      </c>
    </row>
    <row r="923" ht="12.75" customHeight="1" spans="1:19">
      <c r="A923" s="2" t="s">
        <v>961</v>
      </c>
      <c r="B923" s="2" t="s">
        <v>20</v>
      </c>
      <c r="C923" s="2" t="s">
        <v>33</v>
      </c>
      <c r="D923" s="2" t="s">
        <v>22</v>
      </c>
      <c r="E923" s="2" t="s">
        <v>23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35</v>
      </c>
      <c r="N923" s="2">
        <v>147</v>
      </c>
      <c r="O923" s="2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0.107328256536437</v>
      </c>
      <c r="S923">
        <f t="shared" si="104"/>
        <v>0.107328256536437</v>
      </c>
    </row>
    <row r="924" ht="12.75" customHeight="1" spans="1:19">
      <c r="A924" s="2" t="s">
        <v>962</v>
      </c>
      <c r="B924" s="2" t="s">
        <v>32</v>
      </c>
      <c r="C924" s="2" t="s">
        <v>27</v>
      </c>
      <c r="D924" s="2" t="s">
        <v>41</v>
      </c>
      <c r="E924" s="2" t="s">
        <v>23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24</v>
      </c>
      <c r="N924" s="2">
        <v>426.77</v>
      </c>
      <c r="O924" s="2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0.128472431273857</v>
      </c>
      <c r="S924">
        <f t="shared" si="104"/>
        <v>0.128472431273857</v>
      </c>
    </row>
    <row r="925" ht="12.75" customHeight="1" spans="1:19">
      <c r="A925" s="2" t="s">
        <v>963</v>
      </c>
      <c r="B925" s="2" t="s">
        <v>20</v>
      </c>
      <c r="C925" s="2" t="s">
        <v>40</v>
      </c>
      <c r="D925" s="2" t="s">
        <v>22</v>
      </c>
      <c r="E925" s="2" t="s">
        <v>29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24</v>
      </c>
      <c r="N925" s="2">
        <v>211.36</v>
      </c>
      <c r="O925" s="2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0.261367430472257</v>
      </c>
      <c r="S925">
        <f t="shared" si="104"/>
        <v>0.261367430472257</v>
      </c>
    </row>
    <row r="926" ht="12.75" customHeight="1" spans="1:19">
      <c r="A926" s="2" t="s">
        <v>964</v>
      </c>
      <c r="B926" s="2" t="s">
        <v>32</v>
      </c>
      <c r="C926" s="2" t="s">
        <v>40</v>
      </c>
      <c r="D926" s="2" t="s">
        <v>34</v>
      </c>
      <c r="E926" s="2" t="s">
        <v>29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99"/>
        <v>low</v>
      </c>
      <c r="K926" s="2">
        <v>0.08</v>
      </c>
      <c r="L926" s="2">
        <v>3</v>
      </c>
      <c r="M926" s="2" t="s">
        <v>30</v>
      </c>
      <c r="N926" s="2">
        <v>548.23</v>
      </c>
      <c r="O926" s="2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0.0748334698334698</v>
      </c>
      <c r="S926">
        <f t="shared" si="104"/>
        <v>0.0748334698334698</v>
      </c>
    </row>
    <row r="927" ht="12.75" customHeight="1" spans="1:19">
      <c r="A927" s="2" t="s">
        <v>965</v>
      </c>
      <c r="B927" s="2" t="s">
        <v>20</v>
      </c>
      <c r="C927" s="2" t="s">
        <v>33</v>
      </c>
      <c r="D927" s="2" t="s">
        <v>22</v>
      </c>
      <c r="E927" s="2" t="s">
        <v>23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30</v>
      </c>
      <c r="N927" s="2">
        <v>146.18</v>
      </c>
      <c r="O927" s="2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0.242783590765654</v>
      </c>
      <c r="S927">
        <f t="shared" si="104"/>
        <v>0.242783590765654</v>
      </c>
    </row>
    <row r="928" ht="12.75" customHeight="1" spans="1:19">
      <c r="A928" s="2" t="s">
        <v>966</v>
      </c>
      <c r="B928" s="2" t="s">
        <v>32</v>
      </c>
      <c r="C928" s="2" t="s">
        <v>55</v>
      </c>
      <c r="D928" s="2" t="s">
        <v>43</v>
      </c>
      <c r="E928" s="2" t="s">
        <v>23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35</v>
      </c>
      <c r="N928" s="2">
        <v>289.98</v>
      </c>
      <c r="O928" s="2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0.195633694493544</v>
      </c>
      <c r="S928">
        <f t="shared" si="104"/>
        <v>0.195633694493544</v>
      </c>
    </row>
    <row r="929" ht="12.75" customHeight="1" spans="1:19">
      <c r="A929" s="2" t="s">
        <v>967</v>
      </c>
      <c r="B929" s="2" t="s">
        <v>26</v>
      </c>
      <c r="C929" s="2" t="s">
        <v>40</v>
      </c>
      <c r="D929" s="2" t="s">
        <v>43</v>
      </c>
      <c r="E929" s="2" t="s">
        <v>23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30</v>
      </c>
      <c r="N929" s="2">
        <v>87.28</v>
      </c>
      <c r="O929" s="2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0.163856869297488</v>
      </c>
      <c r="S929">
        <f t="shared" si="104"/>
        <v>0.163856869297488</v>
      </c>
    </row>
    <row r="930" ht="12.75" customHeight="1" spans="1:19">
      <c r="A930" s="2" t="s">
        <v>968</v>
      </c>
      <c r="B930" s="2" t="s">
        <v>48</v>
      </c>
      <c r="C930" s="2" t="s">
        <v>55</v>
      </c>
      <c r="D930" s="2" t="s">
        <v>43</v>
      </c>
      <c r="E930" s="2" t="s">
        <v>23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99"/>
        <v>low</v>
      </c>
      <c r="K930" s="2">
        <v>0.39</v>
      </c>
      <c r="L930" s="2">
        <v>9</v>
      </c>
      <c r="M930" s="2" t="s">
        <v>30</v>
      </c>
      <c r="N930" s="2">
        <v>357.72</v>
      </c>
      <c r="O930" s="2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0.056413814855701</v>
      </c>
      <c r="S930">
        <f t="shared" si="104"/>
        <v>0.056413814855701</v>
      </c>
    </row>
    <row r="931" ht="12.75" customHeight="1" spans="1:19">
      <c r="A931" s="2" t="s">
        <v>969</v>
      </c>
      <c r="B931" s="2" t="s">
        <v>32</v>
      </c>
      <c r="C931" s="2" t="s">
        <v>33</v>
      </c>
      <c r="D931" s="2" t="s">
        <v>28</v>
      </c>
      <c r="E931" s="2" t="s">
        <v>38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30</v>
      </c>
      <c r="N931" s="2">
        <v>435.41</v>
      </c>
      <c r="O931" s="2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0.43541</v>
      </c>
      <c r="S931">
        <f t="shared" si="104"/>
        <v>0.43541</v>
      </c>
    </row>
    <row r="932" ht="12.75" customHeight="1" spans="1:19">
      <c r="A932" s="2" t="s">
        <v>970</v>
      </c>
      <c r="B932" s="2" t="s">
        <v>20</v>
      </c>
      <c r="C932" s="2" t="s">
        <v>40</v>
      </c>
      <c r="D932" s="2" t="s">
        <v>43</v>
      </c>
      <c r="E932" s="2" t="s">
        <v>38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30</v>
      </c>
      <c r="N932" s="2">
        <v>1168.84</v>
      </c>
      <c r="O932" s="2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0.0987195945945946</v>
      </c>
      <c r="S932">
        <f t="shared" si="104"/>
        <v>0.0987195945945946</v>
      </c>
    </row>
    <row r="933" ht="12.75" customHeight="1" spans="1:19">
      <c r="A933" s="2" t="s">
        <v>971</v>
      </c>
      <c r="B933" s="2" t="s">
        <v>26</v>
      </c>
      <c r="C933" s="2" t="s">
        <v>55</v>
      </c>
      <c r="D933" s="2" t="s">
        <v>43</v>
      </c>
      <c r="E933" s="2" t="s">
        <v>23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30</v>
      </c>
      <c r="N933" s="2">
        <v>1286.47</v>
      </c>
      <c r="O933" s="2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0.264774406533381</v>
      </c>
      <c r="S933">
        <f t="shared" si="104"/>
        <v>0.264774406533381</v>
      </c>
    </row>
    <row r="934" ht="12.75" customHeight="1" spans="1:19">
      <c r="A934" s="2" t="s">
        <v>972</v>
      </c>
      <c r="B934" s="2" t="s">
        <v>32</v>
      </c>
      <c r="C934" s="2" t="s">
        <v>46</v>
      </c>
      <c r="D934" s="2" t="s">
        <v>28</v>
      </c>
      <c r="E934" s="2" t="s">
        <v>29</v>
      </c>
      <c r="F934" s="2">
        <v>45406</v>
      </c>
      <c r="G934" s="2">
        <v>45409</v>
      </c>
      <c r="H934" s="2">
        <v>4556.86</v>
      </c>
      <c r="I934" s="2" t="str">
        <f t="shared" si="98"/>
        <v>low</v>
      </c>
      <c r="J934" s="2" t="str">
        <f t="shared" si="99"/>
        <v>low</v>
      </c>
      <c r="K934" s="2">
        <v>0.07</v>
      </c>
      <c r="L934" s="2">
        <v>7</v>
      </c>
      <c r="M934" s="2" t="s">
        <v>30</v>
      </c>
      <c r="N934" s="2">
        <v>502.43</v>
      </c>
      <c r="O934" s="2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0.110257940775007</v>
      </c>
      <c r="S934">
        <f t="shared" si="104"/>
        <v>0.110257940775007</v>
      </c>
    </row>
    <row r="935" ht="12.75" customHeight="1" spans="1:19">
      <c r="A935" s="2" t="s">
        <v>973</v>
      </c>
      <c r="B935" s="2" t="s">
        <v>32</v>
      </c>
      <c r="C935" s="2" t="s">
        <v>40</v>
      </c>
      <c r="D935" s="2" t="s">
        <v>43</v>
      </c>
      <c r="E935" s="2" t="s">
        <v>29</v>
      </c>
      <c r="F935" s="2">
        <v>45441</v>
      </c>
      <c r="G935" s="2">
        <v>45444</v>
      </c>
      <c r="H935" s="2">
        <v>2329.3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24</v>
      </c>
      <c r="N935" s="2">
        <v>458.26</v>
      </c>
      <c r="O935" s="2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0.196737217189714</v>
      </c>
      <c r="S935">
        <f t="shared" si="104"/>
        <v>0.196737217189714</v>
      </c>
    </row>
    <row r="936" ht="12.75" customHeight="1" spans="1:19">
      <c r="A936" s="2" t="s">
        <v>974</v>
      </c>
      <c r="B936" s="2" t="s">
        <v>26</v>
      </c>
      <c r="C936" s="2" t="s">
        <v>27</v>
      </c>
      <c r="D936" s="2" t="s">
        <v>34</v>
      </c>
      <c r="E936" s="2" t="s">
        <v>38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99"/>
        <v>low</v>
      </c>
      <c r="K936" s="2">
        <v>0.46</v>
      </c>
      <c r="L936" s="2">
        <v>4</v>
      </c>
      <c r="M936" s="2" t="s">
        <v>30</v>
      </c>
      <c r="N936" s="2">
        <v>1119.67</v>
      </c>
      <c r="O936" s="2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0.118546320804659</v>
      </c>
      <c r="S936">
        <f t="shared" si="104"/>
        <v>0.118546320804659</v>
      </c>
    </row>
    <row r="937" ht="12.75" customHeight="1" spans="1:19">
      <c r="A937" s="2" t="s">
        <v>975</v>
      </c>
      <c r="B937" s="2" t="s">
        <v>32</v>
      </c>
      <c r="C937" s="2" t="s">
        <v>21</v>
      </c>
      <c r="D937" s="2" t="s">
        <v>43</v>
      </c>
      <c r="E937" s="2" t="s">
        <v>23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35</v>
      </c>
      <c r="N937" s="2">
        <v>224.73</v>
      </c>
      <c r="O937" s="2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0.263418236376637</v>
      </c>
      <c r="S937">
        <f t="shared" si="104"/>
        <v>0.263418236376637</v>
      </c>
    </row>
    <row r="938" ht="12.75" customHeight="1" spans="1:19">
      <c r="A938" s="2" t="s">
        <v>976</v>
      </c>
      <c r="B938" s="2" t="s">
        <v>48</v>
      </c>
      <c r="C938" s="2" t="s">
        <v>27</v>
      </c>
      <c r="D938" s="2" t="s">
        <v>43</v>
      </c>
      <c r="E938" s="2" t="s">
        <v>29</v>
      </c>
      <c r="F938" s="2">
        <v>45207</v>
      </c>
      <c r="G938" s="2">
        <v>45214</v>
      </c>
      <c r="H938" s="2">
        <v>564.68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30</v>
      </c>
      <c r="N938" s="2">
        <v>50.44</v>
      </c>
      <c r="O938" s="2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0.0893249273925055</v>
      </c>
      <c r="S938">
        <f t="shared" si="104"/>
        <v>0.0893249273925055</v>
      </c>
    </row>
    <row r="939" ht="12.75" customHeight="1" spans="1:19">
      <c r="A939" s="2" t="s">
        <v>977</v>
      </c>
      <c r="B939" s="2" t="s">
        <v>32</v>
      </c>
      <c r="C939" s="2" t="s">
        <v>46</v>
      </c>
      <c r="D939" s="2" t="s">
        <v>28</v>
      </c>
      <c r="E939" s="2" t="s">
        <v>23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99"/>
        <v>low</v>
      </c>
      <c r="K939" s="2">
        <v>0.16</v>
      </c>
      <c r="L939" s="2">
        <v>6</v>
      </c>
      <c r="M939" s="2" t="s">
        <v>30</v>
      </c>
      <c r="N939" s="2">
        <v>650.93</v>
      </c>
      <c r="O939" s="2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0.0796342060190849</v>
      </c>
      <c r="S939">
        <f t="shared" si="104"/>
        <v>0.0796342060190849</v>
      </c>
    </row>
    <row r="940" ht="12.75" customHeight="1" spans="1:19">
      <c r="A940" s="2" t="s">
        <v>978</v>
      </c>
      <c r="B940" s="2" t="s">
        <v>48</v>
      </c>
      <c r="C940" s="2" t="s">
        <v>27</v>
      </c>
      <c r="D940" s="2" t="s">
        <v>34</v>
      </c>
      <c r="E940" s="2" t="s">
        <v>38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30</v>
      </c>
      <c r="N940" s="2">
        <v>18.81</v>
      </c>
      <c r="O940" s="2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0.0744979999207889</v>
      </c>
      <c r="S940">
        <f t="shared" si="104"/>
        <v>0.0744979999207889</v>
      </c>
    </row>
    <row r="941" ht="12.75" customHeight="1" spans="1:19">
      <c r="A941" s="2" t="s">
        <v>979</v>
      </c>
      <c r="B941" s="2" t="s">
        <v>48</v>
      </c>
      <c r="C941" s="2" t="s">
        <v>33</v>
      </c>
      <c r="D941" s="2" t="s">
        <v>22</v>
      </c>
      <c r="E941" s="2" t="s">
        <v>38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30</v>
      </c>
      <c r="N941" s="2">
        <v>1256.38</v>
      </c>
      <c r="O941" s="2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1.25638</v>
      </c>
      <c r="S941">
        <f t="shared" si="104"/>
        <v>1.25638</v>
      </c>
    </row>
    <row r="942" ht="12.75" customHeight="1" spans="1:19">
      <c r="A942" s="2" t="s">
        <v>980</v>
      </c>
      <c r="B942" s="2" t="s">
        <v>26</v>
      </c>
      <c r="C942" s="2" t="s">
        <v>55</v>
      </c>
      <c r="D942" s="2" t="s">
        <v>41</v>
      </c>
      <c r="E942" s="2" t="s">
        <v>29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35</v>
      </c>
      <c r="N942" s="2">
        <v>684.44</v>
      </c>
      <c r="O942" s="2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0.201693846398661</v>
      </c>
      <c r="S942">
        <f t="shared" si="104"/>
        <v>0.201693846398661</v>
      </c>
    </row>
    <row r="943" ht="12.75" customHeight="1" spans="1:19">
      <c r="A943" s="2" t="s">
        <v>981</v>
      </c>
      <c r="B943" s="2" t="s">
        <v>32</v>
      </c>
      <c r="C943" s="2" t="s">
        <v>40</v>
      </c>
      <c r="D943" s="2" t="s">
        <v>34</v>
      </c>
      <c r="E943" s="2" t="s">
        <v>23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24</v>
      </c>
      <c r="N943" s="2">
        <v>485.37</v>
      </c>
      <c r="O943" s="2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0.225114790594128</v>
      </c>
      <c r="S943">
        <f t="shared" si="104"/>
        <v>0.225114790594128</v>
      </c>
    </row>
    <row r="944" ht="12.75" customHeight="1" spans="1:19">
      <c r="A944" s="2" t="s">
        <v>982</v>
      </c>
      <c r="B944" s="2" t="s">
        <v>26</v>
      </c>
      <c r="C944" s="2" t="s">
        <v>21</v>
      </c>
      <c r="D944" s="2" t="s">
        <v>22</v>
      </c>
      <c r="E944" s="2" t="s">
        <v>38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35</v>
      </c>
      <c r="N944" s="2">
        <v>72.27</v>
      </c>
      <c r="O944" s="2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0.0911648207482907</v>
      </c>
      <c r="S944">
        <f t="shared" si="104"/>
        <v>0.0911648207482907</v>
      </c>
    </row>
    <row r="945" ht="12.75" customHeight="1" spans="1:19">
      <c r="A945" s="2" t="s">
        <v>983</v>
      </c>
      <c r="B945" s="2" t="s">
        <v>32</v>
      </c>
      <c r="C945" s="2" t="s">
        <v>40</v>
      </c>
      <c r="D945" s="2" t="s">
        <v>34</v>
      </c>
      <c r="E945" s="2" t="s">
        <v>29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35</v>
      </c>
      <c r="N945" s="2">
        <v>843.42</v>
      </c>
      <c r="O945" s="2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0.231465243987782</v>
      </c>
      <c r="S945">
        <f t="shared" si="104"/>
        <v>0.231465243987782</v>
      </c>
    </row>
    <row r="946" ht="12.75" customHeight="1" spans="1:19">
      <c r="A946" s="2" t="s">
        <v>984</v>
      </c>
      <c r="B946" s="2" t="s">
        <v>32</v>
      </c>
      <c r="C946" s="2" t="s">
        <v>46</v>
      </c>
      <c r="D946" s="2" t="s">
        <v>22</v>
      </c>
      <c r="E946" s="2" t="s">
        <v>23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24</v>
      </c>
      <c r="N946" s="2">
        <v>304.06</v>
      </c>
      <c r="O946" s="2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ht="12.75" customHeight="1" spans="1:19">
      <c r="A947" s="2" t="s">
        <v>985</v>
      </c>
      <c r="B947" s="2" t="s">
        <v>20</v>
      </c>
      <c r="C947" s="2" t="s">
        <v>55</v>
      </c>
      <c r="D947" s="2" t="s">
        <v>22</v>
      </c>
      <c r="E947" s="2" t="s">
        <v>23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99"/>
        <v>low</v>
      </c>
      <c r="K947" s="2">
        <v>0.47</v>
      </c>
      <c r="L947" s="2">
        <v>4</v>
      </c>
      <c r="M947" s="2" t="s">
        <v>35</v>
      </c>
      <c r="N947" s="2">
        <v>1051.1</v>
      </c>
      <c r="O947" s="2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0.128953502637713</v>
      </c>
      <c r="S947">
        <f t="shared" si="104"/>
        <v>0.128953502637713</v>
      </c>
    </row>
    <row r="948" ht="12.75" customHeight="1" spans="1:19">
      <c r="A948" s="2" t="s">
        <v>986</v>
      </c>
      <c r="B948" s="2" t="s">
        <v>32</v>
      </c>
      <c r="C948" s="2" t="s">
        <v>27</v>
      </c>
      <c r="D948" s="2" t="s">
        <v>34</v>
      </c>
      <c r="E948" s="2" t="s">
        <v>38</v>
      </c>
      <c r="F948" s="2">
        <v>45174</v>
      </c>
      <c r="G948" s="2">
        <v>45178</v>
      </c>
      <c r="H948" s="2">
        <v>2147.82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35</v>
      </c>
      <c r="N948" s="2">
        <v>577.27</v>
      </c>
      <c r="O948" s="2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0.268770194895289</v>
      </c>
      <c r="S948">
        <f t="shared" si="104"/>
        <v>0.268770194895289</v>
      </c>
    </row>
    <row r="949" ht="12.75" customHeight="1" spans="1:19">
      <c r="A949" s="2" t="s">
        <v>987</v>
      </c>
      <c r="B949" s="2" t="s">
        <v>26</v>
      </c>
      <c r="C949" s="2" t="s">
        <v>55</v>
      </c>
      <c r="D949" s="2" t="s">
        <v>28</v>
      </c>
      <c r="E949" s="2" t="s">
        <v>29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30</v>
      </c>
      <c r="N949" s="2">
        <v>22.93</v>
      </c>
      <c r="O949" s="2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0.053994866602303</v>
      </c>
      <c r="S949">
        <f t="shared" si="104"/>
        <v>0.053994866602303</v>
      </c>
    </row>
    <row r="950" ht="12.75" customHeight="1" spans="1:19">
      <c r="A950" s="2" t="s">
        <v>988</v>
      </c>
      <c r="B950" s="2" t="s">
        <v>48</v>
      </c>
      <c r="C950" s="2" t="s">
        <v>21</v>
      </c>
      <c r="D950" s="2" t="s">
        <v>34</v>
      </c>
      <c r="E950" s="2" t="s">
        <v>23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24</v>
      </c>
      <c r="N950" s="2">
        <v>358.89</v>
      </c>
      <c r="O950" s="2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0.218387936909746</v>
      </c>
      <c r="S950">
        <f t="shared" si="104"/>
        <v>0.218387936909746</v>
      </c>
    </row>
    <row r="951" ht="12.75" customHeight="1" spans="1:19">
      <c r="A951" s="2" t="s">
        <v>989</v>
      </c>
      <c r="B951" s="2" t="s">
        <v>32</v>
      </c>
      <c r="C951" s="2" t="s">
        <v>55</v>
      </c>
      <c r="D951" s="2" t="s">
        <v>34</v>
      </c>
      <c r="E951" s="2" t="s">
        <v>29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24</v>
      </c>
      <c r="N951" s="2">
        <v>220.65</v>
      </c>
      <c r="O951" s="2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0.22065</v>
      </c>
      <c r="S951">
        <f t="shared" si="104"/>
        <v>0.22065</v>
      </c>
    </row>
    <row r="952" ht="12.75" customHeight="1" spans="1:19">
      <c r="A952" s="2" t="s">
        <v>990</v>
      </c>
      <c r="B952" s="2" t="s">
        <v>20</v>
      </c>
      <c r="C952" s="2" t="s">
        <v>21</v>
      </c>
      <c r="D952" s="2" t="s">
        <v>22</v>
      </c>
      <c r="E952" s="2" t="s">
        <v>23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99"/>
        <v>low</v>
      </c>
      <c r="K952" s="2">
        <v>0.03</v>
      </c>
      <c r="L952" s="2">
        <v>5</v>
      </c>
      <c r="M952" s="2" t="s">
        <v>35</v>
      </c>
      <c r="N952" s="2">
        <v>31.52</v>
      </c>
      <c r="O952" s="2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0.00432669869595058</v>
      </c>
      <c r="S952">
        <f t="shared" si="104"/>
        <v>0.00432669869595058</v>
      </c>
    </row>
    <row r="953" ht="12.75" customHeight="1" spans="1:19">
      <c r="A953" s="2" t="s">
        <v>991</v>
      </c>
      <c r="B953" s="2" t="s">
        <v>26</v>
      </c>
      <c r="C953" s="2" t="s">
        <v>46</v>
      </c>
      <c r="D953" s="2" t="s">
        <v>41</v>
      </c>
      <c r="E953" s="2" t="s">
        <v>23</v>
      </c>
      <c r="F953" s="2">
        <v>45136</v>
      </c>
      <c r="G953" s="2">
        <v>45138</v>
      </c>
      <c r="H953" s="2">
        <v>146.95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24</v>
      </c>
      <c r="N953" s="2">
        <v>13.84</v>
      </c>
      <c r="O953" s="2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0.0941816944538959</v>
      </c>
      <c r="S953">
        <f t="shared" si="104"/>
        <v>0.0941816944538959</v>
      </c>
    </row>
    <row r="954" ht="12.75" customHeight="1" spans="1:19">
      <c r="A954" s="2" t="s">
        <v>992</v>
      </c>
      <c r="B954" s="2" t="s">
        <v>32</v>
      </c>
      <c r="C954" s="2" t="s">
        <v>21</v>
      </c>
      <c r="D954" s="2" t="s">
        <v>22</v>
      </c>
      <c r="E954" s="2" t="s">
        <v>23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24</v>
      </c>
      <c r="N954" s="2">
        <v>203.5</v>
      </c>
      <c r="O954" s="2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0.118264447440606</v>
      </c>
      <c r="S954">
        <f t="shared" si="104"/>
        <v>0.118264447440606</v>
      </c>
    </row>
    <row r="955" ht="12.75" customHeight="1" spans="1:19">
      <c r="A955" s="2" t="s">
        <v>993</v>
      </c>
      <c r="B955" s="2" t="s">
        <v>26</v>
      </c>
      <c r="C955" s="2" t="s">
        <v>27</v>
      </c>
      <c r="D955" s="2" t="s">
        <v>43</v>
      </c>
      <c r="E955" s="2" t="s">
        <v>29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0.29</v>
      </c>
      <c r="L955" s="2">
        <v>6</v>
      </c>
      <c r="M955" s="2" t="s">
        <v>24</v>
      </c>
      <c r="N955" s="2">
        <v>225.69</v>
      </c>
      <c r="O955" s="2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0.0615739288198944</v>
      </c>
      <c r="S955">
        <f t="shared" si="104"/>
        <v>0.0615739288198944</v>
      </c>
    </row>
    <row r="956" ht="12.75" customHeight="1" spans="1:19">
      <c r="A956" s="2" t="s">
        <v>994</v>
      </c>
      <c r="B956" s="2" t="s">
        <v>20</v>
      </c>
      <c r="C956" s="2" t="s">
        <v>33</v>
      </c>
      <c r="D956" s="2" t="s">
        <v>34</v>
      </c>
      <c r="E956" s="2" t="s">
        <v>38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24</v>
      </c>
      <c r="N956" s="2">
        <v>448.86</v>
      </c>
      <c r="O956" s="2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0.44886</v>
      </c>
      <c r="S956">
        <f t="shared" si="104"/>
        <v>0.44886</v>
      </c>
    </row>
    <row r="957" ht="12.75" customHeight="1" spans="1:19">
      <c r="A957" s="2" t="s">
        <v>995</v>
      </c>
      <c r="B957" s="2" t="s">
        <v>20</v>
      </c>
      <c r="C957" s="2" t="s">
        <v>33</v>
      </c>
      <c r="D957" s="2" t="s">
        <v>34</v>
      </c>
      <c r="E957" s="2" t="s">
        <v>23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99"/>
        <v>low</v>
      </c>
      <c r="K957" s="2">
        <v>0.2</v>
      </c>
      <c r="L957" s="2">
        <v>6</v>
      </c>
      <c r="M957" s="2" t="s">
        <v>24</v>
      </c>
      <c r="N957" s="2">
        <v>255.28</v>
      </c>
      <c r="O957" s="2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0.0352694114396242</v>
      </c>
      <c r="S957">
        <f t="shared" si="104"/>
        <v>0.0352694114396242</v>
      </c>
    </row>
    <row r="958" ht="12.75" customHeight="1" spans="1:19">
      <c r="A958" s="2" t="s">
        <v>996</v>
      </c>
      <c r="B958" s="2" t="s">
        <v>26</v>
      </c>
      <c r="C958" s="2" t="s">
        <v>55</v>
      </c>
      <c r="D958" s="2" t="s">
        <v>28</v>
      </c>
      <c r="E958" s="2" t="s">
        <v>38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30</v>
      </c>
      <c r="N958" s="2">
        <v>815.03</v>
      </c>
      <c r="O958" s="2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0.266913156533073</v>
      </c>
      <c r="S958">
        <f t="shared" si="104"/>
        <v>0.266913156533073</v>
      </c>
    </row>
    <row r="959" ht="12.75" customHeight="1" spans="1:19">
      <c r="A959" s="2" t="s">
        <v>997</v>
      </c>
      <c r="B959" s="2" t="s">
        <v>32</v>
      </c>
      <c r="C959" s="2" t="s">
        <v>21</v>
      </c>
      <c r="D959" s="2" t="s">
        <v>22</v>
      </c>
      <c r="E959" s="2" t="s">
        <v>23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35</v>
      </c>
      <c r="N959" s="2">
        <v>336.19</v>
      </c>
      <c r="O959" s="2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0.102742844918479</v>
      </c>
      <c r="S959">
        <f t="shared" si="104"/>
        <v>0.102742844918479</v>
      </c>
    </row>
    <row r="960" ht="12.75" customHeight="1" spans="1:19">
      <c r="A960" s="2" t="s">
        <v>998</v>
      </c>
      <c r="B960" s="2" t="s">
        <v>48</v>
      </c>
      <c r="C960" s="2" t="s">
        <v>21</v>
      </c>
      <c r="D960" s="2" t="s">
        <v>28</v>
      </c>
      <c r="E960" s="2" t="s">
        <v>38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0.07</v>
      </c>
      <c r="L960" s="2">
        <v>4</v>
      </c>
      <c r="M960" s="2" t="s">
        <v>24</v>
      </c>
      <c r="N960" s="2">
        <v>717.24</v>
      </c>
      <c r="O960" s="2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0.269579303838622</v>
      </c>
      <c r="S960">
        <f t="shared" si="104"/>
        <v>0.269579303838622</v>
      </c>
    </row>
    <row r="961" ht="12.75" customHeight="1" spans="1:19">
      <c r="A961" s="2" t="s">
        <v>999</v>
      </c>
      <c r="B961" s="2" t="s">
        <v>20</v>
      </c>
      <c r="C961" s="2" t="s">
        <v>40</v>
      </c>
      <c r="D961" s="2" t="s">
        <v>34</v>
      </c>
      <c r="E961" s="2" t="s">
        <v>29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35</v>
      </c>
      <c r="N961" s="2">
        <v>665.75</v>
      </c>
      <c r="O961" s="2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0.66575</v>
      </c>
      <c r="S961">
        <f t="shared" si="104"/>
        <v>0.66575</v>
      </c>
    </row>
    <row r="962" ht="12.75" customHeight="1" spans="1:19">
      <c r="A962" s="2" t="s">
        <v>1000</v>
      </c>
      <c r="B962" s="2" t="s">
        <v>32</v>
      </c>
      <c r="C962" s="2" t="s">
        <v>21</v>
      </c>
      <c r="D962" s="2" t="s">
        <v>22</v>
      </c>
      <c r="E962" s="2" t="s">
        <v>23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99"/>
        <v>low</v>
      </c>
      <c r="K962" s="2">
        <v>0.37</v>
      </c>
      <c r="L962" s="2">
        <v>6</v>
      </c>
      <c r="M962" s="2" t="s">
        <v>24</v>
      </c>
      <c r="N962" s="2">
        <v>405.32</v>
      </c>
      <c r="O962" s="2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0.0407520611301026</v>
      </c>
      <c r="S962">
        <f t="shared" si="104"/>
        <v>0.0407520611301026</v>
      </c>
    </row>
    <row r="963" ht="12.75" customHeight="1" spans="1:19">
      <c r="A963" s="2" t="s">
        <v>1001</v>
      </c>
      <c r="B963" s="2" t="s">
        <v>32</v>
      </c>
      <c r="C963" s="2" t="s">
        <v>40</v>
      </c>
      <c r="D963" s="2" t="s">
        <v>22</v>
      </c>
      <c r="E963" s="2" t="s">
        <v>23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IF(H963&gt;10000,"high",IF(H963&gt;=5000,"medium","low"))</f>
        <v>low</v>
      </c>
      <c r="J963" s="2" t="str">
        <f t="shared" ref="J963:J1026" si="106">IF(H963&gt;10000,"high","low")</f>
        <v>low</v>
      </c>
      <c r="K963" s="2">
        <v>0.28</v>
      </c>
      <c r="L963" s="2">
        <v>9</v>
      </c>
      <c r="M963" s="2" t="s">
        <v>24</v>
      </c>
      <c r="N963" s="2">
        <v>186.9</v>
      </c>
      <c r="O963" s="2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N963/H963</f>
        <v>0.265245589884053</v>
      </c>
      <c r="S963">
        <f t="shared" ref="S963:S1026" si="111">IFERROR(R963,0)</f>
        <v>0.265245589884053</v>
      </c>
    </row>
    <row r="964" ht="12.75" customHeight="1" spans="1:19">
      <c r="A964" s="2" t="s">
        <v>1002</v>
      </c>
      <c r="B964" s="2" t="s">
        <v>48</v>
      </c>
      <c r="C964" s="2" t="s">
        <v>27</v>
      </c>
      <c r="D964" s="2" t="s">
        <v>43</v>
      </c>
      <c r="E964" s="2" t="s">
        <v>38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24</v>
      </c>
      <c r="N964" s="2">
        <v>261.55</v>
      </c>
      <c r="O964" s="2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0.0250454850138849</v>
      </c>
      <c r="S964">
        <f t="shared" si="111"/>
        <v>0.0250454850138849</v>
      </c>
    </row>
    <row r="965" ht="12.75" customHeight="1" spans="1:19">
      <c r="A965" s="2" t="s">
        <v>1003</v>
      </c>
      <c r="B965" s="2" t="s">
        <v>20</v>
      </c>
      <c r="C965" s="2" t="s">
        <v>27</v>
      </c>
      <c r="D965" s="2" t="s">
        <v>43</v>
      </c>
      <c r="E965" s="2" t="s">
        <v>38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30</v>
      </c>
      <c r="N965" s="2">
        <v>511.56</v>
      </c>
      <c r="O965" s="2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0.285446449496133</v>
      </c>
      <c r="S965">
        <f t="shared" si="111"/>
        <v>0.285446449496133</v>
      </c>
    </row>
    <row r="966" ht="12.75" customHeight="1" spans="1:19">
      <c r="A966" s="2" t="s">
        <v>1004</v>
      </c>
      <c r="B966" s="2" t="s">
        <v>20</v>
      </c>
      <c r="C966" s="2" t="s">
        <v>46</v>
      </c>
      <c r="D966" s="2" t="s">
        <v>41</v>
      </c>
      <c r="E966" s="2" t="s">
        <v>38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24</v>
      </c>
      <c r="N966" s="2">
        <v>284.53</v>
      </c>
      <c r="O966" s="2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0.28453</v>
      </c>
      <c r="S966">
        <f t="shared" si="111"/>
        <v>0.28453</v>
      </c>
    </row>
    <row r="967" ht="12.75" customHeight="1" spans="1:19">
      <c r="A967" s="2" t="s">
        <v>1005</v>
      </c>
      <c r="B967" s="2" t="s">
        <v>32</v>
      </c>
      <c r="C967" s="2" t="s">
        <v>27</v>
      </c>
      <c r="D967" s="2" t="s">
        <v>43</v>
      </c>
      <c r="E967" s="2" t="s">
        <v>29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30</v>
      </c>
      <c r="N967" s="2">
        <v>836.04</v>
      </c>
      <c r="O967" s="2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0.194623888706535</v>
      </c>
      <c r="S967">
        <f t="shared" si="111"/>
        <v>0.194623888706535</v>
      </c>
    </row>
    <row r="968" ht="12.75" customHeight="1" spans="1:19">
      <c r="A968" s="2" t="s">
        <v>1006</v>
      </c>
      <c r="B968" s="2" t="s">
        <v>32</v>
      </c>
      <c r="C968" s="2" t="s">
        <v>40</v>
      </c>
      <c r="D968" s="2" t="s">
        <v>22</v>
      </c>
      <c r="E968" s="2" t="s">
        <v>23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</v>
      </c>
      <c r="L968" s="2">
        <v>3</v>
      </c>
      <c r="M968" s="2" t="s">
        <v>30</v>
      </c>
      <c r="N968" s="2">
        <v>323.39</v>
      </c>
      <c r="O968" s="2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0.16675260655687</v>
      </c>
      <c r="S968">
        <f t="shared" si="111"/>
        <v>0.16675260655687</v>
      </c>
    </row>
    <row r="969" ht="12.75" customHeight="1" spans="1:19">
      <c r="A969" s="2" t="s">
        <v>1007</v>
      </c>
      <c r="B969" s="2" t="s">
        <v>48</v>
      </c>
      <c r="C969" s="2" t="s">
        <v>55</v>
      </c>
      <c r="D969" s="2" t="s">
        <v>43</v>
      </c>
      <c r="E969" s="2" t="s">
        <v>29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30</v>
      </c>
      <c r="N969" s="2">
        <v>850.04</v>
      </c>
      <c r="O969" s="2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0.237593984962406</v>
      </c>
      <c r="S969">
        <f t="shared" si="111"/>
        <v>0.237593984962406</v>
      </c>
    </row>
    <row r="970" ht="12.75" customHeight="1" spans="1:19">
      <c r="A970" s="2" t="s">
        <v>1008</v>
      </c>
      <c r="B970" s="2" t="s">
        <v>48</v>
      </c>
      <c r="C970" s="2" t="s">
        <v>33</v>
      </c>
      <c r="D970" s="2" t="s">
        <v>41</v>
      </c>
      <c r="E970" s="2" t="s">
        <v>29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si="106"/>
        <v>low</v>
      </c>
      <c r="K970" s="2">
        <v>0.3</v>
      </c>
      <c r="L970" s="2">
        <v>7</v>
      </c>
      <c r="M970" s="2" t="s">
        <v>24</v>
      </c>
      <c r="N970" s="2">
        <v>559.46</v>
      </c>
      <c r="O970" s="2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0.0732949037075855</v>
      </c>
      <c r="S970">
        <f t="shared" si="111"/>
        <v>0.0732949037075855</v>
      </c>
    </row>
    <row r="971" ht="12.75" customHeight="1" spans="1:19">
      <c r="A971" s="2" t="s">
        <v>1009</v>
      </c>
      <c r="B971" s="2" t="s">
        <v>20</v>
      </c>
      <c r="C971" s="2" t="s">
        <v>55</v>
      </c>
      <c r="D971" s="2" t="s">
        <v>34</v>
      </c>
      <c r="E971" s="2" t="s">
        <v>38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35</v>
      </c>
      <c r="N971" s="2">
        <v>318.28</v>
      </c>
      <c r="O971" s="2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0.31828</v>
      </c>
      <c r="S971">
        <f t="shared" si="111"/>
        <v>0.31828</v>
      </c>
    </row>
    <row r="972" ht="12.75" customHeight="1" spans="1:19">
      <c r="A972" s="2" t="s">
        <v>1010</v>
      </c>
      <c r="B972" s="2" t="s">
        <v>26</v>
      </c>
      <c r="C972" s="2" t="s">
        <v>40</v>
      </c>
      <c r="D972" s="2" t="s">
        <v>43</v>
      </c>
      <c r="E972" s="2" t="s">
        <v>38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35</v>
      </c>
      <c r="N972" s="2">
        <v>334.59</v>
      </c>
      <c r="O972" s="2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0.0740556297019316</v>
      </c>
      <c r="S972">
        <f t="shared" si="111"/>
        <v>0.0740556297019316</v>
      </c>
    </row>
    <row r="973" ht="12.75" customHeight="1" spans="1:19">
      <c r="A973" s="2" t="s">
        <v>1011</v>
      </c>
      <c r="B973" s="2" t="s">
        <v>20</v>
      </c>
      <c r="C973" s="2" t="s">
        <v>40</v>
      </c>
      <c r="D973" s="2" t="s">
        <v>22</v>
      </c>
      <c r="E973" s="2" t="s">
        <v>23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30</v>
      </c>
      <c r="N973" s="2">
        <v>90.52</v>
      </c>
      <c r="O973" s="2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0.203333483085493</v>
      </c>
      <c r="S973">
        <f t="shared" si="111"/>
        <v>0.203333483085493</v>
      </c>
    </row>
    <row r="974" ht="12.75" customHeight="1" spans="1:19">
      <c r="A974" s="2" t="s">
        <v>1012</v>
      </c>
      <c r="B974" s="2" t="s">
        <v>32</v>
      </c>
      <c r="C974" s="2" t="s">
        <v>40</v>
      </c>
      <c r="D974" s="2" t="s">
        <v>34</v>
      </c>
      <c r="E974" s="2" t="s">
        <v>23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30</v>
      </c>
      <c r="N974" s="2">
        <v>309.6</v>
      </c>
      <c r="O974" s="2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0.0685195267372223</v>
      </c>
      <c r="S974">
        <f t="shared" si="111"/>
        <v>0.0685195267372223</v>
      </c>
    </row>
    <row r="975" ht="12.75" customHeight="1" spans="1:19">
      <c r="A975" s="2" t="s">
        <v>1013</v>
      </c>
      <c r="B975" s="2" t="s">
        <v>20</v>
      </c>
      <c r="C975" s="2" t="s">
        <v>27</v>
      </c>
      <c r="D975" s="2" t="s">
        <v>22</v>
      </c>
      <c r="E975" s="2" t="s">
        <v>23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35</v>
      </c>
      <c r="N975" s="2">
        <v>264.18</v>
      </c>
      <c r="O975" s="2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0.292947438456421</v>
      </c>
      <c r="S975">
        <f t="shared" si="111"/>
        <v>0.292947438456421</v>
      </c>
    </row>
    <row r="976" ht="12.75" customHeight="1" spans="1:19">
      <c r="A976" s="2" t="s">
        <v>1014</v>
      </c>
      <c r="B976" s="2" t="s">
        <v>26</v>
      </c>
      <c r="C976" s="2" t="s">
        <v>27</v>
      </c>
      <c r="D976" s="2" t="s">
        <v>34</v>
      </c>
      <c r="E976" s="2" t="s">
        <v>38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06"/>
        <v>low</v>
      </c>
      <c r="K976" s="2">
        <v>0.25</v>
      </c>
      <c r="L976" s="2">
        <v>3</v>
      </c>
      <c r="M976" s="2" t="s">
        <v>35</v>
      </c>
      <c r="N976" s="2">
        <v>176.22</v>
      </c>
      <c r="O976" s="2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0.0234054987382122</v>
      </c>
      <c r="S976">
        <f t="shared" si="111"/>
        <v>0.0234054987382122</v>
      </c>
    </row>
    <row r="977" ht="12.75" customHeight="1" spans="1:19">
      <c r="A977" s="2" t="s">
        <v>1015</v>
      </c>
      <c r="B977" s="2" t="s">
        <v>48</v>
      </c>
      <c r="C977" s="2" t="s">
        <v>55</v>
      </c>
      <c r="D977" s="2" t="s">
        <v>22</v>
      </c>
      <c r="E977" s="2" t="s">
        <v>38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30</v>
      </c>
      <c r="N977" s="2">
        <v>745.56</v>
      </c>
      <c r="O977" s="2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0.243198016733808</v>
      </c>
      <c r="S977">
        <f t="shared" si="111"/>
        <v>0.243198016733808</v>
      </c>
    </row>
    <row r="978" ht="12.75" customHeight="1" spans="1:19">
      <c r="A978" s="2" t="s">
        <v>1016</v>
      </c>
      <c r="B978" s="2" t="s">
        <v>26</v>
      </c>
      <c r="C978" s="2" t="s">
        <v>21</v>
      </c>
      <c r="D978" s="2" t="s">
        <v>43</v>
      </c>
      <c r="E978" s="2" t="s">
        <v>29</v>
      </c>
      <c r="F978" s="2">
        <v>45267</v>
      </c>
      <c r="G978" s="2">
        <v>45273</v>
      </c>
      <c r="H978" s="2">
        <v>4537.85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24</v>
      </c>
      <c r="N978" s="2">
        <v>1053.92</v>
      </c>
      <c r="O978" s="2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0.232250955849136</v>
      </c>
      <c r="S978">
        <f t="shared" si="111"/>
        <v>0.232250955849136</v>
      </c>
    </row>
    <row r="979" ht="12.75" customHeight="1" spans="1:19">
      <c r="A979" s="2" t="s">
        <v>1017</v>
      </c>
      <c r="B979" s="2" t="s">
        <v>26</v>
      </c>
      <c r="C979" s="2" t="s">
        <v>46</v>
      </c>
      <c r="D979" s="2" t="s">
        <v>43</v>
      </c>
      <c r="E979" s="2" t="s">
        <v>23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35</v>
      </c>
      <c r="N979" s="2">
        <v>397.77</v>
      </c>
      <c r="O979" s="2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0.294004168699277</v>
      </c>
      <c r="S979">
        <f t="shared" si="111"/>
        <v>0.294004168699277</v>
      </c>
    </row>
    <row r="980" ht="12.75" customHeight="1" spans="1:19">
      <c r="A980" s="2" t="s">
        <v>1018</v>
      </c>
      <c r="B980" s="2" t="s">
        <v>26</v>
      </c>
      <c r="C980" s="2" t="s">
        <v>55</v>
      </c>
      <c r="D980" s="2" t="s">
        <v>41</v>
      </c>
      <c r="E980" s="2" t="s">
        <v>29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30</v>
      </c>
      <c r="N980" s="2">
        <v>1088.97</v>
      </c>
      <c r="O980" s="2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0.283474467071542</v>
      </c>
      <c r="S980">
        <f t="shared" si="111"/>
        <v>0.283474467071542</v>
      </c>
    </row>
    <row r="981" ht="12.75" customHeight="1" spans="1:19">
      <c r="A981" s="2" t="s">
        <v>1019</v>
      </c>
      <c r="B981" s="2" t="s">
        <v>48</v>
      </c>
      <c r="C981" s="2" t="s">
        <v>40</v>
      </c>
      <c r="D981" s="2" t="s">
        <v>34</v>
      </c>
      <c r="E981" s="2" t="s">
        <v>23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35</v>
      </c>
      <c r="N981" s="2">
        <v>959.12</v>
      </c>
      <c r="O981" s="2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0.95912</v>
      </c>
      <c r="S981">
        <f t="shared" si="111"/>
        <v>0.95912</v>
      </c>
    </row>
    <row r="982" ht="12.75" customHeight="1" spans="1:19">
      <c r="A982" s="2" t="s">
        <v>1020</v>
      </c>
      <c r="B982" s="2" t="s">
        <v>26</v>
      </c>
      <c r="C982" s="2" t="s">
        <v>21</v>
      </c>
      <c r="D982" s="2" t="s">
        <v>41</v>
      </c>
      <c r="E982" s="2" t="s">
        <v>23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24</v>
      </c>
      <c r="N982" s="2">
        <v>186.08</v>
      </c>
      <c r="O982" s="2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0.210838800321788</v>
      </c>
      <c r="S982">
        <f t="shared" si="111"/>
        <v>0.210838800321788</v>
      </c>
    </row>
    <row r="983" ht="12.75" customHeight="1" spans="1:19">
      <c r="A983" s="2" t="s">
        <v>1021</v>
      </c>
      <c r="B983" s="2" t="s">
        <v>26</v>
      </c>
      <c r="C983" s="2" t="s">
        <v>55</v>
      </c>
      <c r="D983" s="2" t="s">
        <v>28</v>
      </c>
      <c r="E983" s="2" t="s">
        <v>23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24</v>
      </c>
      <c r="N983" s="2">
        <v>441.84</v>
      </c>
      <c r="O983" s="2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0.180389242948187</v>
      </c>
      <c r="S983">
        <f t="shared" si="111"/>
        <v>0.180389242948187</v>
      </c>
    </row>
    <row r="984" ht="12.75" customHeight="1" spans="1:19">
      <c r="A984" s="2" t="s">
        <v>1022</v>
      </c>
      <c r="B984" s="2" t="s">
        <v>26</v>
      </c>
      <c r="C984" s="2" t="s">
        <v>55</v>
      </c>
      <c r="D984" s="2" t="s">
        <v>43</v>
      </c>
      <c r="E984" s="2" t="s">
        <v>29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0.29</v>
      </c>
      <c r="L984" s="2">
        <v>1</v>
      </c>
      <c r="M984" s="2" t="s">
        <v>35</v>
      </c>
      <c r="N984" s="2">
        <v>247.39</v>
      </c>
      <c r="O984" s="2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0.100590801709381</v>
      </c>
      <c r="S984">
        <f t="shared" si="111"/>
        <v>0.100590801709381</v>
      </c>
    </row>
    <row r="985" ht="12.75" customHeight="1" spans="1:19">
      <c r="A985" s="2" t="s">
        <v>1023</v>
      </c>
      <c r="B985" s="2" t="s">
        <v>32</v>
      </c>
      <c r="C985" s="2" t="s">
        <v>55</v>
      </c>
      <c r="D985" s="2" t="s">
        <v>34</v>
      </c>
      <c r="E985" s="2" t="s">
        <v>29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06"/>
        <v>low</v>
      </c>
      <c r="K985" s="2">
        <v>0.17</v>
      </c>
      <c r="L985" s="2">
        <v>4</v>
      </c>
      <c r="M985" s="2" t="s">
        <v>35</v>
      </c>
      <c r="N985" s="2">
        <v>331.93</v>
      </c>
      <c r="O985" s="2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0.0486986502347418</v>
      </c>
      <c r="S985">
        <f t="shared" si="111"/>
        <v>0.0486986502347418</v>
      </c>
    </row>
    <row r="986" ht="12.75" customHeight="1" spans="1:19">
      <c r="A986" s="2" t="s">
        <v>1024</v>
      </c>
      <c r="B986" s="2" t="s">
        <v>26</v>
      </c>
      <c r="C986" s="2" t="s">
        <v>40</v>
      </c>
      <c r="D986" s="2" t="s">
        <v>41</v>
      </c>
      <c r="E986" s="2" t="s">
        <v>29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24</v>
      </c>
      <c r="N986" s="2">
        <v>898.64</v>
      </c>
      <c r="O986" s="2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0.89864</v>
      </c>
      <c r="S986">
        <f t="shared" si="111"/>
        <v>0.89864</v>
      </c>
    </row>
    <row r="987" ht="12.75" customHeight="1" spans="1:19">
      <c r="A987" s="2" t="s">
        <v>1025</v>
      </c>
      <c r="B987" s="2" t="s">
        <v>48</v>
      </c>
      <c r="C987" s="2" t="s">
        <v>21</v>
      </c>
      <c r="D987" s="2" t="s">
        <v>41</v>
      </c>
      <c r="E987" s="2" t="s">
        <v>38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24</v>
      </c>
      <c r="N987" s="2">
        <v>1325.26</v>
      </c>
      <c r="O987" s="2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0.285796233836811</v>
      </c>
      <c r="S987">
        <f t="shared" si="111"/>
        <v>0.285796233836811</v>
      </c>
    </row>
    <row r="988" ht="12.75" customHeight="1" spans="1:19">
      <c r="A988" s="2" t="s">
        <v>1026</v>
      </c>
      <c r="B988" s="2" t="s">
        <v>26</v>
      </c>
      <c r="C988" s="2" t="s">
        <v>55</v>
      </c>
      <c r="D988" s="2" t="s">
        <v>28</v>
      </c>
      <c r="E988" s="2" t="s">
        <v>38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06"/>
        <v>low</v>
      </c>
      <c r="K988" s="2">
        <v>0.38</v>
      </c>
      <c r="L988" s="2">
        <v>4</v>
      </c>
      <c r="M988" s="2" t="s">
        <v>30</v>
      </c>
      <c r="N988" s="2">
        <v>435.37</v>
      </c>
      <c r="O988" s="2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0.081195449459157</v>
      </c>
      <c r="S988">
        <f t="shared" si="111"/>
        <v>0.081195449459157</v>
      </c>
    </row>
    <row r="989" ht="12.75" customHeight="1" spans="1:19">
      <c r="A989" s="2" t="s">
        <v>1027</v>
      </c>
      <c r="B989" s="2" t="s">
        <v>26</v>
      </c>
      <c r="C989" s="2" t="s">
        <v>33</v>
      </c>
      <c r="D989" s="2" t="s">
        <v>41</v>
      </c>
      <c r="E989" s="2" t="s">
        <v>29</v>
      </c>
      <c r="F989" s="2">
        <v>45100</v>
      </c>
      <c r="G989" s="2">
        <v>45107</v>
      </c>
      <c r="H989" s="2">
        <v>4867.48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35</v>
      </c>
      <c r="N989" s="2">
        <v>679.11</v>
      </c>
      <c r="O989" s="2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0.139519833671633</v>
      </c>
      <c r="S989">
        <f t="shared" si="111"/>
        <v>0.139519833671633</v>
      </c>
    </row>
    <row r="990" ht="12.75" customHeight="1" spans="1:19">
      <c r="A990" s="2" t="s">
        <v>1028</v>
      </c>
      <c r="B990" s="2" t="s">
        <v>48</v>
      </c>
      <c r="C990" s="2" t="s">
        <v>46</v>
      </c>
      <c r="D990" s="2" t="s">
        <v>22</v>
      </c>
      <c r="E990" s="2" t="s">
        <v>38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35</v>
      </c>
      <c r="N990" s="2">
        <v>56.37</v>
      </c>
      <c r="O990" s="2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0.162309242729629</v>
      </c>
      <c r="S990">
        <f t="shared" si="111"/>
        <v>0.162309242729629</v>
      </c>
    </row>
    <row r="991" ht="12.75" customHeight="1" spans="1:19">
      <c r="A991" s="2" t="s">
        <v>1029</v>
      </c>
      <c r="B991" s="2" t="s">
        <v>26</v>
      </c>
      <c r="C991" s="2" t="s">
        <v>55</v>
      </c>
      <c r="D991" s="2" t="s">
        <v>43</v>
      </c>
      <c r="E991" s="2" t="s">
        <v>38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30</v>
      </c>
      <c r="N991" s="2">
        <v>62.93</v>
      </c>
      <c r="O991" s="2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0.06293</v>
      </c>
      <c r="S991">
        <f t="shared" si="111"/>
        <v>0.06293</v>
      </c>
    </row>
    <row r="992" ht="12.75" customHeight="1" spans="1:19">
      <c r="A992" s="2" t="s">
        <v>1030</v>
      </c>
      <c r="B992" s="2" t="s">
        <v>48</v>
      </c>
      <c r="C992" s="2" t="s">
        <v>40</v>
      </c>
      <c r="D992" s="2" t="s">
        <v>41</v>
      </c>
      <c r="E992" s="2" t="s">
        <v>29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35</v>
      </c>
      <c r="N992" s="2">
        <v>1166.92</v>
      </c>
      <c r="O992" s="2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0.260478447111661</v>
      </c>
      <c r="S992">
        <f t="shared" si="111"/>
        <v>0.260478447111661</v>
      </c>
    </row>
    <row r="993" ht="12.75" customHeight="1" spans="1:19">
      <c r="A993" s="2" t="s">
        <v>1031</v>
      </c>
      <c r="B993" s="2" t="s">
        <v>26</v>
      </c>
      <c r="C993" s="2" t="s">
        <v>21</v>
      </c>
      <c r="D993" s="2" t="s">
        <v>41</v>
      </c>
      <c r="E993" s="2" t="s">
        <v>23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30</v>
      </c>
      <c r="N993" s="2">
        <v>514.96</v>
      </c>
      <c r="O993" s="2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0.114455394490601</v>
      </c>
      <c r="S993">
        <f t="shared" si="111"/>
        <v>0.114455394490601</v>
      </c>
    </row>
    <row r="994" ht="12.75" customHeight="1" spans="1:19">
      <c r="A994" s="2" t="s">
        <v>1032</v>
      </c>
      <c r="B994" s="2" t="s">
        <v>48</v>
      </c>
      <c r="C994" s="2" t="s">
        <v>46</v>
      </c>
      <c r="D994" s="2" t="s">
        <v>28</v>
      </c>
      <c r="E994" s="2" t="s">
        <v>38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06"/>
        <v>low</v>
      </c>
      <c r="K994" s="2">
        <v>0.21</v>
      </c>
      <c r="L994" s="2">
        <v>9</v>
      </c>
      <c r="M994" s="2" t="s">
        <v>24</v>
      </c>
      <c r="N994" s="2">
        <v>115.63</v>
      </c>
      <c r="O994" s="2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0.0137589243217515</v>
      </c>
      <c r="S994">
        <f t="shared" si="111"/>
        <v>0.0137589243217515</v>
      </c>
    </row>
    <row r="995" ht="12.75" customHeight="1" spans="1:19">
      <c r="A995" s="2" t="s">
        <v>1033</v>
      </c>
      <c r="B995" s="2" t="s">
        <v>26</v>
      </c>
      <c r="C995" s="2" t="s">
        <v>33</v>
      </c>
      <c r="D995" s="2" t="s">
        <v>22</v>
      </c>
      <c r="E995" s="2" t="s">
        <v>29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24</v>
      </c>
      <c r="N995" s="2">
        <v>209.15</v>
      </c>
      <c r="O995" s="2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0.112963072984461</v>
      </c>
      <c r="S995">
        <f t="shared" si="111"/>
        <v>0.112963072984461</v>
      </c>
    </row>
    <row r="996" ht="12.75" customHeight="1" spans="1:19">
      <c r="A996" s="2" t="s">
        <v>1034</v>
      </c>
      <c r="B996" s="2" t="s">
        <v>26</v>
      </c>
      <c r="C996" s="2" t="s">
        <v>40</v>
      </c>
      <c r="D996" s="2" t="s">
        <v>41</v>
      </c>
      <c r="E996" s="2" t="s">
        <v>23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24</v>
      </c>
      <c r="N996" s="2">
        <v>696.57</v>
      </c>
      <c r="O996" s="2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0.69657</v>
      </c>
      <c r="S996">
        <f t="shared" si="111"/>
        <v>0.69657</v>
      </c>
    </row>
    <row r="997" ht="12.75" customHeight="1" spans="1:19">
      <c r="A997" s="2" t="s">
        <v>1035</v>
      </c>
      <c r="B997" s="2" t="s">
        <v>32</v>
      </c>
      <c r="C997" s="2" t="s">
        <v>33</v>
      </c>
      <c r="D997" s="2" t="s">
        <v>43</v>
      </c>
      <c r="E997" s="2" t="s">
        <v>38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30</v>
      </c>
      <c r="N997" s="2">
        <v>206.99</v>
      </c>
      <c r="O997" s="2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0.283606220456258</v>
      </c>
      <c r="S997">
        <f t="shared" si="111"/>
        <v>0.283606220456258</v>
      </c>
    </row>
    <row r="998" ht="12.75" customHeight="1" spans="1:19">
      <c r="A998" s="2" t="s">
        <v>1036</v>
      </c>
      <c r="B998" s="2" t="s">
        <v>32</v>
      </c>
      <c r="C998" s="2" t="s">
        <v>27</v>
      </c>
      <c r="D998" s="2" t="s">
        <v>43</v>
      </c>
      <c r="E998" s="2" t="s">
        <v>29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30</v>
      </c>
      <c r="N998" s="2">
        <v>381.7</v>
      </c>
      <c r="O998" s="2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0.27063244469654</v>
      </c>
      <c r="S998">
        <f t="shared" si="111"/>
        <v>0.27063244469654</v>
      </c>
    </row>
    <row r="999" ht="12.75" customHeight="1" spans="1:19">
      <c r="A999" s="2" t="s">
        <v>1037</v>
      </c>
      <c r="B999" s="2" t="s">
        <v>26</v>
      </c>
      <c r="C999" s="2" t="s">
        <v>46</v>
      </c>
      <c r="D999" s="2" t="s">
        <v>41</v>
      </c>
      <c r="E999" s="2" t="s">
        <v>23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24</v>
      </c>
      <c r="N999" s="2">
        <v>568.1</v>
      </c>
      <c r="O999" s="2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0.165295267801029</v>
      </c>
      <c r="S999">
        <f t="shared" si="111"/>
        <v>0.165295267801029</v>
      </c>
    </row>
    <row r="1000" ht="12.75" customHeight="1" spans="1:19">
      <c r="A1000" s="2" t="s">
        <v>1038</v>
      </c>
      <c r="B1000" s="2" t="s">
        <v>26</v>
      </c>
      <c r="C1000" s="2" t="s">
        <v>40</v>
      </c>
      <c r="D1000" s="2" t="s">
        <v>22</v>
      </c>
      <c r="E1000" s="2" t="s">
        <v>38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06"/>
        <v>low</v>
      </c>
      <c r="K1000" s="2">
        <v>0.03</v>
      </c>
      <c r="L1000" s="2">
        <v>8</v>
      </c>
      <c r="M1000" s="2" t="s">
        <v>30</v>
      </c>
      <c r="N1000" s="2">
        <v>695.78</v>
      </c>
      <c r="O1000" s="2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0.0949222373806275</v>
      </c>
      <c r="S1000">
        <f t="shared" si="111"/>
        <v>0.0949222373806275</v>
      </c>
    </row>
    <row r="1001" ht="12.75" customHeight="1" spans="1:19">
      <c r="A1001" s="2" t="s">
        <v>1039</v>
      </c>
      <c r="B1001" s="2" t="s">
        <v>20</v>
      </c>
      <c r="C1001" s="2" t="s">
        <v>55</v>
      </c>
      <c r="D1001" s="2" t="s">
        <v>43</v>
      </c>
      <c r="E1001" s="2" t="s">
        <v>29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</v>
      </c>
      <c r="L1001" s="2">
        <v>6</v>
      </c>
      <c r="M1001" s="2" t="s">
        <v>30</v>
      </c>
      <c r="N1001" s="2">
        <v>745.99</v>
      </c>
      <c r="O1001" s="2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0.74599</v>
      </c>
      <c r="S1001">
        <f t="shared" si="111"/>
        <v>0.74599</v>
      </c>
    </row>
    <row r="1002" ht="12.75" customHeight="1" spans="1:19">
      <c r="A1002" s="2" t="s">
        <v>1040</v>
      </c>
      <c r="B1002" s="2" t="s">
        <v>48</v>
      </c>
      <c r="C1002" s="2" t="s">
        <v>55</v>
      </c>
      <c r="D1002" s="2" t="s">
        <v>43</v>
      </c>
      <c r="E1002" s="2" t="s">
        <v>29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24</v>
      </c>
      <c r="N1002" s="2">
        <v>912.04</v>
      </c>
      <c r="O1002" s="2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0.233326340672216</v>
      </c>
      <c r="S1002">
        <f t="shared" si="111"/>
        <v>0.233326340672216</v>
      </c>
    </row>
    <row r="1003" ht="12.75" customHeight="1" spans="1:19">
      <c r="A1003" s="2" t="s">
        <v>1041</v>
      </c>
      <c r="B1003" s="2" t="s">
        <v>20</v>
      </c>
      <c r="C1003" s="2" t="s">
        <v>21</v>
      </c>
      <c r="D1003" s="2" t="s">
        <v>22</v>
      </c>
      <c r="E1003" s="2" t="s">
        <v>38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24</v>
      </c>
      <c r="N1003" s="2">
        <v>140.98</v>
      </c>
      <c r="O1003" s="2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0.0792445406256148</v>
      </c>
      <c r="S1003">
        <f t="shared" si="111"/>
        <v>0.0792445406256148</v>
      </c>
    </row>
    <row r="1004" ht="12.75" customHeight="1" spans="1:19">
      <c r="A1004" s="2" t="s">
        <v>1042</v>
      </c>
      <c r="B1004" s="2" t="s">
        <v>32</v>
      </c>
      <c r="C1004" s="2" t="s">
        <v>33</v>
      </c>
      <c r="D1004" s="2" t="s">
        <v>22</v>
      </c>
      <c r="E1004" s="2" t="s">
        <v>29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30</v>
      </c>
      <c r="N1004" s="2">
        <v>356.36</v>
      </c>
      <c r="O1004" s="2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0.106676086188626</v>
      </c>
      <c r="S1004">
        <f t="shared" si="111"/>
        <v>0.106676086188626</v>
      </c>
    </row>
    <row r="1005" ht="12.75" customHeight="1" spans="1:19">
      <c r="A1005" s="2" t="s">
        <v>1043</v>
      </c>
      <c r="B1005" s="2" t="s">
        <v>32</v>
      </c>
      <c r="C1005" s="2" t="s">
        <v>21</v>
      </c>
      <c r="D1005" s="2" t="s">
        <v>41</v>
      </c>
      <c r="E1005" s="2" t="s">
        <v>23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35</v>
      </c>
      <c r="N1005" s="2">
        <v>52.37</v>
      </c>
      <c r="O1005" s="2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0.0800605384250837</v>
      </c>
      <c r="S1005">
        <f t="shared" si="111"/>
        <v>0.0800605384250837</v>
      </c>
    </row>
    <row r="1006" ht="12.75" customHeight="1" spans="1:19">
      <c r="A1006" s="2" t="s">
        <v>1044</v>
      </c>
      <c r="B1006" s="2" t="s">
        <v>32</v>
      </c>
      <c r="C1006" s="2" t="s">
        <v>40</v>
      </c>
      <c r="D1006" s="2" t="s">
        <v>34</v>
      </c>
      <c r="E1006" s="2" t="s">
        <v>29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30</v>
      </c>
      <c r="N1006" s="2">
        <v>271.21</v>
      </c>
      <c r="O1006" s="2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0.0253467289719626</v>
      </c>
      <c r="S1006">
        <f t="shared" si="111"/>
        <v>0.0253467289719626</v>
      </c>
    </row>
    <row r="1007" ht="12.75" customHeight="1" spans="1:19">
      <c r="A1007" s="2" t="s">
        <v>1045</v>
      </c>
      <c r="B1007" s="2" t="s">
        <v>32</v>
      </c>
      <c r="C1007" s="2" t="s">
        <v>40</v>
      </c>
      <c r="D1007" s="2" t="s">
        <v>28</v>
      </c>
      <c r="E1007" s="2" t="s">
        <v>38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35</v>
      </c>
      <c r="N1007" s="2">
        <v>603.86</v>
      </c>
      <c r="O1007" s="2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0.245985514448889</v>
      </c>
      <c r="S1007">
        <f t="shared" si="111"/>
        <v>0.245985514448889</v>
      </c>
    </row>
    <row r="1008" ht="12.75" customHeight="1" spans="1:19">
      <c r="A1008" s="2" t="s">
        <v>1046</v>
      </c>
      <c r="B1008" s="2" t="s">
        <v>26</v>
      </c>
      <c r="C1008" s="2" t="s">
        <v>27</v>
      </c>
      <c r="D1008" s="2" t="s">
        <v>34</v>
      </c>
      <c r="E1008" s="2" t="s">
        <v>23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35</v>
      </c>
      <c r="N1008" s="2">
        <v>464.2</v>
      </c>
      <c r="O1008" s="2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0.143708051613542</v>
      </c>
      <c r="S1008">
        <f t="shared" si="111"/>
        <v>0.143708051613542</v>
      </c>
    </row>
    <row r="1009" ht="12.75" customHeight="1" spans="1:19">
      <c r="A1009" s="2" t="s">
        <v>1047</v>
      </c>
      <c r="B1009" s="2" t="s">
        <v>32</v>
      </c>
      <c r="C1009" s="2" t="s">
        <v>27</v>
      </c>
      <c r="D1009" s="2" t="s">
        <v>34</v>
      </c>
      <c r="E1009" s="2" t="s">
        <v>29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24</v>
      </c>
      <c r="N1009" s="2">
        <v>1059.02</v>
      </c>
      <c r="O1009" s="2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0.241056714406679</v>
      </c>
      <c r="S1009">
        <f t="shared" si="111"/>
        <v>0.241056714406679</v>
      </c>
    </row>
    <row r="1010" ht="12.75" customHeight="1" spans="1:19">
      <c r="A1010" s="2" t="s">
        <v>1048</v>
      </c>
      <c r="B1010" s="2" t="s">
        <v>26</v>
      </c>
      <c r="C1010" s="2" t="s">
        <v>27</v>
      </c>
      <c r="D1010" s="2" t="s">
        <v>43</v>
      </c>
      <c r="E1010" s="2" t="s">
        <v>29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30</v>
      </c>
      <c r="N1010" s="2">
        <v>18.23</v>
      </c>
      <c r="O1010" s="2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0.174066647569942</v>
      </c>
      <c r="S1010">
        <f t="shared" si="111"/>
        <v>0.174066647569942</v>
      </c>
    </row>
    <row r="1011" ht="12.75" customHeight="1" spans="1:19">
      <c r="A1011" s="2" t="s">
        <v>1049</v>
      </c>
      <c r="B1011" s="2" t="s">
        <v>26</v>
      </c>
      <c r="C1011" s="2" t="s">
        <v>33</v>
      </c>
      <c r="D1011" s="2" t="s">
        <v>22</v>
      </c>
      <c r="E1011" s="2" t="s">
        <v>23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30</v>
      </c>
      <c r="N1011" s="2">
        <v>1080.91</v>
      </c>
      <c r="O1011" s="2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0.117133723450368</v>
      </c>
      <c r="S1011">
        <f t="shared" si="111"/>
        <v>0.117133723450368</v>
      </c>
    </row>
    <row r="1012" ht="12.75" customHeight="1" spans="1:19">
      <c r="A1012" s="2" t="s">
        <v>1050</v>
      </c>
      <c r="B1012" s="2" t="s">
        <v>32</v>
      </c>
      <c r="C1012" s="2" t="s">
        <v>40</v>
      </c>
      <c r="D1012" s="2" t="s">
        <v>43</v>
      </c>
      <c r="E1012" s="2" t="s">
        <v>23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06"/>
        <v>low</v>
      </c>
      <c r="K1012" s="2">
        <v>0.44</v>
      </c>
      <c r="L1012" s="2">
        <v>7</v>
      </c>
      <c r="M1012" s="2" t="s">
        <v>35</v>
      </c>
      <c r="N1012" s="2">
        <v>324.51</v>
      </c>
      <c r="O1012" s="2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0.0554717948717949</v>
      </c>
      <c r="S1012">
        <f t="shared" si="111"/>
        <v>0.0554717948717949</v>
      </c>
    </row>
    <row r="1013" ht="12.75" customHeight="1" spans="1:19">
      <c r="A1013" s="2" t="s">
        <v>1051</v>
      </c>
      <c r="B1013" s="2" t="s">
        <v>32</v>
      </c>
      <c r="C1013" s="2" t="s">
        <v>33</v>
      </c>
      <c r="D1013" s="2" t="s">
        <v>28</v>
      </c>
      <c r="E1013" s="2" t="s">
        <v>38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30</v>
      </c>
      <c r="N1013" s="2">
        <v>303</v>
      </c>
      <c r="O1013" s="2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0.171769681234021</v>
      </c>
      <c r="S1013">
        <f t="shared" si="111"/>
        <v>0.171769681234021</v>
      </c>
    </row>
    <row r="1014" ht="12.75" customHeight="1" spans="1:19">
      <c r="A1014" s="2" t="s">
        <v>1052</v>
      </c>
      <c r="B1014" s="2" t="s">
        <v>48</v>
      </c>
      <c r="C1014" s="2" t="s">
        <v>55</v>
      </c>
      <c r="D1014" s="2" t="s">
        <v>41</v>
      </c>
      <c r="E1014" s="2" t="s">
        <v>29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06"/>
        <v>low</v>
      </c>
      <c r="K1014" s="2">
        <v>0.28</v>
      </c>
      <c r="L1014" s="2">
        <v>3</v>
      </c>
      <c r="M1014" s="2" t="s">
        <v>24</v>
      </c>
      <c r="N1014" s="2">
        <v>220.26</v>
      </c>
      <c r="O1014" s="2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0.024676226753305</v>
      </c>
      <c r="S1014">
        <f t="shared" si="111"/>
        <v>0.024676226753305</v>
      </c>
    </row>
    <row r="1015" ht="12.75" customHeight="1" spans="1:19">
      <c r="A1015" s="2" t="s">
        <v>1053</v>
      </c>
      <c r="B1015" s="2" t="s">
        <v>20</v>
      </c>
      <c r="C1015" s="2" t="s">
        <v>40</v>
      </c>
      <c r="D1015" s="2" t="s">
        <v>28</v>
      </c>
      <c r="E1015" s="2" t="s">
        <v>23</v>
      </c>
      <c r="F1015" s="2">
        <v>45240</v>
      </c>
      <c r="G1015" s="2">
        <v>45247</v>
      </c>
      <c r="H1015" s="2">
        <v>4305.1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30</v>
      </c>
      <c r="N1015" s="2">
        <v>901.96</v>
      </c>
      <c r="O1015" s="2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0.209509651343755</v>
      </c>
      <c r="S1015">
        <f t="shared" si="111"/>
        <v>0.209509651343755</v>
      </c>
    </row>
    <row r="1016" ht="12.75" customHeight="1" spans="1:19">
      <c r="A1016" s="2" t="s">
        <v>1054</v>
      </c>
      <c r="B1016" s="2" t="s">
        <v>32</v>
      </c>
      <c r="C1016" s="2" t="s">
        <v>46</v>
      </c>
      <c r="D1016" s="2" t="s">
        <v>43</v>
      </c>
      <c r="E1016" s="2" t="s">
        <v>29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24</v>
      </c>
      <c r="N1016" s="2">
        <v>338.65</v>
      </c>
      <c r="O1016" s="2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0.33865</v>
      </c>
      <c r="S1016">
        <f t="shared" si="111"/>
        <v>0.33865</v>
      </c>
    </row>
    <row r="1017" ht="12.75" customHeight="1" spans="1:19">
      <c r="A1017" s="2" t="s">
        <v>1055</v>
      </c>
      <c r="B1017" s="2" t="s">
        <v>48</v>
      </c>
      <c r="C1017" s="2" t="s">
        <v>33</v>
      </c>
      <c r="D1017" s="2" t="s">
        <v>43</v>
      </c>
      <c r="E1017" s="2" t="s">
        <v>29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30</v>
      </c>
      <c r="N1017" s="2">
        <v>38.02</v>
      </c>
      <c r="O1017" s="2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0.192068704218237</v>
      </c>
      <c r="S1017">
        <f t="shared" si="111"/>
        <v>0.192068704218237</v>
      </c>
    </row>
    <row r="1018" ht="12.75" customHeight="1" spans="1:19">
      <c r="A1018" s="2" t="s">
        <v>1056</v>
      </c>
      <c r="B1018" s="2" t="s">
        <v>48</v>
      </c>
      <c r="C1018" s="2" t="s">
        <v>33</v>
      </c>
      <c r="D1018" s="2" t="s">
        <v>43</v>
      </c>
      <c r="E1018" s="2" t="s">
        <v>29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24</v>
      </c>
      <c r="N1018" s="2">
        <v>31.72</v>
      </c>
      <c r="O1018" s="2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0.0850288165125318</v>
      </c>
      <c r="S1018">
        <f t="shared" si="111"/>
        <v>0.0850288165125318</v>
      </c>
    </row>
    <row r="1019" ht="12.75" customHeight="1" spans="1:19">
      <c r="A1019" s="2" t="s">
        <v>1057</v>
      </c>
      <c r="B1019" s="2" t="s">
        <v>20</v>
      </c>
      <c r="C1019" s="2" t="s">
        <v>40</v>
      </c>
      <c r="D1019" s="2" t="s">
        <v>43</v>
      </c>
      <c r="E1019" s="2" t="s">
        <v>38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35</v>
      </c>
      <c r="N1019" s="2">
        <v>898.76</v>
      </c>
      <c r="O1019" s="2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0.195388130534124</v>
      </c>
      <c r="S1019">
        <f t="shared" si="111"/>
        <v>0.195388130534124</v>
      </c>
    </row>
    <row r="1020" ht="12.75" customHeight="1" spans="1:19">
      <c r="A1020" s="2" t="s">
        <v>1058</v>
      </c>
      <c r="B1020" s="2" t="s">
        <v>26</v>
      </c>
      <c r="C1020" s="2" t="s">
        <v>33</v>
      </c>
      <c r="D1020" s="2" t="s">
        <v>34</v>
      </c>
      <c r="E1020" s="2" t="s">
        <v>29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30</v>
      </c>
      <c r="N1020" s="2">
        <v>151.07</v>
      </c>
      <c r="O1020" s="2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0.215184103696318</v>
      </c>
      <c r="S1020">
        <f t="shared" si="111"/>
        <v>0.215184103696318</v>
      </c>
    </row>
    <row r="1021" ht="12.75" customHeight="1" spans="1:19">
      <c r="A1021" s="2" t="s">
        <v>1059</v>
      </c>
      <c r="B1021" s="2" t="s">
        <v>32</v>
      </c>
      <c r="C1021" s="2" t="s">
        <v>21</v>
      </c>
      <c r="D1021" s="2" t="s">
        <v>41</v>
      </c>
      <c r="E1021" s="2" t="s">
        <v>38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35</v>
      </c>
      <c r="N1021" s="2">
        <v>309.13</v>
      </c>
      <c r="O1021" s="2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0.30913</v>
      </c>
      <c r="S1021">
        <f t="shared" si="111"/>
        <v>0.30913</v>
      </c>
    </row>
    <row r="1022" ht="12.75" customHeight="1" spans="1:19">
      <c r="A1022" s="2" t="s">
        <v>1060</v>
      </c>
      <c r="B1022" s="2" t="s">
        <v>20</v>
      </c>
      <c r="C1022" s="2" t="s">
        <v>46</v>
      </c>
      <c r="D1022" s="2" t="s">
        <v>34</v>
      </c>
      <c r="E1022" s="2" t="s">
        <v>29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35</v>
      </c>
      <c r="N1022" s="2">
        <v>282.61</v>
      </c>
      <c r="O1022" s="2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0.0901096518497971</v>
      </c>
      <c r="S1022">
        <f t="shared" si="111"/>
        <v>0.0901096518497971</v>
      </c>
    </row>
    <row r="1023" ht="12.75" customHeight="1" spans="1:19">
      <c r="A1023" s="2" t="s">
        <v>1061</v>
      </c>
      <c r="B1023" s="2" t="s">
        <v>32</v>
      </c>
      <c r="C1023" s="2" t="s">
        <v>21</v>
      </c>
      <c r="D1023" s="2" t="s">
        <v>43</v>
      </c>
      <c r="E1023" s="2" t="s">
        <v>38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30</v>
      </c>
      <c r="N1023" s="2">
        <v>417.91</v>
      </c>
      <c r="O1023" s="2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0.0958139982758937</v>
      </c>
      <c r="S1023">
        <f t="shared" si="111"/>
        <v>0.0958139982758937</v>
      </c>
    </row>
    <row r="1024" ht="12.75" customHeight="1" spans="1:19">
      <c r="A1024" s="2" t="s">
        <v>1062</v>
      </c>
      <c r="B1024" s="2" t="s">
        <v>48</v>
      </c>
      <c r="C1024" s="2" t="s">
        <v>46</v>
      </c>
      <c r="D1024" s="2" t="s">
        <v>22</v>
      </c>
      <c r="E1024" s="2" t="s">
        <v>38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</v>
      </c>
      <c r="L1024" s="2">
        <v>1</v>
      </c>
      <c r="M1024" s="2" t="s">
        <v>30</v>
      </c>
      <c r="N1024" s="2">
        <v>743.4</v>
      </c>
      <c r="O1024" s="2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0.255814673727895</v>
      </c>
      <c r="S1024">
        <f t="shared" si="111"/>
        <v>0.255814673727895</v>
      </c>
    </row>
    <row r="1025" ht="12.75" customHeight="1" spans="1:19">
      <c r="A1025" s="2" t="s">
        <v>1063</v>
      </c>
      <c r="B1025" s="2" t="s">
        <v>48</v>
      </c>
      <c r="C1025" s="2" t="s">
        <v>55</v>
      </c>
      <c r="D1025" s="2" t="s">
        <v>34</v>
      </c>
      <c r="E1025" s="2" t="s">
        <v>29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35</v>
      </c>
      <c r="N1025" s="2">
        <v>199.35</v>
      </c>
      <c r="O1025" s="2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0.0895287111638059</v>
      </c>
      <c r="S1025">
        <f t="shared" si="111"/>
        <v>0.0895287111638059</v>
      </c>
    </row>
    <row r="1026" ht="12.75" customHeight="1" spans="1:19">
      <c r="A1026" s="2" t="s">
        <v>1064</v>
      </c>
      <c r="B1026" s="2" t="s">
        <v>26</v>
      </c>
      <c r="C1026" s="2" t="s">
        <v>55</v>
      </c>
      <c r="D1026" s="2" t="s">
        <v>43</v>
      </c>
      <c r="E1026" s="2" t="s">
        <v>38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24</v>
      </c>
      <c r="N1026" s="2">
        <v>1194.79</v>
      </c>
      <c r="O1026" s="2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ht="12.75" customHeight="1" spans="1:19">
      <c r="A1027" s="2" t="s">
        <v>1065</v>
      </c>
      <c r="B1027" s="2" t="s">
        <v>48</v>
      </c>
      <c r="C1027" s="2" t="s">
        <v>40</v>
      </c>
      <c r="D1027" s="2" t="s">
        <v>43</v>
      </c>
      <c r="E1027" s="2" t="s">
        <v>38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IF(H1027&gt;10000,"high",IF(H1027&gt;=5000,"medium","low"))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30</v>
      </c>
      <c r="N1027" s="2">
        <v>67.17</v>
      </c>
      <c r="O1027" s="2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N1027/H1027</f>
        <v>0.055003275466754</v>
      </c>
      <c r="S1027">
        <f t="shared" ref="S1027:S1090" si="118">IFERROR(R1027,0)</f>
        <v>0.055003275466754</v>
      </c>
    </row>
    <row r="1028" ht="12.75" customHeight="1" spans="1:19">
      <c r="A1028" s="2" t="s">
        <v>1066</v>
      </c>
      <c r="B1028" s="2" t="s">
        <v>48</v>
      </c>
      <c r="C1028" s="2" t="s">
        <v>33</v>
      </c>
      <c r="D1028" s="2" t="s">
        <v>41</v>
      </c>
      <c r="E1028" s="2" t="s">
        <v>38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3"/>
        <v>low</v>
      </c>
      <c r="K1028" s="2">
        <v>0.03</v>
      </c>
      <c r="L1028" s="2">
        <v>4</v>
      </c>
      <c r="M1028" s="2" t="s">
        <v>24</v>
      </c>
      <c r="N1028" s="2">
        <v>355.35</v>
      </c>
      <c r="O1028" s="2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0.0448617598788032</v>
      </c>
      <c r="S1028">
        <f t="shared" si="118"/>
        <v>0.0448617598788032</v>
      </c>
    </row>
    <row r="1029" ht="12.75" customHeight="1" spans="1:19">
      <c r="A1029" s="2" t="s">
        <v>1067</v>
      </c>
      <c r="B1029" s="2" t="s">
        <v>20</v>
      </c>
      <c r="C1029" s="2" t="s">
        <v>46</v>
      </c>
      <c r="D1029" s="2" t="s">
        <v>28</v>
      </c>
      <c r="E1029" s="2" t="s">
        <v>29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24</v>
      </c>
      <c r="N1029" s="2">
        <v>57.11</v>
      </c>
      <c r="O1029" s="2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0.00489836178059868</v>
      </c>
      <c r="S1029">
        <f t="shared" si="118"/>
        <v>0.00489836178059868</v>
      </c>
    </row>
    <row r="1030" ht="12.75" customHeight="1" spans="1:19">
      <c r="A1030" s="2" t="s">
        <v>1068</v>
      </c>
      <c r="B1030" s="2" t="s">
        <v>32</v>
      </c>
      <c r="C1030" s="2" t="s">
        <v>55</v>
      </c>
      <c r="D1030" s="2" t="s">
        <v>34</v>
      </c>
      <c r="E1030" s="2" t="s">
        <v>23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3"/>
        <v>low</v>
      </c>
      <c r="K1030" s="2">
        <v>0.24</v>
      </c>
      <c r="L1030" s="2">
        <v>6</v>
      </c>
      <c r="M1030" s="2" t="s">
        <v>24</v>
      </c>
      <c r="N1030" s="2">
        <v>473.75</v>
      </c>
      <c r="O1030" s="2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0.0491799024187688</v>
      </c>
      <c r="S1030">
        <f t="shared" si="118"/>
        <v>0.0491799024187688</v>
      </c>
    </row>
    <row r="1031" ht="12.75" customHeight="1" spans="1:19">
      <c r="A1031" s="2" t="s">
        <v>1069</v>
      </c>
      <c r="B1031" s="2" t="s">
        <v>32</v>
      </c>
      <c r="C1031" s="2" t="s">
        <v>40</v>
      </c>
      <c r="D1031" s="2" t="s">
        <v>34</v>
      </c>
      <c r="E1031" s="2" t="s">
        <v>23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30</v>
      </c>
      <c r="N1031" s="2">
        <v>739.68</v>
      </c>
      <c r="O1031" s="2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ht="12.75" customHeight="1" spans="1:19">
      <c r="A1032" s="2" t="s">
        <v>1070</v>
      </c>
      <c r="B1032" s="2" t="s">
        <v>20</v>
      </c>
      <c r="C1032" s="2" t="s">
        <v>55</v>
      </c>
      <c r="D1032" s="2" t="s">
        <v>34</v>
      </c>
      <c r="E1032" s="2" t="s">
        <v>29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30</v>
      </c>
      <c r="N1032" s="2">
        <v>42.7</v>
      </c>
      <c r="O1032" s="2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0.268081366147664</v>
      </c>
      <c r="S1032">
        <f t="shared" si="118"/>
        <v>0.268081366147664</v>
      </c>
    </row>
    <row r="1033" ht="12.75" customHeight="1" spans="1:19">
      <c r="A1033" s="2" t="s">
        <v>1071</v>
      </c>
      <c r="B1033" s="2" t="s">
        <v>26</v>
      </c>
      <c r="C1033" s="2" t="s">
        <v>46</v>
      </c>
      <c r="D1033" s="2" t="s">
        <v>43</v>
      </c>
      <c r="E1033" s="2" t="s">
        <v>38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</v>
      </c>
      <c r="L1033" s="2">
        <v>8</v>
      </c>
      <c r="M1033" s="2" t="s">
        <v>35</v>
      </c>
      <c r="N1033" s="2">
        <v>813.55</v>
      </c>
      <c r="O1033" s="2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0.229095445406264</v>
      </c>
      <c r="S1033">
        <f t="shared" si="118"/>
        <v>0.229095445406264</v>
      </c>
    </row>
    <row r="1034" ht="12.75" customHeight="1" spans="1:19">
      <c r="A1034" s="2" t="s">
        <v>1072</v>
      </c>
      <c r="B1034" s="2" t="s">
        <v>32</v>
      </c>
      <c r="C1034" s="2" t="s">
        <v>33</v>
      </c>
      <c r="D1034" s="2" t="s">
        <v>41</v>
      </c>
      <c r="E1034" s="2" t="s">
        <v>29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30</v>
      </c>
      <c r="N1034" s="2">
        <v>395.56</v>
      </c>
      <c r="O1034" s="2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0.19014839419883</v>
      </c>
      <c r="S1034">
        <f t="shared" si="118"/>
        <v>0.19014839419883</v>
      </c>
    </row>
    <row r="1035" ht="12.75" customHeight="1" spans="1:19">
      <c r="A1035" s="2" t="s">
        <v>1073</v>
      </c>
      <c r="B1035" s="2" t="s">
        <v>48</v>
      </c>
      <c r="C1035" s="2" t="s">
        <v>46</v>
      </c>
      <c r="D1035" s="2" t="s">
        <v>43</v>
      </c>
      <c r="E1035" s="2" t="s">
        <v>23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30</v>
      </c>
      <c r="N1035" s="2">
        <v>532.08</v>
      </c>
      <c r="O1035" s="2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ht="12.75" customHeight="1" spans="1:19">
      <c r="A1036" s="2" t="s">
        <v>1074</v>
      </c>
      <c r="B1036" s="2" t="s">
        <v>32</v>
      </c>
      <c r="C1036" s="2" t="s">
        <v>21</v>
      </c>
      <c r="D1036" s="2" t="s">
        <v>43</v>
      </c>
      <c r="E1036" s="2" t="s">
        <v>23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30</v>
      </c>
      <c r="N1036" s="2">
        <v>222.05</v>
      </c>
      <c r="O1036" s="2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0.22205</v>
      </c>
      <c r="S1036">
        <f t="shared" si="118"/>
        <v>0.22205</v>
      </c>
    </row>
    <row r="1037" ht="12.75" customHeight="1" spans="1:19">
      <c r="A1037" s="2" t="s">
        <v>1075</v>
      </c>
      <c r="B1037" s="2" t="s">
        <v>48</v>
      </c>
      <c r="C1037" s="2" t="s">
        <v>55</v>
      </c>
      <c r="D1037" s="2" t="s">
        <v>22</v>
      </c>
      <c r="E1037" s="2" t="s">
        <v>38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0.07</v>
      </c>
      <c r="L1037" s="2">
        <v>8</v>
      </c>
      <c r="M1037" s="2" t="s">
        <v>35</v>
      </c>
      <c r="N1037" s="2">
        <v>946.73</v>
      </c>
      <c r="O1037" s="2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0.26442017651659</v>
      </c>
      <c r="S1037">
        <f t="shared" si="118"/>
        <v>0.26442017651659</v>
      </c>
    </row>
    <row r="1038" ht="12.75" customHeight="1" spans="1:19">
      <c r="A1038" s="2" t="s">
        <v>1076</v>
      </c>
      <c r="B1038" s="2" t="s">
        <v>26</v>
      </c>
      <c r="C1038" s="2" t="s">
        <v>55</v>
      </c>
      <c r="D1038" s="2" t="s">
        <v>41</v>
      </c>
      <c r="E1038" s="2" t="s">
        <v>29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3"/>
        <v>low</v>
      </c>
      <c r="K1038" s="2">
        <v>0.21</v>
      </c>
      <c r="L1038" s="2">
        <v>6</v>
      </c>
      <c r="M1038" s="2" t="s">
        <v>24</v>
      </c>
      <c r="N1038" s="2">
        <v>792.21</v>
      </c>
      <c r="O1038" s="2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0.0915214879852126</v>
      </c>
      <c r="S1038">
        <f t="shared" si="118"/>
        <v>0.0915214879852126</v>
      </c>
    </row>
    <row r="1039" ht="12.75" customHeight="1" spans="1:19">
      <c r="A1039" s="2" t="s">
        <v>1077</v>
      </c>
      <c r="B1039" s="2" t="s">
        <v>20</v>
      </c>
      <c r="C1039" s="2" t="s">
        <v>46</v>
      </c>
      <c r="D1039" s="2" t="s">
        <v>34</v>
      </c>
      <c r="E1039" s="2" t="s">
        <v>23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</v>
      </c>
      <c r="L1039" s="2">
        <v>9</v>
      </c>
      <c r="M1039" s="2" t="s">
        <v>30</v>
      </c>
      <c r="N1039" s="2">
        <v>16.77</v>
      </c>
      <c r="O1039" s="2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0.105445171026157</v>
      </c>
      <c r="S1039">
        <f t="shared" si="118"/>
        <v>0.105445171026157</v>
      </c>
    </row>
    <row r="1040" ht="12.75" customHeight="1" spans="1:19">
      <c r="A1040" s="2" t="s">
        <v>1078</v>
      </c>
      <c r="B1040" s="2" t="s">
        <v>32</v>
      </c>
      <c r="C1040" s="2" t="s">
        <v>46</v>
      </c>
      <c r="D1040" s="2" t="s">
        <v>28</v>
      </c>
      <c r="E1040" s="2" t="s">
        <v>29</v>
      </c>
      <c r="F1040" s="2">
        <v>45593</v>
      </c>
      <c r="G1040" s="2">
        <v>45599</v>
      </c>
      <c r="H1040" s="2">
        <v>4437.56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24</v>
      </c>
      <c r="N1040" s="2">
        <v>1194.8</v>
      </c>
      <c r="O1040" s="2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0.269247063701674</v>
      </c>
      <c r="S1040">
        <f t="shared" si="118"/>
        <v>0.269247063701674</v>
      </c>
    </row>
    <row r="1041" ht="12.75" customHeight="1" spans="1:19">
      <c r="A1041" s="2" t="s">
        <v>1079</v>
      </c>
      <c r="B1041" s="2" t="s">
        <v>20</v>
      </c>
      <c r="C1041" s="2" t="s">
        <v>55</v>
      </c>
      <c r="D1041" s="2" t="s">
        <v>34</v>
      </c>
      <c r="E1041" s="2" t="s">
        <v>23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30</v>
      </c>
      <c r="N1041" s="2">
        <v>86.21</v>
      </c>
      <c r="O1041" s="2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0.08621</v>
      </c>
      <c r="S1041">
        <f t="shared" si="118"/>
        <v>0.08621</v>
      </c>
    </row>
    <row r="1042" ht="12.75" customHeight="1" spans="1:19">
      <c r="A1042" s="2" t="s">
        <v>1080</v>
      </c>
      <c r="B1042" s="2" t="s">
        <v>32</v>
      </c>
      <c r="C1042" s="2" t="s">
        <v>40</v>
      </c>
      <c r="D1042" s="2" t="s">
        <v>43</v>
      </c>
      <c r="E1042" s="2" t="s">
        <v>23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30</v>
      </c>
      <c r="N1042" s="2">
        <v>991.12</v>
      </c>
      <c r="O1042" s="2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0.29571636148813</v>
      </c>
      <c r="S1042">
        <f t="shared" si="118"/>
        <v>0.29571636148813</v>
      </c>
    </row>
    <row r="1043" ht="12.75" customHeight="1" spans="1:19">
      <c r="A1043" s="2" t="s">
        <v>1081</v>
      </c>
      <c r="B1043" s="2" t="s">
        <v>48</v>
      </c>
      <c r="C1043" s="2" t="s">
        <v>46</v>
      </c>
      <c r="D1043" s="2" t="s">
        <v>41</v>
      </c>
      <c r="E1043" s="2" t="s">
        <v>23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30</v>
      </c>
      <c r="N1043" s="2">
        <v>920</v>
      </c>
      <c r="O1043" s="2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0.235885944018112</v>
      </c>
      <c r="S1043">
        <f t="shared" si="118"/>
        <v>0.235885944018112</v>
      </c>
    </row>
    <row r="1044" ht="12.75" customHeight="1" spans="1:19">
      <c r="A1044" s="2" t="s">
        <v>1082</v>
      </c>
      <c r="B1044" s="2" t="s">
        <v>20</v>
      </c>
      <c r="C1044" s="2" t="s">
        <v>46</v>
      </c>
      <c r="D1044" s="2" t="s">
        <v>41</v>
      </c>
      <c r="E1044" s="2" t="s">
        <v>29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30</v>
      </c>
      <c r="N1044" s="2">
        <v>724.91</v>
      </c>
      <c r="O1044" s="2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0.227134151117795</v>
      </c>
      <c r="S1044">
        <f t="shared" si="118"/>
        <v>0.227134151117795</v>
      </c>
    </row>
    <row r="1045" ht="12.75" customHeight="1" spans="1:19">
      <c r="A1045" s="2" t="s">
        <v>1083</v>
      </c>
      <c r="B1045" s="2" t="s">
        <v>32</v>
      </c>
      <c r="C1045" s="2" t="s">
        <v>40</v>
      </c>
      <c r="D1045" s="2" t="s">
        <v>41</v>
      </c>
      <c r="E1045" s="2" t="s">
        <v>29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3"/>
        <v>low</v>
      </c>
      <c r="K1045" s="2">
        <v>0.09</v>
      </c>
      <c r="L1045" s="2">
        <v>2</v>
      </c>
      <c r="M1045" s="2" t="s">
        <v>35</v>
      </c>
      <c r="N1045" s="2">
        <v>112.81</v>
      </c>
      <c r="O1045" s="2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0.0127801064914467</v>
      </c>
      <c r="S1045">
        <f t="shared" si="118"/>
        <v>0.0127801064914467</v>
      </c>
    </row>
    <row r="1046" ht="12.75" customHeight="1" spans="1:19">
      <c r="A1046" s="2" t="s">
        <v>1084</v>
      </c>
      <c r="B1046" s="2" t="s">
        <v>48</v>
      </c>
      <c r="C1046" s="2" t="s">
        <v>27</v>
      </c>
      <c r="D1046" s="2" t="s">
        <v>22</v>
      </c>
      <c r="E1046" s="2" t="s">
        <v>38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35</v>
      </c>
      <c r="N1046" s="2">
        <v>1287.63</v>
      </c>
      <c r="O1046" s="2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1.28763</v>
      </c>
      <c r="S1046">
        <f t="shared" si="118"/>
        <v>1.28763</v>
      </c>
    </row>
    <row r="1047" ht="12.75" customHeight="1" spans="1:19">
      <c r="A1047" s="2" t="s">
        <v>1085</v>
      </c>
      <c r="B1047" s="2" t="s">
        <v>20</v>
      </c>
      <c r="C1047" s="2" t="s">
        <v>21</v>
      </c>
      <c r="D1047" s="2" t="s">
        <v>34</v>
      </c>
      <c r="E1047" s="2" t="s">
        <v>29</v>
      </c>
      <c r="F1047" s="2">
        <v>45215</v>
      </c>
      <c r="G1047" s="2">
        <v>45218</v>
      </c>
      <c r="H1047" s="2">
        <v>1260.41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24</v>
      </c>
      <c r="N1047" s="2">
        <v>341.4</v>
      </c>
      <c r="O1047" s="2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0.270864242587729</v>
      </c>
      <c r="S1047">
        <f t="shared" si="118"/>
        <v>0.270864242587729</v>
      </c>
    </row>
    <row r="1048" ht="12.75" customHeight="1" spans="1:19">
      <c r="A1048" s="2" t="s">
        <v>1086</v>
      </c>
      <c r="B1048" s="2" t="s">
        <v>20</v>
      </c>
      <c r="C1048" s="2" t="s">
        <v>40</v>
      </c>
      <c r="D1048" s="2" t="s">
        <v>22</v>
      </c>
      <c r="E1048" s="2" t="s">
        <v>29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30</v>
      </c>
      <c r="N1048" s="2">
        <v>360.98</v>
      </c>
      <c r="O1048" s="2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0.113639368621204</v>
      </c>
      <c r="S1048">
        <f t="shared" si="118"/>
        <v>0.113639368621204</v>
      </c>
    </row>
    <row r="1049" ht="12.75" customHeight="1" spans="1:19">
      <c r="A1049" s="2" t="s">
        <v>1087</v>
      </c>
      <c r="B1049" s="2" t="s">
        <v>32</v>
      </c>
      <c r="C1049" s="2" t="s">
        <v>27</v>
      </c>
      <c r="D1049" s="2" t="s">
        <v>28</v>
      </c>
      <c r="E1049" s="2" t="s">
        <v>23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30</v>
      </c>
      <c r="N1049" s="2">
        <v>993.51</v>
      </c>
      <c r="O1049" s="2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0.0970508938165478</v>
      </c>
      <c r="S1049">
        <f t="shared" si="118"/>
        <v>0.0970508938165478</v>
      </c>
    </row>
    <row r="1050" ht="12.75" customHeight="1" spans="1:19">
      <c r="A1050" s="2" t="s">
        <v>1088</v>
      </c>
      <c r="B1050" s="2" t="s">
        <v>32</v>
      </c>
      <c r="C1050" s="2" t="s">
        <v>46</v>
      </c>
      <c r="D1050" s="2" t="s">
        <v>43</v>
      </c>
      <c r="E1050" s="2" t="s">
        <v>38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30</v>
      </c>
      <c r="N1050" s="2">
        <v>429.5</v>
      </c>
      <c r="O1050" s="2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0.0913390582400803</v>
      </c>
      <c r="S1050">
        <f t="shared" si="118"/>
        <v>0.0913390582400803</v>
      </c>
    </row>
    <row r="1051" ht="12.75" customHeight="1" spans="1:19">
      <c r="A1051" s="2" t="s">
        <v>1089</v>
      </c>
      <c r="B1051" s="2" t="s">
        <v>32</v>
      </c>
      <c r="C1051" s="2" t="s">
        <v>33</v>
      </c>
      <c r="D1051" s="2" t="s">
        <v>22</v>
      </c>
      <c r="E1051" s="2" t="s">
        <v>38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35</v>
      </c>
      <c r="N1051" s="2">
        <v>454.93</v>
      </c>
      <c r="O1051" s="2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ht="12.75" customHeight="1" spans="1:19">
      <c r="A1052" s="2" t="s">
        <v>1090</v>
      </c>
      <c r="B1052" s="2" t="s">
        <v>48</v>
      </c>
      <c r="C1052" s="2" t="s">
        <v>55</v>
      </c>
      <c r="D1052" s="2" t="s">
        <v>22</v>
      </c>
      <c r="E1052" s="2" t="s">
        <v>29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24</v>
      </c>
      <c r="N1052" s="2">
        <v>381.68</v>
      </c>
      <c r="O1052" s="2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0.278726713744277</v>
      </c>
      <c r="S1052">
        <f t="shared" si="118"/>
        <v>0.278726713744277</v>
      </c>
    </row>
    <row r="1053" ht="12.75" customHeight="1" spans="1:19">
      <c r="A1053" s="2" t="s">
        <v>1091</v>
      </c>
      <c r="B1053" s="2" t="s">
        <v>32</v>
      </c>
      <c r="C1053" s="2" t="s">
        <v>46</v>
      </c>
      <c r="D1053" s="2" t="s">
        <v>43</v>
      </c>
      <c r="E1053" s="2" t="s">
        <v>29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24</v>
      </c>
      <c r="N1053" s="2">
        <v>529.88</v>
      </c>
      <c r="O1053" s="2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0.12617602445988</v>
      </c>
      <c r="S1053">
        <f t="shared" si="118"/>
        <v>0.12617602445988</v>
      </c>
    </row>
    <row r="1054" ht="12.75" customHeight="1" spans="1:19">
      <c r="A1054" s="2" t="s">
        <v>1092</v>
      </c>
      <c r="B1054" s="2" t="s">
        <v>20</v>
      </c>
      <c r="C1054" s="2" t="s">
        <v>46</v>
      </c>
      <c r="D1054" s="2" t="s">
        <v>41</v>
      </c>
      <c r="E1054" s="2" t="s">
        <v>29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30</v>
      </c>
      <c r="N1054" s="2">
        <v>142.11</v>
      </c>
      <c r="O1054" s="2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0.157938607215097</v>
      </c>
      <c r="S1054">
        <f t="shared" si="118"/>
        <v>0.157938607215097</v>
      </c>
    </row>
    <row r="1055" ht="12.75" customHeight="1" spans="1:19">
      <c r="A1055" s="2" t="s">
        <v>1093</v>
      </c>
      <c r="B1055" s="2" t="s">
        <v>20</v>
      </c>
      <c r="C1055" s="2" t="s">
        <v>33</v>
      </c>
      <c r="D1055" s="2" t="s">
        <v>43</v>
      </c>
      <c r="E1055" s="2" t="s">
        <v>29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30</v>
      </c>
      <c r="N1055" s="2">
        <v>32.47</v>
      </c>
      <c r="O1055" s="2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0.155225164929726</v>
      </c>
      <c r="S1055">
        <f t="shared" si="118"/>
        <v>0.155225164929726</v>
      </c>
    </row>
    <row r="1056" ht="12.75" customHeight="1" spans="1:19">
      <c r="A1056" s="2" t="s">
        <v>1094</v>
      </c>
      <c r="B1056" s="2" t="s">
        <v>32</v>
      </c>
      <c r="C1056" s="2" t="s">
        <v>33</v>
      </c>
      <c r="D1056" s="2" t="s">
        <v>34</v>
      </c>
      <c r="E1056" s="2" t="s">
        <v>29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30</v>
      </c>
      <c r="N1056" s="2">
        <v>876.56</v>
      </c>
      <c r="O1056" s="2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0.87656</v>
      </c>
      <c r="S1056">
        <f t="shared" si="118"/>
        <v>0.87656</v>
      </c>
    </row>
    <row r="1057" ht="12.75" customHeight="1" spans="1:19">
      <c r="A1057" s="2" t="s">
        <v>1095</v>
      </c>
      <c r="B1057" s="2" t="s">
        <v>32</v>
      </c>
      <c r="C1057" s="2" t="s">
        <v>21</v>
      </c>
      <c r="D1057" s="2" t="s">
        <v>43</v>
      </c>
      <c r="E1057" s="2" t="s">
        <v>38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30</v>
      </c>
      <c r="N1057" s="2">
        <v>754.78</v>
      </c>
      <c r="O1057" s="2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0.258538540321503</v>
      </c>
      <c r="S1057">
        <f t="shared" si="118"/>
        <v>0.258538540321503</v>
      </c>
    </row>
    <row r="1058" ht="12.75" customHeight="1" spans="1:19">
      <c r="A1058" s="2" t="s">
        <v>1096</v>
      </c>
      <c r="B1058" s="2" t="s">
        <v>26</v>
      </c>
      <c r="C1058" s="2" t="s">
        <v>40</v>
      </c>
      <c r="D1058" s="2" t="s">
        <v>41</v>
      </c>
      <c r="E1058" s="2" t="s">
        <v>38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24</v>
      </c>
      <c r="N1058" s="2">
        <v>82.41</v>
      </c>
      <c r="O1058" s="2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0.186769105248844</v>
      </c>
      <c r="S1058">
        <f t="shared" si="118"/>
        <v>0.186769105248844</v>
      </c>
    </row>
    <row r="1059" ht="12.75" customHeight="1" spans="1:19">
      <c r="A1059" s="2" t="s">
        <v>1097</v>
      </c>
      <c r="B1059" s="2" t="s">
        <v>20</v>
      </c>
      <c r="C1059" s="2" t="s">
        <v>55</v>
      </c>
      <c r="D1059" s="2" t="s">
        <v>43</v>
      </c>
      <c r="E1059" s="2" t="s">
        <v>38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30</v>
      </c>
      <c r="N1059" s="2">
        <v>837.56</v>
      </c>
      <c r="O1059" s="2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0.284819445908585</v>
      </c>
      <c r="S1059">
        <f t="shared" si="118"/>
        <v>0.284819445908585</v>
      </c>
    </row>
    <row r="1060" ht="12.75" customHeight="1" spans="1:19">
      <c r="A1060" s="2" t="s">
        <v>1098</v>
      </c>
      <c r="B1060" s="2" t="s">
        <v>48</v>
      </c>
      <c r="C1060" s="2" t="s">
        <v>33</v>
      </c>
      <c r="D1060" s="2" t="s">
        <v>22</v>
      </c>
      <c r="E1060" s="2" t="s">
        <v>23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35</v>
      </c>
      <c r="N1060" s="2">
        <v>217.79</v>
      </c>
      <c r="O1060" s="2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0.268687466844319</v>
      </c>
      <c r="S1060">
        <f t="shared" si="118"/>
        <v>0.268687466844319</v>
      </c>
    </row>
    <row r="1061" ht="12.75" customHeight="1" spans="1:19">
      <c r="A1061" s="2" t="s">
        <v>1099</v>
      </c>
      <c r="B1061" s="2" t="s">
        <v>26</v>
      </c>
      <c r="C1061" s="2" t="s">
        <v>40</v>
      </c>
      <c r="D1061" s="2" t="s">
        <v>28</v>
      </c>
      <c r="E1061" s="2" t="s">
        <v>23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30</v>
      </c>
      <c r="N1061" s="2">
        <v>51.61</v>
      </c>
      <c r="O1061" s="2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0.00695740091668913</v>
      </c>
      <c r="S1061">
        <f t="shared" si="118"/>
        <v>0.00695740091668913</v>
      </c>
    </row>
    <row r="1062" ht="12.75" customHeight="1" spans="1:19">
      <c r="A1062" s="2" t="s">
        <v>1100</v>
      </c>
      <c r="B1062" s="2" t="s">
        <v>32</v>
      </c>
      <c r="C1062" s="2" t="s">
        <v>21</v>
      </c>
      <c r="D1062" s="2" t="s">
        <v>22</v>
      </c>
      <c r="E1062" s="2" t="s">
        <v>29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30</v>
      </c>
      <c r="N1062" s="2">
        <v>106.01</v>
      </c>
      <c r="O1062" s="2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0.0139578670177749</v>
      </c>
      <c r="S1062">
        <f t="shared" si="118"/>
        <v>0.0139578670177749</v>
      </c>
    </row>
    <row r="1063" ht="12.75" customHeight="1" spans="1:19">
      <c r="A1063" s="2" t="s">
        <v>1101</v>
      </c>
      <c r="B1063" s="2" t="s">
        <v>32</v>
      </c>
      <c r="C1063" s="2" t="s">
        <v>33</v>
      </c>
      <c r="D1063" s="2" t="s">
        <v>28</v>
      </c>
      <c r="E1063" s="2" t="s">
        <v>23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3"/>
        <v>low</v>
      </c>
      <c r="K1063" s="2">
        <v>0.47</v>
      </c>
      <c r="L1063" s="2">
        <v>9</v>
      </c>
      <c r="M1063" s="2" t="s">
        <v>24</v>
      </c>
      <c r="N1063" s="2">
        <v>511.37</v>
      </c>
      <c r="O1063" s="2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0.0512600240577386</v>
      </c>
      <c r="S1063">
        <f t="shared" si="118"/>
        <v>0.0512600240577386</v>
      </c>
    </row>
    <row r="1064" ht="12.75" customHeight="1" spans="1:19">
      <c r="A1064" s="2" t="s">
        <v>1102</v>
      </c>
      <c r="B1064" s="2" t="s">
        <v>20</v>
      </c>
      <c r="C1064" s="2" t="s">
        <v>40</v>
      </c>
      <c r="D1064" s="2" t="s">
        <v>43</v>
      </c>
      <c r="E1064" s="2" t="s">
        <v>38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30</v>
      </c>
      <c r="N1064" s="2">
        <v>772.22</v>
      </c>
      <c r="O1064" s="2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0.2030693657731</v>
      </c>
      <c r="S1064">
        <f t="shared" si="118"/>
        <v>0.2030693657731</v>
      </c>
    </row>
    <row r="1065" ht="12.75" customHeight="1" spans="1:19">
      <c r="A1065" s="2" t="s">
        <v>1103</v>
      </c>
      <c r="B1065" s="2" t="s">
        <v>32</v>
      </c>
      <c r="C1065" s="2" t="s">
        <v>21</v>
      </c>
      <c r="D1065" s="2" t="s">
        <v>34</v>
      </c>
      <c r="E1065" s="2" t="s">
        <v>29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24</v>
      </c>
      <c r="N1065" s="2">
        <v>771.77</v>
      </c>
      <c r="O1065" s="2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0.252116844594859</v>
      </c>
      <c r="S1065">
        <f t="shared" si="118"/>
        <v>0.252116844594859</v>
      </c>
    </row>
    <row r="1066" ht="12.75" customHeight="1" spans="1:19">
      <c r="A1066" s="2" t="s">
        <v>1104</v>
      </c>
      <c r="B1066" s="2" t="s">
        <v>48</v>
      </c>
      <c r="C1066" s="2" t="s">
        <v>55</v>
      </c>
      <c r="D1066" s="2" t="s">
        <v>43</v>
      </c>
      <c r="E1066" s="2" t="s">
        <v>23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35</v>
      </c>
      <c r="N1066" s="2">
        <v>198.57</v>
      </c>
      <c r="O1066" s="2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ht="12.75" customHeight="1" spans="1:19">
      <c r="A1067" s="2" t="s">
        <v>1105</v>
      </c>
      <c r="B1067" s="2" t="s">
        <v>20</v>
      </c>
      <c r="C1067" s="2" t="s">
        <v>40</v>
      </c>
      <c r="D1067" s="2" t="s">
        <v>41</v>
      </c>
      <c r="E1067" s="2" t="s">
        <v>38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30</v>
      </c>
      <c r="N1067" s="2">
        <v>1005.7</v>
      </c>
      <c r="O1067" s="2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0.270281165511941</v>
      </c>
      <c r="S1067">
        <f t="shared" si="118"/>
        <v>0.270281165511941</v>
      </c>
    </row>
    <row r="1068" ht="12.75" customHeight="1" spans="1:19">
      <c r="A1068" s="2" t="s">
        <v>1106</v>
      </c>
      <c r="B1068" s="2" t="s">
        <v>32</v>
      </c>
      <c r="C1068" s="2" t="s">
        <v>40</v>
      </c>
      <c r="D1068" s="2" t="s">
        <v>43</v>
      </c>
      <c r="E1068" s="2" t="s">
        <v>29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35</v>
      </c>
      <c r="N1068" s="2">
        <v>255.88</v>
      </c>
      <c r="O1068" s="2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0.0262387202625103</v>
      </c>
      <c r="S1068">
        <f t="shared" si="118"/>
        <v>0.0262387202625103</v>
      </c>
    </row>
    <row r="1069" ht="12.75" customHeight="1" spans="1:19">
      <c r="A1069" s="2" t="s">
        <v>1107</v>
      </c>
      <c r="B1069" s="2" t="s">
        <v>20</v>
      </c>
      <c r="C1069" s="2" t="s">
        <v>33</v>
      </c>
      <c r="D1069" s="2" t="s">
        <v>28</v>
      </c>
      <c r="E1069" s="2" t="s">
        <v>29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3"/>
        <v>low</v>
      </c>
      <c r="K1069" s="2">
        <v>0.1</v>
      </c>
      <c r="L1069" s="2">
        <v>8</v>
      </c>
      <c r="M1069" s="2" t="s">
        <v>35</v>
      </c>
      <c r="N1069" s="2">
        <v>689.55</v>
      </c>
      <c r="O1069" s="2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0.12802636464909</v>
      </c>
      <c r="S1069">
        <f t="shared" si="118"/>
        <v>0.12802636464909</v>
      </c>
    </row>
    <row r="1070" ht="12.75" customHeight="1" spans="1:19">
      <c r="A1070" s="2" t="s">
        <v>1108</v>
      </c>
      <c r="B1070" s="2" t="s">
        <v>32</v>
      </c>
      <c r="C1070" s="2" t="s">
        <v>21</v>
      </c>
      <c r="D1070" s="2" t="s">
        <v>22</v>
      </c>
      <c r="E1070" s="2" t="s">
        <v>38</v>
      </c>
      <c r="F1070" s="2">
        <v>45234</v>
      </c>
      <c r="G1070" s="2">
        <v>45238</v>
      </c>
      <c r="H1070" s="2">
        <v>4498.44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35</v>
      </c>
      <c r="N1070" s="2">
        <v>971.47</v>
      </c>
      <c r="O1070" s="2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0.215957087345835</v>
      </c>
      <c r="S1070">
        <f t="shared" si="118"/>
        <v>0.215957087345835</v>
      </c>
    </row>
    <row r="1071" ht="12.75" customHeight="1" spans="1:19">
      <c r="A1071" s="2" t="s">
        <v>1109</v>
      </c>
      <c r="B1071" s="2" t="s">
        <v>32</v>
      </c>
      <c r="C1071" s="2" t="s">
        <v>46</v>
      </c>
      <c r="D1071" s="2" t="s">
        <v>34</v>
      </c>
      <c r="E1071" s="2" t="s">
        <v>38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24</v>
      </c>
      <c r="N1071" s="2">
        <v>288.03</v>
      </c>
      <c r="O1071" s="2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0.28803</v>
      </c>
      <c r="S1071">
        <f t="shared" si="118"/>
        <v>0.28803</v>
      </c>
    </row>
    <row r="1072" ht="12.75" customHeight="1" spans="1:19">
      <c r="A1072" s="2" t="s">
        <v>1110</v>
      </c>
      <c r="B1072" s="2" t="s">
        <v>32</v>
      </c>
      <c r="C1072" s="2" t="s">
        <v>33</v>
      </c>
      <c r="D1072" s="2" t="s">
        <v>43</v>
      </c>
      <c r="E1072" s="2" t="s">
        <v>23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30</v>
      </c>
      <c r="N1072" s="2">
        <v>486.7</v>
      </c>
      <c r="O1072" s="2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0.153572363916332</v>
      </c>
      <c r="S1072">
        <f t="shared" si="118"/>
        <v>0.153572363916332</v>
      </c>
    </row>
    <row r="1073" ht="12.75" customHeight="1" spans="1:19">
      <c r="A1073" s="2" t="s">
        <v>1111</v>
      </c>
      <c r="B1073" s="2" t="s">
        <v>48</v>
      </c>
      <c r="C1073" s="2" t="s">
        <v>46</v>
      </c>
      <c r="D1073" s="2" t="s">
        <v>43</v>
      </c>
      <c r="E1073" s="2" t="s">
        <v>38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24</v>
      </c>
      <c r="N1073" s="2">
        <v>286.76</v>
      </c>
      <c r="O1073" s="2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0.0595855029942359</v>
      </c>
      <c r="S1073">
        <f t="shared" si="118"/>
        <v>0.0595855029942359</v>
      </c>
    </row>
    <row r="1074" ht="12.75" customHeight="1" spans="1:19">
      <c r="A1074" s="2" t="s">
        <v>1112</v>
      </c>
      <c r="B1074" s="2" t="s">
        <v>48</v>
      </c>
      <c r="C1074" s="2" t="s">
        <v>27</v>
      </c>
      <c r="D1074" s="2" t="s">
        <v>22</v>
      </c>
      <c r="E1074" s="2" t="s">
        <v>38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30</v>
      </c>
      <c r="N1074" s="2">
        <v>644.46</v>
      </c>
      <c r="O1074" s="2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0.278768583923419</v>
      </c>
      <c r="S1074">
        <f t="shared" si="118"/>
        <v>0.278768583923419</v>
      </c>
    </row>
    <row r="1075" ht="12.75" customHeight="1" spans="1:19">
      <c r="A1075" s="2" t="s">
        <v>1113</v>
      </c>
      <c r="B1075" s="2" t="s">
        <v>20</v>
      </c>
      <c r="C1075" s="2" t="s">
        <v>27</v>
      </c>
      <c r="D1075" s="2" t="s">
        <v>34</v>
      </c>
      <c r="E1075" s="2" t="s">
        <v>38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24</v>
      </c>
      <c r="N1075" s="2">
        <v>689.37</v>
      </c>
      <c r="O1075" s="2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0.242090624637849</v>
      </c>
      <c r="S1075">
        <f t="shared" si="118"/>
        <v>0.242090624637849</v>
      </c>
    </row>
    <row r="1076" ht="12.75" customHeight="1" spans="1:19">
      <c r="A1076" s="2" t="s">
        <v>1114</v>
      </c>
      <c r="B1076" s="2" t="s">
        <v>32</v>
      </c>
      <c r="C1076" s="2" t="s">
        <v>40</v>
      </c>
      <c r="D1076" s="2" t="s">
        <v>43</v>
      </c>
      <c r="E1076" s="2" t="s">
        <v>29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3"/>
        <v>low</v>
      </c>
      <c r="K1076" s="2">
        <v>0.18</v>
      </c>
      <c r="L1076" s="2">
        <v>5</v>
      </c>
      <c r="M1076" s="2" t="s">
        <v>30</v>
      </c>
      <c r="N1076" s="2">
        <v>599.92</v>
      </c>
      <c r="O1076" s="2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0.0620713916192447</v>
      </c>
      <c r="S1076">
        <f t="shared" si="118"/>
        <v>0.0620713916192447</v>
      </c>
    </row>
    <row r="1077" ht="12.75" customHeight="1" spans="1:19">
      <c r="A1077" s="2" t="s">
        <v>1115</v>
      </c>
      <c r="B1077" s="2" t="s">
        <v>32</v>
      </c>
      <c r="C1077" s="2" t="s">
        <v>27</v>
      </c>
      <c r="D1077" s="2" t="s">
        <v>43</v>
      </c>
      <c r="E1077" s="2" t="s">
        <v>38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30</v>
      </c>
      <c r="N1077" s="2">
        <v>374.63</v>
      </c>
      <c r="O1077" s="2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0.292796348545123</v>
      </c>
      <c r="S1077">
        <f t="shared" si="118"/>
        <v>0.292796348545123</v>
      </c>
    </row>
    <row r="1078" ht="12.75" customHeight="1" spans="1:19">
      <c r="A1078" s="2" t="s">
        <v>1116</v>
      </c>
      <c r="B1078" s="2" t="s">
        <v>48</v>
      </c>
      <c r="C1078" s="2" t="s">
        <v>27</v>
      </c>
      <c r="D1078" s="2" t="s">
        <v>28</v>
      </c>
      <c r="E1078" s="2" t="s">
        <v>38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0.29</v>
      </c>
      <c r="L1078" s="2">
        <v>5</v>
      </c>
      <c r="M1078" s="2" t="s">
        <v>24</v>
      </c>
      <c r="N1078" s="2">
        <v>1040.81</v>
      </c>
      <c r="O1078" s="2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0.280472227911138</v>
      </c>
      <c r="S1078">
        <f t="shared" si="118"/>
        <v>0.280472227911138</v>
      </c>
    </row>
    <row r="1079" ht="12.75" customHeight="1" spans="1:19">
      <c r="A1079" s="2" t="s">
        <v>1117</v>
      </c>
      <c r="B1079" s="2" t="s">
        <v>32</v>
      </c>
      <c r="C1079" s="2" t="s">
        <v>21</v>
      </c>
      <c r="D1079" s="2" t="s">
        <v>28</v>
      </c>
      <c r="E1079" s="2" t="s">
        <v>29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24</v>
      </c>
      <c r="N1079" s="2">
        <v>1021.88</v>
      </c>
      <c r="O1079" s="2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0.279162523357337</v>
      </c>
      <c r="S1079">
        <f t="shared" si="118"/>
        <v>0.279162523357337</v>
      </c>
    </row>
    <row r="1080" ht="12.75" customHeight="1" spans="1:19">
      <c r="A1080" s="2" t="s">
        <v>1118</v>
      </c>
      <c r="B1080" s="2" t="s">
        <v>48</v>
      </c>
      <c r="C1080" s="2" t="s">
        <v>46</v>
      </c>
      <c r="D1080" s="2" t="s">
        <v>41</v>
      </c>
      <c r="E1080" s="2" t="s">
        <v>29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30</v>
      </c>
      <c r="N1080" s="2">
        <v>144.41</v>
      </c>
      <c r="O1080" s="2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0.125964952068596</v>
      </c>
      <c r="S1080">
        <f t="shared" si="118"/>
        <v>0.125964952068596</v>
      </c>
    </row>
    <row r="1081" ht="12.75" customHeight="1" spans="1:19">
      <c r="A1081" s="2" t="s">
        <v>1119</v>
      </c>
      <c r="B1081" s="2" t="s">
        <v>32</v>
      </c>
      <c r="C1081" s="2" t="s">
        <v>40</v>
      </c>
      <c r="D1081" s="2" t="s">
        <v>22</v>
      </c>
      <c r="E1081" s="2" t="s">
        <v>29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35</v>
      </c>
      <c r="N1081" s="2">
        <v>17.64</v>
      </c>
      <c r="O1081" s="2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0.01764</v>
      </c>
      <c r="S1081">
        <f t="shared" si="118"/>
        <v>0.01764</v>
      </c>
    </row>
    <row r="1082" ht="12.75" customHeight="1" spans="1:19">
      <c r="A1082" s="2" t="s">
        <v>1120</v>
      </c>
      <c r="B1082" s="2" t="s">
        <v>20</v>
      </c>
      <c r="C1082" s="2" t="s">
        <v>27</v>
      </c>
      <c r="D1082" s="2" t="s">
        <v>34</v>
      </c>
      <c r="E1082" s="2" t="s">
        <v>29</v>
      </c>
      <c r="F1082" s="2">
        <v>45478</v>
      </c>
      <c r="G1082" s="2">
        <v>45480</v>
      </c>
      <c r="H1082" s="2">
        <v>4994.81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35</v>
      </c>
      <c r="N1082" s="2">
        <v>1178.38</v>
      </c>
      <c r="O1082" s="2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0.235920885879543</v>
      </c>
      <c r="S1082">
        <f t="shared" si="118"/>
        <v>0.235920885879543</v>
      </c>
    </row>
    <row r="1083" ht="12.75" customHeight="1" spans="1:19">
      <c r="A1083" s="2" t="s">
        <v>1121</v>
      </c>
      <c r="B1083" s="2" t="s">
        <v>32</v>
      </c>
      <c r="C1083" s="2" t="s">
        <v>40</v>
      </c>
      <c r="D1083" s="2" t="s">
        <v>43</v>
      </c>
      <c r="E1083" s="2" t="s">
        <v>29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3"/>
        <v>low</v>
      </c>
      <c r="K1083" s="2">
        <v>0.16</v>
      </c>
      <c r="L1083" s="2">
        <v>2</v>
      </c>
      <c r="M1083" s="2" t="s">
        <v>30</v>
      </c>
      <c r="N1083" s="2">
        <v>388.27</v>
      </c>
      <c r="O1083" s="2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0.0521377736001074</v>
      </c>
      <c r="S1083">
        <f t="shared" si="118"/>
        <v>0.0521377736001074</v>
      </c>
    </row>
    <row r="1084" ht="12.75" customHeight="1" spans="1:19">
      <c r="A1084" s="2" t="s">
        <v>1122</v>
      </c>
      <c r="B1084" s="2" t="s">
        <v>32</v>
      </c>
      <c r="C1084" s="2" t="s">
        <v>46</v>
      </c>
      <c r="D1084" s="2" t="s">
        <v>43</v>
      </c>
      <c r="E1084" s="2" t="s">
        <v>38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35</v>
      </c>
      <c r="N1084" s="2">
        <v>116.47</v>
      </c>
      <c r="O1084" s="2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0.117996879622313</v>
      </c>
      <c r="S1084">
        <f t="shared" si="118"/>
        <v>0.117996879622313</v>
      </c>
    </row>
    <row r="1085" ht="12.75" customHeight="1" spans="1:19">
      <c r="A1085" s="2" t="s">
        <v>1123</v>
      </c>
      <c r="B1085" s="2" t="s">
        <v>26</v>
      </c>
      <c r="C1085" s="2" t="s">
        <v>21</v>
      </c>
      <c r="D1085" s="2" t="s">
        <v>41</v>
      </c>
      <c r="E1085" s="2" t="s">
        <v>38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30</v>
      </c>
      <c r="N1085" s="2">
        <v>168.51</v>
      </c>
      <c r="O1085" s="2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0.113134202098733</v>
      </c>
      <c r="S1085">
        <f t="shared" si="118"/>
        <v>0.113134202098733</v>
      </c>
    </row>
    <row r="1086" ht="12.75" customHeight="1" spans="1:19">
      <c r="A1086" s="2" t="s">
        <v>1124</v>
      </c>
      <c r="B1086" s="2" t="s">
        <v>48</v>
      </c>
      <c r="C1086" s="2" t="s">
        <v>55</v>
      </c>
      <c r="D1086" s="2" t="s">
        <v>43</v>
      </c>
      <c r="E1086" s="2" t="s">
        <v>23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3"/>
        <v>low</v>
      </c>
      <c r="K1086" s="2">
        <v>0.39</v>
      </c>
      <c r="L1086" s="2">
        <v>3</v>
      </c>
      <c r="M1086" s="2" t="s">
        <v>35</v>
      </c>
      <c r="N1086" s="2">
        <v>210.46</v>
      </c>
      <c r="O1086" s="2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0.027783498349835</v>
      </c>
      <c r="S1086">
        <f t="shared" si="118"/>
        <v>0.027783498349835</v>
      </c>
    </row>
    <row r="1087" ht="12.75" customHeight="1" spans="1:19">
      <c r="A1087" s="2" t="s">
        <v>1125</v>
      </c>
      <c r="B1087" s="2" t="s">
        <v>32</v>
      </c>
      <c r="C1087" s="2" t="s">
        <v>27</v>
      </c>
      <c r="D1087" s="2" t="s">
        <v>22</v>
      </c>
      <c r="E1087" s="2" t="s">
        <v>38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35</v>
      </c>
      <c r="N1087" s="2">
        <v>178.99</v>
      </c>
      <c r="O1087" s="2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0.231157660915384</v>
      </c>
      <c r="S1087">
        <f t="shared" si="118"/>
        <v>0.231157660915384</v>
      </c>
    </row>
    <row r="1088" ht="12.75" customHeight="1" spans="1:19">
      <c r="A1088" s="2" t="s">
        <v>1126</v>
      </c>
      <c r="B1088" s="2" t="s">
        <v>32</v>
      </c>
      <c r="C1088" s="2" t="s">
        <v>40</v>
      </c>
      <c r="D1088" s="2" t="s">
        <v>41</v>
      </c>
      <c r="E1088" s="2" t="s">
        <v>29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35</v>
      </c>
      <c r="N1088" s="2">
        <v>14.72</v>
      </c>
      <c r="O1088" s="2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0.0520730154238008</v>
      </c>
      <c r="S1088">
        <f t="shared" si="118"/>
        <v>0.0520730154238008</v>
      </c>
    </row>
    <row r="1089" ht="12.75" customHeight="1" spans="1:19">
      <c r="A1089" s="2" t="s">
        <v>1127</v>
      </c>
      <c r="B1089" s="2" t="s">
        <v>26</v>
      </c>
      <c r="C1089" s="2" t="s">
        <v>55</v>
      </c>
      <c r="D1089" s="2" t="s">
        <v>22</v>
      </c>
      <c r="E1089" s="2" t="s">
        <v>38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30</v>
      </c>
      <c r="N1089" s="2">
        <v>767.08</v>
      </c>
      <c r="O1089" s="2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0.0756489151873767</v>
      </c>
      <c r="S1089">
        <f t="shared" si="118"/>
        <v>0.0756489151873767</v>
      </c>
    </row>
    <row r="1090" ht="12.75" customHeight="1" spans="1:19">
      <c r="A1090" s="2" t="s">
        <v>1128</v>
      </c>
      <c r="B1090" s="2" t="s">
        <v>26</v>
      </c>
      <c r="C1090" s="2" t="s">
        <v>40</v>
      </c>
      <c r="D1090" s="2" t="s">
        <v>41</v>
      </c>
      <c r="E1090" s="2" t="s">
        <v>38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35</v>
      </c>
      <c r="N1090" s="2">
        <v>420.9</v>
      </c>
      <c r="O1090" s="2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0.0366701515943544</v>
      </c>
      <c r="S1090">
        <f t="shared" si="118"/>
        <v>0.0366701515943544</v>
      </c>
    </row>
    <row r="1091" ht="12.75" customHeight="1" spans="1:19">
      <c r="A1091" s="2" t="s">
        <v>1129</v>
      </c>
      <c r="B1091" s="2" t="s">
        <v>48</v>
      </c>
      <c r="C1091" s="2" t="s">
        <v>55</v>
      </c>
      <c r="D1091" s="2" t="s">
        <v>43</v>
      </c>
      <c r="E1091" s="2" t="s">
        <v>23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IF(H1091&gt;10000,"high",IF(H1091&gt;=5000,"medium","low"))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30</v>
      </c>
      <c r="N1091" s="2">
        <v>350.83</v>
      </c>
      <c r="O1091" s="2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N1091/H1091</f>
        <v>0.35083</v>
      </c>
      <c r="S1091">
        <f t="shared" ref="S1091:S1154" si="125">IFERROR(R1091,0)</f>
        <v>0.35083</v>
      </c>
    </row>
    <row r="1092" ht="12.75" customHeight="1" spans="1:19">
      <c r="A1092" s="2" t="s">
        <v>1130</v>
      </c>
      <c r="B1092" s="2" t="s">
        <v>26</v>
      </c>
      <c r="C1092" s="2" t="s">
        <v>40</v>
      </c>
      <c r="D1092" s="2" t="s">
        <v>41</v>
      </c>
      <c r="E1092" s="2" t="s">
        <v>29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35</v>
      </c>
      <c r="N1092" s="2">
        <v>110.68</v>
      </c>
      <c r="O1092" s="2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0.286283334626626</v>
      </c>
      <c r="S1092">
        <f t="shared" si="125"/>
        <v>0.286283334626626</v>
      </c>
    </row>
    <row r="1093" ht="12.75" customHeight="1" spans="1:19">
      <c r="A1093" s="2" t="s">
        <v>1131</v>
      </c>
      <c r="B1093" s="2" t="s">
        <v>20</v>
      </c>
      <c r="C1093" s="2" t="s">
        <v>55</v>
      </c>
      <c r="D1093" s="2" t="s">
        <v>28</v>
      </c>
      <c r="E1093" s="2" t="s">
        <v>38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30</v>
      </c>
      <c r="N1093" s="2">
        <v>553.09</v>
      </c>
      <c r="O1093" s="2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0.22277492921099</v>
      </c>
      <c r="S1093">
        <f t="shared" si="125"/>
        <v>0.22277492921099</v>
      </c>
    </row>
    <row r="1094" ht="12.75" customHeight="1" spans="1:19">
      <c r="A1094" s="2" t="s">
        <v>1132</v>
      </c>
      <c r="B1094" s="2" t="s">
        <v>26</v>
      </c>
      <c r="C1094" s="2" t="s">
        <v>40</v>
      </c>
      <c r="D1094" s="2" t="s">
        <v>34</v>
      </c>
      <c r="E1094" s="2" t="s">
        <v>23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35</v>
      </c>
      <c r="N1094" s="2">
        <v>210.13</v>
      </c>
      <c r="O1094" s="2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0.144587183739188</v>
      </c>
      <c r="S1094">
        <f t="shared" si="125"/>
        <v>0.144587183739188</v>
      </c>
    </row>
    <row r="1095" ht="12.75" customHeight="1" spans="1:19">
      <c r="A1095" s="2" t="s">
        <v>1133</v>
      </c>
      <c r="B1095" s="2" t="s">
        <v>20</v>
      </c>
      <c r="C1095" s="2" t="s">
        <v>21</v>
      </c>
      <c r="D1095" s="2" t="s">
        <v>43</v>
      </c>
      <c r="E1095" s="2" t="s">
        <v>38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0.29</v>
      </c>
      <c r="L1095" s="2">
        <v>4</v>
      </c>
      <c r="M1095" s="2" t="s">
        <v>35</v>
      </c>
      <c r="N1095" s="2">
        <v>193.73</v>
      </c>
      <c r="O1095" s="2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0.0945430233466073</v>
      </c>
      <c r="S1095">
        <f t="shared" si="125"/>
        <v>0.0945430233466073</v>
      </c>
    </row>
    <row r="1096" ht="12.75" customHeight="1" spans="1:19">
      <c r="A1096" s="2" t="s">
        <v>1134</v>
      </c>
      <c r="B1096" s="2" t="s">
        <v>48</v>
      </c>
      <c r="C1096" s="2" t="s">
        <v>46</v>
      </c>
      <c r="D1096" s="2" t="s">
        <v>34</v>
      </c>
      <c r="E1096" s="2" t="s">
        <v>38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24</v>
      </c>
      <c r="N1096" s="2">
        <v>194.37</v>
      </c>
      <c r="O1096" s="2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0.19437</v>
      </c>
      <c r="S1096">
        <f t="shared" si="125"/>
        <v>0.19437</v>
      </c>
    </row>
    <row r="1097" ht="12.75" customHeight="1" spans="1:19">
      <c r="A1097" s="2" t="s">
        <v>1135</v>
      </c>
      <c r="B1097" s="2" t="s">
        <v>48</v>
      </c>
      <c r="C1097" s="2" t="s">
        <v>27</v>
      </c>
      <c r="D1097" s="2" t="s">
        <v>43</v>
      </c>
      <c r="E1097" s="2" t="s">
        <v>38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20"/>
        <v>low</v>
      </c>
      <c r="K1097" s="2">
        <v>0.26</v>
      </c>
      <c r="L1097" s="2">
        <v>1</v>
      </c>
      <c r="M1097" s="2" t="s">
        <v>24</v>
      </c>
      <c r="N1097" s="2">
        <v>157.92</v>
      </c>
      <c r="O1097" s="2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0.0174786939679026</v>
      </c>
      <c r="S1097">
        <f t="shared" si="125"/>
        <v>0.0174786939679026</v>
      </c>
    </row>
    <row r="1098" ht="12.75" customHeight="1" spans="1:19">
      <c r="A1098" s="2" t="s">
        <v>1136</v>
      </c>
      <c r="B1098" s="2" t="s">
        <v>48</v>
      </c>
      <c r="C1098" s="2" t="s">
        <v>40</v>
      </c>
      <c r="D1098" s="2" t="s">
        <v>34</v>
      </c>
      <c r="E1098" s="2" t="s">
        <v>23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30</v>
      </c>
      <c r="N1098" s="2">
        <v>539.45</v>
      </c>
      <c r="O1098" s="2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0.270231684408266</v>
      </c>
      <c r="S1098">
        <f t="shared" si="125"/>
        <v>0.270231684408266</v>
      </c>
    </row>
    <row r="1099" ht="12.75" customHeight="1" spans="1:19">
      <c r="A1099" s="2" t="s">
        <v>1137</v>
      </c>
      <c r="B1099" s="2" t="s">
        <v>48</v>
      </c>
      <c r="C1099" s="2" t="s">
        <v>40</v>
      </c>
      <c r="D1099" s="2" t="s">
        <v>28</v>
      </c>
      <c r="E1099" s="2" t="s">
        <v>38</v>
      </c>
      <c r="F1099" s="2">
        <v>45241</v>
      </c>
      <c r="G1099" s="2">
        <v>45244</v>
      </c>
      <c r="H1099" s="2">
        <v>4827.98</v>
      </c>
      <c r="I1099" s="2" t="str">
        <f t="shared" si="119"/>
        <v>low</v>
      </c>
      <c r="J1099" s="2" t="str">
        <f t="shared" si="120"/>
        <v>low</v>
      </c>
      <c r="K1099" s="2">
        <v>0.29</v>
      </c>
      <c r="L1099" s="2">
        <v>3</v>
      </c>
      <c r="M1099" s="2" t="s">
        <v>30</v>
      </c>
      <c r="N1099" s="2">
        <v>1420.71</v>
      </c>
      <c r="O1099" s="2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0.294265924879556</v>
      </c>
      <c r="S1099">
        <f t="shared" si="125"/>
        <v>0.294265924879556</v>
      </c>
    </row>
    <row r="1100" ht="12.75" customHeight="1" spans="1:19">
      <c r="A1100" s="2" t="s">
        <v>1138</v>
      </c>
      <c r="B1100" s="2" t="s">
        <v>48</v>
      </c>
      <c r="C1100" s="2" t="s">
        <v>21</v>
      </c>
      <c r="D1100" s="2" t="s">
        <v>34</v>
      </c>
      <c r="E1100" s="2" t="s">
        <v>38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30</v>
      </c>
      <c r="N1100" s="2">
        <v>395.86</v>
      </c>
      <c r="O1100" s="2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0.281847179107453</v>
      </c>
      <c r="S1100">
        <f t="shared" si="125"/>
        <v>0.281847179107453</v>
      </c>
    </row>
    <row r="1101" ht="12.75" customHeight="1" spans="1:19">
      <c r="A1101" s="2" t="s">
        <v>1139</v>
      </c>
      <c r="B1101" s="2" t="s">
        <v>20</v>
      </c>
      <c r="C1101" s="2" t="s">
        <v>55</v>
      </c>
      <c r="D1101" s="2" t="s">
        <v>41</v>
      </c>
      <c r="E1101" s="2" t="s">
        <v>23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30</v>
      </c>
      <c r="N1101" s="2">
        <v>305.87</v>
      </c>
      <c r="O1101" s="2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0.30587</v>
      </c>
      <c r="S1101">
        <f t="shared" si="125"/>
        <v>0.30587</v>
      </c>
    </row>
    <row r="1102" ht="12.75" customHeight="1" spans="1:19">
      <c r="A1102" s="2" t="s">
        <v>1140</v>
      </c>
      <c r="B1102" s="2" t="s">
        <v>20</v>
      </c>
      <c r="C1102" s="2" t="s">
        <v>27</v>
      </c>
      <c r="D1102" s="2" t="s">
        <v>34</v>
      </c>
      <c r="E1102" s="2" t="s">
        <v>29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24</v>
      </c>
      <c r="N1102" s="2">
        <v>287.7</v>
      </c>
      <c r="O1102" s="2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0.167922535005749</v>
      </c>
      <c r="S1102">
        <f t="shared" si="125"/>
        <v>0.167922535005749</v>
      </c>
    </row>
    <row r="1103" ht="12.75" customHeight="1" spans="1:19">
      <c r="A1103" s="2" t="s">
        <v>1141</v>
      </c>
      <c r="B1103" s="2" t="s">
        <v>48</v>
      </c>
      <c r="C1103" s="2" t="s">
        <v>40</v>
      </c>
      <c r="D1103" s="2" t="s">
        <v>43</v>
      </c>
      <c r="E1103" s="2" t="s">
        <v>29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30</v>
      </c>
      <c r="N1103" s="2">
        <v>289.37</v>
      </c>
      <c r="O1103" s="2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0.117945561705701</v>
      </c>
      <c r="S1103">
        <f t="shared" si="125"/>
        <v>0.117945561705701</v>
      </c>
    </row>
    <row r="1104" ht="12.75" customHeight="1" spans="1:19">
      <c r="A1104" s="2" t="s">
        <v>1142</v>
      </c>
      <c r="B1104" s="2" t="s">
        <v>26</v>
      </c>
      <c r="C1104" s="2" t="s">
        <v>33</v>
      </c>
      <c r="D1104" s="2" t="s">
        <v>22</v>
      </c>
      <c r="E1104" s="2" t="s">
        <v>38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30</v>
      </c>
      <c r="N1104" s="2">
        <v>613.9</v>
      </c>
      <c r="O1104" s="2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0.145021000760657</v>
      </c>
      <c r="S1104">
        <f t="shared" si="125"/>
        <v>0.145021000760657</v>
      </c>
    </row>
    <row r="1105" ht="12.75" customHeight="1" spans="1:19">
      <c r="A1105" s="2" t="s">
        <v>1143</v>
      </c>
      <c r="B1105" s="2" t="s">
        <v>32</v>
      </c>
      <c r="C1105" s="2" t="s">
        <v>55</v>
      </c>
      <c r="D1105" s="2" t="s">
        <v>34</v>
      </c>
      <c r="E1105" s="2" t="s">
        <v>23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35</v>
      </c>
      <c r="N1105" s="2">
        <v>578.35</v>
      </c>
      <c r="O1105" s="2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0.2793421561051</v>
      </c>
      <c r="S1105">
        <f t="shared" si="125"/>
        <v>0.2793421561051</v>
      </c>
    </row>
    <row r="1106" ht="12.75" customHeight="1" spans="1:19">
      <c r="A1106" s="2" t="s">
        <v>1144</v>
      </c>
      <c r="B1106" s="2" t="s">
        <v>48</v>
      </c>
      <c r="C1106" s="2" t="s">
        <v>46</v>
      </c>
      <c r="D1106" s="2" t="s">
        <v>34</v>
      </c>
      <c r="E1106" s="2" t="s">
        <v>38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0"/>
        <v>low</v>
      </c>
      <c r="K1106" s="2">
        <v>0.46</v>
      </c>
      <c r="L1106" s="2">
        <v>3</v>
      </c>
      <c r="M1106" s="2" t="s">
        <v>30</v>
      </c>
      <c r="N1106" s="2">
        <v>1074.86</v>
      </c>
      <c r="O1106" s="2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0.180164264163594</v>
      </c>
      <c r="S1106">
        <f t="shared" si="125"/>
        <v>0.180164264163594</v>
      </c>
    </row>
    <row r="1107" ht="12.75" customHeight="1" spans="1:19">
      <c r="A1107" s="2" t="s">
        <v>1145</v>
      </c>
      <c r="B1107" s="2" t="s">
        <v>26</v>
      </c>
      <c r="C1107" s="2" t="s">
        <v>46</v>
      </c>
      <c r="D1107" s="2" t="s">
        <v>34</v>
      </c>
      <c r="E1107" s="2" t="s">
        <v>38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24</v>
      </c>
      <c r="N1107" s="2">
        <v>57.57</v>
      </c>
      <c r="O1107" s="2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0.0867592983302188</v>
      </c>
      <c r="S1107">
        <f t="shared" si="125"/>
        <v>0.0867592983302188</v>
      </c>
    </row>
    <row r="1108" ht="12.75" customHeight="1" spans="1:19">
      <c r="A1108" s="2" t="s">
        <v>1146</v>
      </c>
      <c r="B1108" s="2" t="s">
        <v>32</v>
      </c>
      <c r="C1108" s="2" t="s">
        <v>40</v>
      </c>
      <c r="D1108" s="2" t="s">
        <v>43</v>
      </c>
      <c r="E1108" s="2" t="s">
        <v>23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30</v>
      </c>
      <c r="N1108" s="2">
        <v>621.91</v>
      </c>
      <c r="O1108" s="2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0.138662891160634</v>
      </c>
      <c r="S1108">
        <f t="shared" si="125"/>
        <v>0.138662891160634</v>
      </c>
    </row>
    <row r="1109" ht="12.75" customHeight="1" spans="1:19">
      <c r="A1109" s="2" t="s">
        <v>1147</v>
      </c>
      <c r="B1109" s="2" t="s">
        <v>48</v>
      </c>
      <c r="C1109" s="2" t="s">
        <v>21</v>
      </c>
      <c r="D1109" s="2" t="s">
        <v>34</v>
      </c>
      <c r="E1109" s="2" t="s">
        <v>29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35</v>
      </c>
      <c r="N1109" s="2">
        <v>196.74</v>
      </c>
      <c r="O1109" s="2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0.195180507743132</v>
      </c>
      <c r="S1109">
        <f t="shared" si="125"/>
        <v>0.195180507743132</v>
      </c>
    </row>
    <row r="1110" ht="12.75" customHeight="1" spans="1:19">
      <c r="A1110" s="2" t="s">
        <v>1148</v>
      </c>
      <c r="B1110" s="2" t="s">
        <v>48</v>
      </c>
      <c r="C1110" s="2" t="s">
        <v>55</v>
      </c>
      <c r="D1110" s="2" t="s">
        <v>43</v>
      </c>
      <c r="E1110" s="2" t="s">
        <v>23</v>
      </c>
      <c r="F1110" s="2">
        <v>45266</v>
      </c>
      <c r="G1110" s="2">
        <v>45268</v>
      </c>
      <c r="H1110" s="2">
        <v>292.09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35</v>
      </c>
      <c r="N1110" s="2">
        <v>22.76</v>
      </c>
      <c r="O1110" s="2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0.0779211886747236</v>
      </c>
      <c r="S1110">
        <f t="shared" si="125"/>
        <v>0.0779211886747236</v>
      </c>
    </row>
    <row r="1111" ht="12.75" customHeight="1" spans="1:19">
      <c r="A1111" s="2" t="s">
        <v>1149</v>
      </c>
      <c r="B1111" s="2" t="s">
        <v>20</v>
      </c>
      <c r="C1111" s="2" t="s">
        <v>46</v>
      </c>
      <c r="D1111" s="2" t="s">
        <v>43</v>
      </c>
      <c r="E1111" s="2" t="s">
        <v>23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0"/>
        <v>low</v>
      </c>
      <c r="K1111" s="2">
        <v>0.02</v>
      </c>
      <c r="L1111" s="2">
        <v>7</v>
      </c>
      <c r="M1111" s="2" t="s">
        <v>30</v>
      </c>
      <c r="N1111" s="2">
        <v>120.85</v>
      </c>
      <c r="O1111" s="2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0.0150629440358968</v>
      </c>
      <c r="S1111">
        <f t="shared" si="125"/>
        <v>0.0150629440358968</v>
      </c>
    </row>
    <row r="1112" ht="12.75" customHeight="1" spans="1:19">
      <c r="A1112" s="2" t="s">
        <v>1150</v>
      </c>
      <c r="B1112" s="2" t="s">
        <v>32</v>
      </c>
      <c r="C1112" s="2" t="s">
        <v>46</v>
      </c>
      <c r="D1112" s="2" t="s">
        <v>22</v>
      </c>
      <c r="E1112" s="2" t="s">
        <v>38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24</v>
      </c>
      <c r="N1112" s="2">
        <v>203.01</v>
      </c>
      <c r="O1112" s="2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0.196207486444953</v>
      </c>
      <c r="S1112">
        <f t="shared" si="125"/>
        <v>0.196207486444953</v>
      </c>
    </row>
    <row r="1113" ht="12.75" customHeight="1" spans="1:19">
      <c r="A1113" s="2" t="s">
        <v>1151</v>
      </c>
      <c r="B1113" s="2" t="s">
        <v>32</v>
      </c>
      <c r="C1113" s="2" t="s">
        <v>40</v>
      </c>
      <c r="D1113" s="2" t="s">
        <v>41</v>
      </c>
      <c r="E1113" s="2" t="s">
        <v>23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35</v>
      </c>
      <c r="N1113" s="2">
        <v>422.22</v>
      </c>
      <c r="O1113" s="2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0.162914259917351</v>
      </c>
      <c r="S1113">
        <f t="shared" si="125"/>
        <v>0.162914259917351</v>
      </c>
    </row>
    <row r="1114" ht="12.75" customHeight="1" spans="1:19">
      <c r="A1114" s="2" t="s">
        <v>1152</v>
      </c>
      <c r="B1114" s="2" t="s">
        <v>26</v>
      </c>
      <c r="C1114" s="2" t="s">
        <v>40</v>
      </c>
      <c r="D1114" s="2" t="s">
        <v>43</v>
      </c>
      <c r="E1114" s="2" t="s">
        <v>23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35</v>
      </c>
      <c r="N1114" s="2">
        <v>613.1</v>
      </c>
      <c r="O1114" s="2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0.0511812338258619</v>
      </c>
      <c r="S1114">
        <f t="shared" si="125"/>
        <v>0.0511812338258619</v>
      </c>
    </row>
    <row r="1115" ht="12.75" customHeight="1" spans="1:19">
      <c r="A1115" s="2" t="s">
        <v>1153</v>
      </c>
      <c r="B1115" s="2" t="s">
        <v>20</v>
      </c>
      <c r="C1115" s="2" t="s">
        <v>46</v>
      </c>
      <c r="D1115" s="2" t="s">
        <v>28</v>
      </c>
      <c r="E1115" s="2" t="s">
        <v>38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24</v>
      </c>
      <c r="N1115" s="2">
        <v>716.45</v>
      </c>
      <c r="O1115" s="2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0.198584725232692</v>
      </c>
      <c r="S1115">
        <f t="shared" si="125"/>
        <v>0.198584725232692</v>
      </c>
    </row>
    <row r="1116" ht="12.75" customHeight="1" spans="1:19">
      <c r="A1116" s="2" t="s">
        <v>1154</v>
      </c>
      <c r="B1116" s="2" t="s">
        <v>20</v>
      </c>
      <c r="C1116" s="2" t="s">
        <v>33</v>
      </c>
      <c r="D1116" s="2" t="s">
        <v>34</v>
      </c>
      <c r="E1116" s="2" t="s">
        <v>23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35</v>
      </c>
      <c r="N1116" s="2">
        <v>76.15</v>
      </c>
      <c r="O1116" s="2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0.07615</v>
      </c>
      <c r="S1116">
        <f t="shared" si="125"/>
        <v>0.07615</v>
      </c>
    </row>
    <row r="1117" ht="12.75" customHeight="1" spans="1:19">
      <c r="A1117" s="2" t="s">
        <v>1155</v>
      </c>
      <c r="B1117" s="2" t="s">
        <v>20</v>
      </c>
      <c r="C1117" s="2" t="s">
        <v>33</v>
      </c>
      <c r="D1117" s="2" t="s">
        <v>28</v>
      </c>
      <c r="E1117" s="2" t="s">
        <v>23</v>
      </c>
      <c r="F1117" s="2">
        <v>45087</v>
      </c>
      <c r="G1117" s="2">
        <v>45091</v>
      </c>
      <c r="H1117" s="2">
        <v>2538.76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30</v>
      </c>
      <c r="N1117" s="2">
        <v>461.71</v>
      </c>
      <c r="O1117" s="2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0.181864374734122</v>
      </c>
      <c r="S1117">
        <f t="shared" si="125"/>
        <v>0.181864374734122</v>
      </c>
    </row>
    <row r="1118" ht="12.75" customHeight="1" spans="1:19">
      <c r="A1118" s="2" t="s">
        <v>1156</v>
      </c>
      <c r="B1118" s="2" t="s">
        <v>20</v>
      </c>
      <c r="C1118" s="2" t="s">
        <v>21</v>
      </c>
      <c r="D1118" s="2" t="s">
        <v>34</v>
      </c>
      <c r="E1118" s="2" t="s">
        <v>23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0"/>
        <v>low</v>
      </c>
      <c r="K1118" s="2">
        <v>0.05</v>
      </c>
      <c r="L1118" s="2">
        <v>7</v>
      </c>
      <c r="M1118" s="2" t="s">
        <v>30</v>
      </c>
      <c r="N1118" s="2">
        <v>219.91</v>
      </c>
      <c r="O1118" s="2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0.0336048288508557</v>
      </c>
      <c r="S1118">
        <f t="shared" si="125"/>
        <v>0.0336048288508557</v>
      </c>
    </row>
    <row r="1119" ht="12.75" customHeight="1" spans="1:19">
      <c r="A1119" s="2" t="s">
        <v>1157</v>
      </c>
      <c r="B1119" s="2" t="s">
        <v>32</v>
      </c>
      <c r="C1119" s="2" t="s">
        <v>21</v>
      </c>
      <c r="D1119" s="2" t="s">
        <v>22</v>
      </c>
      <c r="E1119" s="2" t="s">
        <v>29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35</v>
      </c>
      <c r="N1119" s="2">
        <v>632.92</v>
      </c>
      <c r="O1119" s="2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0.0530128151436469</v>
      </c>
      <c r="S1119">
        <f t="shared" si="125"/>
        <v>0.0530128151436469</v>
      </c>
    </row>
    <row r="1120" ht="12.75" customHeight="1" spans="1:19">
      <c r="A1120" s="2" t="s">
        <v>1158</v>
      </c>
      <c r="B1120" s="2" t="s">
        <v>32</v>
      </c>
      <c r="C1120" s="2" t="s">
        <v>21</v>
      </c>
      <c r="D1120" s="2" t="s">
        <v>43</v>
      </c>
      <c r="E1120" s="2" t="s">
        <v>23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24</v>
      </c>
      <c r="N1120" s="2">
        <v>94.08</v>
      </c>
      <c r="O1120" s="2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0.299493840129883</v>
      </c>
      <c r="S1120">
        <f t="shared" si="125"/>
        <v>0.299493840129883</v>
      </c>
    </row>
    <row r="1121" ht="12.75" customHeight="1" spans="1:19">
      <c r="A1121" s="2" t="s">
        <v>1159</v>
      </c>
      <c r="B1121" s="2" t="s">
        <v>48</v>
      </c>
      <c r="C1121" s="2" t="s">
        <v>40</v>
      </c>
      <c r="D1121" s="2" t="s">
        <v>41</v>
      </c>
      <c r="E1121" s="2" t="s">
        <v>23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35</v>
      </c>
      <c r="N1121" s="2">
        <v>27.16</v>
      </c>
      <c r="O1121" s="2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0.02716</v>
      </c>
      <c r="S1121">
        <f t="shared" si="125"/>
        <v>0.02716</v>
      </c>
    </row>
    <row r="1122" ht="12.75" customHeight="1" spans="1:19">
      <c r="A1122" s="2" t="s">
        <v>1160</v>
      </c>
      <c r="B1122" s="2" t="s">
        <v>48</v>
      </c>
      <c r="C1122" s="2" t="s">
        <v>21</v>
      </c>
      <c r="D1122" s="2" t="s">
        <v>43</v>
      </c>
      <c r="E1122" s="2" t="s">
        <v>23</v>
      </c>
      <c r="F1122" s="2">
        <v>45597</v>
      </c>
      <c r="G1122" s="2">
        <v>45603</v>
      </c>
      <c r="H1122" s="2">
        <v>2193.53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24</v>
      </c>
      <c r="N1122" s="2">
        <v>506.56</v>
      </c>
      <c r="O1122" s="2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0.230933700473666</v>
      </c>
      <c r="S1122">
        <f t="shared" si="125"/>
        <v>0.230933700473666</v>
      </c>
    </row>
    <row r="1123" ht="12.75" customHeight="1" spans="1:19">
      <c r="A1123" s="2" t="s">
        <v>1161</v>
      </c>
      <c r="B1123" s="2" t="s">
        <v>20</v>
      </c>
      <c r="C1123" s="2" t="s">
        <v>27</v>
      </c>
      <c r="D1123" s="2" t="s">
        <v>34</v>
      </c>
      <c r="E1123" s="2" t="s">
        <v>38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35</v>
      </c>
      <c r="N1123" s="2">
        <v>929.27</v>
      </c>
      <c r="O1123" s="2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0.228010383849091</v>
      </c>
      <c r="S1123">
        <f t="shared" si="125"/>
        <v>0.228010383849091</v>
      </c>
    </row>
    <row r="1124" ht="12.75" customHeight="1" spans="1:19">
      <c r="A1124" s="2" t="s">
        <v>1162</v>
      </c>
      <c r="B1124" s="2" t="s">
        <v>20</v>
      </c>
      <c r="C1124" s="2" t="s">
        <v>46</v>
      </c>
      <c r="D1124" s="2" t="s">
        <v>41</v>
      </c>
      <c r="E1124" s="2" t="s">
        <v>38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30</v>
      </c>
      <c r="N1124" s="2">
        <v>830.41</v>
      </c>
      <c r="O1124" s="2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0.245077264517348</v>
      </c>
      <c r="S1124">
        <f t="shared" si="125"/>
        <v>0.245077264517348</v>
      </c>
    </row>
    <row r="1125" ht="12.75" customHeight="1" spans="1:19">
      <c r="A1125" s="2" t="s">
        <v>1163</v>
      </c>
      <c r="B1125" s="2" t="s">
        <v>20</v>
      </c>
      <c r="C1125" s="2" t="s">
        <v>27</v>
      </c>
      <c r="D1125" s="2" t="s">
        <v>43</v>
      </c>
      <c r="E1125" s="2" t="s">
        <v>38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24</v>
      </c>
      <c r="N1125" s="2">
        <v>28.99</v>
      </c>
      <c r="O1125" s="2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0.159408336082701</v>
      </c>
      <c r="S1125">
        <f t="shared" si="125"/>
        <v>0.159408336082701</v>
      </c>
    </row>
    <row r="1126" ht="12.75" customHeight="1" spans="1:19">
      <c r="A1126" s="2" t="s">
        <v>1164</v>
      </c>
      <c r="B1126" s="2" t="s">
        <v>48</v>
      </c>
      <c r="C1126" s="2" t="s">
        <v>21</v>
      </c>
      <c r="D1126" s="2" t="s">
        <v>41</v>
      </c>
      <c r="E1126" s="2" t="s">
        <v>38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30</v>
      </c>
      <c r="N1126" s="2">
        <v>51.34</v>
      </c>
      <c r="O1126" s="2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0.05134</v>
      </c>
      <c r="S1126">
        <f t="shared" si="125"/>
        <v>0.05134</v>
      </c>
    </row>
    <row r="1127" ht="12.75" customHeight="1" spans="1:19">
      <c r="A1127" s="2" t="s">
        <v>1165</v>
      </c>
      <c r="B1127" s="2" t="s">
        <v>26</v>
      </c>
      <c r="C1127" s="2" t="s">
        <v>46</v>
      </c>
      <c r="D1127" s="2" t="s">
        <v>34</v>
      </c>
      <c r="E1127" s="2" t="s">
        <v>29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35</v>
      </c>
      <c r="N1127" s="2">
        <v>334.27</v>
      </c>
      <c r="O1127" s="2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0.276032634725594</v>
      </c>
      <c r="S1127">
        <f t="shared" si="125"/>
        <v>0.276032634725594</v>
      </c>
    </row>
    <row r="1128" ht="12.75" customHeight="1" spans="1:19">
      <c r="A1128" s="2" t="s">
        <v>1166</v>
      </c>
      <c r="B1128" s="2" t="s">
        <v>26</v>
      </c>
      <c r="C1128" s="2" t="s">
        <v>40</v>
      </c>
      <c r="D1128" s="2" t="s">
        <v>22</v>
      </c>
      <c r="E1128" s="2" t="s">
        <v>38</v>
      </c>
      <c r="F1128" s="2">
        <v>45610</v>
      </c>
      <c r="G1128" s="2">
        <v>45616</v>
      </c>
      <c r="H1128" s="2">
        <v>2172.99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24</v>
      </c>
      <c r="N1128" s="2">
        <v>248.76</v>
      </c>
      <c r="O1128" s="2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0.114478207446882</v>
      </c>
      <c r="S1128">
        <f t="shared" si="125"/>
        <v>0.114478207446882</v>
      </c>
    </row>
    <row r="1129" ht="12.75" customHeight="1" spans="1:19">
      <c r="A1129" s="2" t="s">
        <v>1167</v>
      </c>
      <c r="B1129" s="2" t="s">
        <v>48</v>
      </c>
      <c r="C1129" s="2" t="s">
        <v>40</v>
      </c>
      <c r="D1129" s="2" t="s">
        <v>22</v>
      </c>
      <c r="E1129" s="2" t="s">
        <v>38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0"/>
        <v>low</v>
      </c>
      <c r="K1129" s="2">
        <v>0.1</v>
      </c>
      <c r="L1129" s="2">
        <v>1</v>
      </c>
      <c r="M1129" s="2" t="s">
        <v>35</v>
      </c>
      <c r="N1129" s="2">
        <v>446.98</v>
      </c>
      <c r="O1129" s="2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0.0583753428235601</v>
      </c>
      <c r="S1129">
        <f t="shared" si="125"/>
        <v>0.0583753428235601</v>
      </c>
    </row>
    <row r="1130" ht="12.75" customHeight="1" spans="1:19">
      <c r="A1130" s="2" t="s">
        <v>1168</v>
      </c>
      <c r="B1130" s="2" t="s">
        <v>48</v>
      </c>
      <c r="C1130" s="2" t="s">
        <v>33</v>
      </c>
      <c r="D1130" s="2" t="s">
        <v>43</v>
      </c>
      <c r="E1130" s="2" t="s">
        <v>23</v>
      </c>
      <c r="F1130" s="2">
        <v>44943</v>
      </c>
      <c r="G1130" s="2">
        <v>44945</v>
      </c>
      <c r="H1130" s="2">
        <v>1160.65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35</v>
      </c>
      <c r="N1130" s="2">
        <v>299.02</v>
      </c>
      <c r="O1130" s="2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0.257631499590747</v>
      </c>
      <c r="S1130">
        <f t="shared" si="125"/>
        <v>0.257631499590747</v>
      </c>
    </row>
    <row r="1131" ht="12.75" customHeight="1" spans="1:19">
      <c r="A1131" s="2" t="s">
        <v>1169</v>
      </c>
      <c r="B1131" s="2" t="s">
        <v>48</v>
      </c>
      <c r="C1131" s="2" t="s">
        <v>27</v>
      </c>
      <c r="D1131" s="2" t="s">
        <v>28</v>
      </c>
      <c r="E1131" s="2" t="s">
        <v>23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35</v>
      </c>
      <c r="N1131" s="2">
        <v>529.09</v>
      </c>
      <c r="O1131" s="2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0.52909</v>
      </c>
      <c r="S1131">
        <f t="shared" si="125"/>
        <v>0.52909</v>
      </c>
    </row>
    <row r="1132" ht="12.75" customHeight="1" spans="1:19">
      <c r="A1132" s="2" t="s">
        <v>1170</v>
      </c>
      <c r="B1132" s="2" t="s">
        <v>48</v>
      </c>
      <c r="C1132" s="2" t="s">
        <v>46</v>
      </c>
      <c r="D1132" s="2" t="s">
        <v>34</v>
      </c>
      <c r="E1132" s="2" t="s">
        <v>38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35</v>
      </c>
      <c r="N1132" s="2">
        <v>657.31</v>
      </c>
      <c r="O1132" s="2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0.221965204706009</v>
      </c>
      <c r="S1132">
        <f t="shared" si="125"/>
        <v>0.221965204706009</v>
      </c>
    </row>
    <row r="1133" ht="12.75" customHeight="1" spans="1:19">
      <c r="A1133" s="2" t="s">
        <v>1171</v>
      </c>
      <c r="B1133" s="2" t="s">
        <v>48</v>
      </c>
      <c r="C1133" s="2" t="s">
        <v>27</v>
      </c>
      <c r="D1133" s="2" t="s">
        <v>43</v>
      </c>
      <c r="E1133" s="2" t="s">
        <v>38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0"/>
        <v>low</v>
      </c>
      <c r="K1133" s="2">
        <v>0.14</v>
      </c>
      <c r="L1133" s="2">
        <v>4</v>
      </c>
      <c r="M1133" s="2" t="s">
        <v>24</v>
      </c>
      <c r="N1133" s="2">
        <v>316.48</v>
      </c>
      <c r="O1133" s="2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0.042242391884677</v>
      </c>
      <c r="S1133">
        <f t="shared" si="125"/>
        <v>0.042242391884677</v>
      </c>
    </row>
    <row r="1134" ht="12.75" customHeight="1" spans="1:19">
      <c r="A1134" s="2" t="s">
        <v>1172</v>
      </c>
      <c r="B1134" s="2" t="s">
        <v>48</v>
      </c>
      <c r="C1134" s="2" t="s">
        <v>33</v>
      </c>
      <c r="D1134" s="2" t="s">
        <v>43</v>
      </c>
      <c r="E1134" s="2" t="s">
        <v>23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30</v>
      </c>
      <c r="N1134" s="2">
        <v>169.25</v>
      </c>
      <c r="O1134" s="2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0.211158659064539</v>
      </c>
      <c r="S1134">
        <f t="shared" si="125"/>
        <v>0.211158659064539</v>
      </c>
    </row>
    <row r="1135" ht="12.75" customHeight="1" spans="1:19">
      <c r="A1135" s="2" t="s">
        <v>1173</v>
      </c>
      <c r="B1135" s="2" t="s">
        <v>20</v>
      </c>
      <c r="C1135" s="2" t="s">
        <v>55</v>
      </c>
      <c r="D1135" s="2" t="s">
        <v>22</v>
      </c>
      <c r="E1135" s="2" t="s">
        <v>38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35</v>
      </c>
      <c r="N1135" s="2">
        <v>396.21</v>
      </c>
      <c r="O1135" s="2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0.157906693129917</v>
      </c>
      <c r="S1135">
        <f t="shared" si="125"/>
        <v>0.157906693129917</v>
      </c>
    </row>
    <row r="1136" ht="12.75" customHeight="1" spans="1:19">
      <c r="A1136" s="2" t="s">
        <v>1174</v>
      </c>
      <c r="B1136" s="2" t="s">
        <v>20</v>
      </c>
      <c r="C1136" s="2" t="s">
        <v>55</v>
      </c>
      <c r="D1136" s="2" t="s">
        <v>41</v>
      </c>
      <c r="E1136" s="2" t="s">
        <v>29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35</v>
      </c>
      <c r="N1136" s="2">
        <v>170.96</v>
      </c>
      <c r="O1136" s="2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ht="12.75" customHeight="1" spans="1:19">
      <c r="A1137" s="2" t="s">
        <v>1175</v>
      </c>
      <c r="B1137" s="2" t="s">
        <v>20</v>
      </c>
      <c r="C1137" s="2" t="s">
        <v>46</v>
      </c>
      <c r="D1137" s="2" t="s">
        <v>34</v>
      </c>
      <c r="E1137" s="2" t="s">
        <v>23</v>
      </c>
      <c r="F1137" s="2">
        <v>44984</v>
      </c>
      <c r="G1137" s="2">
        <v>44989</v>
      </c>
      <c r="H1137" s="2">
        <v>4334.52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24</v>
      </c>
      <c r="N1137" s="2">
        <v>582.98</v>
      </c>
      <c r="O1137" s="2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0.134497014663677</v>
      </c>
      <c r="S1137">
        <f t="shared" si="125"/>
        <v>0.134497014663677</v>
      </c>
    </row>
    <row r="1138" ht="12.75" customHeight="1" spans="1:19">
      <c r="A1138" s="2" t="s">
        <v>1176</v>
      </c>
      <c r="B1138" s="2" t="s">
        <v>20</v>
      </c>
      <c r="C1138" s="2" t="s">
        <v>33</v>
      </c>
      <c r="D1138" s="2" t="s">
        <v>41</v>
      </c>
      <c r="E1138" s="2" t="s">
        <v>38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0.07</v>
      </c>
      <c r="L1138" s="2">
        <v>2</v>
      </c>
      <c r="M1138" s="2" t="s">
        <v>24</v>
      </c>
      <c r="N1138" s="2">
        <v>784.2</v>
      </c>
      <c r="O1138" s="2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0.201048054638308</v>
      </c>
      <c r="S1138">
        <f t="shared" si="125"/>
        <v>0.201048054638308</v>
      </c>
    </row>
    <row r="1139" ht="12.75" customHeight="1" spans="1:19">
      <c r="A1139" s="2" t="s">
        <v>1177</v>
      </c>
      <c r="B1139" s="2" t="s">
        <v>48</v>
      </c>
      <c r="C1139" s="2" t="s">
        <v>40</v>
      </c>
      <c r="D1139" s="2" t="s">
        <v>34</v>
      </c>
      <c r="E1139" s="2" t="s">
        <v>23</v>
      </c>
      <c r="F1139" s="2">
        <v>45433</v>
      </c>
      <c r="G1139" s="2">
        <v>45440</v>
      </c>
      <c r="H1139" s="2">
        <v>1032.35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35</v>
      </c>
      <c r="N1139" s="2">
        <v>73.75</v>
      </c>
      <c r="O1139" s="2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0.0714389499685184</v>
      </c>
      <c r="S1139">
        <f t="shared" si="125"/>
        <v>0.0714389499685184</v>
      </c>
    </row>
    <row r="1140" ht="12.75" customHeight="1" spans="1:19">
      <c r="A1140" s="2" t="s">
        <v>1178</v>
      </c>
      <c r="B1140" s="2" t="s">
        <v>26</v>
      </c>
      <c r="C1140" s="2" t="s">
        <v>40</v>
      </c>
      <c r="D1140" s="2" t="s">
        <v>28</v>
      </c>
      <c r="E1140" s="2" t="s">
        <v>38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30</v>
      </c>
      <c r="N1140" s="2">
        <v>46.9</v>
      </c>
      <c r="O1140" s="2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0.0553118218699877</v>
      </c>
      <c r="S1140">
        <f t="shared" si="125"/>
        <v>0.0553118218699877</v>
      </c>
    </row>
    <row r="1141" ht="12.75" customHeight="1" spans="1:19">
      <c r="A1141" s="2" t="s">
        <v>1179</v>
      </c>
      <c r="B1141" s="2" t="s">
        <v>32</v>
      </c>
      <c r="C1141" s="2" t="s">
        <v>46</v>
      </c>
      <c r="D1141" s="2" t="s">
        <v>22</v>
      </c>
      <c r="E1141" s="2" t="s">
        <v>29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35</v>
      </c>
      <c r="N1141" s="2">
        <v>92.31</v>
      </c>
      <c r="O1141" s="2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0.09231</v>
      </c>
      <c r="S1141">
        <f t="shared" si="125"/>
        <v>0.09231</v>
      </c>
    </row>
    <row r="1142" ht="12.75" customHeight="1" spans="1:19">
      <c r="A1142" s="2" t="s">
        <v>1180</v>
      </c>
      <c r="B1142" s="2" t="s">
        <v>48</v>
      </c>
      <c r="C1142" s="2" t="s">
        <v>40</v>
      </c>
      <c r="D1142" s="2" t="s">
        <v>28</v>
      </c>
      <c r="E1142" s="2" t="s">
        <v>29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24</v>
      </c>
      <c r="N1142" s="2">
        <v>165.42</v>
      </c>
      <c r="O1142" s="2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0.0780408178670164</v>
      </c>
      <c r="S1142">
        <f t="shared" si="125"/>
        <v>0.0780408178670164</v>
      </c>
    </row>
    <row r="1143" ht="12.75" customHeight="1" spans="1:19">
      <c r="A1143" s="2" t="s">
        <v>1181</v>
      </c>
      <c r="B1143" s="2" t="s">
        <v>32</v>
      </c>
      <c r="C1143" s="2" t="s">
        <v>33</v>
      </c>
      <c r="D1143" s="2" t="s">
        <v>43</v>
      </c>
      <c r="E1143" s="2" t="s">
        <v>29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35</v>
      </c>
      <c r="N1143" s="2">
        <v>393.33</v>
      </c>
      <c r="O1143" s="2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0.0390363239380707</v>
      </c>
      <c r="S1143">
        <f t="shared" si="125"/>
        <v>0.0390363239380707</v>
      </c>
    </row>
    <row r="1144" ht="12.75" customHeight="1" spans="1:19">
      <c r="A1144" s="2" t="s">
        <v>1182</v>
      </c>
      <c r="B1144" s="2" t="s">
        <v>26</v>
      </c>
      <c r="C1144" s="2" t="s">
        <v>33</v>
      </c>
      <c r="D1144" s="2" t="s">
        <v>22</v>
      </c>
      <c r="E1144" s="2" t="s">
        <v>23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24</v>
      </c>
      <c r="N1144" s="2">
        <v>345.57</v>
      </c>
      <c r="O1144" s="2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0.21900072246093</v>
      </c>
      <c r="S1144">
        <f t="shared" si="125"/>
        <v>0.21900072246093</v>
      </c>
    </row>
    <row r="1145" ht="12.75" customHeight="1" spans="1:19">
      <c r="A1145" s="2" t="s">
        <v>1183</v>
      </c>
      <c r="B1145" s="2" t="s">
        <v>20</v>
      </c>
      <c r="C1145" s="2" t="s">
        <v>21</v>
      </c>
      <c r="D1145" s="2" t="s">
        <v>43</v>
      </c>
      <c r="E1145" s="2" t="s">
        <v>38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35</v>
      </c>
      <c r="N1145" s="2">
        <v>657.76</v>
      </c>
      <c r="O1145" s="2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0.151168883699979</v>
      </c>
      <c r="S1145">
        <f t="shared" si="125"/>
        <v>0.151168883699979</v>
      </c>
    </row>
    <row r="1146" ht="12.75" customHeight="1" spans="1:19">
      <c r="A1146" s="2" t="s">
        <v>1184</v>
      </c>
      <c r="B1146" s="2" t="s">
        <v>26</v>
      </c>
      <c r="C1146" s="2" t="s">
        <v>21</v>
      </c>
      <c r="D1146" s="2" t="s">
        <v>28</v>
      </c>
      <c r="E1146" s="2" t="s">
        <v>23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0"/>
        <v>low</v>
      </c>
      <c r="K1146" s="2">
        <v>0.27</v>
      </c>
      <c r="L1146" s="2">
        <v>5</v>
      </c>
      <c r="M1146" s="2" t="s">
        <v>30</v>
      </c>
      <c r="N1146" s="2">
        <v>157.58</v>
      </c>
      <c r="O1146" s="2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0.0178540675277589</v>
      </c>
      <c r="S1146">
        <f t="shared" si="125"/>
        <v>0.0178540675277589</v>
      </c>
    </row>
    <row r="1147" ht="12.75" customHeight="1" spans="1:19">
      <c r="A1147" s="2" t="s">
        <v>1185</v>
      </c>
      <c r="B1147" s="2" t="s">
        <v>48</v>
      </c>
      <c r="C1147" s="2" t="s">
        <v>40</v>
      </c>
      <c r="D1147" s="2" t="s">
        <v>34</v>
      </c>
      <c r="E1147" s="2" t="s">
        <v>23</v>
      </c>
      <c r="F1147" s="2">
        <v>44972</v>
      </c>
      <c r="G1147" s="2">
        <v>44979</v>
      </c>
      <c r="H1147" s="2">
        <v>4439.56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35</v>
      </c>
      <c r="N1147" s="2">
        <v>431.46</v>
      </c>
      <c r="O1147" s="2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0.0971853066520105</v>
      </c>
      <c r="S1147">
        <f t="shared" si="125"/>
        <v>0.0971853066520105</v>
      </c>
    </row>
    <row r="1148" ht="12.75" customHeight="1" spans="1:19">
      <c r="A1148" s="2" t="s">
        <v>1186</v>
      </c>
      <c r="B1148" s="2" t="s">
        <v>20</v>
      </c>
      <c r="C1148" s="2" t="s">
        <v>27</v>
      </c>
      <c r="D1148" s="2" t="s">
        <v>43</v>
      </c>
      <c r="E1148" s="2" t="s">
        <v>23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24</v>
      </c>
      <c r="N1148" s="2">
        <v>630.21</v>
      </c>
      <c r="O1148" s="2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0.178047050912964</v>
      </c>
      <c r="S1148">
        <f t="shared" si="125"/>
        <v>0.178047050912964</v>
      </c>
    </row>
    <row r="1149" ht="12.75" customHeight="1" spans="1:19">
      <c r="A1149" s="2" t="s">
        <v>1187</v>
      </c>
      <c r="B1149" s="2" t="s">
        <v>48</v>
      </c>
      <c r="C1149" s="2" t="s">
        <v>21</v>
      </c>
      <c r="D1149" s="2" t="s">
        <v>41</v>
      </c>
      <c r="E1149" s="2" t="s">
        <v>29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24</v>
      </c>
      <c r="N1149" s="2">
        <v>733.14</v>
      </c>
      <c r="O1149" s="2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0.205297512538118</v>
      </c>
      <c r="S1149">
        <f t="shared" si="125"/>
        <v>0.205297512538118</v>
      </c>
    </row>
    <row r="1150" ht="12.75" customHeight="1" spans="1:19">
      <c r="A1150" s="2" t="s">
        <v>1188</v>
      </c>
      <c r="B1150" s="2" t="s">
        <v>20</v>
      </c>
      <c r="C1150" s="2" t="s">
        <v>27</v>
      </c>
      <c r="D1150" s="2" t="s">
        <v>34</v>
      </c>
      <c r="E1150" s="2" t="s">
        <v>29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24</v>
      </c>
      <c r="N1150" s="2">
        <v>783.17</v>
      </c>
      <c r="O1150" s="2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0.296418392875391</v>
      </c>
      <c r="S1150">
        <f t="shared" si="125"/>
        <v>0.296418392875391</v>
      </c>
    </row>
    <row r="1151" ht="12.75" customHeight="1" spans="1:19">
      <c r="A1151" s="2" t="s">
        <v>1189</v>
      </c>
      <c r="B1151" s="2" t="s">
        <v>32</v>
      </c>
      <c r="C1151" s="2" t="s">
        <v>21</v>
      </c>
      <c r="D1151" s="2" t="s">
        <v>34</v>
      </c>
      <c r="E1151" s="2" t="s">
        <v>38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35</v>
      </c>
      <c r="N1151" s="2">
        <v>757.89</v>
      </c>
      <c r="O1151" s="2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0.75789</v>
      </c>
      <c r="S1151">
        <f t="shared" si="125"/>
        <v>0.75789</v>
      </c>
    </row>
    <row r="1152" ht="12.75" customHeight="1" spans="1:19">
      <c r="A1152" s="2" t="s">
        <v>1190</v>
      </c>
      <c r="B1152" s="2" t="s">
        <v>32</v>
      </c>
      <c r="C1152" s="2" t="s">
        <v>46</v>
      </c>
      <c r="D1152" s="2" t="s">
        <v>28</v>
      </c>
      <c r="E1152" s="2" t="s">
        <v>29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24</v>
      </c>
      <c r="N1152" s="2">
        <v>107.39</v>
      </c>
      <c r="O1152" s="2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0.0797442599578222</v>
      </c>
      <c r="S1152">
        <f t="shared" si="125"/>
        <v>0.0797442599578222</v>
      </c>
    </row>
    <row r="1153" ht="12.75" customHeight="1" spans="1:19">
      <c r="A1153" s="2" t="s">
        <v>1191</v>
      </c>
      <c r="B1153" s="2" t="s">
        <v>32</v>
      </c>
      <c r="C1153" s="2" t="s">
        <v>55</v>
      </c>
      <c r="D1153" s="2" t="s">
        <v>28</v>
      </c>
      <c r="E1153" s="2" t="s">
        <v>38</v>
      </c>
      <c r="F1153" s="2">
        <v>44956</v>
      </c>
      <c r="G1153" s="2">
        <v>44961</v>
      </c>
      <c r="H1153" s="2">
        <v>4546.02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35</v>
      </c>
      <c r="N1153" s="2">
        <v>963.28</v>
      </c>
      <c r="O1153" s="2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0.211895240232115</v>
      </c>
      <c r="S1153">
        <f t="shared" si="125"/>
        <v>0.211895240232115</v>
      </c>
    </row>
    <row r="1154" ht="12.75" customHeight="1" spans="1:19">
      <c r="A1154" s="2" t="s">
        <v>1192</v>
      </c>
      <c r="B1154" s="2" t="s">
        <v>26</v>
      </c>
      <c r="C1154" s="2" t="s">
        <v>40</v>
      </c>
      <c r="D1154" s="2" t="s">
        <v>22</v>
      </c>
      <c r="E1154" s="2" t="s">
        <v>38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0"/>
        <v>low</v>
      </c>
      <c r="K1154" s="2">
        <v>0.41</v>
      </c>
      <c r="L1154" s="2">
        <v>6</v>
      </c>
      <c r="M1154" s="2" t="s">
        <v>24</v>
      </c>
      <c r="N1154" s="2">
        <v>649.1</v>
      </c>
      <c r="O1154" s="2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0.0847389033942559</v>
      </c>
      <c r="S1154">
        <f t="shared" si="125"/>
        <v>0.0847389033942559</v>
      </c>
    </row>
    <row r="1155" ht="12.75" customHeight="1" spans="1:19">
      <c r="A1155" s="2" t="s">
        <v>1193</v>
      </c>
      <c r="B1155" s="2" t="s">
        <v>48</v>
      </c>
      <c r="C1155" s="2" t="s">
        <v>21</v>
      </c>
      <c r="D1155" s="2" t="s">
        <v>22</v>
      </c>
      <c r="E1155" s="2" t="s">
        <v>29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IF(H1155&gt;10000,"high",IF(H1155&gt;=5000,"medium","low"))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30</v>
      </c>
      <c r="N1155" s="2">
        <v>305.31</v>
      </c>
      <c r="O1155" s="2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N1155/H1155</f>
        <v>0.135713237941565</v>
      </c>
      <c r="S1155">
        <f t="shared" ref="S1155:S1218" si="132">IFERROR(R1155,0)</f>
        <v>0.135713237941565</v>
      </c>
    </row>
    <row r="1156" ht="12.75" customHeight="1" spans="1:19">
      <c r="A1156" s="2" t="s">
        <v>1194</v>
      </c>
      <c r="B1156" s="2" t="s">
        <v>26</v>
      </c>
      <c r="C1156" s="2" t="s">
        <v>55</v>
      </c>
      <c r="D1156" s="2" t="s">
        <v>41</v>
      </c>
      <c r="E1156" s="2" t="s">
        <v>29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24</v>
      </c>
      <c r="N1156" s="2">
        <v>1054.72</v>
      </c>
      <c r="O1156" s="2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1.05472</v>
      </c>
      <c r="S1156">
        <f t="shared" si="132"/>
        <v>1.05472</v>
      </c>
    </row>
    <row r="1157" ht="12.75" customHeight="1" spans="1:19">
      <c r="A1157" s="2" t="s">
        <v>1195</v>
      </c>
      <c r="B1157" s="2" t="s">
        <v>32</v>
      </c>
      <c r="C1157" s="2" t="s">
        <v>46</v>
      </c>
      <c r="D1157" s="2" t="s">
        <v>34</v>
      </c>
      <c r="E1157" s="2" t="s">
        <v>29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24</v>
      </c>
      <c r="N1157" s="2">
        <v>1221.25</v>
      </c>
      <c r="O1157" s="2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0.282443736745092</v>
      </c>
      <c r="S1157">
        <f t="shared" si="132"/>
        <v>0.282443736745092</v>
      </c>
    </row>
    <row r="1158" ht="12.75" customHeight="1" spans="1:19">
      <c r="A1158" s="2" t="s">
        <v>1196</v>
      </c>
      <c r="B1158" s="2" t="s">
        <v>48</v>
      </c>
      <c r="C1158" s="2" t="s">
        <v>55</v>
      </c>
      <c r="D1158" s="2" t="s">
        <v>41</v>
      </c>
      <c r="E1158" s="2" t="s">
        <v>38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35</v>
      </c>
      <c r="N1158" s="2">
        <v>213.51</v>
      </c>
      <c r="O1158" s="2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0.0549872517963378</v>
      </c>
      <c r="S1158">
        <f t="shared" si="132"/>
        <v>0.0549872517963378</v>
      </c>
    </row>
    <row r="1159" ht="12.75" customHeight="1" spans="1:19">
      <c r="A1159" s="2" t="s">
        <v>1197</v>
      </c>
      <c r="B1159" s="2" t="s">
        <v>32</v>
      </c>
      <c r="C1159" s="2" t="s">
        <v>40</v>
      </c>
      <c r="D1159" s="2" t="s">
        <v>41</v>
      </c>
      <c r="E1159" s="2" t="s">
        <v>23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7"/>
        <v>low</v>
      </c>
      <c r="K1159" s="2">
        <v>0.01</v>
      </c>
      <c r="L1159" s="2">
        <v>1</v>
      </c>
      <c r="M1159" s="2" t="s">
        <v>30</v>
      </c>
      <c r="N1159" s="2">
        <v>146.6</v>
      </c>
      <c r="O1159" s="2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0.0178323804889916</v>
      </c>
      <c r="S1159">
        <f t="shared" si="132"/>
        <v>0.0178323804889916</v>
      </c>
    </row>
    <row r="1160" ht="12.75" customHeight="1" spans="1:19">
      <c r="A1160" s="2" t="s">
        <v>1198</v>
      </c>
      <c r="B1160" s="2" t="s">
        <v>26</v>
      </c>
      <c r="C1160" s="2" t="s">
        <v>27</v>
      </c>
      <c r="D1160" s="2" t="s">
        <v>28</v>
      </c>
      <c r="E1160" s="2" t="s">
        <v>38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24</v>
      </c>
      <c r="N1160" s="2">
        <v>387.78</v>
      </c>
      <c r="O1160" s="2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0.0796045433177387</v>
      </c>
      <c r="S1160">
        <f t="shared" si="132"/>
        <v>0.0796045433177387</v>
      </c>
    </row>
    <row r="1161" ht="12.75" customHeight="1" spans="1:19">
      <c r="A1161" s="2" t="s">
        <v>1199</v>
      </c>
      <c r="B1161" s="2" t="s">
        <v>26</v>
      </c>
      <c r="C1161" s="2" t="s">
        <v>27</v>
      </c>
      <c r="D1161" s="2" t="s">
        <v>41</v>
      </c>
      <c r="E1161" s="2" t="s">
        <v>38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24</v>
      </c>
      <c r="N1161" s="2">
        <v>846.62</v>
      </c>
      <c r="O1161" s="2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0.84662</v>
      </c>
      <c r="S1161">
        <f t="shared" si="132"/>
        <v>0.84662</v>
      </c>
    </row>
    <row r="1162" ht="12.75" customHeight="1" spans="1:19">
      <c r="A1162" s="2" t="s">
        <v>1200</v>
      </c>
      <c r="B1162" s="2" t="s">
        <v>26</v>
      </c>
      <c r="C1162" s="2" t="s">
        <v>21</v>
      </c>
      <c r="D1162" s="2" t="s">
        <v>41</v>
      </c>
      <c r="E1162" s="2" t="s">
        <v>23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24</v>
      </c>
      <c r="N1162" s="2">
        <v>659.97</v>
      </c>
      <c r="O1162" s="2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0.215285298607758</v>
      </c>
      <c r="S1162">
        <f t="shared" si="132"/>
        <v>0.215285298607758</v>
      </c>
    </row>
    <row r="1163" ht="12.75" customHeight="1" spans="1:19">
      <c r="A1163" s="2" t="s">
        <v>1201</v>
      </c>
      <c r="B1163" s="2" t="s">
        <v>32</v>
      </c>
      <c r="C1163" s="2" t="s">
        <v>21</v>
      </c>
      <c r="D1163" s="2" t="s">
        <v>43</v>
      </c>
      <c r="E1163" s="2" t="s">
        <v>38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35</v>
      </c>
      <c r="N1163" s="2">
        <v>338.97</v>
      </c>
      <c r="O1163" s="2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0.0734206661728203</v>
      </c>
      <c r="S1163">
        <f t="shared" si="132"/>
        <v>0.0734206661728203</v>
      </c>
    </row>
    <row r="1164" ht="12.75" customHeight="1" spans="1:19">
      <c r="A1164" s="2" t="s">
        <v>1202</v>
      </c>
      <c r="B1164" s="2" t="s">
        <v>48</v>
      </c>
      <c r="C1164" s="2" t="s">
        <v>27</v>
      </c>
      <c r="D1164" s="2" t="s">
        <v>22</v>
      </c>
      <c r="E1164" s="2" t="s">
        <v>38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24</v>
      </c>
      <c r="N1164" s="2">
        <v>75.04</v>
      </c>
      <c r="O1164" s="2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0.0838726262727872</v>
      </c>
      <c r="S1164">
        <f t="shared" si="132"/>
        <v>0.0838726262727872</v>
      </c>
    </row>
    <row r="1165" ht="12.75" customHeight="1" spans="1:19">
      <c r="A1165" s="2" t="s">
        <v>1203</v>
      </c>
      <c r="B1165" s="2" t="s">
        <v>48</v>
      </c>
      <c r="C1165" s="2" t="s">
        <v>27</v>
      </c>
      <c r="D1165" s="2" t="s">
        <v>22</v>
      </c>
      <c r="E1165" s="2" t="s">
        <v>29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27"/>
        <v>low</v>
      </c>
      <c r="K1165" s="2">
        <v>0.33</v>
      </c>
      <c r="L1165" s="2">
        <v>2</v>
      </c>
      <c r="M1165" s="2" t="s">
        <v>30</v>
      </c>
      <c r="N1165" s="2">
        <v>205.48</v>
      </c>
      <c r="O1165" s="2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0.0291502340757554</v>
      </c>
      <c r="S1165">
        <f t="shared" si="132"/>
        <v>0.0291502340757554</v>
      </c>
    </row>
    <row r="1166" ht="12.75" customHeight="1" spans="1:19">
      <c r="A1166" s="2" t="s">
        <v>1204</v>
      </c>
      <c r="B1166" s="2" t="s">
        <v>32</v>
      </c>
      <c r="C1166" s="2" t="s">
        <v>46</v>
      </c>
      <c r="D1166" s="2" t="s">
        <v>34</v>
      </c>
      <c r="E1166" s="2" t="s">
        <v>29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30</v>
      </c>
      <c r="N1166" s="2">
        <v>567.08</v>
      </c>
      <c r="O1166" s="2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0.56708</v>
      </c>
      <c r="S1166">
        <f t="shared" si="132"/>
        <v>0.56708</v>
      </c>
    </row>
    <row r="1167" ht="12.75" customHeight="1" spans="1:19">
      <c r="A1167" s="2" t="s">
        <v>1205</v>
      </c>
      <c r="B1167" s="2" t="s">
        <v>48</v>
      </c>
      <c r="C1167" s="2" t="s">
        <v>27</v>
      </c>
      <c r="D1167" s="2" t="s">
        <v>22</v>
      </c>
      <c r="E1167" s="2" t="s">
        <v>23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30</v>
      </c>
      <c r="N1167" s="2">
        <v>67.11</v>
      </c>
      <c r="O1167" s="2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0.00580787537862397</v>
      </c>
      <c r="S1167">
        <f t="shared" si="132"/>
        <v>0.00580787537862397</v>
      </c>
    </row>
    <row r="1168" ht="12.75" customHeight="1" spans="1:19">
      <c r="A1168" s="2" t="s">
        <v>1206</v>
      </c>
      <c r="B1168" s="2" t="s">
        <v>32</v>
      </c>
      <c r="C1168" s="2" t="s">
        <v>55</v>
      </c>
      <c r="D1168" s="2" t="s">
        <v>34</v>
      </c>
      <c r="E1168" s="2" t="s">
        <v>29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27"/>
        <v>low</v>
      </c>
      <c r="K1168" s="2">
        <v>0.15</v>
      </c>
      <c r="L1168" s="2">
        <v>7</v>
      </c>
      <c r="M1168" s="2" t="s">
        <v>24</v>
      </c>
      <c r="N1168" s="2">
        <v>608.89</v>
      </c>
      <c r="O1168" s="2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0.0860621908127208</v>
      </c>
      <c r="S1168">
        <f t="shared" si="132"/>
        <v>0.0860621908127208</v>
      </c>
    </row>
    <row r="1169" ht="12.75" customHeight="1" spans="1:19">
      <c r="A1169" s="2" t="s">
        <v>1207</v>
      </c>
      <c r="B1169" s="2" t="s">
        <v>48</v>
      </c>
      <c r="C1169" s="2" t="s">
        <v>33</v>
      </c>
      <c r="D1169" s="2" t="s">
        <v>43</v>
      </c>
      <c r="E1169" s="2" t="s">
        <v>29</v>
      </c>
      <c r="F1169" s="2">
        <v>45359</v>
      </c>
      <c r="G1169" s="2">
        <v>45362</v>
      </c>
      <c r="H1169" s="2">
        <v>1279.63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24</v>
      </c>
      <c r="N1169" s="2">
        <v>116.87</v>
      </c>
      <c r="O1169" s="2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0.0913310878925939</v>
      </c>
      <c r="S1169">
        <f t="shared" si="132"/>
        <v>0.0913310878925939</v>
      </c>
    </row>
    <row r="1170" ht="12.75" customHeight="1" spans="1:19">
      <c r="A1170" s="2" t="s">
        <v>1208</v>
      </c>
      <c r="B1170" s="2" t="s">
        <v>20</v>
      </c>
      <c r="C1170" s="2" t="s">
        <v>21</v>
      </c>
      <c r="D1170" s="2" t="s">
        <v>22</v>
      </c>
      <c r="E1170" s="2" t="s">
        <v>29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30</v>
      </c>
      <c r="N1170" s="2">
        <v>102.12</v>
      </c>
      <c r="O1170" s="2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0.149466504690953</v>
      </c>
      <c r="S1170">
        <f t="shared" si="132"/>
        <v>0.149466504690953</v>
      </c>
    </row>
    <row r="1171" ht="12.75" customHeight="1" spans="1:19">
      <c r="A1171" s="2" t="s">
        <v>1209</v>
      </c>
      <c r="B1171" s="2" t="s">
        <v>20</v>
      </c>
      <c r="C1171" s="2" t="s">
        <v>33</v>
      </c>
      <c r="D1171" s="2" t="s">
        <v>43</v>
      </c>
      <c r="E1171" s="2" t="s">
        <v>23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</v>
      </c>
      <c r="L1171" s="2">
        <v>2</v>
      </c>
      <c r="M1171" s="2" t="s">
        <v>30</v>
      </c>
      <c r="N1171" s="2">
        <v>412.01</v>
      </c>
      <c r="O1171" s="2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0.41201</v>
      </c>
      <c r="S1171">
        <f t="shared" si="132"/>
        <v>0.41201</v>
      </c>
    </row>
    <row r="1172" ht="12.75" customHeight="1" spans="1:19">
      <c r="A1172" s="2" t="s">
        <v>1210</v>
      </c>
      <c r="B1172" s="2" t="s">
        <v>26</v>
      </c>
      <c r="C1172" s="2" t="s">
        <v>33</v>
      </c>
      <c r="D1172" s="2" t="s">
        <v>22</v>
      </c>
      <c r="E1172" s="2" t="s">
        <v>23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30</v>
      </c>
      <c r="N1172" s="2">
        <v>411.63</v>
      </c>
      <c r="O1172" s="2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0.172725174663785</v>
      </c>
      <c r="S1172">
        <f t="shared" si="132"/>
        <v>0.172725174663785</v>
      </c>
    </row>
    <row r="1173" ht="12.75" customHeight="1" spans="1:19">
      <c r="A1173" s="2" t="s">
        <v>1211</v>
      </c>
      <c r="B1173" s="2" t="s">
        <v>20</v>
      </c>
      <c r="C1173" s="2" t="s">
        <v>21</v>
      </c>
      <c r="D1173" s="2" t="s">
        <v>22</v>
      </c>
      <c r="E1173" s="2" t="s">
        <v>29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30</v>
      </c>
      <c r="N1173" s="2">
        <v>146.97</v>
      </c>
      <c r="O1173" s="2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0.157123308174218</v>
      </c>
      <c r="S1173">
        <f t="shared" si="132"/>
        <v>0.157123308174218</v>
      </c>
    </row>
    <row r="1174" ht="12.75" customHeight="1" spans="1:19">
      <c r="A1174" s="2" t="s">
        <v>1212</v>
      </c>
      <c r="B1174" s="2" t="s">
        <v>20</v>
      </c>
      <c r="C1174" s="2" t="s">
        <v>33</v>
      </c>
      <c r="D1174" s="2" t="s">
        <v>43</v>
      </c>
      <c r="E1174" s="2" t="s">
        <v>38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</v>
      </c>
      <c r="L1174" s="2">
        <v>9</v>
      </c>
      <c r="M1174" s="2" t="s">
        <v>24</v>
      </c>
      <c r="N1174" s="2">
        <v>36.82</v>
      </c>
      <c r="O1174" s="2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ht="12.75" customHeight="1" spans="1:19">
      <c r="A1175" s="2" t="s">
        <v>1213</v>
      </c>
      <c r="B1175" s="2" t="s">
        <v>20</v>
      </c>
      <c r="C1175" s="2" t="s">
        <v>55</v>
      </c>
      <c r="D1175" s="2" t="s">
        <v>41</v>
      </c>
      <c r="E1175" s="2" t="s">
        <v>23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35</v>
      </c>
      <c r="N1175" s="2">
        <v>302.73</v>
      </c>
      <c r="O1175" s="2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0.142202201167756</v>
      </c>
      <c r="S1175">
        <f t="shared" si="132"/>
        <v>0.142202201167756</v>
      </c>
    </row>
    <row r="1176" ht="12.75" customHeight="1" spans="1:19">
      <c r="A1176" s="2" t="s">
        <v>1214</v>
      </c>
      <c r="B1176" s="2" t="s">
        <v>32</v>
      </c>
      <c r="C1176" s="2" t="s">
        <v>21</v>
      </c>
      <c r="D1176" s="2" t="s">
        <v>41</v>
      </c>
      <c r="E1176" s="2" t="s">
        <v>23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24</v>
      </c>
      <c r="N1176" s="2">
        <v>837.78</v>
      </c>
      <c r="O1176" s="2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0.83778</v>
      </c>
      <c r="S1176">
        <f t="shared" si="132"/>
        <v>0.83778</v>
      </c>
    </row>
    <row r="1177" ht="12.75" customHeight="1" spans="1:19">
      <c r="A1177" s="2" t="s">
        <v>1215</v>
      </c>
      <c r="B1177" s="2" t="s">
        <v>20</v>
      </c>
      <c r="C1177" s="2" t="s">
        <v>33</v>
      </c>
      <c r="D1177" s="2" t="s">
        <v>41</v>
      </c>
      <c r="E1177" s="2" t="s">
        <v>38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30</v>
      </c>
      <c r="N1177" s="2">
        <v>1285.11</v>
      </c>
      <c r="O1177" s="2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0.293164491123693</v>
      </c>
      <c r="S1177">
        <f t="shared" si="132"/>
        <v>0.293164491123693</v>
      </c>
    </row>
    <row r="1178" ht="12.75" customHeight="1" spans="1:19">
      <c r="A1178" s="2" t="s">
        <v>1216</v>
      </c>
      <c r="B1178" s="2" t="s">
        <v>20</v>
      </c>
      <c r="C1178" s="2" t="s">
        <v>40</v>
      </c>
      <c r="D1178" s="2" t="s">
        <v>41</v>
      </c>
      <c r="E1178" s="2" t="s">
        <v>38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24</v>
      </c>
      <c r="N1178" s="2">
        <v>158.38</v>
      </c>
      <c r="O1178" s="2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0.0150052108005684</v>
      </c>
      <c r="S1178">
        <f t="shared" si="132"/>
        <v>0.0150052108005684</v>
      </c>
    </row>
    <row r="1179" ht="12.75" customHeight="1" spans="1:19">
      <c r="A1179" s="2" t="s">
        <v>1217</v>
      </c>
      <c r="B1179" s="2" t="s">
        <v>26</v>
      </c>
      <c r="C1179" s="2" t="s">
        <v>40</v>
      </c>
      <c r="D1179" s="2" t="s">
        <v>22</v>
      </c>
      <c r="E1179" s="2" t="s">
        <v>29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35</v>
      </c>
      <c r="N1179" s="2">
        <v>666.87</v>
      </c>
      <c r="O1179" s="2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0.249678948373401</v>
      </c>
      <c r="S1179">
        <f t="shared" si="132"/>
        <v>0.249678948373401</v>
      </c>
    </row>
    <row r="1180" ht="12.75" customHeight="1" spans="1:19">
      <c r="A1180" s="2" t="s">
        <v>1218</v>
      </c>
      <c r="B1180" s="2" t="s">
        <v>20</v>
      </c>
      <c r="C1180" s="2" t="s">
        <v>40</v>
      </c>
      <c r="D1180" s="2" t="s">
        <v>28</v>
      </c>
      <c r="E1180" s="2" t="s">
        <v>38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30</v>
      </c>
      <c r="N1180" s="2">
        <v>317.6</v>
      </c>
      <c r="O1180" s="2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0.228379126608038</v>
      </c>
      <c r="S1180">
        <f t="shared" si="132"/>
        <v>0.228379126608038</v>
      </c>
    </row>
    <row r="1181" ht="12.75" customHeight="1" spans="1:19">
      <c r="A1181" s="2" t="s">
        <v>1219</v>
      </c>
      <c r="B1181" s="2" t="s">
        <v>20</v>
      </c>
      <c r="C1181" s="2" t="s">
        <v>55</v>
      </c>
      <c r="D1181" s="2" t="s">
        <v>43</v>
      </c>
      <c r="E1181" s="2" t="s">
        <v>38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27"/>
        <v>low</v>
      </c>
      <c r="K1181" s="2">
        <v>0.15</v>
      </c>
      <c r="L1181" s="2">
        <v>3</v>
      </c>
      <c r="M1181" s="2" t="s">
        <v>35</v>
      </c>
      <c r="N1181" s="2">
        <v>311.42</v>
      </c>
      <c r="O1181" s="2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0.0313205270039224</v>
      </c>
      <c r="S1181">
        <f t="shared" si="132"/>
        <v>0.0313205270039224</v>
      </c>
    </row>
    <row r="1182" ht="12.75" customHeight="1" spans="1:19">
      <c r="A1182" s="2" t="s">
        <v>1220</v>
      </c>
      <c r="B1182" s="2" t="s">
        <v>48</v>
      </c>
      <c r="C1182" s="2" t="s">
        <v>27</v>
      </c>
      <c r="D1182" s="2" t="s">
        <v>28</v>
      </c>
      <c r="E1182" s="2" t="s">
        <v>38</v>
      </c>
      <c r="F1182" s="2">
        <v>45299</v>
      </c>
      <c r="G1182" s="2">
        <v>45302</v>
      </c>
      <c r="H1182" s="2">
        <v>4673.86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24</v>
      </c>
      <c r="N1182" s="2">
        <v>694.16</v>
      </c>
      <c r="O1182" s="2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0.148519639013578</v>
      </c>
      <c r="S1182">
        <f t="shared" si="132"/>
        <v>0.148519639013578</v>
      </c>
    </row>
    <row r="1183" ht="12.75" customHeight="1" spans="1:19">
      <c r="A1183" s="2" t="s">
        <v>1221</v>
      </c>
      <c r="B1183" s="2" t="s">
        <v>26</v>
      </c>
      <c r="C1183" s="2" t="s">
        <v>55</v>
      </c>
      <c r="D1183" s="2" t="s">
        <v>28</v>
      </c>
      <c r="E1183" s="2" t="s">
        <v>29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27"/>
        <v>low</v>
      </c>
      <c r="K1183" s="2">
        <v>0.22</v>
      </c>
      <c r="L1183" s="2">
        <v>2</v>
      </c>
      <c r="M1183" s="2" t="s">
        <v>24</v>
      </c>
      <c r="N1183" s="2">
        <v>391.72</v>
      </c>
      <c r="O1183" s="2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0.0413032475748629</v>
      </c>
      <c r="S1183">
        <f t="shared" si="132"/>
        <v>0.0413032475748629</v>
      </c>
    </row>
    <row r="1184" ht="12.75" customHeight="1" spans="1:19">
      <c r="A1184" s="2" t="s">
        <v>1222</v>
      </c>
      <c r="B1184" s="2" t="s">
        <v>26</v>
      </c>
      <c r="C1184" s="2" t="s">
        <v>33</v>
      </c>
      <c r="D1184" s="2" t="s">
        <v>34</v>
      </c>
      <c r="E1184" s="2" t="s">
        <v>29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35</v>
      </c>
      <c r="N1184" s="2">
        <v>181.75</v>
      </c>
      <c r="O1184" s="2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0.0158291238460199</v>
      </c>
      <c r="S1184">
        <f t="shared" si="132"/>
        <v>0.0158291238460199</v>
      </c>
    </row>
    <row r="1185" ht="12.75" customHeight="1" spans="1:19">
      <c r="A1185" s="2" t="s">
        <v>1223</v>
      </c>
      <c r="B1185" s="2" t="s">
        <v>26</v>
      </c>
      <c r="C1185" s="2" t="s">
        <v>33</v>
      </c>
      <c r="D1185" s="2" t="s">
        <v>41</v>
      </c>
      <c r="E1185" s="2" t="s">
        <v>29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30</v>
      </c>
      <c r="N1185" s="2">
        <v>318.36</v>
      </c>
      <c r="O1185" s="2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0.0267461984373687</v>
      </c>
      <c r="S1185">
        <f t="shared" si="132"/>
        <v>0.0267461984373687</v>
      </c>
    </row>
    <row r="1186" ht="12.75" customHeight="1" spans="1:19">
      <c r="A1186" s="2" t="s">
        <v>1224</v>
      </c>
      <c r="B1186" s="2" t="s">
        <v>26</v>
      </c>
      <c r="C1186" s="2" t="s">
        <v>46</v>
      </c>
      <c r="D1186" s="2" t="s">
        <v>22</v>
      </c>
      <c r="E1186" s="2" t="s">
        <v>29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30</v>
      </c>
      <c r="N1186" s="2">
        <v>381.83</v>
      </c>
      <c r="O1186" s="2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ht="12.75" customHeight="1" spans="1:19">
      <c r="A1187" s="2" t="s">
        <v>1225</v>
      </c>
      <c r="B1187" s="2" t="s">
        <v>26</v>
      </c>
      <c r="C1187" s="2" t="s">
        <v>27</v>
      </c>
      <c r="D1187" s="2" t="s">
        <v>41</v>
      </c>
      <c r="E1187" s="2" t="s">
        <v>23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</v>
      </c>
      <c r="L1187" s="2">
        <v>3</v>
      </c>
      <c r="M1187" s="2" t="s">
        <v>30</v>
      </c>
      <c r="N1187" s="2">
        <v>183.99</v>
      </c>
      <c r="O1187" s="2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0.0163299902369752</v>
      </c>
      <c r="S1187">
        <f t="shared" si="132"/>
        <v>0.0163299902369752</v>
      </c>
    </row>
    <row r="1188" ht="12.75" customHeight="1" spans="1:19">
      <c r="A1188" s="2" t="s">
        <v>1226</v>
      </c>
      <c r="B1188" s="2" t="s">
        <v>26</v>
      </c>
      <c r="C1188" s="2" t="s">
        <v>33</v>
      </c>
      <c r="D1188" s="2" t="s">
        <v>41</v>
      </c>
      <c r="E1188" s="2" t="s">
        <v>29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27"/>
        <v>low</v>
      </c>
      <c r="K1188" s="2">
        <v>0.34</v>
      </c>
      <c r="L1188" s="2">
        <v>3</v>
      </c>
      <c r="M1188" s="2" t="s">
        <v>35</v>
      </c>
      <c r="N1188" s="2">
        <v>277.09</v>
      </c>
      <c r="O1188" s="2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0.0467741390952059</v>
      </c>
      <c r="S1188">
        <f t="shared" si="132"/>
        <v>0.0467741390952059</v>
      </c>
    </row>
    <row r="1189" ht="12.75" customHeight="1" spans="1:19">
      <c r="A1189" s="2" t="s">
        <v>1227</v>
      </c>
      <c r="B1189" s="2" t="s">
        <v>32</v>
      </c>
      <c r="C1189" s="2" t="s">
        <v>21</v>
      </c>
      <c r="D1189" s="2" t="s">
        <v>28</v>
      </c>
      <c r="E1189" s="2" t="s">
        <v>29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24</v>
      </c>
      <c r="N1189" s="2">
        <v>156.74</v>
      </c>
      <c r="O1189" s="2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0.0675452053849999</v>
      </c>
      <c r="S1189">
        <f t="shared" si="132"/>
        <v>0.0675452053849999</v>
      </c>
    </row>
    <row r="1190" ht="12.75" customHeight="1" spans="1:19">
      <c r="A1190" s="2" t="s">
        <v>1228</v>
      </c>
      <c r="B1190" s="2" t="s">
        <v>20</v>
      </c>
      <c r="C1190" s="2" t="s">
        <v>21</v>
      </c>
      <c r="D1190" s="2" t="s">
        <v>34</v>
      </c>
      <c r="E1190" s="2" t="s">
        <v>38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30</v>
      </c>
      <c r="N1190" s="2">
        <v>84.75</v>
      </c>
      <c r="O1190" s="2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0.0632793250205331</v>
      </c>
      <c r="S1190">
        <f t="shared" si="132"/>
        <v>0.0632793250205331</v>
      </c>
    </row>
    <row r="1191" ht="12.75" customHeight="1" spans="1:19">
      <c r="A1191" s="2" t="s">
        <v>1229</v>
      </c>
      <c r="B1191" s="2" t="s">
        <v>26</v>
      </c>
      <c r="C1191" s="2" t="s">
        <v>55</v>
      </c>
      <c r="D1191" s="2" t="s">
        <v>41</v>
      </c>
      <c r="E1191" s="2" t="s">
        <v>29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24</v>
      </c>
      <c r="N1191" s="2">
        <v>358.68</v>
      </c>
      <c r="O1191" s="2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ht="12.75" customHeight="1" spans="1:19">
      <c r="A1192" s="2" t="s">
        <v>1230</v>
      </c>
      <c r="B1192" s="2" t="s">
        <v>20</v>
      </c>
      <c r="C1192" s="2" t="s">
        <v>55</v>
      </c>
      <c r="D1192" s="2" t="s">
        <v>43</v>
      </c>
      <c r="E1192" s="2" t="s">
        <v>29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24</v>
      </c>
      <c r="N1192" s="2">
        <v>31.59</v>
      </c>
      <c r="O1192" s="2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0.1318942841635</v>
      </c>
      <c r="S1192">
        <f t="shared" si="132"/>
        <v>0.1318942841635</v>
      </c>
    </row>
    <row r="1193" ht="12.75" customHeight="1" spans="1:19">
      <c r="A1193" s="2" t="s">
        <v>1231</v>
      </c>
      <c r="B1193" s="2" t="s">
        <v>20</v>
      </c>
      <c r="C1193" s="2" t="s">
        <v>55</v>
      </c>
      <c r="D1193" s="2" t="s">
        <v>43</v>
      </c>
      <c r="E1193" s="2" t="s">
        <v>38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35</v>
      </c>
      <c r="N1193" s="2">
        <v>669.06</v>
      </c>
      <c r="O1193" s="2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0.192137706443359</v>
      </c>
      <c r="S1193">
        <f t="shared" si="132"/>
        <v>0.192137706443359</v>
      </c>
    </row>
    <row r="1194" ht="12.75" customHeight="1" spans="1:19">
      <c r="A1194" s="2" t="s">
        <v>1232</v>
      </c>
      <c r="B1194" s="2" t="s">
        <v>32</v>
      </c>
      <c r="C1194" s="2" t="s">
        <v>55</v>
      </c>
      <c r="D1194" s="2" t="s">
        <v>41</v>
      </c>
      <c r="E1194" s="2" t="s">
        <v>29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24</v>
      </c>
      <c r="N1194" s="2">
        <v>557.29</v>
      </c>
      <c r="O1194" s="2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0.185026926167188</v>
      </c>
      <c r="S1194">
        <f t="shared" si="132"/>
        <v>0.185026926167188</v>
      </c>
    </row>
    <row r="1195" ht="12.75" customHeight="1" spans="1:19">
      <c r="A1195" s="2" t="s">
        <v>1233</v>
      </c>
      <c r="B1195" s="2" t="s">
        <v>26</v>
      </c>
      <c r="C1195" s="2" t="s">
        <v>27</v>
      </c>
      <c r="D1195" s="2" t="s">
        <v>28</v>
      </c>
      <c r="E1195" s="2" t="s">
        <v>38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24</v>
      </c>
      <c r="N1195" s="2">
        <v>55.3</v>
      </c>
      <c r="O1195" s="2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0.0685271010433964</v>
      </c>
      <c r="S1195">
        <f t="shared" si="132"/>
        <v>0.0685271010433964</v>
      </c>
    </row>
    <row r="1196" ht="12.75" customHeight="1" spans="1:19">
      <c r="A1196" s="2" t="s">
        <v>1234</v>
      </c>
      <c r="B1196" s="2" t="s">
        <v>48</v>
      </c>
      <c r="C1196" s="2" t="s">
        <v>40</v>
      </c>
      <c r="D1196" s="2" t="s">
        <v>28</v>
      </c>
      <c r="E1196" s="2" t="s">
        <v>23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24</v>
      </c>
      <c r="N1196" s="2">
        <v>205.14</v>
      </c>
      <c r="O1196" s="2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0.20514</v>
      </c>
      <c r="S1196">
        <f t="shared" si="132"/>
        <v>0.20514</v>
      </c>
    </row>
    <row r="1197" ht="12.75" customHeight="1" spans="1:19">
      <c r="A1197" s="2" t="s">
        <v>1235</v>
      </c>
      <c r="B1197" s="2" t="s">
        <v>32</v>
      </c>
      <c r="C1197" s="2" t="s">
        <v>40</v>
      </c>
      <c r="D1197" s="2" t="s">
        <v>22</v>
      </c>
      <c r="E1197" s="2" t="s">
        <v>38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30</v>
      </c>
      <c r="N1197" s="2">
        <v>410.36</v>
      </c>
      <c r="O1197" s="2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0.123223460382378</v>
      </c>
      <c r="S1197">
        <f t="shared" si="132"/>
        <v>0.123223460382378</v>
      </c>
    </row>
    <row r="1198" ht="12.75" customHeight="1" spans="1:19">
      <c r="A1198" s="2" t="s">
        <v>1236</v>
      </c>
      <c r="B1198" s="2" t="s">
        <v>48</v>
      </c>
      <c r="C1198" s="2" t="s">
        <v>33</v>
      </c>
      <c r="D1198" s="2" t="s">
        <v>34</v>
      </c>
      <c r="E1198" s="2" t="s">
        <v>38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24</v>
      </c>
      <c r="N1198" s="2">
        <v>249.71</v>
      </c>
      <c r="O1198" s="2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0.153245207059921</v>
      </c>
      <c r="S1198">
        <f t="shared" si="132"/>
        <v>0.153245207059921</v>
      </c>
    </row>
    <row r="1199" ht="12.75" customHeight="1" spans="1:19">
      <c r="A1199" s="2" t="s">
        <v>1237</v>
      </c>
      <c r="B1199" s="2" t="s">
        <v>20</v>
      </c>
      <c r="C1199" s="2" t="s">
        <v>40</v>
      </c>
      <c r="D1199" s="2" t="s">
        <v>28</v>
      </c>
      <c r="E1199" s="2" t="s">
        <v>23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30</v>
      </c>
      <c r="N1199" s="2">
        <v>198.89</v>
      </c>
      <c r="O1199" s="2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0.141849485065472</v>
      </c>
      <c r="S1199">
        <f t="shared" si="132"/>
        <v>0.141849485065472</v>
      </c>
    </row>
    <row r="1200" ht="12.75" customHeight="1" spans="1:19">
      <c r="A1200" s="2" t="s">
        <v>1238</v>
      </c>
      <c r="B1200" s="2" t="s">
        <v>20</v>
      </c>
      <c r="C1200" s="2" t="s">
        <v>27</v>
      </c>
      <c r="D1200" s="2" t="s">
        <v>22</v>
      </c>
      <c r="E1200" s="2" t="s">
        <v>38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30</v>
      </c>
      <c r="N1200" s="2">
        <v>67.77</v>
      </c>
      <c r="O1200" s="2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0.17383163186785</v>
      </c>
      <c r="S1200">
        <f t="shared" si="132"/>
        <v>0.17383163186785</v>
      </c>
    </row>
    <row r="1201" ht="12.75" customHeight="1" spans="1:19">
      <c r="A1201" s="2" t="s">
        <v>1239</v>
      </c>
      <c r="B1201" s="2" t="s">
        <v>32</v>
      </c>
      <c r="C1201" s="2" t="s">
        <v>46</v>
      </c>
      <c r="D1201" s="2" t="s">
        <v>43</v>
      </c>
      <c r="E1201" s="2" t="s">
        <v>38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35</v>
      </c>
      <c r="N1201" s="2">
        <v>224.41</v>
      </c>
      <c r="O1201" s="2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ht="12.75" customHeight="1" spans="1:19">
      <c r="A1202" s="2" t="s">
        <v>1240</v>
      </c>
      <c r="B1202" s="2" t="s">
        <v>32</v>
      </c>
      <c r="C1202" s="2" t="s">
        <v>40</v>
      </c>
      <c r="D1202" s="2" t="s">
        <v>43</v>
      </c>
      <c r="E1202" s="2" t="s">
        <v>23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30</v>
      </c>
      <c r="N1202" s="2">
        <v>435.17</v>
      </c>
      <c r="O1202" s="2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0.098341502658703</v>
      </c>
      <c r="S1202">
        <f t="shared" si="132"/>
        <v>0.098341502658703</v>
      </c>
    </row>
    <row r="1203" ht="12.75" customHeight="1" spans="1:19">
      <c r="A1203" s="2" t="s">
        <v>1241</v>
      </c>
      <c r="B1203" s="2" t="s">
        <v>48</v>
      </c>
      <c r="C1203" s="2" t="s">
        <v>55</v>
      </c>
      <c r="D1203" s="2" t="s">
        <v>43</v>
      </c>
      <c r="E1203" s="2" t="s">
        <v>38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30</v>
      </c>
      <c r="N1203" s="2">
        <v>364.12</v>
      </c>
      <c r="O1203" s="2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0.088437885573831</v>
      </c>
      <c r="S1203">
        <f t="shared" si="132"/>
        <v>0.088437885573831</v>
      </c>
    </row>
    <row r="1204" ht="12.75" customHeight="1" spans="1:19">
      <c r="A1204" s="2" t="s">
        <v>1242</v>
      </c>
      <c r="B1204" s="2" t="s">
        <v>26</v>
      </c>
      <c r="C1204" s="2" t="s">
        <v>33</v>
      </c>
      <c r="D1204" s="2" t="s">
        <v>41</v>
      </c>
      <c r="E1204" s="2" t="s">
        <v>23</v>
      </c>
      <c r="F1204" s="2">
        <v>45393</v>
      </c>
      <c r="G1204" s="2">
        <v>45400</v>
      </c>
      <c r="H1204" s="2">
        <v>2383.57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35</v>
      </c>
      <c r="N1204" s="2">
        <v>597.63</v>
      </c>
      <c r="O1204" s="2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0.250728948593916</v>
      </c>
      <c r="S1204">
        <f t="shared" si="132"/>
        <v>0.250728948593916</v>
      </c>
    </row>
    <row r="1205" ht="12.75" customHeight="1" spans="1:19">
      <c r="A1205" s="2" t="s">
        <v>1243</v>
      </c>
      <c r="B1205" s="2" t="s">
        <v>48</v>
      </c>
      <c r="C1205" s="2" t="s">
        <v>21</v>
      </c>
      <c r="D1205" s="2" t="s">
        <v>34</v>
      </c>
      <c r="E1205" s="2" t="s">
        <v>23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24</v>
      </c>
      <c r="N1205" s="2">
        <v>513.02</v>
      </c>
      <c r="O1205" s="2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0.188860951483403</v>
      </c>
      <c r="S1205">
        <f t="shared" si="132"/>
        <v>0.188860951483403</v>
      </c>
    </row>
    <row r="1206" ht="12.75" customHeight="1" spans="1:19">
      <c r="A1206" s="2" t="s">
        <v>1244</v>
      </c>
      <c r="B1206" s="2" t="s">
        <v>32</v>
      </c>
      <c r="C1206" s="2" t="s">
        <v>46</v>
      </c>
      <c r="D1206" s="2" t="s">
        <v>22</v>
      </c>
      <c r="E1206" s="2" t="s">
        <v>23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24</v>
      </c>
      <c r="N1206" s="2">
        <v>309.12</v>
      </c>
      <c r="O1206" s="2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0.30912</v>
      </c>
      <c r="S1206">
        <f t="shared" si="132"/>
        <v>0.30912</v>
      </c>
    </row>
    <row r="1207" ht="12.75" customHeight="1" spans="1:19">
      <c r="A1207" s="2" t="s">
        <v>1245</v>
      </c>
      <c r="B1207" s="2" t="s">
        <v>48</v>
      </c>
      <c r="C1207" s="2" t="s">
        <v>27</v>
      </c>
      <c r="D1207" s="2" t="s">
        <v>34</v>
      </c>
      <c r="E1207" s="2" t="s">
        <v>29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30</v>
      </c>
      <c r="N1207" s="2">
        <v>214.57</v>
      </c>
      <c r="O1207" s="2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0.226581062102029</v>
      </c>
      <c r="S1207">
        <f t="shared" si="132"/>
        <v>0.226581062102029</v>
      </c>
    </row>
    <row r="1208" ht="12.75" customHeight="1" spans="1:19">
      <c r="A1208" s="2" t="s">
        <v>1246</v>
      </c>
      <c r="B1208" s="2" t="s">
        <v>32</v>
      </c>
      <c r="C1208" s="2" t="s">
        <v>46</v>
      </c>
      <c r="D1208" s="2" t="s">
        <v>41</v>
      </c>
      <c r="E1208" s="2" t="s">
        <v>23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35</v>
      </c>
      <c r="N1208" s="2">
        <v>483.11</v>
      </c>
      <c r="O1208" s="2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0.0860851746258019</v>
      </c>
      <c r="S1208">
        <f t="shared" si="132"/>
        <v>0.0860851746258019</v>
      </c>
    </row>
    <row r="1209" ht="12.75" customHeight="1" spans="1:19">
      <c r="A1209" s="2" t="s">
        <v>1247</v>
      </c>
      <c r="B1209" s="2" t="s">
        <v>48</v>
      </c>
      <c r="C1209" s="2" t="s">
        <v>27</v>
      </c>
      <c r="D1209" s="2" t="s">
        <v>22</v>
      </c>
      <c r="E1209" s="2" t="s">
        <v>38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27"/>
        <v>low</v>
      </c>
      <c r="K1209" s="2">
        <v>0.25</v>
      </c>
      <c r="L1209" s="2">
        <v>1</v>
      </c>
      <c r="M1209" s="2" t="s">
        <v>35</v>
      </c>
      <c r="N1209" s="2">
        <v>712.6</v>
      </c>
      <c r="O1209" s="2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0.0731096747717246</v>
      </c>
      <c r="S1209">
        <f t="shared" si="132"/>
        <v>0.0731096747717246</v>
      </c>
    </row>
    <row r="1210" ht="12.75" customHeight="1" spans="1:19">
      <c r="A1210" s="2" t="s">
        <v>1248</v>
      </c>
      <c r="B1210" s="2" t="s">
        <v>32</v>
      </c>
      <c r="C1210" s="2" t="s">
        <v>21</v>
      </c>
      <c r="D1210" s="2" t="s">
        <v>22</v>
      </c>
      <c r="E1210" s="2" t="s">
        <v>29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35</v>
      </c>
      <c r="N1210" s="2">
        <v>337.19</v>
      </c>
      <c r="O1210" s="2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0.0292167056580886</v>
      </c>
      <c r="S1210">
        <f t="shared" si="132"/>
        <v>0.0292167056580886</v>
      </c>
    </row>
    <row r="1211" ht="12.75" customHeight="1" spans="1:19">
      <c r="A1211" s="2" t="s">
        <v>1249</v>
      </c>
      <c r="B1211" s="2" t="s">
        <v>32</v>
      </c>
      <c r="C1211" s="2" t="s">
        <v>21</v>
      </c>
      <c r="D1211" s="2" t="s">
        <v>28</v>
      </c>
      <c r="E1211" s="2" t="s">
        <v>38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27"/>
        <v>low</v>
      </c>
      <c r="K1211" s="2">
        <v>0.24</v>
      </c>
      <c r="L1211" s="2">
        <v>3</v>
      </c>
      <c r="M1211" s="2" t="s">
        <v>24</v>
      </c>
      <c r="N1211" s="2">
        <v>581.35</v>
      </c>
      <c r="O1211" s="2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0.0621100427350427</v>
      </c>
      <c r="S1211">
        <f t="shared" si="132"/>
        <v>0.0621100427350427</v>
      </c>
    </row>
    <row r="1212" ht="12.75" customHeight="1" spans="1:19">
      <c r="A1212" s="2" t="s">
        <v>1250</v>
      </c>
      <c r="B1212" s="2" t="s">
        <v>32</v>
      </c>
      <c r="C1212" s="2" t="s">
        <v>55</v>
      </c>
      <c r="D1212" s="2" t="s">
        <v>34</v>
      </c>
      <c r="E1212" s="2" t="s">
        <v>23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35</v>
      </c>
      <c r="N1212" s="2">
        <v>438.84</v>
      </c>
      <c r="O1212" s="2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0.101206386398806</v>
      </c>
      <c r="S1212">
        <f t="shared" si="132"/>
        <v>0.101206386398806</v>
      </c>
    </row>
    <row r="1213" ht="12.75" customHeight="1" spans="1:19">
      <c r="A1213" s="2" t="s">
        <v>1251</v>
      </c>
      <c r="B1213" s="2" t="s">
        <v>26</v>
      </c>
      <c r="C1213" s="2" t="s">
        <v>40</v>
      </c>
      <c r="D1213" s="2" t="s">
        <v>34</v>
      </c>
      <c r="E1213" s="2" t="s">
        <v>29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35</v>
      </c>
      <c r="N1213" s="2">
        <v>1373.94</v>
      </c>
      <c r="O1213" s="2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0.29620095978476</v>
      </c>
      <c r="S1213">
        <f t="shared" si="132"/>
        <v>0.29620095978476</v>
      </c>
    </row>
    <row r="1214" ht="12.75" customHeight="1" spans="1:19">
      <c r="A1214" s="2" t="s">
        <v>1252</v>
      </c>
      <c r="B1214" s="2" t="s">
        <v>48</v>
      </c>
      <c r="C1214" s="2" t="s">
        <v>40</v>
      </c>
      <c r="D1214" s="2" t="s">
        <v>28</v>
      </c>
      <c r="E1214" s="2" t="s">
        <v>38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30</v>
      </c>
      <c r="N1214" s="2">
        <v>501.11</v>
      </c>
      <c r="O1214" s="2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0.293237130535026</v>
      </c>
      <c r="S1214">
        <f t="shared" si="132"/>
        <v>0.293237130535026</v>
      </c>
    </row>
    <row r="1215" ht="12.75" customHeight="1" spans="1:19">
      <c r="A1215" s="2" t="s">
        <v>1253</v>
      </c>
      <c r="B1215" s="2" t="s">
        <v>48</v>
      </c>
      <c r="C1215" s="2" t="s">
        <v>46</v>
      </c>
      <c r="D1215" s="2" t="s">
        <v>43</v>
      </c>
      <c r="E1215" s="2" t="s">
        <v>29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35</v>
      </c>
      <c r="N1215" s="2">
        <v>109.81</v>
      </c>
      <c r="O1215" s="2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0.0914321398834305</v>
      </c>
      <c r="S1215">
        <f t="shared" si="132"/>
        <v>0.0914321398834305</v>
      </c>
    </row>
    <row r="1216" ht="12.75" customHeight="1" spans="1:19">
      <c r="A1216" s="2" t="s">
        <v>1254</v>
      </c>
      <c r="B1216" s="2" t="s">
        <v>48</v>
      </c>
      <c r="C1216" s="2" t="s">
        <v>40</v>
      </c>
      <c r="D1216" s="2" t="s">
        <v>41</v>
      </c>
      <c r="E1216" s="2" t="s">
        <v>29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35</v>
      </c>
      <c r="N1216" s="2">
        <v>123.04</v>
      </c>
      <c r="O1216" s="2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0.12304</v>
      </c>
      <c r="S1216">
        <f t="shared" si="132"/>
        <v>0.12304</v>
      </c>
    </row>
    <row r="1217" ht="12.75" customHeight="1" spans="1:19">
      <c r="A1217" s="2" t="s">
        <v>1255</v>
      </c>
      <c r="B1217" s="2" t="s">
        <v>32</v>
      </c>
      <c r="C1217" s="2" t="s">
        <v>40</v>
      </c>
      <c r="D1217" s="2" t="s">
        <v>34</v>
      </c>
      <c r="E1217" s="2" t="s">
        <v>23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30</v>
      </c>
      <c r="N1217" s="2">
        <v>77.57</v>
      </c>
      <c r="O1217" s="2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0.0792581996526004</v>
      </c>
      <c r="S1217">
        <f t="shared" si="132"/>
        <v>0.0792581996526004</v>
      </c>
    </row>
    <row r="1218" ht="12.75" customHeight="1" spans="1:19">
      <c r="A1218" s="2" t="s">
        <v>1256</v>
      </c>
      <c r="B1218" s="2" t="s">
        <v>48</v>
      </c>
      <c r="C1218" s="2" t="s">
        <v>21</v>
      </c>
      <c r="D1218" s="2" t="s">
        <v>28</v>
      </c>
      <c r="E1218" s="2" t="s">
        <v>29</v>
      </c>
      <c r="F1218" s="2">
        <v>45022</v>
      </c>
      <c r="G1218" s="2">
        <v>45024</v>
      </c>
      <c r="H1218" s="2">
        <v>4431.61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24</v>
      </c>
      <c r="N1218" s="2">
        <v>674.37</v>
      </c>
      <c r="O1218" s="2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0.152172686675948</v>
      </c>
      <c r="S1218">
        <f t="shared" si="132"/>
        <v>0.152172686675948</v>
      </c>
    </row>
    <row r="1219" ht="12.75" customHeight="1" spans="1:19">
      <c r="A1219" s="2" t="s">
        <v>1257</v>
      </c>
      <c r="B1219" s="2" t="s">
        <v>48</v>
      </c>
      <c r="C1219" s="2" t="s">
        <v>21</v>
      </c>
      <c r="D1219" s="2" t="s">
        <v>22</v>
      </c>
      <c r="E1219" s="2" t="s">
        <v>38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IF(H1219&gt;10000,"high",IF(H1219&gt;=5000,"medium","low"))</f>
        <v>medium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35</v>
      </c>
      <c r="N1219" s="2">
        <v>430.14</v>
      </c>
      <c r="O1219" s="2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N1219/H1219</f>
        <v>0.0651332525741975</v>
      </c>
      <c r="S1219">
        <f t="shared" ref="S1219:S1282" si="139">IFERROR(R1219,0)</f>
        <v>0.0651332525741975</v>
      </c>
    </row>
    <row r="1220" ht="12.75" customHeight="1" spans="1:19">
      <c r="A1220" s="2" t="s">
        <v>1258</v>
      </c>
      <c r="B1220" s="2" t="s">
        <v>32</v>
      </c>
      <c r="C1220" s="2" t="s">
        <v>21</v>
      </c>
      <c r="D1220" s="2" t="s">
        <v>28</v>
      </c>
      <c r="E1220" s="2" t="s">
        <v>29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4"/>
        <v>low</v>
      </c>
      <c r="K1220" s="2">
        <v>0.23</v>
      </c>
      <c r="L1220" s="2">
        <v>9</v>
      </c>
      <c r="M1220" s="2" t="s">
        <v>35</v>
      </c>
      <c r="N1220" s="2">
        <v>764.41</v>
      </c>
      <c r="O1220" s="2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0.079526633374948</v>
      </c>
      <c r="S1220">
        <f t="shared" si="139"/>
        <v>0.079526633374948</v>
      </c>
    </row>
    <row r="1221" ht="12.75" customHeight="1" spans="1:19">
      <c r="A1221" s="2" t="s">
        <v>1259</v>
      </c>
      <c r="B1221" s="2" t="s">
        <v>20</v>
      </c>
      <c r="C1221" s="2" t="s">
        <v>21</v>
      </c>
      <c r="D1221" s="2" t="s">
        <v>43</v>
      </c>
      <c r="E1221" s="2" t="s">
        <v>29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24</v>
      </c>
      <c r="N1221" s="2">
        <v>514.28</v>
      </c>
      <c r="O1221" s="2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0.51428</v>
      </c>
      <c r="S1221">
        <f t="shared" si="139"/>
        <v>0.51428</v>
      </c>
    </row>
    <row r="1222" ht="12.75" customHeight="1" spans="1:19">
      <c r="A1222" s="2" t="s">
        <v>1260</v>
      </c>
      <c r="B1222" s="2" t="s">
        <v>32</v>
      </c>
      <c r="C1222" s="2" t="s">
        <v>40</v>
      </c>
      <c r="D1222" s="2" t="s">
        <v>41</v>
      </c>
      <c r="E1222" s="2" t="s">
        <v>23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30</v>
      </c>
      <c r="N1222" s="2">
        <v>703.18</v>
      </c>
      <c r="O1222" s="2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0.268037386027506</v>
      </c>
      <c r="S1222">
        <f t="shared" si="139"/>
        <v>0.268037386027506</v>
      </c>
    </row>
    <row r="1223" ht="12.75" customHeight="1" spans="1:19">
      <c r="A1223" s="2" t="s">
        <v>1261</v>
      </c>
      <c r="B1223" s="2" t="s">
        <v>48</v>
      </c>
      <c r="C1223" s="2" t="s">
        <v>27</v>
      </c>
      <c r="D1223" s="2" t="s">
        <v>43</v>
      </c>
      <c r="E1223" s="2" t="s">
        <v>23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4"/>
        <v>low</v>
      </c>
      <c r="K1223" s="2">
        <v>0.3</v>
      </c>
      <c r="L1223" s="2">
        <v>8</v>
      </c>
      <c r="M1223" s="2" t="s">
        <v>35</v>
      </c>
      <c r="N1223" s="2">
        <v>235.02</v>
      </c>
      <c r="O1223" s="2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0.0309440421329822</v>
      </c>
      <c r="S1223">
        <f t="shared" si="139"/>
        <v>0.0309440421329822</v>
      </c>
    </row>
    <row r="1224" ht="12.75" customHeight="1" spans="1:19">
      <c r="A1224" s="2" t="s">
        <v>1262</v>
      </c>
      <c r="B1224" s="2" t="s">
        <v>32</v>
      </c>
      <c r="C1224" s="2" t="s">
        <v>27</v>
      </c>
      <c r="D1224" s="2" t="s">
        <v>22</v>
      </c>
      <c r="E1224" s="2" t="s">
        <v>23</v>
      </c>
      <c r="F1224" s="2">
        <v>45490</v>
      </c>
      <c r="G1224" s="2">
        <v>45495</v>
      </c>
      <c r="H1224" s="2">
        <v>4955.9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30</v>
      </c>
      <c r="N1224" s="2">
        <v>995.54</v>
      </c>
      <c r="O1224" s="2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0.200879759478601</v>
      </c>
      <c r="S1224">
        <f t="shared" si="139"/>
        <v>0.200879759478601</v>
      </c>
    </row>
    <row r="1225" ht="12.75" customHeight="1" spans="1:19">
      <c r="A1225" s="2" t="s">
        <v>1263</v>
      </c>
      <c r="B1225" s="2" t="s">
        <v>20</v>
      </c>
      <c r="C1225" s="2" t="s">
        <v>21</v>
      </c>
      <c r="D1225" s="2" t="s">
        <v>22</v>
      </c>
      <c r="E1225" s="2" t="s">
        <v>23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0.29</v>
      </c>
      <c r="L1225" s="2">
        <v>9</v>
      </c>
      <c r="M1225" s="2" t="s">
        <v>35</v>
      </c>
      <c r="N1225" s="2">
        <v>128.34</v>
      </c>
      <c r="O1225" s="2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0.135700389105058</v>
      </c>
      <c r="S1225">
        <f t="shared" si="139"/>
        <v>0.135700389105058</v>
      </c>
    </row>
    <row r="1226" ht="12.75" customHeight="1" spans="1:19">
      <c r="A1226" s="2" t="s">
        <v>1264</v>
      </c>
      <c r="B1226" s="2" t="s">
        <v>32</v>
      </c>
      <c r="C1226" s="2" t="s">
        <v>21</v>
      </c>
      <c r="D1226" s="2" t="s">
        <v>22</v>
      </c>
      <c r="E1226" s="2" t="s">
        <v>23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35</v>
      </c>
      <c r="N1226" s="2">
        <v>893.45</v>
      </c>
      <c r="O1226" s="2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0.89345</v>
      </c>
      <c r="S1226">
        <f t="shared" si="139"/>
        <v>0.89345</v>
      </c>
    </row>
    <row r="1227" ht="12.75" customHeight="1" spans="1:19">
      <c r="A1227" s="2" t="s">
        <v>1265</v>
      </c>
      <c r="B1227" s="2" t="s">
        <v>48</v>
      </c>
      <c r="C1227" s="2" t="s">
        <v>27</v>
      </c>
      <c r="D1227" s="2" t="s">
        <v>22</v>
      </c>
      <c r="E1227" s="2" t="s">
        <v>29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30</v>
      </c>
      <c r="N1227" s="2">
        <v>865.51</v>
      </c>
      <c r="O1227" s="2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0.217591661471008</v>
      </c>
      <c r="S1227">
        <f t="shared" si="139"/>
        <v>0.217591661471008</v>
      </c>
    </row>
    <row r="1228" ht="12.75" customHeight="1" spans="1:19">
      <c r="A1228" s="2" t="s">
        <v>1266</v>
      </c>
      <c r="B1228" s="2" t="s">
        <v>20</v>
      </c>
      <c r="C1228" s="2" t="s">
        <v>33</v>
      </c>
      <c r="D1228" s="2" t="s">
        <v>28</v>
      </c>
      <c r="E1228" s="2" t="s">
        <v>23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35</v>
      </c>
      <c r="N1228" s="2">
        <v>135.46</v>
      </c>
      <c r="O1228" s="2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0.166966596819919</v>
      </c>
      <c r="S1228">
        <f t="shared" si="139"/>
        <v>0.166966596819919</v>
      </c>
    </row>
    <row r="1229" ht="12.75" customHeight="1" spans="1:19">
      <c r="A1229" s="2" t="s">
        <v>1267</v>
      </c>
      <c r="B1229" s="2" t="s">
        <v>26</v>
      </c>
      <c r="C1229" s="2" t="s">
        <v>27</v>
      </c>
      <c r="D1229" s="2" t="s">
        <v>22</v>
      </c>
      <c r="E1229" s="2" t="s">
        <v>29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4"/>
        <v>low</v>
      </c>
      <c r="K1229" s="2">
        <v>0.38</v>
      </c>
      <c r="L1229" s="2">
        <v>1</v>
      </c>
      <c r="M1229" s="2" t="s">
        <v>35</v>
      </c>
      <c r="N1229" s="2">
        <v>1133.13</v>
      </c>
      <c r="O1229" s="2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0.115085313833029</v>
      </c>
      <c r="S1229">
        <f t="shared" si="139"/>
        <v>0.115085313833029</v>
      </c>
    </row>
    <row r="1230" ht="12.75" customHeight="1" spans="1:19">
      <c r="A1230" s="2" t="s">
        <v>1268</v>
      </c>
      <c r="B1230" s="2" t="s">
        <v>48</v>
      </c>
      <c r="C1230" s="2" t="s">
        <v>27</v>
      </c>
      <c r="D1230" s="2" t="s">
        <v>22</v>
      </c>
      <c r="E1230" s="2" t="s">
        <v>23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24</v>
      </c>
      <c r="N1230" s="2">
        <v>633.96</v>
      </c>
      <c r="O1230" s="2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0.254600364655706</v>
      </c>
      <c r="S1230">
        <f t="shared" si="139"/>
        <v>0.254600364655706</v>
      </c>
    </row>
    <row r="1231" ht="12.75" customHeight="1" spans="1:19">
      <c r="A1231" s="2" t="s">
        <v>1269</v>
      </c>
      <c r="B1231" s="2" t="s">
        <v>20</v>
      </c>
      <c r="C1231" s="2" t="s">
        <v>55</v>
      </c>
      <c r="D1231" s="2" t="s">
        <v>28</v>
      </c>
      <c r="E1231" s="2" t="s">
        <v>23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24</v>
      </c>
      <c r="N1231" s="2">
        <v>675.95</v>
      </c>
      <c r="O1231" s="2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0.67595</v>
      </c>
      <c r="S1231">
        <f t="shared" si="139"/>
        <v>0.67595</v>
      </c>
    </row>
    <row r="1232" ht="12.75" customHeight="1" spans="1:19">
      <c r="A1232" s="2" t="s">
        <v>1270</v>
      </c>
      <c r="B1232" s="2" t="s">
        <v>20</v>
      </c>
      <c r="C1232" s="2" t="s">
        <v>27</v>
      </c>
      <c r="D1232" s="2" t="s">
        <v>22</v>
      </c>
      <c r="E1232" s="2" t="s">
        <v>38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4"/>
        <v>low</v>
      </c>
      <c r="K1232" s="2">
        <v>0.21</v>
      </c>
      <c r="L1232" s="2">
        <v>5</v>
      </c>
      <c r="M1232" s="2" t="s">
        <v>35</v>
      </c>
      <c r="N1232" s="2">
        <v>175.01</v>
      </c>
      <c r="O1232" s="2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0.0318142155971642</v>
      </c>
      <c r="S1232">
        <f t="shared" si="139"/>
        <v>0.0318142155971642</v>
      </c>
    </row>
    <row r="1233" ht="12.75" customHeight="1" spans="1:19">
      <c r="A1233" s="2" t="s">
        <v>1271</v>
      </c>
      <c r="B1233" s="2" t="s">
        <v>26</v>
      </c>
      <c r="C1233" s="2" t="s">
        <v>27</v>
      </c>
      <c r="D1233" s="2" t="s">
        <v>43</v>
      </c>
      <c r="E1233" s="2" t="s">
        <v>23</v>
      </c>
      <c r="F1233" s="2">
        <v>45335</v>
      </c>
      <c r="G1233" s="2">
        <v>45342</v>
      </c>
      <c r="H1233" s="2">
        <v>2574.28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30</v>
      </c>
      <c r="N1233" s="2">
        <v>428.43</v>
      </c>
      <c r="O1233" s="2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0.166427117485277</v>
      </c>
      <c r="S1233">
        <f t="shared" si="139"/>
        <v>0.166427117485277</v>
      </c>
    </row>
    <row r="1234" ht="12.75" customHeight="1" spans="1:19">
      <c r="A1234" s="2" t="s">
        <v>1272</v>
      </c>
      <c r="B1234" s="2" t="s">
        <v>32</v>
      </c>
      <c r="C1234" s="2" t="s">
        <v>33</v>
      </c>
      <c r="D1234" s="2" t="s">
        <v>43</v>
      </c>
      <c r="E1234" s="2" t="s">
        <v>23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35</v>
      </c>
      <c r="N1234" s="2">
        <v>126.68</v>
      </c>
      <c r="O1234" s="2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0.15916372454172</v>
      </c>
      <c r="S1234">
        <f t="shared" si="139"/>
        <v>0.15916372454172</v>
      </c>
    </row>
    <row r="1235" ht="12.75" customHeight="1" spans="1:19">
      <c r="A1235" s="2" t="s">
        <v>1273</v>
      </c>
      <c r="B1235" s="2" t="s">
        <v>32</v>
      </c>
      <c r="C1235" s="2" t="s">
        <v>40</v>
      </c>
      <c r="D1235" s="2" t="s">
        <v>34</v>
      </c>
      <c r="E1235" s="2" t="s">
        <v>29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35</v>
      </c>
      <c r="N1235" s="2">
        <v>1034.68</v>
      </c>
      <c r="O1235" s="2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0.273465148179375</v>
      </c>
      <c r="S1235">
        <f t="shared" si="139"/>
        <v>0.273465148179375</v>
      </c>
    </row>
    <row r="1236" ht="12.75" customHeight="1" spans="1:19">
      <c r="A1236" s="2" t="s">
        <v>1274</v>
      </c>
      <c r="B1236" s="2" t="s">
        <v>48</v>
      </c>
      <c r="C1236" s="2" t="s">
        <v>21</v>
      </c>
      <c r="D1236" s="2" t="s">
        <v>43</v>
      </c>
      <c r="E1236" s="2" t="s">
        <v>29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24</v>
      </c>
      <c r="N1236" s="2">
        <v>523.99</v>
      </c>
      <c r="O1236" s="2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0.0589149988756465</v>
      </c>
      <c r="S1236">
        <f t="shared" si="139"/>
        <v>0.0589149988756465</v>
      </c>
    </row>
    <row r="1237" ht="12.75" customHeight="1" spans="1:19">
      <c r="A1237" s="2" t="s">
        <v>1275</v>
      </c>
      <c r="B1237" s="2" t="s">
        <v>26</v>
      </c>
      <c r="C1237" s="2" t="s">
        <v>40</v>
      </c>
      <c r="D1237" s="2" t="s">
        <v>41</v>
      </c>
      <c r="E1237" s="2" t="s">
        <v>23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4"/>
        <v>low</v>
      </c>
      <c r="K1237" s="2">
        <v>0.06</v>
      </c>
      <c r="L1237" s="2">
        <v>1</v>
      </c>
      <c r="M1237" s="2" t="s">
        <v>35</v>
      </c>
      <c r="N1237" s="2">
        <v>97.95</v>
      </c>
      <c r="O1237" s="2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0.0141341991341991</v>
      </c>
      <c r="S1237">
        <f t="shared" si="139"/>
        <v>0.0141341991341991</v>
      </c>
    </row>
    <row r="1238" ht="12.75" customHeight="1" spans="1:19">
      <c r="A1238" s="2" t="s">
        <v>1276</v>
      </c>
      <c r="B1238" s="2" t="s">
        <v>32</v>
      </c>
      <c r="C1238" s="2" t="s">
        <v>46</v>
      </c>
      <c r="D1238" s="2" t="s">
        <v>41</v>
      </c>
      <c r="E1238" s="2" t="s">
        <v>23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30</v>
      </c>
      <c r="N1238" s="2">
        <v>452.78</v>
      </c>
      <c r="O1238" s="2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0.128208903663516</v>
      </c>
      <c r="S1238">
        <f t="shared" si="139"/>
        <v>0.128208903663516</v>
      </c>
    </row>
    <row r="1239" ht="12.75" customHeight="1" spans="1:19">
      <c r="A1239" s="2" t="s">
        <v>1277</v>
      </c>
      <c r="B1239" s="2" t="s">
        <v>26</v>
      </c>
      <c r="C1239" s="2" t="s">
        <v>40</v>
      </c>
      <c r="D1239" s="2" t="s">
        <v>41</v>
      </c>
      <c r="E1239" s="2" t="s">
        <v>38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24</v>
      </c>
      <c r="N1239" s="2">
        <v>705.64</v>
      </c>
      <c r="O1239" s="2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0.199134199134199</v>
      </c>
      <c r="S1239">
        <f t="shared" si="139"/>
        <v>0.199134199134199</v>
      </c>
    </row>
    <row r="1240" ht="12.75" customHeight="1" spans="1:19">
      <c r="A1240" s="2" t="s">
        <v>1278</v>
      </c>
      <c r="B1240" s="2" t="s">
        <v>32</v>
      </c>
      <c r="C1240" s="2" t="s">
        <v>33</v>
      </c>
      <c r="D1240" s="2" t="s">
        <v>28</v>
      </c>
      <c r="E1240" s="2" t="s">
        <v>38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24</v>
      </c>
      <c r="N1240" s="2">
        <v>189.02</v>
      </c>
      <c r="O1240" s="2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0.067807919413972</v>
      </c>
      <c r="S1240">
        <f t="shared" si="139"/>
        <v>0.067807919413972</v>
      </c>
    </row>
    <row r="1241" ht="12.75" customHeight="1" spans="1:19">
      <c r="A1241" s="2" t="s">
        <v>1279</v>
      </c>
      <c r="B1241" s="2" t="s">
        <v>20</v>
      </c>
      <c r="C1241" s="2" t="s">
        <v>33</v>
      </c>
      <c r="D1241" s="2" t="s">
        <v>43</v>
      </c>
      <c r="E1241" s="2" t="s">
        <v>29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30</v>
      </c>
      <c r="N1241" s="2">
        <v>146.19</v>
      </c>
      <c r="O1241" s="2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0.14619</v>
      </c>
      <c r="S1241">
        <f t="shared" si="139"/>
        <v>0.14619</v>
      </c>
    </row>
    <row r="1242" ht="12.75" customHeight="1" spans="1:19">
      <c r="A1242" s="2" t="s">
        <v>1280</v>
      </c>
      <c r="B1242" s="2" t="s">
        <v>32</v>
      </c>
      <c r="C1242" s="2" t="s">
        <v>55</v>
      </c>
      <c r="D1242" s="2" t="s">
        <v>41</v>
      </c>
      <c r="E1242" s="2" t="s">
        <v>29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35</v>
      </c>
      <c r="N1242" s="2">
        <v>374.88</v>
      </c>
      <c r="O1242" s="2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0.205081073984113</v>
      </c>
      <c r="S1242">
        <f t="shared" si="139"/>
        <v>0.205081073984113</v>
      </c>
    </row>
    <row r="1243" ht="12.75" customHeight="1" spans="1:19">
      <c r="A1243" s="2" t="s">
        <v>1281</v>
      </c>
      <c r="B1243" s="2" t="s">
        <v>26</v>
      </c>
      <c r="C1243" s="2" t="s">
        <v>21</v>
      </c>
      <c r="D1243" s="2" t="s">
        <v>34</v>
      </c>
      <c r="E1243" s="2" t="s">
        <v>29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30</v>
      </c>
      <c r="N1243" s="2">
        <v>38.64</v>
      </c>
      <c r="O1243" s="2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0.110548450776757</v>
      </c>
      <c r="S1243">
        <f t="shared" si="139"/>
        <v>0.110548450776757</v>
      </c>
    </row>
    <row r="1244" ht="12.75" customHeight="1" spans="1:19">
      <c r="A1244" s="2" t="s">
        <v>1282</v>
      </c>
      <c r="B1244" s="2" t="s">
        <v>20</v>
      </c>
      <c r="C1244" s="2" t="s">
        <v>33</v>
      </c>
      <c r="D1244" s="2" t="s">
        <v>28</v>
      </c>
      <c r="E1244" s="2" t="s">
        <v>29</v>
      </c>
      <c r="F1244" s="2">
        <v>45185</v>
      </c>
      <c r="G1244" s="2">
        <v>45187</v>
      </c>
      <c r="H1244" s="2">
        <v>2440.22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30</v>
      </c>
      <c r="N1244" s="2">
        <v>296.18</v>
      </c>
      <c r="O1244" s="2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0.121374302317004</v>
      </c>
      <c r="S1244">
        <f t="shared" si="139"/>
        <v>0.121374302317004</v>
      </c>
    </row>
    <row r="1245" ht="12.75" customHeight="1" spans="1:19">
      <c r="A1245" s="2" t="s">
        <v>1283</v>
      </c>
      <c r="B1245" s="2" t="s">
        <v>20</v>
      </c>
      <c r="C1245" s="2" t="s">
        <v>33</v>
      </c>
      <c r="D1245" s="2" t="s">
        <v>34</v>
      </c>
      <c r="E1245" s="2" t="s">
        <v>29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35</v>
      </c>
      <c r="N1245" s="2">
        <v>1252.86</v>
      </c>
      <c r="O1245" s="2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0.275863739351196</v>
      </c>
      <c r="S1245">
        <f t="shared" si="139"/>
        <v>0.275863739351196</v>
      </c>
    </row>
    <row r="1246" ht="12.75" customHeight="1" spans="1:19">
      <c r="A1246" s="2" t="s">
        <v>1284</v>
      </c>
      <c r="B1246" s="2" t="s">
        <v>20</v>
      </c>
      <c r="C1246" s="2" t="s">
        <v>40</v>
      </c>
      <c r="D1246" s="2" t="s">
        <v>43</v>
      </c>
      <c r="E1246" s="2" t="s">
        <v>38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24</v>
      </c>
      <c r="N1246" s="2">
        <v>6.47</v>
      </c>
      <c r="O1246" s="2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0.00647</v>
      </c>
      <c r="S1246">
        <f t="shared" si="139"/>
        <v>0.00647</v>
      </c>
    </row>
    <row r="1247" ht="12.75" customHeight="1" spans="1:19">
      <c r="A1247" s="2" t="s">
        <v>1285</v>
      </c>
      <c r="B1247" s="2" t="s">
        <v>26</v>
      </c>
      <c r="C1247" s="2" t="s">
        <v>46</v>
      </c>
      <c r="D1247" s="2" t="s">
        <v>22</v>
      </c>
      <c r="E1247" s="2" t="s">
        <v>38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24</v>
      </c>
      <c r="N1247" s="2">
        <v>176.77</v>
      </c>
      <c r="O1247" s="2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0.125678087207525</v>
      </c>
      <c r="S1247">
        <f t="shared" si="139"/>
        <v>0.125678087207525</v>
      </c>
    </row>
    <row r="1248" ht="12.75" customHeight="1" spans="1:19">
      <c r="A1248" s="2" t="s">
        <v>1286</v>
      </c>
      <c r="B1248" s="2" t="s">
        <v>48</v>
      </c>
      <c r="C1248" s="2" t="s">
        <v>21</v>
      </c>
      <c r="D1248" s="2" t="s">
        <v>34</v>
      </c>
      <c r="E1248" s="2" t="s">
        <v>29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30</v>
      </c>
      <c r="N1248" s="2">
        <v>496.17</v>
      </c>
      <c r="O1248" s="2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0.0527896584743058</v>
      </c>
      <c r="S1248">
        <f t="shared" si="139"/>
        <v>0.0527896584743058</v>
      </c>
    </row>
    <row r="1249" ht="12.75" customHeight="1" spans="1:19">
      <c r="A1249" s="2" t="s">
        <v>1287</v>
      </c>
      <c r="B1249" s="2" t="s">
        <v>48</v>
      </c>
      <c r="C1249" s="2" t="s">
        <v>55</v>
      </c>
      <c r="D1249" s="2" t="s">
        <v>22</v>
      </c>
      <c r="E1249" s="2" t="s">
        <v>38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4"/>
        <v>low</v>
      </c>
      <c r="K1249" s="2">
        <v>0.16</v>
      </c>
      <c r="L1249" s="2">
        <v>3</v>
      </c>
      <c r="M1249" s="2" t="s">
        <v>30</v>
      </c>
      <c r="N1249" s="2">
        <v>35.07</v>
      </c>
      <c r="O1249" s="2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0.00415127840909091</v>
      </c>
      <c r="S1249">
        <f t="shared" si="139"/>
        <v>0.00415127840909091</v>
      </c>
    </row>
    <row r="1250" ht="12.75" customHeight="1" spans="1:19">
      <c r="A1250" s="2" t="s">
        <v>1288</v>
      </c>
      <c r="B1250" s="2" t="s">
        <v>48</v>
      </c>
      <c r="C1250" s="2" t="s">
        <v>27</v>
      </c>
      <c r="D1250" s="2" t="s">
        <v>28</v>
      </c>
      <c r="E1250" s="2" t="s">
        <v>38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</v>
      </c>
      <c r="L1250" s="2">
        <v>3</v>
      </c>
      <c r="M1250" s="2" t="s">
        <v>35</v>
      </c>
      <c r="N1250" s="2">
        <v>15.11</v>
      </c>
      <c r="O1250" s="2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0.100834167500834</v>
      </c>
      <c r="S1250">
        <f t="shared" si="139"/>
        <v>0.100834167500834</v>
      </c>
    </row>
    <row r="1251" ht="12.75" customHeight="1" spans="1:19">
      <c r="A1251" s="2" t="s">
        <v>1289</v>
      </c>
      <c r="B1251" s="2" t="s">
        <v>26</v>
      </c>
      <c r="C1251" s="2" t="s">
        <v>55</v>
      </c>
      <c r="D1251" s="2" t="s">
        <v>34</v>
      </c>
      <c r="E1251" s="2" t="s">
        <v>29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35</v>
      </c>
      <c r="N1251" s="2">
        <v>205.5</v>
      </c>
      <c r="O1251" s="2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0.2055</v>
      </c>
      <c r="S1251">
        <f t="shared" si="139"/>
        <v>0.2055</v>
      </c>
    </row>
    <row r="1252" ht="12.75" customHeight="1" spans="1:19">
      <c r="A1252" s="2" t="s">
        <v>1290</v>
      </c>
      <c r="B1252" s="2" t="s">
        <v>20</v>
      </c>
      <c r="C1252" s="2" t="s">
        <v>46</v>
      </c>
      <c r="D1252" s="2" t="s">
        <v>34</v>
      </c>
      <c r="E1252" s="2" t="s">
        <v>23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24</v>
      </c>
      <c r="N1252" s="2">
        <v>584.32</v>
      </c>
      <c r="O1252" s="2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0.147292214928865</v>
      </c>
      <c r="S1252">
        <f t="shared" si="139"/>
        <v>0.147292214928865</v>
      </c>
    </row>
    <row r="1253" ht="12.75" customHeight="1" spans="1:19">
      <c r="A1253" s="2" t="s">
        <v>1291</v>
      </c>
      <c r="B1253" s="2" t="s">
        <v>48</v>
      </c>
      <c r="C1253" s="2" t="s">
        <v>27</v>
      </c>
      <c r="D1253" s="2" t="s">
        <v>28</v>
      </c>
      <c r="E1253" s="2" t="s">
        <v>29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35</v>
      </c>
      <c r="N1253" s="2">
        <v>896.93</v>
      </c>
      <c r="O1253" s="2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0.229694638503616</v>
      </c>
      <c r="S1253">
        <f t="shared" si="139"/>
        <v>0.229694638503616</v>
      </c>
    </row>
    <row r="1254" ht="12.75" customHeight="1" spans="1:19">
      <c r="A1254" s="2" t="s">
        <v>1292</v>
      </c>
      <c r="B1254" s="2" t="s">
        <v>26</v>
      </c>
      <c r="C1254" s="2" t="s">
        <v>27</v>
      </c>
      <c r="D1254" s="2" t="s">
        <v>28</v>
      </c>
      <c r="E1254" s="2" t="s">
        <v>29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</v>
      </c>
      <c r="L1254" s="2">
        <v>6</v>
      </c>
      <c r="M1254" s="2" t="s">
        <v>30</v>
      </c>
      <c r="N1254" s="2">
        <v>254.28</v>
      </c>
      <c r="O1254" s="2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0.0648685053049417</v>
      </c>
      <c r="S1254">
        <f t="shared" si="139"/>
        <v>0.0648685053049417</v>
      </c>
    </row>
    <row r="1255" ht="12.75" customHeight="1" spans="1:19">
      <c r="A1255" s="2" t="s">
        <v>1293</v>
      </c>
      <c r="B1255" s="2" t="s">
        <v>48</v>
      </c>
      <c r="C1255" s="2" t="s">
        <v>46</v>
      </c>
      <c r="D1255" s="2" t="s">
        <v>41</v>
      </c>
      <c r="E1255" s="2" t="s">
        <v>29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30</v>
      </c>
      <c r="N1255" s="2">
        <v>173.66</v>
      </c>
      <c r="O1255" s="2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0.0929194779900799</v>
      </c>
      <c r="S1255">
        <f t="shared" si="139"/>
        <v>0.0929194779900799</v>
      </c>
    </row>
    <row r="1256" ht="12.75" customHeight="1" spans="1:19">
      <c r="A1256" s="2" t="s">
        <v>1294</v>
      </c>
      <c r="B1256" s="2" t="s">
        <v>32</v>
      </c>
      <c r="C1256" s="2" t="s">
        <v>55</v>
      </c>
      <c r="D1256" s="2" t="s">
        <v>43</v>
      </c>
      <c r="E1256" s="2" t="s">
        <v>38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30</v>
      </c>
      <c r="N1256" s="2">
        <v>920.78</v>
      </c>
      <c r="O1256" s="2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0.92078</v>
      </c>
      <c r="S1256">
        <f t="shared" si="139"/>
        <v>0.92078</v>
      </c>
    </row>
    <row r="1257" ht="12.75" customHeight="1" spans="1:19">
      <c r="A1257" s="2" t="s">
        <v>1295</v>
      </c>
      <c r="B1257" s="2" t="s">
        <v>48</v>
      </c>
      <c r="C1257" s="2" t="s">
        <v>27</v>
      </c>
      <c r="D1257" s="2" t="s">
        <v>34</v>
      </c>
      <c r="E1257" s="2" t="s">
        <v>29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4"/>
        <v>low</v>
      </c>
      <c r="K1257" s="2">
        <v>0.16</v>
      </c>
      <c r="L1257" s="2">
        <v>1</v>
      </c>
      <c r="M1257" s="2" t="s">
        <v>24</v>
      </c>
      <c r="N1257" s="2">
        <v>36.92</v>
      </c>
      <c r="O1257" s="2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0.00660346986227866</v>
      </c>
      <c r="S1257">
        <f t="shared" si="139"/>
        <v>0.00660346986227866</v>
      </c>
    </row>
    <row r="1258" ht="12.75" customHeight="1" spans="1:19">
      <c r="A1258" s="2" t="s">
        <v>1296</v>
      </c>
      <c r="B1258" s="2" t="s">
        <v>48</v>
      </c>
      <c r="C1258" s="2" t="s">
        <v>27</v>
      </c>
      <c r="D1258" s="2" t="s">
        <v>34</v>
      </c>
      <c r="E1258" s="2" t="s">
        <v>23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24</v>
      </c>
      <c r="N1258" s="2">
        <v>82.37</v>
      </c>
      <c r="O1258" s="2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0.0505424244655524</v>
      </c>
      <c r="S1258">
        <f t="shared" si="139"/>
        <v>0.0505424244655524</v>
      </c>
    </row>
    <row r="1259" ht="12.75" customHeight="1" spans="1:19">
      <c r="A1259" s="2" t="s">
        <v>1297</v>
      </c>
      <c r="B1259" s="2" t="s">
        <v>20</v>
      </c>
      <c r="C1259" s="2" t="s">
        <v>27</v>
      </c>
      <c r="D1259" s="2" t="s">
        <v>28</v>
      </c>
      <c r="E1259" s="2" t="s">
        <v>29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</v>
      </c>
      <c r="L1259" s="2">
        <v>3</v>
      </c>
      <c r="M1259" s="2" t="s">
        <v>30</v>
      </c>
      <c r="N1259" s="2">
        <v>497.84</v>
      </c>
      <c r="O1259" s="2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0.284119574026093</v>
      </c>
      <c r="S1259">
        <f t="shared" si="139"/>
        <v>0.284119574026093</v>
      </c>
    </row>
    <row r="1260" ht="12.75" customHeight="1" spans="1:19">
      <c r="A1260" s="2" t="s">
        <v>1298</v>
      </c>
      <c r="B1260" s="2" t="s">
        <v>26</v>
      </c>
      <c r="C1260" s="2" t="s">
        <v>46</v>
      </c>
      <c r="D1260" s="2" t="s">
        <v>28</v>
      </c>
      <c r="E1260" s="2" t="s">
        <v>29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35</v>
      </c>
      <c r="N1260" s="2">
        <v>131.99</v>
      </c>
      <c r="O1260" s="2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0.144837045978273</v>
      </c>
      <c r="S1260">
        <f t="shared" si="139"/>
        <v>0.144837045978273</v>
      </c>
    </row>
    <row r="1261" ht="12.75" customHeight="1" spans="1:19">
      <c r="A1261" s="2" t="s">
        <v>1299</v>
      </c>
      <c r="B1261" s="2" t="s">
        <v>20</v>
      </c>
      <c r="C1261" s="2" t="s">
        <v>33</v>
      </c>
      <c r="D1261" s="2" t="s">
        <v>43</v>
      </c>
      <c r="E1261" s="2" t="s">
        <v>23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24</v>
      </c>
      <c r="N1261" s="2">
        <v>245.36</v>
      </c>
      <c r="O1261" s="2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0.24536</v>
      </c>
      <c r="S1261">
        <f t="shared" si="139"/>
        <v>0.24536</v>
      </c>
    </row>
    <row r="1262" ht="12.75" customHeight="1" spans="1:19">
      <c r="A1262" s="2" t="s">
        <v>1300</v>
      </c>
      <c r="B1262" s="2" t="s">
        <v>20</v>
      </c>
      <c r="C1262" s="2" t="s">
        <v>27</v>
      </c>
      <c r="D1262" s="2" t="s">
        <v>28</v>
      </c>
      <c r="E1262" s="2" t="s">
        <v>38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30</v>
      </c>
      <c r="N1262" s="2">
        <v>771.25</v>
      </c>
      <c r="O1262" s="2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0.259607584412437</v>
      </c>
      <c r="S1262">
        <f t="shared" si="139"/>
        <v>0.259607584412437</v>
      </c>
    </row>
    <row r="1263" ht="12.75" customHeight="1" spans="1:19">
      <c r="A1263" s="2" t="s">
        <v>1301</v>
      </c>
      <c r="B1263" s="2" t="s">
        <v>20</v>
      </c>
      <c r="C1263" s="2" t="s">
        <v>33</v>
      </c>
      <c r="D1263" s="2" t="s">
        <v>22</v>
      </c>
      <c r="E1263" s="2" t="s">
        <v>38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35</v>
      </c>
      <c r="N1263" s="2">
        <v>205.04</v>
      </c>
      <c r="O1263" s="2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0.0773919837546285</v>
      </c>
      <c r="S1263">
        <f t="shared" si="139"/>
        <v>0.0773919837546285</v>
      </c>
    </row>
    <row r="1264" ht="12.75" customHeight="1" spans="1:19">
      <c r="A1264" s="2" t="s">
        <v>1302</v>
      </c>
      <c r="B1264" s="2" t="s">
        <v>20</v>
      </c>
      <c r="C1264" s="2" t="s">
        <v>40</v>
      </c>
      <c r="D1264" s="2" t="s">
        <v>22</v>
      </c>
      <c r="E1264" s="2" t="s">
        <v>29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24</v>
      </c>
      <c r="N1264" s="2">
        <v>179.97</v>
      </c>
      <c r="O1264" s="2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0.108077756892607</v>
      </c>
      <c r="S1264">
        <f t="shared" si="139"/>
        <v>0.108077756892607</v>
      </c>
    </row>
    <row r="1265" ht="12.75" customHeight="1" spans="1:19">
      <c r="A1265" s="2" t="s">
        <v>1303</v>
      </c>
      <c r="B1265" s="2" t="s">
        <v>20</v>
      </c>
      <c r="C1265" s="2" t="s">
        <v>40</v>
      </c>
      <c r="D1265" s="2" t="s">
        <v>22</v>
      </c>
      <c r="E1265" s="2" t="s">
        <v>23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30</v>
      </c>
      <c r="N1265" s="2">
        <v>993.8</v>
      </c>
      <c r="O1265" s="2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0.263488612561975</v>
      </c>
      <c r="S1265">
        <f t="shared" si="139"/>
        <v>0.263488612561975</v>
      </c>
    </row>
    <row r="1266" ht="12.75" customHeight="1" spans="1:19">
      <c r="A1266" s="2" t="s">
        <v>1304</v>
      </c>
      <c r="B1266" s="2" t="s">
        <v>48</v>
      </c>
      <c r="C1266" s="2" t="s">
        <v>40</v>
      </c>
      <c r="D1266" s="2" t="s">
        <v>22</v>
      </c>
      <c r="E1266" s="2" t="s">
        <v>38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24</v>
      </c>
      <c r="N1266" s="2">
        <v>687.6</v>
      </c>
      <c r="O1266" s="2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0.6876</v>
      </c>
      <c r="S1266">
        <f t="shared" si="139"/>
        <v>0.6876</v>
      </c>
    </row>
    <row r="1267" ht="12.75" customHeight="1" spans="1:19">
      <c r="A1267" s="2" t="s">
        <v>1305</v>
      </c>
      <c r="B1267" s="2" t="s">
        <v>20</v>
      </c>
      <c r="C1267" s="2" t="s">
        <v>46</v>
      </c>
      <c r="D1267" s="2" t="s">
        <v>43</v>
      </c>
      <c r="E1267" s="2" t="s">
        <v>38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24</v>
      </c>
      <c r="N1267" s="2">
        <v>300.71</v>
      </c>
      <c r="O1267" s="2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0.203814532909496</v>
      </c>
      <c r="S1267">
        <f t="shared" si="139"/>
        <v>0.203814532909496</v>
      </c>
    </row>
    <row r="1268" ht="12.75" customHeight="1" spans="1:19">
      <c r="A1268" s="2" t="s">
        <v>1306</v>
      </c>
      <c r="B1268" s="2" t="s">
        <v>20</v>
      </c>
      <c r="C1268" s="2" t="s">
        <v>55</v>
      </c>
      <c r="D1268" s="2" t="s">
        <v>34</v>
      </c>
      <c r="E1268" s="2" t="s">
        <v>23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35</v>
      </c>
      <c r="N1268" s="2">
        <v>212.81</v>
      </c>
      <c r="O1268" s="2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0.126385243078239</v>
      </c>
      <c r="S1268">
        <f t="shared" si="139"/>
        <v>0.126385243078239</v>
      </c>
    </row>
    <row r="1269" ht="12.75" customHeight="1" spans="1:19">
      <c r="A1269" s="2" t="s">
        <v>1307</v>
      </c>
      <c r="B1269" s="2" t="s">
        <v>26</v>
      </c>
      <c r="C1269" s="2" t="s">
        <v>21</v>
      </c>
      <c r="D1269" s="2" t="s">
        <v>22</v>
      </c>
      <c r="E1269" s="2" t="s">
        <v>23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35</v>
      </c>
      <c r="N1269" s="2">
        <v>276.97</v>
      </c>
      <c r="O1269" s="2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0.183563641183683</v>
      </c>
      <c r="S1269">
        <f t="shared" si="139"/>
        <v>0.183563641183683</v>
      </c>
    </row>
    <row r="1270" ht="12.75" customHeight="1" spans="1:19">
      <c r="A1270" s="2" t="s">
        <v>1308</v>
      </c>
      <c r="B1270" s="2" t="s">
        <v>32</v>
      </c>
      <c r="C1270" s="2" t="s">
        <v>33</v>
      </c>
      <c r="D1270" s="2" t="s">
        <v>28</v>
      </c>
      <c r="E1270" s="2" t="s">
        <v>23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24</v>
      </c>
      <c r="N1270" s="2">
        <v>190.13</v>
      </c>
      <c r="O1270" s="2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0.259964176818847</v>
      </c>
      <c r="S1270">
        <f t="shared" si="139"/>
        <v>0.259964176818847</v>
      </c>
    </row>
    <row r="1271" ht="12.75" customHeight="1" spans="1:19">
      <c r="A1271" s="2" t="s">
        <v>1309</v>
      </c>
      <c r="B1271" s="2" t="s">
        <v>48</v>
      </c>
      <c r="C1271" s="2" t="s">
        <v>55</v>
      </c>
      <c r="D1271" s="2" t="s">
        <v>22</v>
      </c>
      <c r="E1271" s="2" t="s">
        <v>38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35</v>
      </c>
      <c r="N1271" s="2">
        <v>1119.85</v>
      </c>
      <c r="O1271" s="2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ht="12.75" customHeight="1" spans="1:19">
      <c r="A1272" s="2" t="s">
        <v>1310</v>
      </c>
      <c r="B1272" s="2" t="s">
        <v>48</v>
      </c>
      <c r="C1272" s="2" t="s">
        <v>55</v>
      </c>
      <c r="D1272" s="2" t="s">
        <v>43</v>
      </c>
      <c r="E1272" s="2" t="s">
        <v>29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30</v>
      </c>
      <c r="N1272" s="2">
        <v>48.06</v>
      </c>
      <c r="O1272" s="2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0.147084927314461</v>
      </c>
      <c r="S1272">
        <f t="shared" si="139"/>
        <v>0.147084927314461</v>
      </c>
    </row>
    <row r="1273" ht="12.75" customHeight="1" spans="1:19">
      <c r="A1273" s="2" t="s">
        <v>1311</v>
      </c>
      <c r="B1273" s="2" t="s">
        <v>48</v>
      </c>
      <c r="C1273" s="2" t="s">
        <v>55</v>
      </c>
      <c r="D1273" s="2" t="s">
        <v>28</v>
      </c>
      <c r="E1273" s="2" t="s">
        <v>23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24</v>
      </c>
      <c r="N1273" s="2">
        <v>75.49</v>
      </c>
      <c r="O1273" s="2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0.0901007352239091</v>
      </c>
      <c r="S1273">
        <f t="shared" si="139"/>
        <v>0.0901007352239091</v>
      </c>
    </row>
    <row r="1274" ht="12.75" customHeight="1" spans="1:19">
      <c r="A1274" s="2" t="s">
        <v>1312</v>
      </c>
      <c r="B1274" s="2" t="s">
        <v>20</v>
      </c>
      <c r="C1274" s="2" t="s">
        <v>55</v>
      </c>
      <c r="D1274" s="2" t="s">
        <v>22</v>
      </c>
      <c r="E1274" s="2" t="s">
        <v>29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30</v>
      </c>
      <c r="N1274" s="2">
        <v>86.46</v>
      </c>
      <c r="O1274" s="2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0.140359421419179</v>
      </c>
      <c r="S1274">
        <f t="shared" si="139"/>
        <v>0.140359421419179</v>
      </c>
    </row>
    <row r="1275" ht="12.75" customHeight="1" spans="1:19">
      <c r="A1275" s="2" t="s">
        <v>1313</v>
      </c>
      <c r="B1275" s="2" t="s">
        <v>20</v>
      </c>
      <c r="C1275" s="2" t="s">
        <v>46</v>
      </c>
      <c r="D1275" s="2" t="s">
        <v>34</v>
      </c>
      <c r="E1275" s="2" t="s">
        <v>23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35</v>
      </c>
      <c r="N1275" s="2">
        <v>566.35</v>
      </c>
      <c r="O1275" s="2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0.136662194509864</v>
      </c>
      <c r="S1275">
        <f t="shared" si="139"/>
        <v>0.136662194509864</v>
      </c>
    </row>
    <row r="1276" ht="12.75" customHeight="1" spans="1:19">
      <c r="A1276" s="2" t="s">
        <v>1314</v>
      </c>
      <c r="B1276" s="2" t="s">
        <v>20</v>
      </c>
      <c r="C1276" s="2" t="s">
        <v>33</v>
      </c>
      <c r="D1276" s="2" t="s">
        <v>28</v>
      </c>
      <c r="E1276" s="2" t="s">
        <v>23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24</v>
      </c>
      <c r="N1276" s="2">
        <v>43.76</v>
      </c>
      <c r="O1276" s="2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0.04376</v>
      </c>
      <c r="S1276">
        <f t="shared" si="139"/>
        <v>0.04376</v>
      </c>
    </row>
    <row r="1277" ht="12.75" customHeight="1" spans="1:19">
      <c r="A1277" s="2" t="s">
        <v>1315</v>
      </c>
      <c r="B1277" s="2" t="s">
        <v>26</v>
      </c>
      <c r="C1277" s="2" t="s">
        <v>55</v>
      </c>
      <c r="D1277" s="2" t="s">
        <v>28</v>
      </c>
      <c r="E1277" s="2" t="s">
        <v>23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35</v>
      </c>
      <c r="N1277" s="2">
        <v>381.34</v>
      </c>
      <c r="O1277" s="2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0.113606639913962</v>
      </c>
      <c r="S1277">
        <f t="shared" si="139"/>
        <v>0.113606639913962</v>
      </c>
    </row>
    <row r="1278" ht="12.75" customHeight="1" spans="1:19">
      <c r="A1278" s="2" t="s">
        <v>1316</v>
      </c>
      <c r="B1278" s="2" t="s">
        <v>32</v>
      </c>
      <c r="C1278" s="2" t="s">
        <v>21</v>
      </c>
      <c r="D1278" s="2" t="s">
        <v>34</v>
      </c>
      <c r="E1278" s="2" t="s">
        <v>23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4"/>
        <v>low</v>
      </c>
      <c r="K1278" s="2">
        <v>0.02</v>
      </c>
      <c r="L1278" s="2">
        <v>9</v>
      </c>
      <c r="M1278" s="2" t="s">
        <v>35</v>
      </c>
      <c r="N1278" s="2">
        <v>59.3</v>
      </c>
      <c r="O1278" s="2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0.00953836255428663</v>
      </c>
      <c r="S1278">
        <f t="shared" si="139"/>
        <v>0.00953836255428663</v>
      </c>
    </row>
    <row r="1279" ht="12.75" customHeight="1" spans="1:19">
      <c r="A1279" s="2" t="s">
        <v>1317</v>
      </c>
      <c r="B1279" s="2" t="s">
        <v>20</v>
      </c>
      <c r="C1279" s="2" t="s">
        <v>55</v>
      </c>
      <c r="D1279" s="2" t="s">
        <v>28</v>
      </c>
      <c r="E1279" s="2" t="s">
        <v>29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35</v>
      </c>
      <c r="N1279" s="2">
        <v>1155.54</v>
      </c>
      <c r="O1279" s="2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0.292277612385768</v>
      </c>
      <c r="S1279">
        <f t="shared" si="139"/>
        <v>0.292277612385768</v>
      </c>
    </row>
    <row r="1280" ht="12.75" customHeight="1" spans="1:19">
      <c r="A1280" s="2" t="s">
        <v>1318</v>
      </c>
      <c r="B1280" s="2" t="s">
        <v>32</v>
      </c>
      <c r="C1280" s="2" t="s">
        <v>46</v>
      </c>
      <c r="D1280" s="2" t="s">
        <v>22</v>
      </c>
      <c r="E1280" s="2" t="s">
        <v>38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24</v>
      </c>
      <c r="N1280" s="2">
        <v>289.23</v>
      </c>
      <c r="O1280" s="2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0.063257004133587</v>
      </c>
      <c r="S1280">
        <f t="shared" si="139"/>
        <v>0.063257004133587</v>
      </c>
    </row>
    <row r="1281" ht="12.75" customHeight="1" spans="1:19">
      <c r="A1281" s="2" t="s">
        <v>1319</v>
      </c>
      <c r="B1281" s="2" t="s">
        <v>26</v>
      </c>
      <c r="C1281" s="2" t="s">
        <v>27</v>
      </c>
      <c r="D1281" s="2" t="s">
        <v>28</v>
      </c>
      <c r="E1281" s="2" t="s">
        <v>38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4"/>
        <v>low</v>
      </c>
      <c r="K1281" s="2">
        <v>0.01</v>
      </c>
      <c r="L1281" s="2">
        <v>2</v>
      </c>
      <c r="M1281" s="2" t="s">
        <v>30</v>
      </c>
      <c r="N1281" s="2">
        <v>479.97</v>
      </c>
      <c r="O1281" s="2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0.0549730844118658</v>
      </c>
      <c r="S1281">
        <f t="shared" si="139"/>
        <v>0.0549730844118658</v>
      </c>
    </row>
    <row r="1282" ht="12.75" customHeight="1" spans="1:19">
      <c r="A1282" s="2" t="s">
        <v>1320</v>
      </c>
      <c r="B1282" s="2" t="s">
        <v>48</v>
      </c>
      <c r="C1282" s="2" t="s">
        <v>27</v>
      </c>
      <c r="D1282" s="2" t="s">
        <v>22</v>
      </c>
      <c r="E1282" s="2" t="s">
        <v>29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35</v>
      </c>
      <c r="N1282" s="2">
        <v>1168.01</v>
      </c>
      <c r="O1282" s="2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0.288950460758241</v>
      </c>
      <c r="S1282">
        <f t="shared" si="139"/>
        <v>0.288950460758241</v>
      </c>
    </row>
    <row r="1283" ht="12.75" customHeight="1" spans="1:19">
      <c r="A1283" s="2" t="s">
        <v>1321</v>
      </c>
      <c r="B1283" s="2" t="s">
        <v>20</v>
      </c>
      <c r="C1283" s="2" t="s">
        <v>27</v>
      </c>
      <c r="D1283" s="2" t="s">
        <v>34</v>
      </c>
      <c r="E1283" s="2" t="s">
        <v>23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IF(H1283&gt;10000,"high",IF(H1283&gt;=5000,"medium","low"))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24</v>
      </c>
      <c r="N1283" s="2">
        <v>553.05</v>
      </c>
      <c r="O1283" s="2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N1283/H1283</f>
        <v>0.155289618437641</v>
      </c>
      <c r="S1283">
        <f t="shared" ref="S1283:S1346" si="146">IFERROR(R1283,0)</f>
        <v>0.155289618437641</v>
      </c>
    </row>
    <row r="1284" ht="12.75" customHeight="1" spans="1:19">
      <c r="A1284" s="2" t="s">
        <v>1322</v>
      </c>
      <c r="B1284" s="2" t="s">
        <v>32</v>
      </c>
      <c r="C1284" s="2" t="s">
        <v>46</v>
      </c>
      <c r="D1284" s="2" t="s">
        <v>41</v>
      </c>
      <c r="E1284" s="2" t="s">
        <v>23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30</v>
      </c>
      <c r="N1284" s="2">
        <v>745.13</v>
      </c>
      <c r="O1284" s="2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0.186347255671346</v>
      </c>
      <c r="S1284">
        <f t="shared" si="146"/>
        <v>0.186347255671346</v>
      </c>
    </row>
    <row r="1285" ht="12.75" customHeight="1" spans="1:19">
      <c r="A1285" s="2" t="s">
        <v>1323</v>
      </c>
      <c r="B1285" s="2" t="s">
        <v>32</v>
      </c>
      <c r="C1285" s="2" t="s">
        <v>21</v>
      </c>
      <c r="D1285" s="2" t="s">
        <v>34</v>
      </c>
      <c r="E1285" s="2" t="s">
        <v>38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35</v>
      </c>
      <c r="N1285" s="2">
        <v>297.72</v>
      </c>
      <c r="O1285" s="2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0.0771855231774344</v>
      </c>
      <c r="S1285">
        <f t="shared" si="146"/>
        <v>0.0771855231774344</v>
      </c>
    </row>
    <row r="1286" ht="12.75" customHeight="1" spans="1:19">
      <c r="A1286" s="2" t="s">
        <v>1324</v>
      </c>
      <c r="B1286" s="2" t="s">
        <v>20</v>
      </c>
      <c r="C1286" s="2" t="s">
        <v>21</v>
      </c>
      <c r="D1286" s="2" t="s">
        <v>22</v>
      </c>
      <c r="E1286" s="2" t="s">
        <v>29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30</v>
      </c>
      <c r="N1286" s="2">
        <v>219.54</v>
      </c>
      <c r="O1286" s="2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0.21954</v>
      </c>
      <c r="S1286">
        <f t="shared" si="146"/>
        <v>0.21954</v>
      </c>
    </row>
    <row r="1287" ht="12.75" customHeight="1" spans="1:19">
      <c r="A1287" s="2" t="s">
        <v>1325</v>
      </c>
      <c r="B1287" s="2" t="s">
        <v>48</v>
      </c>
      <c r="C1287" s="2" t="s">
        <v>40</v>
      </c>
      <c r="D1287" s="2" t="s">
        <v>43</v>
      </c>
      <c r="E1287" s="2" t="s">
        <v>29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30</v>
      </c>
      <c r="N1287" s="2">
        <v>373.71</v>
      </c>
      <c r="O1287" s="2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0.146677185380558</v>
      </c>
      <c r="S1287">
        <f t="shared" si="146"/>
        <v>0.146677185380558</v>
      </c>
    </row>
    <row r="1288" ht="12.75" customHeight="1" spans="1:19">
      <c r="A1288" s="2" t="s">
        <v>1326</v>
      </c>
      <c r="B1288" s="2" t="s">
        <v>48</v>
      </c>
      <c r="C1288" s="2" t="s">
        <v>40</v>
      </c>
      <c r="D1288" s="2" t="s">
        <v>34</v>
      </c>
      <c r="E1288" s="2" t="s">
        <v>38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30</v>
      </c>
      <c r="N1288" s="2">
        <v>1113.95</v>
      </c>
      <c r="O1288" s="2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0.231781740854718</v>
      </c>
      <c r="S1288">
        <f t="shared" si="146"/>
        <v>0.231781740854718</v>
      </c>
    </row>
    <row r="1289" ht="12.75" customHeight="1" spans="1:19">
      <c r="A1289" s="2" t="s">
        <v>1327</v>
      </c>
      <c r="B1289" s="2" t="s">
        <v>48</v>
      </c>
      <c r="C1289" s="2" t="s">
        <v>40</v>
      </c>
      <c r="D1289" s="2" t="s">
        <v>43</v>
      </c>
      <c r="E1289" s="2" t="s">
        <v>23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30</v>
      </c>
      <c r="N1289" s="2">
        <v>312.08</v>
      </c>
      <c r="O1289" s="2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0.17500042056625</v>
      </c>
      <c r="S1289">
        <f t="shared" si="146"/>
        <v>0.17500042056625</v>
      </c>
    </row>
    <row r="1290" ht="12.75" customHeight="1" spans="1:19">
      <c r="A1290" s="2" t="s">
        <v>1328</v>
      </c>
      <c r="B1290" s="2" t="s">
        <v>26</v>
      </c>
      <c r="C1290" s="2" t="s">
        <v>33</v>
      </c>
      <c r="D1290" s="2" t="s">
        <v>43</v>
      </c>
      <c r="E1290" s="2" t="s">
        <v>23</v>
      </c>
      <c r="F1290" s="2">
        <v>45340</v>
      </c>
      <c r="G1290" s="2">
        <v>45345</v>
      </c>
      <c r="H1290" s="2">
        <v>4855.39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24</v>
      </c>
      <c r="N1290" s="2">
        <v>372.97</v>
      </c>
      <c r="O1290" s="2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0.0768156625935301</v>
      </c>
      <c r="S1290">
        <f t="shared" si="146"/>
        <v>0.0768156625935301</v>
      </c>
    </row>
    <row r="1291" ht="12.75" customHeight="1" spans="1:19">
      <c r="A1291" s="2" t="s">
        <v>1329</v>
      </c>
      <c r="B1291" s="2" t="s">
        <v>32</v>
      </c>
      <c r="C1291" s="2" t="s">
        <v>40</v>
      </c>
      <c r="D1291" s="2" t="s">
        <v>22</v>
      </c>
      <c r="E1291" s="2" t="s">
        <v>23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24</v>
      </c>
      <c r="N1291" s="2">
        <v>264.88</v>
      </c>
      <c r="O1291" s="2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ht="12.75" customHeight="1" spans="1:19">
      <c r="A1292" s="2" t="s">
        <v>1330</v>
      </c>
      <c r="B1292" s="2" t="s">
        <v>32</v>
      </c>
      <c r="C1292" s="2" t="s">
        <v>55</v>
      </c>
      <c r="D1292" s="2" t="s">
        <v>22</v>
      </c>
      <c r="E1292" s="2" t="s">
        <v>38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</v>
      </c>
      <c r="L1292" s="2">
        <v>2</v>
      </c>
      <c r="M1292" s="2" t="s">
        <v>24</v>
      </c>
      <c r="N1292" s="2">
        <v>639.57</v>
      </c>
      <c r="O1292" s="2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0.270786231423854</v>
      </c>
      <c r="S1292">
        <f t="shared" si="146"/>
        <v>0.270786231423854</v>
      </c>
    </row>
    <row r="1293" ht="12.75" customHeight="1" spans="1:19">
      <c r="A1293" s="2" t="s">
        <v>1331</v>
      </c>
      <c r="B1293" s="2" t="s">
        <v>32</v>
      </c>
      <c r="C1293" s="2" t="s">
        <v>40</v>
      </c>
      <c r="D1293" s="2" t="s">
        <v>41</v>
      </c>
      <c r="E1293" s="2" t="s">
        <v>38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1"/>
        <v>low</v>
      </c>
      <c r="K1293" s="2">
        <v>0.48</v>
      </c>
      <c r="L1293" s="2">
        <v>2</v>
      </c>
      <c r="M1293" s="2" t="s">
        <v>30</v>
      </c>
      <c r="N1293" s="2">
        <v>663.37</v>
      </c>
      <c r="O1293" s="2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0.0756063369044905</v>
      </c>
      <c r="S1293">
        <f t="shared" si="146"/>
        <v>0.0756063369044905</v>
      </c>
    </row>
    <row r="1294" ht="12.75" customHeight="1" spans="1:19">
      <c r="A1294" s="2" t="s">
        <v>1332</v>
      </c>
      <c r="B1294" s="2" t="s">
        <v>26</v>
      </c>
      <c r="C1294" s="2" t="s">
        <v>46</v>
      </c>
      <c r="D1294" s="2" t="s">
        <v>28</v>
      </c>
      <c r="E1294" s="2" t="s">
        <v>38</v>
      </c>
      <c r="F1294" s="2">
        <v>45346</v>
      </c>
      <c r="G1294" s="2">
        <v>45353</v>
      </c>
      <c r="H1294" s="2">
        <v>4097.61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24</v>
      </c>
      <c r="N1294" s="2">
        <v>276.74</v>
      </c>
      <c r="O1294" s="2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0.0675369300641105</v>
      </c>
      <c r="S1294">
        <f t="shared" si="146"/>
        <v>0.0675369300641105</v>
      </c>
    </row>
    <row r="1295" ht="12.75" customHeight="1" spans="1:19">
      <c r="A1295" s="2" t="s">
        <v>1333</v>
      </c>
      <c r="B1295" s="2" t="s">
        <v>32</v>
      </c>
      <c r="C1295" s="2" t="s">
        <v>21</v>
      </c>
      <c r="D1295" s="2" t="s">
        <v>34</v>
      </c>
      <c r="E1295" s="2" t="s">
        <v>23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1"/>
        <v>low</v>
      </c>
      <c r="K1295" s="2">
        <v>0.32</v>
      </c>
      <c r="L1295" s="2">
        <v>4</v>
      </c>
      <c r="M1295" s="2" t="s">
        <v>35</v>
      </c>
      <c r="N1295" s="2">
        <v>256.76</v>
      </c>
      <c r="O1295" s="2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0.0299428571428571</v>
      </c>
      <c r="S1295">
        <f t="shared" si="146"/>
        <v>0.0299428571428571</v>
      </c>
    </row>
    <row r="1296" ht="12.75" customHeight="1" spans="1:19">
      <c r="A1296" s="2" t="s">
        <v>1334</v>
      </c>
      <c r="B1296" s="2" t="s">
        <v>26</v>
      </c>
      <c r="C1296" s="2" t="s">
        <v>27</v>
      </c>
      <c r="D1296" s="2" t="s">
        <v>22</v>
      </c>
      <c r="E1296" s="2" t="s">
        <v>29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35</v>
      </c>
      <c r="N1296" s="2">
        <v>62.56</v>
      </c>
      <c r="O1296" s="2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0.06256</v>
      </c>
      <c r="S1296">
        <f t="shared" si="146"/>
        <v>0.06256</v>
      </c>
    </row>
    <row r="1297" ht="12.75" customHeight="1" spans="1:19">
      <c r="A1297" s="2" t="s">
        <v>1335</v>
      </c>
      <c r="B1297" s="2" t="s">
        <v>48</v>
      </c>
      <c r="C1297" s="2" t="s">
        <v>46</v>
      </c>
      <c r="D1297" s="2" t="s">
        <v>34</v>
      </c>
      <c r="E1297" s="2" t="s">
        <v>23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24</v>
      </c>
      <c r="N1297" s="2">
        <v>696.44</v>
      </c>
      <c r="O1297" s="2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0.194909253739697</v>
      </c>
      <c r="S1297">
        <f t="shared" si="146"/>
        <v>0.194909253739697</v>
      </c>
    </row>
    <row r="1298" ht="12.75" customHeight="1" spans="1:19">
      <c r="A1298" s="2" t="s">
        <v>1336</v>
      </c>
      <c r="B1298" s="2" t="s">
        <v>20</v>
      </c>
      <c r="C1298" s="2" t="s">
        <v>21</v>
      </c>
      <c r="D1298" s="2" t="s">
        <v>43</v>
      </c>
      <c r="E1298" s="2" t="s">
        <v>38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30</v>
      </c>
      <c r="N1298" s="2">
        <v>1290.34</v>
      </c>
      <c r="O1298" s="2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0.269651134117136</v>
      </c>
      <c r="S1298">
        <f t="shared" si="146"/>
        <v>0.269651134117136</v>
      </c>
    </row>
    <row r="1299" ht="12.75" customHeight="1" spans="1:19">
      <c r="A1299" s="2" t="s">
        <v>1337</v>
      </c>
      <c r="B1299" s="2" t="s">
        <v>32</v>
      </c>
      <c r="C1299" s="2" t="s">
        <v>46</v>
      </c>
      <c r="D1299" s="2" t="s">
        <v>28</v>
      </c>
      <c r="E1299" s="2" t="s">
        <v>38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24</v>
      </c>
      <c r="N1299" s="2">
        <v>385.01</v>
      </c>
      <c r="O1299" s="2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0.121744987240824</v>
      </c>
      <c r="S1299">
        <f t="shared" si="146"/>
        <v>0.121744987240824</v>
      </c>
    </row>
    <row r="1300" ht="12.75" customHeight="1" spans="1:19">
      <c r="A1300" s="2" t="s">
        <v>1338</v>
      </c>
      <c r="B1300" s="2" t="s">
        <v>32</v>
      </c>
      <c r="C1300" s="2" t="s">
        <v>55</v>
      </c>
      <c r="D1300" s="2" t="s">
        <v>41</v>
      </c>
      <c r="E1300" s="2" t="s">
        <v>38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24</v>
      </c>
      <c r="N1300" s="2">
        <v>274.43</v>
      </c>
      <c r="O1300" s="2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0.268199720492949</v>
      </c>
      <c r="S1300">
        <f t="shared" si="146"/>
        <v>0.268199720492949</v>
      </c>
    </row>
    <row r="1301" ht="12.75" customHeight="1" spans="1:19">
      <c r="A1301" s="2" t="s">
        <v>1339</v>
      </c>
      <c r="B1301" s="2" t="s">
        <v>48</v>
      </c>
      <c r="C1301" s="2" t="s">
        <v>46</v>
      </c>
      <c r="D1301" s="2" t="s">
        <v>34</v>
      </c>
      <c r="E1301" s="2" t="s">
        <v>38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30</v>
      </c>
      <c r="N1301" s="2">
        <v>205.52</v>
      </c>
      <c r="O1301" s="2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0.20552</v>
      </c>
      <c r="S1301">
        <f t="shared" si="146"/>
        <v>0.20552</v>
      </c>
    </row>
    <row r="1302" ht="12.75" customHeight="1" spans="1:19">
      <c r="A1302" s="2" t="s">
        <v>1340</v>
      </c>
      <c r="B1302" s="2" t="s">
        <v>20</v>
      </c>
      <c r="C1302" s="2" t="s">
        <v>21</v>
      </c>
      <c r="D1302" s="2" t="s">
        <v>28</v>
      </c>
      <c r="E1302" s="2" t="s">
        <v>38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24</v>
      </c>
      <c r="N1302" s="2">
        <v>1333.85</v>
      </c>
      <c r="O1302" s="2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0.146287563062075</v>
      </c>
      <c r="S1302">
        <f t="shared" si="146"/>
        <v>0.146287563062075</v>
      </c>
    </row>
    <row r="1303" ht="12.75" customHeight="1" spans="1:19">
      <c r="A1303" s="2" t="s">
        <v>1341</v>
      </c>
      <c r="B1303" s="2" t="s">
        <v>26</v>
      </c>
      <c r="C1303" s="2" t="s">
        <v>33</v>
      </c>
      <c r="D1303" s="2" t="s">
        <v>41</v>
      </c>
      <c r="E1303" s="2" t="s">
        <v>29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1"/>
        <v>low</v>
      </c>
      <c r="K1303" s="2">
        <v>0</v>
      </c>
      <c r="L1303" s="2">
        <v>2</v>
      </c>
      <c r="M1303" s="2" t="s">
        <v>24</v>
      </c>
      <c r="N1303" s="2">
        <v>43.59</v>
      </c>
      <c r="O1303" s="2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0.0044267289529806</v>
      </c>
      <c r="S1303">
        <f t="shared" si="146"/>
        <v>0.0044267289529806</v>
      </c>
    </row>
    <row r="1304" ht="12.75" customHeight="1" spans="1:19">
      <c r="A1304" s="2" t="s">
        <v>1342</v>
      </c>
      <c r="B1304" s="2" t="s">
        <v>20</v>
      </c>
      <c r="C1304" s="2" t="s">
        <v>21</v>
      </c>
      <c r="D1304" s="2" t="s">
        <v>34</v>
      </c>
      <c r="E1304" s="2" t="s">
        <v>38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35</v>
      </c>
      <c r="N1304" s="2">
        <v>782.08</v>
      </c>
      <c r="O1304" s="2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0.0671140478846649</v>
      </c>
      <c r="S1304">
        <f t="shared" si="146"/>
        <v>0.0671140478846649</v>
      </c>
    </row>
    <row r="1305" ht="12.75" customHeight="1" spans="1:19">
      <c r="A1305" s="2" t="s">
        <v>1343</v>
      </c>
      <c r="B1305" s="2" t="s">
        <v>48</v>
      </c>
      <c r="C1305" s="2" t="s">
        <v>21</v>
      </c>
      <c r="D1305" s="2" t="s">
        <v>28</v>
      </c>
      <c r="E1305" s="2" t="s">
        <v>29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35</v>
      </c>
      <c r="N1305" s="2">
        <v>227.24</v>
      </c>
      <c r="O1305" s="2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0.258957060807731</v>
      </c>
      <c r="S1305">
        <f t="shared" si="146"/>
        <v>0.258957060807731</v>
      </c>
    </row>
    <row r="1306" ht="12.75" customHeight="1" spans="1:19">
      <c r="A1306" s="2" t="s">
        <v>1344</v>
      </c>
      <c r="B1306" s="2" t="s">
        <v>48</v>
      </c>
      <c r="C1306" s="2" t="s">
        <v>21</v>
      </c>
      <c r="D1306" s="2" t="s">
        <v>22</v>
      </c>
      <c r="E1306" s="2" t="s">
        <v>38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24</v>
      </c>
      <c r="N1306" s="2">
        <v>350.63</v>
      </c>
      <c r="O1306" s="2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0.0331032854984894</v>
      </c>
      <c r="S1306">
        <f t="shared" si="146"/>
        <v>0.0331032854984894</v>
      </c>
    </row>
    <row r="1307" ht="12.75" customHeight="1" spans="1:19">
      <c r="A1307" s="2" t="s">
        <v>1345</v>
      </c>
      <c r="B1307" s="2" t="s">
        <v>20</v>
      </c>
      <c r="C1307" s="2" t="s">
        <v>21</v>
      </c>
      <c r="D1307" s="2" t="s">
        <v>34</v>
      </c>
      <c r="E1307" s="2" t="s">
        <v>29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24</v>
      </c>
      <c r="N1307" s="2">
        <v>400.48</v>
      </c>
      <c r="O1307" s="2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0.249643126523335</v>
      </c>
      <c r="S1307">
        <f t="shared" si="146"/>
        <v>0.249643126523335</v>
      </c>
    </row>
    <row r="1308" ht="12.75" customHeight="1" spans="1:19">
      <c r="A1308" s="2" t="s">
        <v>1346</v>
      </c>
      <c r="B1308" s="2" t="s">
        <v>26</v>
      </c>
      <c r="C1308" s="2" t="s">
        <v>46</v>
      </c>
      <c r="D1308" s="2" t="s">
        <v>28</v>
      </c>
      <c r="E1308" s="2" t="s">
        <v>23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30</v>
      </c>
      <c r="N1308" s="2">
        <v>222.6</v>
      </c>
      <c r="O1308" s="2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0.0213812313898761</v>
      </c>
      <c r="S1308">
        <f t="shared" si="146"/>
        <v>0.0213812313898761</v>
      </c>
    </row>
    <row r="1309" ht="12.75" customHeight="1" spans="1:19">
      <c r="A1309" s="2" t="s">
        <v>1347</v>
      </c>
      <c r="B1309" s="2" t="s">
        <v>26</v>
      </c>
      <c r="C1309" s="2" t="s">
        <v>40</v>
      </c>
      <c r="D1309" s="2" t="s">
        <v>41</v>
      </c>
      <c r="E1309" s="2" t="s">
        <v>23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24</v>
      </c>
      <c r="N1309" s="2">
        <v>588.92</v>
      </c>
      <c r="O1309" s="2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0.147875847765114</v>
      </c>
      <c r="S1309">
        <f t="shared" si="146"/>
        <v>0.147875847765114</v>
      </c>
    </row>
    <row r="1310" ht="12.75" customHeight="1" spans="1:19">
      <c r="A1310" s="2" t="s">
        <v>1348</v>
      </c>
      <c r="B1310" s="2" t="s">
        <v>32</v>
      </c>
      <c r="C1310" s="2" t="s">
        <v>33</v>
      </c>
      <c r="D1310" s="2" t="s">
        <v>28</v>
      </c>
      <c r="E1310" s="2" t="s">
        <v>23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24</v>
      </c>
      <c r="N1310" s="2">
        <v>261.97</v>
      </c>
      <c r="O1310" s="2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0.15161880288456</v>
      </c>
      <c r="S1310">
        <f t="shared" si="146"/>
        <v>0.15161880288456</v>
      </c>
    </row>
    <row r="1311" ht="12.75" customHeight="1" spans="1:19">
      <c r="A1311" s="2" t="s">
        <v>1349</v>
      </c>
      <c r="B1311" s="2" t="s">
        <v>26</v>
      </c>
      <c r="C1311" s="2" t="s">
        <v>40</v>
      </c>
      <c r="D1311" s="2" t="s">
        <v>22</v>
      </c>
      <c r="E1311" s="2" t="s">
        <v>29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1"/>
        <v>low</v>
      </c>
      <c r="K1311" s="2">
        <v>0.26</v>
      </c>
      <c r="L1311" s="2">
        <v>4</v>
      </c>
      <c r="M1311" s="2" t="s">
        <v>35</v>
      </c>
      <c r="N1311" s="2">
        <v>281.73</v>
      </c>
      <c r="O1311" s="2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0.0335672584296438</v>
      </c>
      <c r="S1311">
        <f t="shared" si="146"/>
        <v>0.0335672584296438</v>
      </c>
    </row>
    <row r="1312" ht="12.75" customHeight="1" spans="1:19">
      <c r="A1312" s="2" t="s">
        <v>1350</v>
      </c>
      <c r="B1312" s="2" t="s">
        <v>20</v>
      </c>
      <c r="C1312" s="2" t="s">
        <v>46</v>
      </c>
      <c r="D1312" s="2" t="s">
        <v>34</v>
      </c>
      <c r="E1312" s="2" t="s">
        <v>29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35</v>
      </c>
      <c r="N1312" s="2">
        <v>408.8</v>
      </c>
      <c r="O1312" s="2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0.176227405775672</v>
      </c>
      <c r="S1312">
        <f t="shared" si="146"/>
        <v>0.176227405775672</v>
      </c>
    </row>
    <row r="1313" ht="12.75" customHeight="1" spans="1:19">
      <c r="A1313" s="2" t="s">
        <v>1351</v>
      </c>
      <c r="B1313" s="2" t="s">
        <v>48</v>
      </c>
      <c r="C1313" s="2" t="s">
        <v>33</v>
      </c>
      <c r="D1313" s="2" t="s">
        <v>34</v>
      </c>
      <c r="E1313" s="2" t="s">
        <v>38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24</v>
      </c>
      <c r="N1313" s="2">
        <v>992.05</v>
      </c>
      <c r="O1313" s="2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0.219419408349461</v>
      </c>
      <c r="S1313">
        <f t="shared" si="146"/>
        <v>0.219419408349461</v>
      </c>
    </row>
    <row r="1314" ht="12.75" customHeight="1" spans="1:19">
      <c r="A1314" s="2" t="s">
        <v>1352</v>
      </c>
      <c r="B1314" s="2" t="s">
        <v>32</v>
      </c>
      <c r="C1314" s="2" t="s">
        <v>21</v>
      </c>
      <c r="D1314" s="2" t="s">
        <v>34</v>
      </c>
      <c r="E1314" s="2" t="s">
        <v>23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24</v>
      </c>
      <c r="N1314" s="2">
        <v>491.42</v>
      </c>
      <c r="O1314" s="2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0.141535980184617</v>
      </c>
      <c r="S1314">
        <f t="shared" si="146"/>
        <v>0.141535980184617</v>
      </c>
    </row>
    <row r="1315" ht="12.75" customHeight="1" spans="1:19">
      <c r="A1315" s="2" t="s">
        <v>1353</v>
      </c>
      <c r="B1315" s="2" t="s">
        <v>32</v>
      </c>
      <c r="C1315" s="2" t="s">
        <v>27</v>
      </c>
      <c r="D1315" s="2" t="s">
        <v>22</v>
      </c>
      <c r="E1315" s="2" t="s">
        <v>38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35</v>
      </c>
      <c r="N1315" s="2">
        <v>88.73</v>
      </c>
      <c r="O1315" s="2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0.220408872991033</v>
      </c>
      <c r="S1315">
        <f t="shared" si="146"/>
        <v>0.220408872991033</v>
      </c>
    </row>
    <row r="1316" ht="12.75" customHeight="1" spans="1:19">
      <c r="A1316" s="2" t="s">
        <v>1354</v>
      </c>
      <c r="B1316" s="2" t="s">
        <v>48</v>
      </c>
      <c r="C1316" s="2" t="s">
        <v>46</v>
      </c>
      <c r="D1316" s="2" t="s">
        <v>41</v>
      </c>
      <c r="E1316" s="2" t="s">
        <v>23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24</v>
      </c>
      <c r="N1316" s="2">
        <v>39.21</v>
      </c>
      <c r="O1316" s="2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0.03921</v>
      </c>
      <c r="S1316">
        <f t="shared" si="146"/>
        <v>0.03921</v>
      </c>
    </row>
    <row r="1317" ht="12.75" customHeight="1" spans="1:19">
      <c r="A1317" s="2" t="s">
        <v>1355</v>
      </c>
      <c r="B1317" s="2" t="s">
        <v>26</v>
      </c>
      <c r="C1317" s="2" t="s">
        <v>40</v>
      </c>
      <c r="D1317" s="2" t="s">
        <v>34</v>
      </c>
      <c r="E1317" s="2" t="s">
        <v>38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35</v>
      </c>
      <c r="N1317" s="2">
        <v>555.06</v>
      </c>
      <c r="O1317" s="2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0.193043532697344</v>
      </c>
      <c r="S1317">
        <f t="shared" si="146"/>
        <v>0.193043532697344</v>
      </c>
    </row>
    <row r="1318" ht="12.75" customHeight="1" spans="1:19">
      <c r="A1318" s="2" t="s">
        <v>1356</v>
      </c>
      <c r="B1318" s="2" t="s">
        <v>48</v>
      </c>
      <c r="C1318" s="2" t="s">
        <v>40</v>
      </c>
      <c r="D1318" s="2" t="s">
        <v>41</v>
      </c>
      <c r="E1318" s="2" t="s">
        <v>23</v>
      </c>
      <c r="F1318" s="2">
        <v>45071</v>
      </c>
      <c r="G1318" s="2">
        <v>45072</v>
      </c>
      <c r="H1318" s="2">
        <v>4446.6</v>
      </c>
      <c r="I1318" s="2" t="str">
        <f t="shared" si="140"/>
        <v>low</v>
      </c>
      <c r="J1318" s="2" t="str">
        <f t="shared" si="141"/>
        <v>low</v>
      </c>
      <c r="K1318" s="2">
        <v>0.29</v>
      </c>
      <c r="L1318" s="2">
        <v>7</v>
      </c>
      <c r="M1318" s="2" t="s">
        <v>24</v>
      </c>
      <c r="N1318" s="2">
        <v>954.91</v>
      </c>
      <c r="O1318" s="2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0.214750595960959</v>
      </c>
      <c r="S1318">
        <f t="shared" si="146"/>
        <v>0.214750595960959</v>
      </c>
    </row>
    <row r="1319" ht="12.75" customHeight="1" spans="1:19">
      <c r="A1319" s="2" t="s">
        <v>1357</v>
      </c>
      <c r="B1319" s="2" t="s">
        <v>26</v>
      </c>
      <c r="C1319" s="2" t="s">
        <v>33</v>
      </c>
      <c r="D1319" s="2" t="s">
        <v>28</v>
      </c>
      <c r="E1319" s="2" t="s">
        <v>23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35</v>
      </c>
      <c r="N1319" s="2">
        <v>249.19</v>
      </c>
      <c r="O1319" s="2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0.147981210620394</v>
      </c>
      <c r="S1319">
        <f t="shared" si="146"/>
        <v>0.147981210620394</v>
      </c>
    </row>
    <row r="1320" ht="12.75" customHeight="1" spans="1:19">
      <c r="A1320" s="2" t="s">
        <v>1358</v>
      </c>
      <c r="B1320" s="2" t="s">
        <v>48</v>
      </c>
      <c r="C1320" s="2" t="s">
        <v>27</v>
      </c>
      <c r="D1320" s="2" t="s">
        <v>41</v>
      </c>
      <c r="E1320" s="2" t="s">
        <v>29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35</v>
      </c>
      <c r="N1320" s="2">
        <v>244.4</v>
      </c>
      <c r="O1320" s="2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0.185985632533788</v>
      </c>
      <c r="S1320">
        <f t="shared" si="146"/>
        <v>0.185985632533788</v>
      </c>
    </row>
    <row r="1321" ht="12.75" customHeight="1" spans="1:19">
      <c r="A1321" s="2" t="s">
        <v>1359</v>
      </c>
      <c r="B1321" s="2" t="s">
        <v>20</v>
      </c>
      <c r="C1321" s="2" t="s">
        <v>21</v>
      </c>
      <c r="D1321" s="2" t="s">
        <v>41</v>
      </c>
      <c r="E1321" s="2" t="s">
        <v>29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24</v>
      </c>
      <c r="N1321" s="2">
        <v>203.68</v>
      </c>
      <c r="O1321" s="2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ht="12.75" customHeight="1" spans="1:19">
      <c r="A1322" s="2" t="s">
        <v>1360</v>
      </c>
      <c r="B1322" s="2" t="s">
        <v>26</v>
      </c>
      <c r="C1322" s="2" t="s">
        <v>27</v>
      </c>
      <c r="D1322" s="2" t="s">
        <v>34</v>
      </c>
      <c r="E1322" s="2" t="s">
        <v>29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24</v>
      </c>
      <c r="N1322" s="2">
        <v>515.5</v>
      </c>
      <c r="O1322" s="2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0.169002540775346</v>
      </c>
      <c r="S1322">
        <f t="shared" si="146"/>
        <v>0.169002540775346</v>
      </c>
    </row>
    <row r="1323" ht="12.75" customHeight="1" spans="1:19">
      <c r="A1323" s="2" t="s">
        <v>1361</v>
      </c>
      <c r="B1323" s="2" t="s">
        <v>20</v>
      </c>
      <c r="C1323" s="2" t="s">
        <v>33</v>
      </c>
      <c r="D1323" s="2" t="s">
        <v>43</v>
      </c>
      <c r="E1323" s="2" t="s">
        <v>38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30</v>
      </c>
      <c r="N1323" s="2">
        <v>732.44</v>
      </c>
      <c r="O1323" s="2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0.2553274559633</v>
      </c>
      <c r="S1323">
        <f t="shared" si="146"/>
        <v>0.2553274559633</v>
      </c>
    </row>
    <row r="1324" ht="12.75" customHeight="1" spans="1:19">
      <c r="A1324" s="2" t="s">
        <v>1362</v>
      </c>
      <c r="B1324" s="2" t="s">
        <v>32</v>
      </c>
      <c r="C1324" s="2" t="s">
        <v>33</v>
      </c>
      <c r="D1324" s="2" t="s">
        <v>43</v>
      </c>
      <c r="E1324" s="2" t="s">
        <v>38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24</v>
      </c>
      <c r="N1324" s="2">
        <v>103.73</v>
      </c>
      <c r="O1324" s="2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0.124738449698165</v>
      </c>
      <c r="S1324">
        <f t="shared" si="146"/>
        <v>0.124738449698165</v>
      </c>
    </row>
    <row r="1325" ht="12.75" customHeight="1" spans="1:19">
      <c r="A1325" s="2" t="s">
        <v>1363</v>
      </c>
      <c r="B1325" s="2" t="s">
        <v>48</v>
      </c>
      <c r="C1325" s="2" t="s">
        <v>40</v>
      </c>
      <c r="D1325" s="2" t="s">
        <v>22</v>
      </c>
      <c r="E1325" s="2" t="s">
        <v>38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0.07</v>
      </c>
      <c r="L1325" s="2">
        <v>5</v>
      </c>
      <c r="M1325" s="2" t="s">
        <v>24</v>
      </c>
      <c r="N1325" s="2">
        <v>112.04</v>
      </c>
      <c r="O1325" s="2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0.116440278109768</v>
      </c>
      <c r="S1325">
        <f t="shared" si="146"/>
        <v>0.116440278109768</v>
      </c>
    </row>
    <row r="1326" ht="12.75" customHeight="1" spans="1:19">
      <c r="A1326" s="2" t="s">
        <v>1364</v>
      </c>
      <c r="B1326" s="2" t="s">
        <v>32</v>
      </c>
      <c r="C1326" s="2" t="s">
        <v>21</v>
      </c>
      <c r="D1326" s="2" t="s">
        <v>22</v>
      </c>
      <c r="E1326" s="2" t="s">
        <v>38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35</v>
      </c>
      <c r="N1326" s="2">
        <v>359.98</v>
      </c>
      <c r="O1326" s="2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0.35998</v>
      </c>
      <c r="S1326">
        <f t="shared" si="146"/>
        <v>0.35998</v>
      </c>
    </row>
    <row r="1327" ht="12.75" customHeight="1" spans="1:19">
      <c r="A1327" s="2" t="s">
        <v>1365</v>
      </c>
      <c r="B1327" s="2" t="s">
        <v>32</v>
      </c>
      <c r="C1327" s="2" t="s">
        <v>55</v>
      </c>
      <c r="D1327" s="2" t="s">
        <v>43</v>
      </c>
      <c r="E1327" s="2" t="s">
        <v>38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30</v>
      </c>
      <c r="N1327" s="2">
        <v>144.96</v>
      </c>
      <c r="O1327" s="2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0.130182935043242</v>
      </c>
      <c r="S1327">
        <f t="shared" si="146"/>
        <v>0.130182935043242</v>
      </c>
    </row>
    <row r="1328" ht="12.75" customHeight="1" spans="1:19">
      <c r="A1328" s="2" t="s">
        <v>1366</v>
      </c>
      <c r="B1328" s="2" t="s">
        <v>32</v>
      </c>
      <c r="C1328" s="2" t="s">
        <v>27</v>
      </c>
      <c r="D1328" s="2" t="s">
        <v>28</v>
      </c>
      <c r="E1328" s="2" t="s">
        <v>29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30</v>
      </c>
      <c r="N1328" s="2">
        <v>715.7</v>
      </c>
      <c r="O1328" s="2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0.14726095043703</v>
      </c>
      <c r="S1328">
        <f t="shared" si="146"/>
        <v>0.14726095043703</v>
      </c>
    </row>
    <row r="1329" ht="12.75" customHeight="1" spans="1:19">
      <c r="A1329" s="2" t="s">
        <v>1367</v>
      </c>
      <c r="B1329" s="2" t="s">
        <v>32</v>
      </c>
      <c r="C1329" s="2" t="s">
        <v>27</v>
      </c>
      <c r="D1329" s="2" t="s">
        <v>34</v>
      </c>
      <c r="E1329" s="2" t="s">
        <v>38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0.29</v>
      </c>
      <c r="L1329" s="2">
        <v>5</v>
      </c>
      <c r="M1329" s="2" t="s">
        <v>30</v>
      </c>
      <c r="N1329" s="2">
        <v>48.82</v>
      </c>
      <c r="O1329" s="2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0.255348083058737</v>
      </c>
      <c r="S1329">
        <f t="shared" si="146"/>
        <v>0.255348083058737</v>
      </c>
    </row>
    <row r="1330" ht="12.75" customHeight="1" spans="1:19">
      <c r="A1330" s="2" t="s">
        <v>1368</v>
      </c>
      <c r="B1330" s="2" t="s">
        <v>48</v>
      </c>
      <c r="C1330" s="2" t="s">
        <v>21</v>
      </c>
      <c r="D1330" s="2" t="s">
        <v>34</v>
      </c>
      <c r="E1330" s="2" t="s">
        <v>23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24</v>
      </c>
      <c r="N1330" s="2">
        <v>209.29</v>
      </c>
      <c r="O1330" s="2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0.066070436407718</v>
      </c>
      <c r="S1330">
        <f t="shared" si="146"/>
        <v>0.066070436407718</v>
      </c>
    </row>
    <row r="1331" ht="12.75" customHeight="1" spans="1:19">
      <c r="A1331" s="2" t="s">
        <v>1369</v>
      </c>
      <c r="B1331" s="2" t="s">
        <v>32</v>
      </c>
      <c r="C1331" s="2" t="s">
        <v>21</v>
      </c>
      <c r="D1331" s="2" t="s">
        <v>28</v>
      </c>
      <c r="E1331" s="2" t="s">
        <v>38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24</v>
      </c>
      <c r="N1331" s="2">
        <v>747.91</v>
      </c>
      <c r="O1331" s="2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0.74791</v>
      </c>
      <c r="S1331">
        <f t="shared" si="146"/>
        <v>0.74791</v>
      </c>
    </row>
    <row r="1332" ht="12.75" customHeight="1" spans="1:19">
      <c r="A1332" s="2" t="s">
        <v>1370</v>
      </c>
      <c r="B1332" s="2" t="s">
        <v>48</v>
      </c>
      <c r="C1332" s="2" t="s">
        <v>27</v>
      </c>
      <c r="D1332" s="2" t="s">
        <v>28</v>
      </c>
      <c r="E1332" s="2" t="s">
        <v>23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1"/>
        <v>low</v>
      </c>
      <c r="K1332" s="2">
        <v>0.1</v>
      </c>
      <c r="L1332" s="2">
        <v>4</v>
      </c>
      <c r="M1332" s="2" t="s">
        <v>35</v>
      </c>
      <c r="N1332" s="2">
        <v>167.34</v>
      </c>
      <c r="O1332" s="2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0.0243758193736344</v>
      </c>
      <c r="S1332">
        <f t="shared" si="146"/>
        <v>0.0243758193736344</v>
      </c>
    </row>
    <row r="1333" ht="12.75" customHeight="1" spans="1:19">
      <c r="A1333" s="2" t="s">
        <v>1371</v>
      </c>
      <c r="B1333" s="2" t="s">
        <v>48</v>
      </c>
      <c r="C1333" s="2" t="s">
        <v>40</v>
      </c>
      <c r="D1333" s="2" t="s">
        <v>43</v>
      </c>
      <c r="E1333" s="2" t="s">
        <v>29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35</v>
      </c>
      <c r="N1333" s="2">
        <v>462.81</v>
      </c>
      <c r="O1333" s="2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0.0437976719977288</v>
      </c>
      <c r="S1333">
        <f t="shared" si="146"/>
        <v>0.0437976719977288</v>
      </c>
    </row>
    <row r="1334" ht="12.75" customHeight="1" spans="1:19">
      <c r="A1334" s="2" t="s">
        <v>1372</v>
      </c>
      <c r="B1334" s="2" t="s">
        <v>20</v>
      </c>
      <c r="C1334" s="2" t="s">
        <v>21</v>
      </c>
      <c r="D1334" s="2" t="s">
        <v>22</v>
      </c>
      <c r="E1334" s="2" t="s">
        <v>38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30</v>
      </c>
      <c r="N1334" s="2">
        <v>823.73</v>
      </c>
      <c r="O1334" s="2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0.243433418050712</v>
      </c>
      <c r="S1334">
        <f t="shared" si="146"/>
        <v>0.243433418050712</v>
      </c>
    </row>
    <row r="1335" ht="12.75" customHeight="1" spans="1:19">
      <c r="A1335" s="2" t="s">
        <v>1373</v>
      </c>
      <c r="B1335" s="2" t="s">
        <v>26</v>
      </c>
      <c r="C1335" s="2" t="s">
        <v>40</v>
      </c>
      <c r="D1335" s="2" t="s">
        <v>28</v>
      </c>
      <c r="E1335" s="2" t="s">
        <v>38</v>
      </c>
      <c r="F1335" s="2">
        <v>45238</v>
      </c>
      <c r="G1335" s="2">
        <v>45243</v>
      </c>
      <c r="H1335" s="2">
        <v>4991.94</v>
      </c>
      <c r="I1335" s="2" t="str">
        <f t="shared" si="140"/>
        <v>low</v>
      </c>
      <c r="J1335" s="2" t="str">
        <f t="shared" si="141"/>
        <v>low</v>
      </c>
      <c r="K1335" s="2">
        <v>0.14</v>
      </c>
      <c r="L1335" s="2">
        <v>7</v>
      </c>
      <c r="M1335" s="2" t="s">
        <v>35</v>
      </c>
      <c r="N1335" s="2">
        <v>401.12</v>
      </c>
      <c r="O1335" s="2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0.080353529890183</v>
      </c>
      <c r="S1335">
        <f t="shared" si="146"/>
        <v>0.080353529890183</v>
      </c>
    </row>
    <row r="1336" ht="12.75" customHeight="1" spans="1:19">
      <c r="A1336" s="2" t="s">
        <v>1374</v>
      </c>
      <c r="B1336" s="2" t="s">
        <v>26</v>
      </c>
      <c r="C1336" s="2" t="s">
        <v>27</v>
      </c>
      <c r="D1336" s="2" t="s">
        <v>22</v>
      </c>
      <c r="E1336" s="2" t="s">
        <v>23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24</v>
      </c>
      <c r="N1336" s="2">
        <v>78.93</v>
      </c>
      <c r="O1336" s="2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0.07893</v>
      </c>
      <c r="S1336">
        <f t="shared" si="146"/>
        <v>0.07893</v>
      </c>
    </row>
    <row r="1337" ht="12.75" customHeight="1" spans="1:19">
      <c r="A1337" s="2" t="s">
        <v>1375</v>
      </c>
      <c r="B1337" s="2" t="s">
        <v>48</v>
      </c>
      <c r="C1337" s="2" t="s">
        <v>33</v>
      </c>
      <c r="D1337" s="2" t="s">
        <v>41</v>
      </c>
      <c r="E1337" s="2" t="s">
        <v>29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1"/>
        <v>low</v>
      </c>
      <c r="K1337" s="2">
        <v>0.35</v>
      </c>
      <c r="L1337" s="2">
        <v>3</v>
      </c>
      <c r="M1337" s="2" t="s">
        <v>30</v>
      </c>
      <c r="N1337" s="2">
        <v>38.65</v>
      </c>
      <c r="O1337" s="2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0.00742983467896963</v>
      </c>
      <c r="S1337">
        <f t="shared" si="146"/>
        <v>0.00742983467896963</v>
      </c>
    </row>
    <row r="1338" ht="12.75" customHeight="1" spans="1:19">
      <c r="A1338" s="2" t="s">
        <v>1376</v>
      </c>
      <c r="B1338" s="2" t="s">
        <v>20</v>
      </c>
      <c r="C1338" s="2" t="s">
        <v>46</v>
      </c>
      <c r="D1338" s="2" t="s">
        <v>34</v>
      </c>
      <c r="E1338" s="2" t="s">
        <v>29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35</v>
      </c>
      <c r="N1338" s="2">
        <v>157.58</v>
      </c>
      <c r="O1338" s="2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0.201238745929379</v>
      </c>
      <c r="S1338">
        <f t="shared" si="146"/>
        <v>0.201238745929379</v>
      </c>
    </row>
    <row r="1339" ht="12.75" customHeight="1" spans="1:19">
      <c r="A1339" s="2" t="s">
        <v>1377</v>
      </c>
      <c r="B1339" s="2" t="s">
        <v>48</v>
      </c>
      <c r="C1339" s="2" t="s">
        <v>21</v>
      </c>
      <c r="D1339" s="2" t="s">
        <v>43</v>
      </c>
      <c r="E1339" s="2" t="s">
        <v>23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24</v>
      </c>
      <c r="N1339" s="2">
        <v>369.68</v>
      </c>
      <c r="O1339" s="2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0.260424224919516</v>
      </c>
      <c r="S1339">
        <f t="shared" si="146"/>
        <v>0.260424224919516</v>
      </c>
    </row>
    <row r="1340" ht="12.75" customHeight="1" spans="1:19">
      <c r="A1340" s="2" t="s">
        <v>1378</v>
      </c>
      <c r="B1340" s="2" t="s">
        <v>48</v>
      </c>
      <c r="C1340" s="2" t="s">
        <v>27</v>
      </c>
      <c r="D1340" s="2" t="s">
        <v>34</v>
      </c>
      <c r="E1340" s="2" t="s">
        <v>29</v>
      </c>
      <c r="F1340" s="2">
        <v>45558</v>
      </c>
      <c r="G1340" s="2">
        <v>45561</v>
      </c>
      <c r="H1340" s="2">
        <v>2142.26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30</v>
      </c>
      <c r="N1340" s="2">
        <v>203.52</v>
      </c>
      <c r="O1340" s="2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0.095002474022761</v>
      </c>
      <c r="S1340">
        <f t="shared" si="146"/>
        <v>0.095002474022761</v>
      </c>
    </row>
    <row r="1341" ht="12.75" customHeight="1" spans="1:19">
      <c r="A1341" s="2" t="s">
        <v>1379</v>
      </c>
      <c r="B1341" s="2" t="s">
        <v>48</v>
      </c>
      <c r="C1341" s="2" t="s">
        <v>55</v>
      </c>
      <c r="D1341" s="2" t="s">
        <v>43</v>
      </c>
      <c r="E1341" s="2" t="s">
        <v>38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30</v>
      </c>
      <c r="N1341" s="2">
        <v>643.65</v>
      </c>
      <c r="O1341" s="2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0.64365</v>
      </c>
      <c r="S1341">
        <f t="shared" si="146"/>
        <v>0.64365</v>
      </c>
    </row>
    <row r="1342" ht="12.75" customHeight="1" spans="1:19">
      <c r="A1342" s="2" t="s">
        <v>1380</v>
      </c>
      <c r="B1342" s="2" t="s">
        <v>20</v>
      </c>
      <c r="C1342" s="2" t="s">
        <v>40</v>
      </c>
      <c r="D1342" s="2" t="s">
        <v>41</v>
      </c>
      <c r="E1342" s="2" t="s">
        <v>29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</v>
      </c>
      <c r="L1342" s="2">
        <v>3</v>
      </c>
      <c r="M1342" s="2" t="s">
        <v>24</v>
      </c>
      <c r="N1342" s="2">
        <v>327.74</v>
      </c>
      <c r="O1342" s="2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0.220018796992481</v>
      </c>
      <c r="S1342">
        <f t="shared" si="146"/>
        <v>0.220018796992481</v>
      </c>
    </row>
    <row r="1343" ht="12.75" customHeight="1" spans="1:19">
      <c r="A1343" s="2" t="s">
        <v>1381</v>
      </c>
      <c r="B1343" s="2" t="s">
        <v>26</v>
      </c>
      <c r="C1343" s="2" t="s">
        <v>40</v>
      </c>
      <c r="D1343" s="2" t="s">
        <v>34</v>
      </c>
      <c r="E1343" s="2" t="s">
        <v>29</v>
      </c>
      <c r="F1343" s="2">
        <v>45649</v>
      </c>
      <c r="G1343" s="2">
        <v>45650</v>
      </c>
      <c r="H1343" s="2">
        <v>4584.69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35</v>
      </c>
      <c r="N1343" s="2">
        <v>579.01</v>
      </c>
      <c r="O1343" s="2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0.126292072092115</v>
      </c>
      <c r="S1343">
        <f t="shared" si="146"/>
        <v>0.126292072092115</v>
      </c>
    </row>
    <row r="1344" ht="12.75" customHeight="1" spans="1:19">
      <c r="A1344" s="2" t="s">
        <v>1382</v>
      </c>
      <c r="B1344" s="2" t="s">
        <v>20</v>
      </c>
      <c r="C1344" s="2" t="s">
        <v>55</v>
      </c>
      <c r="D1344" s="2" t="s">
        <v>41</v>
      </c>
      <c r="E1344" s="2" t="s">
        <v>38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35</v>
      </c>
      <c r="N1344" s="2">
        <v>233.47</v>
      </c>
      <c r="O1344" s="2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0.098583342130265</v>
      </c>
      <c r="S1344">
        <f t="shared" si="146"/>
        <v>0.098583342130265</v>
      </c>
    </row>
    <row r="1345" ht="12.75" customHeight="1" spans="1:19">
      <c r="A1345" s="2" t="s">
        <v>1383</v>
      </c>
      <c r="B1345" s="2" t="s">
        <v>32</v>
      </c>
      <c r="C1345" s="2" t="s">
        <v>33</v>
      </c>
      <c r="D1345" s="2" t="s">
        <v>43</v>
      </c>
      <c r="E1345" s="2" t="s">
        <v>23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24</v>
      </c>
      <c r="N1345" s="2">
        <v>904.53</v>
      </c>
      <c r="O1345" s="2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0.276560550840203</v>
      </c>
      <c r="S1345">
        <f t="shared" si="146"/>
        <v>0.276560550840203</v>
      </c>
    </row>
    <row r="1346" ht="12.75" customHeight="1" spans="1:19">
      <c r="A1346" s="2" t="s">
        <v>1384</v>
      </c>
      <c r="B1346" s="2" t="s">
        <v>20</v>
      </c>
      <c r="C1346" s="2" t="s">
        <v>27</v>
      </c>
      <c r="D1346" s="2" t="s">
        <v>28</v>
      </c>
      <c r="E1346" s="2" t="s">
        <v>29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24</v>
      </c>
      <c r="N1346" s="2">
        <v>314.93</v>
      </c>
      <c r="O1346" s="2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0.31493</v>
      </c>
      <c r="S1346">
        <f t="shared" si="146"/>
        <v>0.31493</v>
      </c>
    </row>
    <row r="1347" ht="12.75" customHeight="1" spans="1:19">
      <c r="A1347" s="2" t="s">
        <v>1385</v>
      </c>
      <c r="B1347" s="2" t="s">
        <v>20</v>
      </c>
      <c r="C1347" s="2" t="s">
        <v>46</v>
      </c>
      <c r="D1347" s="2" t="s">
        <v>34</v>
      </c>
      <c r="E1347" s="2" t="s">
        <v>38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IF(H1347&gt;10000,"high",IF(H1347&gt;=5000,"medium","low"))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24</v>
      </c>
      <c r="N1347" s="2">
        <v>243.19</v>
      </c>
      <c r="O1347" s="2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N1347/H1347</f>
        <v>0.281316876236307</v>
      </c>
      <c r="S1347">
        <f t="shared" ref="S1347:S1410" si="153">IFERROR(R1347,0)</f>
        <v>0.281316876236307</v>
      </c>
    </row>
    <row r="1348" ht="12.75" customHeight="1" spans="1:19">
      <c r="A1348" s="2" t="s">
        <v>1386</v>
      </c>
      <c r="B1348" s="2" t="s">
        <v>20</v>
      </c>
      <c r="C1348" s="2" t="s">
        <v>27</v>
      </c>
      <c r="D1348" s="2" t="s">
        <v>41</v>
      </c>
      <c r="E1348" s="2" t="s">
        <v>38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35</v>
      </c>
      <c r="N1348" s="2">
        <v>1069.5</v>
      </c>
      <c r="O1348" s="2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0.0974753919066715</v>
      </c>
      <c r="S1348">
        <f t="shared" si="153"/>
        <v>0.0974753919066715</v>
      </c>
    </row>
    <row r="1349" ht="12.75" customHeight="1" spans="1:19">
      <c r="A1349" s="2" t="s">
        <v>1387</v>
      </c>
      <c r="B1349" s="2" t="s">
        <v>20</v>
      </c>
      <c r="C1349" s="2" t="s">
        <v>46</v>
      </c>
      <c r="D1349" s="2" t="s">
        <v>34</v>
      </c>
      <c r="E1349" s="2" t="s">
        <v>38</v>
      </c>
      <c r="F1349" s="2">
        <v>45595</v>
      </c>
      <c r="G1349" s="2">
        <v>45596</v>
      </c>
      <c r="H1349" s="2">
        <v>636.58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35</v>
      </c>
      <c r="N1349" s="2">
        <v>87.2</v>
      </c>
      <c r="O1349" s="2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0.136981997549405</v>
      </c>
      <c r="S1349">
        <f t="shared" si="153"/>
        <v>0.136981997549405</v>
      </c>
    </row>
    <row r="1350" ht="12.75" customHeight="1" spans="1:19">
      <c r="A1350" s="2" t="s">
        <v>1388</v>
      </c>
      <c r="B1350" s="2" t="s">
        <v>26</v>
      </c>
      <c r="C1350" s="2" t="s">
        <v>21</v>
      </c>
      <c r="D1350" s="2" t="s">
        <v>34</v>
      </c>
      <c r="E1350" s="2" t="s">
        <v>23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24</v>
      </c>
      <c r="N1350" s="2">
        <v>219.41</v>
      </c>
      <c r="O1350" s="2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0.0563644770981581</v>
      </c>
      <c r="S1350">
        <f t="shared" si="153"/>
        <v>0.0563644770981581</v>
      </c>
    </row>
    <row r="1351" ht="12.75" customHeight="1" spans="1:19">
      <c r="A1351" s="2" t="s">
        <v>1389</v>
      </c>
      <c r="B1351" s="2" t="s">
        <v>32</v>
      </c>
      <c r="C1351" s="2" t="s">
        <v>33</v>
      </c>
      <c r="D1351" s="2" t="s">
        <v>34</v>
      </c>
      <c r="E1351" s="2" t="s">
        <v>29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35</v>
      </c>
      <c r="N1351" s="2">
        <v>491.43</v>
      </c>
      <c r="O1351" s="2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0.49143</v>
      </c>
      <c r="S1351">
        <f t="shared" si="153"/>
        <v>0.49143</v>
      </c>
    </row>
    <row r="1352" ht="12.75" customHeight="1" spans="1:19">
      <c r="A1352" s="2" t="s">
        <v>1390</v>
      </c>
      <c r="B1352" s="2" t="s">
        <v>26</v>
      </c>
      <c r="C1352" s="2" t="s">
        <v>33</v>
      </c>
      <c r="D1352" s="2" t="s">
        <v>22</v>
      </c>
      <c r="E1352" s="2" t="s">
        <v>29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8"/>
        <v>low</v>
      </c>
      <c r="K1352" s="2">
        <v>0.11</v>
      </c>
      <c r="L1352" s="2">
        <v>7</v>
      </c>
      <c r="M1352" s="2" t="s">
        <v>24</v>
      </c>
      <c r="N1352" s="2">
        <v>612.53</v>
      </c>
      <c r="O1352" s="2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0.103941965043272</v>
      </c>
      <c r="S1352">
        <f t="shared" si="153"/>
        <v>0.103941965043272</v>
      </c>
    </row>
    <row r="1353" ht="12.75" customHeight="1" spans="1:19">
      <c r="A1353" s="2" t="s">
        <v>1391</v>
      </c>
      <c r="B1353" s="2" t="s">
        <v>26</v>
      </c>
      <c r="C1353" s="2" t="s">
        <v>40</v>
      </c>
      <c r="D1353" s="2" t="s">
        <v>41</v>
      </c>
      <c r="E1353" s="2" t="s">
        <v>23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0.29</v>
      </c>
      <c r="L1353" s="2">
        <v>4</v>
      </c>
      <c r="M1353" s="2" t="s">
        <v>30</v>
      </c>
      <c r="N1353" s="2">
        <v>637.61</v>
      </c>
      <c r="O1353" s="2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0.176266341563206</v>
      </c>
      <c r="S1353">
        <f t="shared" si="153"/>
        <v>0.176266341563206</v>
      </c>
    </row>
    <row r="1354" ht="12.75" customHeight="1" spans="1:19">
      <c r="A1354" s="2" t="s">
        <v>1392</v>
      </c>
      <c r="B1354" s="2" t="s">
        <v>20</v>
      </c>
      <c r="C1354" s="2" t="s">
        <v>21</v>
      </c>
      <c r="D1354" s="2" t="s">
        <v>41</v>
      </c>
      <c r="E1354" s="2" t="s">
        <v>23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35</v>
      </c>
      <c r="N1354" s="2">
        <v>78.56</v>
      </c>
      <c r="O1354" s="2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0.053075701786981</v>
      </c>
      <c r="S1354">
        <f t="shared" si="153"/>
        <v>0.053075701786981</v>
      </c>
    </row>
    <row r="1355" ht="12.75" customHeight="1" spans="1:19">
      <c r="A1355" s="2" t="s">
        <v>1393</v>
      </c>
      <c r="B1355" s="2" t="s">
        <v>48</v>
      </c>
      <c r="C1355" s="2" t="s">
        <v>55</v>
      </c>
      <c r="D1355" s="2" t="s">
        <v>34</v>
      </c>
      <c r="E1355" s="2" t="s">
        <v>38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0.07</v>
      </c>
      <c r="L1355" s="2">
        <v>9</v>
      </c>
      <c r="M1355" s="2" t="s">
        <v>24</v>
      </c>
      <c r="N1355" s="2">
        <v>534.44</v>
      </c>
      <c r="O1355" s="2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0.183360208597797</v>
      </c>
      <c r="S1355">
        <f t="shared" si="153"/>
        <v>0.183360208597797</v>
      </c>
    </row>
    <row r="1356" ht="12.75" customHeight="1" spans="1:19">
      <c r="A1356" s="2" t="s">
        <v>1394</v>
      </c>
      <c r="B1356" s="2" t="s">
        <v>48</v>
      </c>
      <c r="C1356" s="2" t="s">
        <v>33</v>
      </c>
      <c r="D1356" s="2" t="s">
        <v>28</v>
      </c>
      <c r="E1356" s="2" t="s">
        <v>23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35</v>
      </c>
      <c r="N1356" s="2">
        <v>25.14</v>
      </c>
      <c r="O1356" s="2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0.02514</v>
      </c>
      <c r="S1356">
        <f t="shared" si="153"/>
        <v>0.02514</v>
      </c>
    </row>
    <row r="1357" ht="12.75" customHeight="1" spans="1:19">
      <c r="A1357" s="2" t="s">
        <v>1395</v>
      </c>
      <c r="B1357" s="2" t="s">
        <v>26</v>
      </c>
      <c r="C1357" s="2" t="s">
        <v>46</v>
      </c>
      <c r="D1357" s="2" t="s">
        <v>34</v>
      </c>
      <c r="E1357" s="2" t="s">
        <v>23</v>
      </c>
      <c r="F1357" s="2">
        <v>45278</v>
      </c>
      <c r="G1357" s="2">
        <v>45280</v>
      </c>
      <c r="H1357" s="2">
        <v>2428.57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35</v>
      </c>
      <c r="N1357" s="2">
        <v>534.48</v>
      </c>
      <c r="O1357" s="2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0.2200801294589</v>
      </c>
      <c r="S1357">
        <f t="shared" si="153"/>
        <v>0.2200801294589</v>
      </c>
    </row>
    <row r="1358" ht="12.75" customHeight="1" spans="1:19">
      <c r="A1358" s="2" t="s">
        <v>1396</v>
      </c>
      <c r="B1358" s="2" t="s">
        <v>26</v>
      </c>
      <c r="C1358" s="2" t="s">
        <v>33</v>
      </c>
      <c r="D1358" s="2" t="s">
        <v>22</v>
      </c>
      <c r="E1358" s="2" t="s">
        <v>29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0.29</v>
      </c>
      <c r="L1358" s="2">
        <v>7</v>
      </c>
      <c r="M1358" s="2" t="s">
        <v>24</v>
      </c>
      <c r="N1358" s="2">
        <v>61.16</v>
      </c>
      <c r="O1358" s="2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0.117283832243466</v>
      </c>
      <c r="S1358">
        <f t="shared" si="153"/>
        <v>0.117283832243466</v>
      </c>
    </row>
    <row r="1359" ht="12.75" customHeight="1" spans="1:19">
      <c r="A1359" s="2" t="s">
        <v>1397</v>
      </c>
      <c r="B1359" s="2" t="s">
        <v>20</v>
      </c>
      <c r="C1359" s="2" t="s">
        <v>40</v>
      </c>
      <c r="D1359" s="2" t="s">
        <v>43</v>
      </c>
      <c r="E1359" s="2" t="s">
        <v>29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24</v>
      </c>
      <c r="N1359" s="2">
        <v>560.87</v>
      </c>
      <c r="O1359" s="2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0.254729020859921</v>
      </c>
      <c r="S1359">
        <f t="shared" si="153"/>
        <v>0.254729020859921</v>
      </c>
    </row>
    <row r="1360" ht="12.75" customHeight="1" spans="1:19">
      <c r="A1360" s="2" t="s">
        <v>1398</v>
      </c>
      <c r="B1360" s="2" t="s">
        <v>26</v>
      </c>
      <c r="C1360" s="2" t="s">
        <v>33</v>
      </c>
      <c r="D1360" s="2" t="s">
        <v>22</v>
      </c>
      <c r="E1360" s="2" t="s">
        <v>29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48"/>
        <v>low</v>
      </c>
      <c r="K1360" s="2">
        <v>0.08</v>
      </c>
      <c r="L1360" s="2">
        <v>1</v>
      </c>
      <c r="M1360" s="2" t="s">
        <v>30</v>
      </c>
      <c r="N1360" s="2">
        <v>179.95</v>
      </c>
      <c r="O1360" s="2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0.023553664921466</v>
      </c>
      <c r="S1360">
        <f t="shared" si="153"/>
        <v>0.023553664921466</v>
      </c>
    </row>
    <row r="1361" ht="12.75" customHeight="1" spans="1:19">
      <c r="A1361" s="2" t="s">
        <v>1399</v>
      </c>
      <c r="B1361" s="2" t="s">
        <v>20</v>
      </c>
      <c r="C1361" s="2" t="s">
        <v>55</v>
      </c>
      <c r="D1361" s="2" t="s">
        <v>28</v>
      </c>
      <c r="E1361" s="2" t="s">
        <v>38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35</v>
      </c>
      <c r="N1361" s="2">
        <v>437.04</v>
      </c>
      <c r="O1361" s="2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0.43704</v>
      </c>
      <c r="S1361">
        <f t="shared" si="153"/>
        <v>0.43704</v>
      </c>
    </row>
    <row r="1362" ht="12.75" customHeight="1" spans="1:19">
      <c r="A1362" s="2" t="s">
        <v>1400</v>
      </c>
      <c r="B1362" s="2" t="s">
        <v>48</v>
      </c>
      <c r="C1362" s="2" t="s">
        <v>46</v>
      </c>
      <c r="D1362" s="2" t="s">
        <v>34</v>
      </c>
      <c r="E1362" s="2" t="s">
        <v>38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24</v>
      </c>
      <c r="N1362" s="2">
        <v>563.56</v>
      </c>
      <c r="O1362" s="2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0.2116236016868</v>
      </c>
      <c r="S1362">
        <f t="shared" si="153"/>
        <v>0.2116236016868</v>
      </c>
    </row>
    <row r="1363" ht="12.75" customHeight="1" spans="1:19">
      <c r="A1363" s="2" t="s">
        <v>1401</v>
      </c>
      <c r="B1363" s="2" t="s">
        <v>48</v>
      </c>
      <c r="C1363" s="2" t="s">
        <v>21</v>
      </c>
      <c r="D1363" s="2" t="s">
        <v>41</v>
      </c>
      <c r="E1363" s="2" t="s">
        <v>38</v>
      </c>
      <c r="F1363" s="2">
        <v>45327</v>
      </c>
      <c r="G1363" s="2">
        <v>45329</v>
      </c>
      <c r="H1363" s="2">
        <v>4574.77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24</v>
      </c>
      <c r="N1363" s="2">
        <v>953.36</v>
      </c>
      <c r="O1363" s="2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0.208395176150932</v>
      </c>
      <c r="S1363">
        <f t="shared" si="153"/>
        <v>0.208395176150932</v>
      </c>
    </row>
    <row r="1364" ht="12.75" customHeight="1" spans="1:19">
      <c r="A1364" s="2" t="s">
        <v>1402</v>
      </c>
      <c r="B1364" s="2" t="s">
        <v>32</v>
      </c>
      <c r="C1364" s="2" t="s">
        <v>21</v>
      </c>
      <c r="D1364" s="2" t="s">
        <v>34</v>
      </c>
      <c r="E1364" s="2" t="s">
        <v>38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24</v>
      </c>
      <c r="N1364" s="2">
        <v>28.3</v>
      </c>
      <c r="O1364" s="2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0.135025526027005</v>
      </c>
      <c r="S1364">
        <f t="shared" si="153"/>
        <v>0.135025526027005</v>
      </c>
    </row>
    <row r="1365" ht="12.75" customHeight="1" spans="1:19">
      <c r="A1365" s="2" t="s">
        <v>1403</v>
      </c>
      <c r="B1365" s="2" t="s">
        <v>48</v>
      </c>
      <c r="C1365" s="2" t="s">
        <v>33</v>
      </c>
      <c r="D1365" s="2" t="s">
        <v>28</v>
      </c>
      <c r="E1365" s="2" t="s">
        <v>29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24</v>
      </c>
      <c r="N1365" s="2">
        <v>252.9</v>
      </c>
      <c r="O1365" s="2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0.0784307644596061</v>
      </c>
      <c r="S1365">
        <f t="shared" si="153"/>
        <v>0.0784307644596061</v>
      </c>
    </row>
    <row r="1366" ht="12.75" customHeight="1" spans="1:19">
      <c r="A1366" s="2" t="s">
        <v>1404</v>
      </c>
      <c r="B1366" s="2" t="s">
        <v>26</v>
      </c>
      <c r="C1366" s="2" t="s">
        <v>40</v>
      </c>
      <c r="D1366" s="2" t="s">
        <v>41</v>
      </c>
      <c r="E1366" s="2" t="s">
        <v>29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24</v>
      </c>
      <c r="N1366" s="2">
        <v>348.38</v>
      </c>
      <c r="O1366" s="2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0.34838</v>
      </c>
      <c r="S1366">
        <f t="shared" si="153"/>
        <v>0.34838</v>
      </c>
    </row>
    <row r="1367" ht="12.75" customHeight="1" spans="1:19">
      <c r="A1367" s="2" t="s">
        <v>1405</v>
      </c>
      <c r="B1367" s="2" t="s">
        <v>48</v>
      </c>
      <c r="C1367" s="2" t="s">
        <v>21</v>
      </c>
      <c r="D1367" s="2" t="s">
        <v>22</v>
      </c>
      <c r="E1367" s="2" t="s">
        <v>23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35</v>
      </c>
      <c r="N1367" s="2">
        <v>363.15</v>
      </c>
      <c r="O1367" s="2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0.163879311900937</v>
      </c>
      <c r="S1367">
        <f t="shared" si="153"/>
        <v>0.163879311900937</v>
      </c>
    </row>
    <row r="1368" ht="12.75" customHeight="1" spans="1:19">
      <c r="A1368" s="2" t="s">
        <v>1406</v>
      </c>
      <c r="B1368" s="2" t="s">
        <v>20</v>
      </c>
      <c r="C1368" s="2" t="s">
        <v>46</v>
      </c>
      <c r="D1368" s="2" t="s">
        <v>43</v>
      </c>
      <c r="E1368" s="2" t="s">
        <v>38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24</v>
      </c>
      <c r="N1368" s="2">
        <v>428.23</v>
      </c>
      <c r="O1368" s="2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0.0978111659544143</v>
      </c>
      <c r="S1368">
        <f t="shared" si="153"/>
        <v>0.0978111659544143</v>
      </c>
    </row>
    <row r="1369" ht="12.75" customHeight="1" spans="1:19">
      <c r="A1369" s="2" t="s">
        <v>1407</v>
      </c>
      <c r="B1369" s="2" t="s">
        <v>48</v>
      </c>
      <c r="C1369" s="2" t="s">
        <v>40</v>
      </c>
      <c r="D1369" s="2" t="s">
        <v>43</v>
      </c>
      <c r="E1369" s="2" t="s">
        <v>23</v>
      </c>
      <c r="F1369" s="2">
        <v>45367</v>
      </c>
      <c r="G1369" s="2">
        <v>45368</v>
      </c>
      <c r="H1369" s="2">
        <v>4902.1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30</v>
      </c>
      <c r="N1369" s="2">
        <v>315.27</v>
      </c>
      <c r="O1369" s="2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0.0643132535036005</v>
      </c>
      <c r="S1369">
        <f t="shared" si="153"/>
        <v>0.0643132535036005</v>
      </c>
    </row>
    <row r="1370" ht="12.75" customHeight="1" spans="1:19">
      <c r="A1370" s="2" t="s">
        <v>1408</v>
      </c>
      <c r="B1370" s="2" t="s">
        <v>32</v>
      </c>
      <c r="C1370" s="2" t="s">
        <v>40</v>
      </c>
      <c r="D1370" s="2" t="s">
        <v>34</v>
      </c>
      <c r="E1370" s="2" t="s">
        <v>38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30</v>
      </c>
      <c r="N1370" s="2">
        <v>374.7</v>
      </c>
      <c r="O1370" s="2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0.0337294085876316</v>
      </c>
      <c r="S1370">
        <f t="shared" si="153"/>
        <v>0.0337294085876316</v>
      </c>
    </row>
    <row r="1371" ht="12.75" customHeight="1" spans="1:19">
      <c r="A1371" s="2" t="s">
        <v>1409</v>
      </c>
      <c r="B1371" s="2" t="s">
        <v>48</v>
      </c>
      <c r="C1371" s="2" t="s">
        <v>33</v>
      </c>
      <c r="D1371" s="2" t="s">
        <v>22</v>
      </c>
      <c r="E1371" s="2" t="s">
        <v>38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30</v>
      </c>
      <c r="N1371" s="2">
        <v>722.41</v>
      </c>
      <c r="O1371" s="2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ht="12.75" customHeight="1" spans="1:19">
      <c r="A1372" s="2" t="s">
        <v>1410</v>
      </c>
      <c r="B1372" s="2" t="s">
        <v>20</v>
      </c>
      <c r="C1372" s="2" t="s">
        <v>40</v>
      </c>
      <c r="D1372" s="2" t="s">
        <v>28</v>
      </c>
      <c r="E1372" s="2" t="s">
        <v>38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48"/>
        <v>low</v>
      </c>
      <c r="K1372" s="2">
        <v>0.1</v>
      </c>
      <c r="L1372" s="2">
        <v>2</v>
      </c>
      <c r="M1372" s="2" t="s">
        <v>30</v>
      </c>
      <c r="N1372" s="2">
        <v>824.15</v>
      </c>
      <c r="O1372" s="2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0.0837295539977649</v>
      </c>
      <c r="S1372">
        <f t="shared" si="153"/>
        <v>0.0837295539977649</v>
      </c>
    </row>
    <row r="1373" ht="12.75" customHeight="1" spans="1:19">
      <c r="A1373" s="2" t="s">
        <v>1411</v>
      </c>
      <c r="B1373" s="2" t="s">
        <v>20</v>
      </c>
      <c r="C1373" s="2" t="s">
        <v>27</v>
      </c>
      <c r="D1373" s="2" t="s">
        <v>43</v>
      </c>
      <c r="E1373" s="2" t="s">
        <v>29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24</v>
      </c>
      <c r="N1373" s="2">
        <v>400.65</v>
      </c>
      <c r="O1373" s="2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0.0841360540789134</v>
      </c>
      <c r="S1373">
        <f t="shared" si="153"/>
        <v>0.0841360540789134</v>
      </c>
    </row>
    <row r="1374" ht="12.75" customHeight="1" spans="1:19">
      <c r="A1374" s="2" t="s">
        <v>1412</v>
      </c>
      <c r="B1374" s="2" t="s">
        <v>26</v>
      </c>
      <c r="C1374" s="2" t="s">
        <v>55</v>
      </c>
      <c r="D1374" s="2" t="s">
        <v>22</v>
      </c>
      <c r="E1374" s="2" t="s">
        <v>38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24</v>
      </c>
      <c r="N1374" s="2">
        <v>588.39</v>
      </c>
      <c r="O1374" s="2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0.206047765793529</v>
      </c>
      <c r="S1374">
        <f t="shared" si="153"/>
        <v>0.206047765793529</v>
      </c>
    </row>
    <row r="1375" ht="12.75" customHeight="1" spans="1:19">
      <c r="A1375" s="2" t="s">
        <v>1413</v>
      </c>
      <c r="B1375" s="2" t="s">
        <v>48</v>
      </c>
      <c r="C1375" s="2" t="s">
        <v>55</v>
      </c>
      <c r="D1375" s="2" t="s">
        <v>34</v>
      </c>
      <c r="E1375" s="2" t="s">
        <v>23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24</v>
      </c>
      <c r="N1375" s="2">
        <v>270.47</v>
      </c>
      <c r="O1375" s="2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0.0562575529722051</v>
      </c>
      <c r="S1375">
        <f t="shared" si="153"/>
        <v>0.0562575529722051</v>
      </c>
    </row>
    <row r="1376" ht="12.75" customHeight="1" spans="1:19">
      <c r="A1376" s="2" t="s">
        <v>1414</v>
      </c>
      <c r="B1376" s="2" t="s">
        <v>20</v>
      </c>
      <c r="C1376" s="2" t="s">
        <v>27</v>
      </c>
      <c r="D1376" s="2" t="s">
        <v>41</v>
      </c>
      <c r="E1376" s="2" t="s">
        <v>23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35</v>
      </c>
      <c r="N1376" s="2">
        <v>695.95</v>
      </c>
      <c r="O1376" s="2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0.69595</v>
      </c>
      <c r="S1376">
        <f t="shared" si="153"/>
        <v>0.69595</v>
      </c>
    </row>
    <row r="1377" ht="12.75" customHeight="1" spans="1:19">
      <c r="A1377" s="2" t="s">
        <v>1415</v>
      </c>
      <c r="B1377" s="2" t="s">
        <v>32</v>
      </c>
      <c r="C1377" s="2" t="s">
        <v>40</v>
      </c>
      <c r="D1377" s="2" t="s">
        <v>34</v>
      </c>
      <c r="E1377" s="2" t="s">
        <v>29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</v>
      </c>
      <c r="L1377" s="2">
        <v>1</v>
      </c>
      <c r="M1377" s="2" t="s">
        <v>30</v>
      </c>
      <c r="N1377" s="2">
        <v>81.31</v>
      </c>
      <c r="O1377" s="2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0.111368305711546</v>
      </c>
      <c r="S1377">
        <f t="shared" si="153"/>
        <v>0.111368305711546</v>
      </c>
    </row>
    <row r="1378" ht="12.75" customHeight="1" spans="1:19">
      <c r="A1378" s="2" t="s">
        <v>1416</v>
      </c>
      <c r="B1378" s="2" t="s">
        <v>26</v>
      </c>
      <c r="C1378" s="2" t="s">
        <v>33</v>
      </c>
      <c r="D1378" s="2" t="s">
        <v>34</v>
      </c>
      <c r="E1378" s="2" t="s">
        <v>38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48"/>
        <v>low</v>
      </c>
      <c r="K1378" s="2">
        <v>0.44</v>
      </c>
      <c r="L1378" s="2">
        <v>3</v>
      </c>
      <c r="M1378" s="2" t="s">
        <v>35</v>
      </c>
      <c r="N1378" s="2">
        <v>217.21</v>
      </c>
      <c r="O1378" s="2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0.0227468844905226</v>
      </c>
      <c r="S1378">
        <f t="shared" si="153"/>
        <v>0.0227468844905226</v>
      </c>
    </row>
    <row r="1379" ht="12.75" customHeight="1" spans="1:19">
      <c r="A1379" s="2" t="s">
        <v>1417</v>
      </c>
      <c r="B1379" s="2" t="s">
        <v>32</v>
      </c>
      <c r="C1379" s="2" t="s">
        <v>27</v>
      </c>
      <c r="D1379" s="2" t="s">
        <v>22</v>
      </c>
      <c r="E1379" s="2" t="s">
        <v>29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35</v>
      </c>
      <c r="N1379" s="2">
        <v>266</v>
      </c>
      <c r="O1379" s="2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0.206040232066367</v>
      </c>
      <c r="S1379">
        <f t="shared" si="153"/>
        <v>0.206040232066367</v>
      </c>
    </row>
    <row r="1380" ht="12.75" customHeight="1" spans="1:19">
      <c r="A1380" s="2" t="s">
        <v>1418</v>
      </c>
      <c r="B1380" s="2" t="s">
        <v>48</v>
      </c>
      <c r="C1380" s="2" t="s">
        <v>46</v>
      </c>
      <c r="D1380" s="2" t="s">
        <v>43</v>
      </c>
      <c r="E1380" s="2" t="s">
        <v>23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</v>
      </c>
      <c r="L1380" s="2">
        <v>1</v>
      </c>
      <c r="M1380" s="2" t="s">
        <v>35</v>
      </c>
      <c r="N1380" s="2">
        <v>402.71</v>
      </c>
      <c r="O1380" s="2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0.13870815523079</v>
      </c>
      <c r="S1380">
        <f t="shared" si="153"/>
        <v>0.13870815523079</v>
      </c>
    </row>
    <row r="1381" ht="12.75" customHeight="1" spans="1:19">
      <c r="A1381" s="2" t="s">
        <v>1419</v>
      </c>
      <c r="B1381" s="2" t="s">
        <v>48</v>
      </c>
      <c r="C1381" s="2" t="s">
        <v>55</v>
      </c>
      <c r="D1381" s="2" t="s">
        <v>22</v>
      </c>
      <c r="E1381" s="2" t="s">
        <v>38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30</v>
      </c>
      <c r="N1381" s="2">
        <v>450.98</v>
      </c>
      <c r="O1381" s="2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0.45098</v>
      </c>
      <c r="S1381">
        <f t="shared" si="153"/>
        <v>0.45098</v>
      </c>
    </row>
    <row r="1382" ht="12.75" customHeight="1" spans="1:19">
      <c r="A1382" s="2" t="s">
        <v>1420</v>
      </c>
      <c r="B1382" s="2" t="s">
        <v>48</v>
      </c>
      <c r="C1382" s="2" t="s">
        <v>21</v>
      </c>
      <c r="D1382" s="2" t="s">
        <v>41</v>
      </c>
      <c r="E1382" s="2" t="s">
        <v>29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35</v>
      </c>
      <c r="N1382" s="2">
        <v>873.75</v>
      </c>
      <c r="O1382" s="2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0.228663323842224</v>
      </c>
      <c r="S1382">
        <f t="shared" si="153"/>
        <v>0.228663323842224</v>
      </c>
    </row>
    <row r="1383" ht="12.75" customHeight="1" spans="1:19">
      <c r="A1383" s="2" t="s">
        <v>1421</v>
      </c>
      <c r="B1383" s="2" t="s">
        <v>26</v>
      </c>
      <c r="C1383" s="2" t="s">
        <v>46</v>
      </c>
      <c r="D1383" s="2" t="s">
        <v>22</v>
      </c>
      <c r="E1383" s="2" t="s">
        <v>38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35</v>
      </c>
      <c r="N1383" s="2">
        <v>679.11</v>
      </c>
      <c r="O1383" s="2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0.185494950929646</v>
      </c>
      <c r="S1383">
        <f t="shared" si="153"/>
        <v>0.185494950929646</v>
      </c>
    </row>
    <row r="1384" ht="12.75" customHeight="1" spans="1:19">
      <c r="A1384" s="2" t="s">
        <v>1422</v>
      </c>
      <c r="B1384" s="2" t="s">
        <v>20</v>
      </c>
      <c r="C1384" s="2" t="s">
        <v>40</v>
      </c>
      <c r="D1384" s="2" t="s">
        <v>28</v>
      </c>
      <c r="E1384" s="2" t="s">
        <v>23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35</v>
      </c>
      <c r="N1384" s="2">
        <v>400.99</v>
      </c>
      <c r="O1384" s="2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0.206823808541366</v>
      </c>
      <c r="S1384">
        <f t="shared" si="153"/>
        <v>0.206823808541366</v>
      </c>
    </row>
    <row r="1385" ht="12.75" customHeight="1" spans="1:19">
      <c r="A1385" s="2" t="s">
        <v>1423</v>
      </c>
      <c r="B1385" s="2" t="s">
        <v>26</v>
      </c>
      <c r="C1385" s="2" t="s">
        <v>40</v>
      </c>
      <c r="D1385" s="2" t="s">
        <v>34</v>
      </c>
      <c r="E1385" s="2" t="s">
        <v>38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48"/>
        <v>low</v>
      </c>
      <c r="K1385" s="2">
        <v>0</v>
      </c>
      <c r="L1385" s="2">
        <v>5</v>
      </c>
      <c r="M1385" s="2" t="s">
        <v>24</v>
      </c>
      <c r="N1385" s="2">
        <v>114.18</v>
      </c>
      <c r="O1385" s="2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0.0146779791747011</v>
      </c>
      <c r="S1385">
        <f t="shared" si="153"/>
        <v>0.0146779791747011</v>
      </c>
    </row>
    <row r="1386" ht="12.75" customHeight="1" spans="1:19">
      <c r="A1386" s="2" t="s">
        <v>1424</v>
      </c>
      <c r="B1386" s="2" t="s">
        <v>32</v>
      </c>
      <c r="C1386" s="2" t="s">
        <v>55</v>
      </c>
      <c r="D1386" s="2" t="s">
        <v>43</v>
      </c>
      <c r="E1386" s="2" t="s">
        <v>38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35</v>
      </c>
      <c r="N1386" s="2">
        <v>128.91</v>
      </c>
      <c r="O1386" s="2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ht="12.75" customHeight="1" spans="1:19">
      <c r="A1387" s="2" t="s">
        <v>1425</v>
      </c>
      <c r="B1387" s="2" t="s">
        <v>26</v>
      </c>
      <c r="C1387" s="2" t="s">
        <v>33</v>
      </c>
      <c r="D1387" s="2" t="s">
        <v>41</v>
      </c>
      <c r="E1387" s="2" t="s">
        <v>29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30</v>
      </c>
      <c r="N1387" s="2">
        <v>419.78</v>
      </c>
      <c r="O1387" s="2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0.11241437301498</v>
      </c>
      <c r="S1387">
        <f t="shared" si="153"/>
        <v>0.11241437301498</v>
      </c>
    </row>
    <row r="1388" ht="12.75" customHeight="1" spans="1:19">
      <c r="A1388" s="2" t="s">
        <v>1426</v>
      </c>
      <c r="B1388" s="2" t="s">
        <v>32</v>
      </c>
      <c r="C1388" s="2" t="s">
        <v>33</v>
      </c>
      <c r="D1388" s="2" t="s">
        <v>34</v>
      </c>
      <c r="E1388" s="2" t="s">
        <v>29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24</v>
      </c>
      <c r="N1388" s="2">
        <v>245.29</v>
      </c>
      <c r="O1388" s="2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0.298072716667477</v>
      </c>
      <c r="S1388">
        <f t="shared" si="153"/>
        <v>0.298072716667477</v>
      </c>
    </row>
    <row r="1389" ht="12.75" customHeight="1" spans="1:19">
      <c r="A1389" s="2" t="s">
        <v>1427</v>
      </c>
      <c r="B1389" s="2" t="s">
        <v>26</v>
      </c>
      <c r="C1389" s="2" t="s">
        <v>46</v>
      </c>
      <c r="D1389" s="2" t="s">
        <v>22</v>
      </c>
      <c r="E1389" s="2" t="s">
        <v>38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30</v>
      </c>
      <c r="N1389" s="2">
        <v>258.16</v>
      </c>
      <c r="O1389" s="2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0.216497266109825</v>
      </c>
      <c r="S1389">
        <f t="shared" si="153"/>
        <v>0.216497266109825</v>
      </c>
    </row>
    <row r="1390" ht="12.75" customHeight="1" spans="1:19">
      <c r="A1390" s="2" t="s">
        <v>1428</v>
      </c>
      <c r="B1390" s="2" t="s">
        <v>20</v>
      </c>
      <c r="C1390" s="2" t="s">
        <v>55</v>
      </c>
      <c r="D1390" s="2" t="s">
        <v>28</v>
      </c>
      <c r="E1390" s="2" t="s">
        <v>38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24</v>
      </c>
      <c r="N1390" s="2">
        <v>163.5</v>
      </c>
      <c r="O1390" s="2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0.0306466729147142</v>
      </c>
      <c r="S1390">
        <f t="shared" si="153"/>
        <v>0.0306466729147142</v>
      </c>
    </row>
    <row r="1391" ht="12.75" customHeight="1" spans="1:19">
      <c r="A1391" s="2" t="s">
        <v>1429</v>
      </c>
      <c r="B1391" s="2" t="s">
        <v>32</v>
      </c>
      <c r="C1391" s="2" t="s">
        <v>21</v>
      </c>
      <c r="D1391" s="2" t="s">
        <v>22</v>
      </c>
      <c r="E1391" s="2" t="s">
        <v>23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48"/>
        <v>low</v>
      </c>
      <c r="K1391" s="2">
        <v>0.16</v>
      </c>
      <c r="L1391" s="2">
        <v>9</v>
      </c>
      <c r="M1391" s="2" t="s">
        <v>30</v>
      </c>
      <c r="N1391" s="2">
        <v>95.57</v>
      </c>
      <c r="O1391" s="2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0.0110141754062464</v>
      </c>
      <c r="S1391">
        <f t="shared" si="153"/>
        <v>0.0110141754062464</v>
      </c>
    </row>
    <row r="1392" ht="12.75" customHeight="1" spans="1:19">
      <c r="A1392" s="2" t="s">
        <v>1430</v>
      </c>
      <c r="B1392" s="2" t="s">
        <v>48</v>
      </c>
      <c r="C1392" s="2" t="s">
        <v>27</v>
      </c>
      <c r="D1392" s="2" t="s">
        <v>34</v>
      </c>
      <c r="E1392" s="2" t="s">
        <v>23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35</v>
      </c>
      <c r="N1392" s="2">
        <v>86.59</v>
      </c>
      <c r="O1392" s="2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0.075810504381933</v>
      </c>
      <c r="S1392">
        <f t="shared" si="153"/>
        <v>0.075810504381933</v>
      </c>
    </row>
    <row r="1393" ht="12.75" customHeight="1" spans="1:19">
      <c r="A1393" s="2" t="s">
        <v>1431</v>
      </c>
      <c r="B1393" s="2" t="s">
        <v>48</v>
      </c>
      <c r="C1393" s="2" t="s">
        <v>40</v>
      </c>
      <c r="D1393" s="2" t="s">
        <v>41</v>
      </c>
      <c r="E1393" s="2" t="s">
        <v>23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48"/>
        <v>low</v>
      </c>
      <c r="K1393" s="2">
        <v>0.49</v>
      </c>
      <c r="L1393" s="2">
        <v>4</v>
      </c>
      <c r="M1393" s="2" t="s">
        <v>24</v>
      </c>
      <c r="N1393" s="2">
        <v>104.15</v>
      </c>
      <c r="O1393" s="2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0.0141585100598151</v>
      </c>
      <c r="S1393">
        <f t="shared" si="153"/>
        <v>0.0141585100598151</v>
      </c>
    </row>
    <row r="1394" ht="12.75" customHeight="1" spans="1:19">
      <c r="A1394" s="2" t="s">
        <v>1432</v>
      </c>
      <c r="B1394" s="2" t="s">
        <v>26</v>
      </c>
      <c r="C1394" s="2" t="s">
        <v>55</v>
      </c>
      <c r="D1394" s="2" t="s">
        <v>43</v>
      </c>
      <c r="E1394" s="2" t="s">
        <v>29</v>
      </c>
      <c r="F1394" s="2">
        <v>45131</v>
      </c>
      <c r="G1394" s="2">
        <v>45138</v>
      </c>
      <c r="H1394" s="2">
        <v>4761.48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24</v>
      </c>
      <c r="N1394" s="2">
        <v>1244.54</v>
      </c>
      <c r="O1394" s="2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0.26137671480296</v>
      </c>
      <c r="S1394">
        <f t="shared" si="153"/>
        <v>0.26137671480296</v>
      </c>
    </row>
    <row r="1395" ht="12.75" customHeight="1" spans="1:19">
      <c r="A1395" s="2" t="s">
        <v>1433</v>
      </c>
      <c r="B1395" s="2" t="s">
        <v>48</v>
      </c>
      <c r="C1395" s="2" t="s">
        <v>21</v>
      </c>
      <c r="D1395" s="2" t="s">
        <v>34</v>
      </c>
      <c r="E1395" s="2" t="s">
        <v>23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</v>
      </c>
      <c r="L1395" s="2">
        <v>5</v>
      </c>
      <c r="M1395" s="2" t="s">
        <v>24</v>
      </c>
      <c r="N1395" s="2">
        <v>289.31</v>
      </c>
      <c r="O1395" s="2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0.278589862106155</v>
      </c>
      <c r="S1395">
        <f t="shared" si="153"/>
        <v>0.278589862106155</v>
      </c>
    </row>
    <row r="1396" ht="12.75" customHeight="1" spans="1:19">
      <c r="A1396" s="2" t="s">
        <v>1434</v>
      </c>
      <c r="B1396" s="2" t="s">
        <v>32</v>
      </c>
      <c r="C1396" s="2" t="s">
        <v>40</v>
      </c>
      <c r="D1396" s="2" t="s">
        <v>41</v>
      </c>
      <c r="E1396" s="2" t="s">
        <v>29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24</v>
      </c>
      <c r="N1396" s="2">
        <v>1145.53</v>
      </c>
      <c r="O1396" s="2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1.14553</v>
      </c>
      <c r="S1396">
        <f t="shared" si="153"/>
        <v>1.14553</v>
      </c>
    </row>
    <row r="1397" ht="12.75" customHeight="1" spans="1:19">
      <c r="A1397" s="2" t="s">
        <v>1435</v>
      </c>
      <c r="B1397" s="2" t="s">
        <v>48</v>
      </c>
      <c r="C1397" s="2" t="s">
        <v>33</v>
      </c>
      <c r="D1397" s="2" t="s">
        <v>34</v>
      </c>
      <c r="E1397" s="2" t="s">
        <v>23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30</v>
      </c>
      <c r="N1397" s="2">
        <v>124.94</v>
      </c>
      <c r="O1397" s="2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0.188585832666677</v>
      </c>
      <c r="S1397">
        <f t="shared" si="153"/>
        <v>0.188585832666677</v>
      </c>
    </row>
    <row r="1398" ht="12.75" customHeight="1" spans="1:19">
      <c r="A1398" s="2" t="s">
        <v>1436</v>
      </c>
      <c r="B1398" s="2" t="s">
        <v>20</v>
      </c>
      <c r="C1398" s="2" t="s">
        <v>46</v>
      </c>
      <c r="D1398" s="2" t="s">
        <v>28</v>
      </c>
      <c r="E1398" s="2" t="s">
        <v>23</v>
      </c>
      <c r="F1398" s="2">
        <v>45452</v>
      </c>
      <c r="G1398" s="2">
        <v>45459</v>
      </c>
      <c r="H1398" s="2">
        <v>4361.4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24</v>
      </c>
      <c r="N1398" s="2">
        <v>712.12</v>
      </c>
      <c r="O1398" s="2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0.16327784656303</v>
      </c>
      <c r="S1398">
        <f t="shared" si="153"/>
        <v>0.16327784656303</v>
      </c>
    </row>
    <row r="1399" ht="12.75" customHeight="1" spans="1:19">
      <c r="A1399" s="2" t="s">
        <v>1437</v>
      </c>
      <c r="B1399" s="2" t="s">
        <v>20</v>
      </c>
      <c r="C1399" s="2" t="s">
        <v>21</v>
      </c>
      <c r="D1399" s="2" t="s">
        <v>22</v>
      </c>
      <c r="E1399" s="2" t="s">
        <v>23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35</v>
      </c>
      <c r="N1399" s="2">
        <v>338.43</v>
      </c>
      <c r="O1399" s="2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0.0306243778843544</v>
      </c>
      <c r="S1399">
        <f t="shared" si="153"/>
        <v>0.0306243778843544</v>
      </c>
    </row>
    <row r="1400" ht="12.75" customHeight="1" spans="1:19">
      <c r="A1400" s="2" t="s">
        <v>1438</v>
      </c>
      <c r="B1400" s="2" t="s">
        <v>26</v>
      </c>
      <c r="C1400" s="2" t="s">
        <v>55</v>
      </c>
      <c r="D1400" s="2" t="s">
        <v>43</v>
      </c>
      <c r="E1400" s="2" t="s">
        <v>38</v>
      </c>
      <c r="F1400" s="2">
        <v>45129</v>
      </c>
      <c r="G1400" s="2">
        <v>45133</v>
      </c>
      <c r="H1400" s="2">
        <v>4263.56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35</v>
      </c>
      <c r="N1400" s="2">
        <v>1063.9</v>
      </c>
      <c r="O1400" s="2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0.249533253900496</v>
      </c>
      <c r="S1400">
        <f t="shared" si="153"/>
        <v>0.249533253900496</v>
      </c>
    </row>
    <row r="1401" ht="12.75" customHeight="1" spans="1:19">
      <c r="A1401" s="2" t="s">
        <v>1439</v>
      </c>
      <c r="B1401" s="2" t="s">
        <v>32</v>
      </c>
      <c r="C1401" s="2" t="s">
        <v>33</v>
      </c>
      <c r="D1401" s="2" t="s">
        <v>41</v>
      </c>
      <c r="E1401" s="2" t="s">
        <v>38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30</v>
      </c>
      <c r="N1401" s="2">
        <v>894.8</v>
      </c>
      <c r="O1401" s="2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0.8948</v>
      </c>
      <c r="S1401">
        <f t="shared" si="153"/>
        <v>0.8948</v>
      </c>
    </row>
    <row r="1402" ht="12.75" customHeight="1" spans="1:19">
      <c r="A1402" s="2" t="s">
        <v>1440</v>
      </c>
      <c r="B1402" s="2" t="s">
        <v>20</v>
      </c>
      <c r="C1402" s="2" t="s">
        <v>55</v>
      </c>
      <c r="D1402" s="2" t="s">
        <v>43</v>
      </c>
      <c r="E1402" s="2" t="s">
        <v>23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30</v>
      </c>
      <c r="N1402" s="2">
        <v>551.18</v>
      </c>
      <c r="O1402" s="2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0.182375265946007</v>
      </c>
      <c r="S1402">
        <f t="shared" si="153"/>
        <v>0.182375265946007</v>
      </c>
    </row>
    <row r="1403" ht="12.75" customHeight="1" spans="1:19">
      <c r="A1403" s="2" t="s">
        <v>1441</v>
      </c>
      <c r="B1403" s="2" t="s">
        <v>20</v>
      </c>
      <c r="C1403" s="2" t="s">
        <v>46</v>
      </c>
      <c r="D1403" s="2" t="s">
        <v>43</v>
      </c>
      <c r="E1403" s="2" t="s">
        <v>38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24</v>
      </c>
      <c r="N1403" s="2">
        <v>527.46</v>
      </c>
      <c r="O1403" s="2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0.114747536276024</v>
      </c>
      <c r="S1403">
        <f t="shared" si="153"/>
        <v>0.114747536276024</v>
      </c>
    </row>
    <row r="1404" ht="12.75" customHeight="1" spans="1:19">
      <c r="A1404" s="2" t="s">
        <v>1442</v>
      </c>
      <c r="B1404" s="2" t="s">
        <v>32</v>
      </c>
      <c r="C1404" s="2" t="s">
        <v>27</v>
      </c>
      <c r="D1404" s="2" t="s">
        <v>43</v>
      </c>
      <c r="E1404" s="2" t="s">
        <v>29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24</v>
      </c>
      <c r="N1404" s="2">
        <v>378.73</v>
      </c>
      <c r="O1404" s="2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0.127574359147101</v>
      </c>
      <c r="S1404">
        <f t="shared" si="153"/>
        <v>0.127574359147101</v>
      </c>
    </row>
    <row r="1405" ht="12.75" customHeight="1" spans="1:19">
      <c r="A1405" s="2" t="s">
        <v>1443</v>
      </c>
      <c r="B1405" s="2" t="s">
        <v>48</v>
      </c>
      <c r="C1405" s="2" t="s">
        <v>46</v>
      </c>
      <c r="D1405" s="2" t="s">
        <v>41</v>
      </c>
      <c r="E1405" s="2" t="s">
        <v>29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35</v>
      </c>
      <c r="N1405" s="2">
        <v>399.73</v>
      </c>
      <c r="O1405" s="2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0.1112967309561</v>
      </c>
      <c r="S1405">
        <f t="shared" si="153"/>
        <v>0.1112967309561</v>
      </c>
    </row>
    <row r="1406" ht="12.75" customHeight="1" spans="1:19">
      <c r="A1406" s="2" t="s">
        <v>1444</v>
      </c>
      <c r="B1406" s="2" t="s">
        <v>48</v>
      </c>
      <c r="C1406" s="2" t="s">
        <v>27</v>
      </c>
      <c r="D1406" s="2" t="s">
        <v>41</v>
      </c>
      <c r="E1406" s="2" t="s">
        <v>38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35</v>
      </c>
      <c r="N1406" s="2">
        <v>447.99</v>
      </c>
      <c r="O1406" s="2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ht="12.75" customHeight="1" spans="1:19">
      <c r="A1407" s="2" t="s">
        <v>1445</v>
      </c>
      <c r="B1407" s="2" t="s">
        <v>26</v>
      </c>
      <c r="C1407" s="2" t="s">
        <v>27</v>
      </c>
      <c r="D1407" s="2" t="s">
        <v>43</v>
      </c>
      <c r="E1407" s="2" t="s">
        <v>23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30</v>
      </c>
      <c r="N1407" s="2">
        <v>928.89</v>
      </c>
      <c r="O1407" s="2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0.202861803958567</v>
      </c>
      <c r="S1407">
        <f t="shared" si="153"/>
        <v>0.202861803958567</v>
      </c>
    </row>
    <row r="1408" ht="12.75" customHeight="1" spans="1:19">
      <c r="A1408" s="2" t="s">
        <v>1446</v>
      </c>
      <c r="B1408" s="2" t="s">
        <v>48</v>
      </c>
      <c r="C1408" s="2" t="s">
        <v>21</v>
      </c>
      <c r="D1408" s="2" t="s">
        <v>22</v>
      </c>
      <c r="E1408" s="2" t="s">
        <v>38</v>
      </c>
      <c r="F1408" s="2">
        <v>45337</v>
      </c>
      <c r="G1408" s="2">
        <v>45338</v>
      </c>
      <c r="H1408" s="2">
        <v>4138.4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30</v>
      </c>
      <c r="N1408" s="2">
        <v>384.22</v>
      </c>
      <c r="O1408" s="2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0.09284264450029</v>
      </c>
      <c r="S1408">
        <f t="shared" si="153"/>
        <v>0.09284264450029</v>
      </c>
    </row>
    <row r="1409" ht="12.75" customHeight="1" spans="1:19">
      <c r="A1409" s="2" t="s">
        <v>1447</v>
      </c>
      <c r="B1409" s="2" t="s">
        <v>32</v>
      </c>
      <c r="C1409" s="2" t="s">
        <v>46</v>
      </c>
      <c r="D1409" s="2" t="s">
        <v>34</v>
      </c>
      <c r="E1409" s="2" t="s">
        <v>38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24</v>
      </c>
      <c r="N1409" s="2">
        <v>121.93</v>
      </c>
      <c r="O1409" s="2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0.132982146168025</v>
      </c>
      <c r="S1409">
        <f t="shared" si="153"/>
        <v>0.132982146168025</v>
      </c>
    </row>
    <row r="1410" ht="12.75" customHeight="1" spans="1:19">
      <c r="A1410" s="2" t="s">
        <v>1448</v>
      </c>
      <c r="B1410" s="2" t="s">
        <v>20</v>
      </c>
      <c r="C1410" s="2" t="s">
        <v>27</v>
      </c>
      <c r="D1410" s="2" t="s">
        <v>43</v>
      </c>
      <c r="E1410" s="2" t="s">
        <v>29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35</v>
      </c>
      <c r="N1410" s="2">
        <v>158.66</v>
      </c>
      <c r="O1410" s="2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0.0542557193174435</v>
      </c>
      <c r="S1410">
        <f t="shared" si="153"/>
        <v>0.0542557193174435</v>
      </c>
    </row>
    <row r="1411" ht="12.75" customHeight="1" spans="1:19">
      <c r="A1411" s="2" t="s">
        <v>1449</v>
      </c>
      <c r="B1411" s="2" t="s">
        <v>48</v>
      </c>
      <c r="C1411" s="2" t="s">
        <v>46</v>
      </c>
      <c r="D1411" s="2" t="s">
        <v>28</v>
      </c>
      <c r="E1411" s="2" t="s">
        <v>23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IF(H1411&gt;10000,"high",IF(H1411&gt;=5000,"medium","low"))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30</v>
      </c>
      <c r="N1411" s="2">
        <v>424.41</v>
      </c>
      <c r="O1411" s="2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N1411/H1411</f>
        <v>0.42441</v>
      </c>
      <c r="S1411">
        <f t="shared" ref="S1411:S1474" si="160">IFERROR(R1411,0)</f>
        <v>0.42441</v>
      </c>
    </row>
    <row r="1412" ht="12.75" customHeight="1" spans="1:19">
      <c r="A1412" s="2" t="s">
        <v>1450</v>
      </c>
      <c r="B1412" s="2" t="s">
        <v>26</v>
      </c>
      <c r="C1412" s="2" t="s">
        <v>55</v>
      </c>
      <c r="D1412" s="2" t="s">
        <v>43</v>
      </c>
      <c r="E1412" s="2" t="s">
        <v>29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</v>
      </c>
      <c r="L1412" s="2">
        <v>8</v>
      </c>
      <c r="M1412" s="2" t="s">
        <v>24</v>
      </c>
      <c r="N1412" s="2">
        <v>726.08</v>
      </c>
      <c r="O1412" s="2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0.18215663744788</v>
      </c>
      <c r="S1412">
        <f t="shared" si="160"/>
        <v>0.18215663744788</v>
      </c>
    </row>
    <row r="1413" ht="12.75" customHeight="1" spans="1:19">
      <c r="A1413" s="2" t="s">
        <v>1451</v>
      </c>
      <c r="B1413" s="2" t="s">
        <v>48</v>
      </c>
      <c r="C1413" s="2" t="s">
        <v>21</v>
      </c>
      <c r="D1413" s="2" t="s">
        <v>41</v>
      </c>
      <c r="E1413" s="2" t="s">
        <v>38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30</v>
      </c>
      <c r="N1413" s="2">
        <v>695.41</v>
      </c>
      <c r="O1413" s="2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0.144380474659037</v>
      </c>
      <c r="S1413">
        <f t="shared" si="160"/>
        <v>0.144380474659037</v>
      </c>
    </row>
    <row r="1414" ht="12.75" customHeight="1" spans="1:19">
      <c r="A1414" s="2" t="s">
        <v>1452</v>
      </c>
      <c r="B1414" s="2" t="s">
        <v>32</v>
      </c>
      <c r="C1414" s="2" t="s">
        <v>46</v>
      </c>
      <c r="D1414" s="2" t="s">
        <v>34</v>
      </c>
      <c r="E1414" s="2" t="s">
        <v>38</v>
      </c>
      <c r="F1414" s="2">
        <v>45309</v>
      </c>
      <c r="G1414" s="2">
        <v>45311</v>
      </c>
      <c r="H1414" s="2">
        <v>1233.38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24</v>
      </c>
      <c r="N1414" s="2">
        <v>242.74</v>
      </c>
      <c r="O1414" s="2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0.196808769397915</v>
      </c>
      <c r="S1414">
        <f t="shared" si="160"/>
        <v>0.196808769397915</v>
      </c>
    </row>
    <row r="1415" ht="12.75" customHeight="1" spans="1:19">
      <c r="A1415" s="2" t="s">
        <v>1453</v>
      </c>
      <c r="B1415" s="2" t="s">
        <v>26</v>
      </c>
      <c r="C1415" s="2" t="s">
        <v>40</v>
      </c>
      <c r="D1415" s="2" t="s">
        <v>28</v>
      </c>
      <c r="E1415" s="2" t="s">
        <v>23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30</v>
      </c>
      <c r="N1415" s="2">
        <v>295.14</v>
      </c>
      <c r="O1415" s="2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0.155291889189971</v>
      </c>
      <c r="S1415">
        <f t="shared" si="160"/>
        <v>0.155291889189971</v>
      </c>
    </row>
    <row r="1416" ht="12.75" customHeight="1" spans="1:19">
      <c r="A1416" s="2" t="s">
        <v>1454</v>
      </c>
      <c r="B1416" s="2" t="s">
        <v>48</v>
      </c>
      <c r="C1416" s="2" t="s">
        <v>33</v>
      </c>
      <c r="D1416" s="2" t="s">
        <v>34</v>
      </c>
      <c r="E1416" s="2" t="s">
        <v>23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24</v>
      </c>
      <c r="N1416" s="2">
        <v>189.77</v>
      </c>
      <c r="O1416" s="2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0.18977</v>
      </c>
      <c r="S1416">
        <f t="shared" si="160"/>
        <v>0.18977</v>
      </c>
    </row>
    <row r="1417" ht="12.75" customHeight="1" spans="1:19">
      <c r="A1417" s="2" t="s">
        <v>1455</v>
      </c>
      <c r="B1417" s="2" t="s">
        <v>26</v>
      </c>
      <c r="C1417" s="2" t="s">
        <v>46</v>
      </c>
      <c r="D1417" s="2" t="s">
        <v>34</v>
      </c>
      <c r="E1417" s="2" t="s">
        <v>29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30</v>
      </c>
      <c r="N1417" s="2">
        <v>268.66</v>
      </c>
      <c r="O1417" s="2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0.216647313076576</v>
      </c>
      <c r="S1417">
        <f t="shared" si="160"/>
        <v>0.216647313076576</v>
      </c>
    </row>
    <row r="1418" ht="12.75" customHeight="1" spans="1:19">
      <c r="A1418" s="2" t="s">
        <v>1456</v>
      </c>
      <c r="B1418" s="2" t="s">
        <v>32</v>
      </c>
      <c r="C1418" s="2" t="s">
        <v>46</v>
      </c>
      <c r="D1418" s="2" t="s">
        <v>28</v>
      </c>
      <c r="E1418" s="2" t="s">
        <v>23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30</v>
      </c>
      <c r="N1418" s="2">
        <v>581.23</v>
      </c>
      <c r="O1418" s="2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0.28620458730956</v>
      </c>
      <c r="S1418">
        <f t="shared" si="160"/>
        <v>0.28620458730956</v>
      </c>
    </row>
    <row r="1419" ht="12.75" customHeight="1" spans="1:19">
      <c r="A1419" s="2" t="s">
        <v>1457</v>
      </c>
      <c r="B1419" s="2" t="s">
        <v>20</v>
      </c>
      <c r="C1419" s="2" t="s">
        <v>46</v>
      </c>
      <c r="D1419" s="2" t="s">
        <v>43</v>
      </c>
      <c r="E1419" s="2" t="s">
        <v>23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</v>
      </c>
      <c r="L1419" s="2">
        <v>5</v>
      </c>
      <c r="M1419" s="2" t="s">
        <v>35</v>
      </c>
      <c r="N1419" s="2">
        <v>323.58</v>
      </c>
      <c r="O1419" s="2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0.118356657424815</v>
      </c>
      <c r="S1419">
        <f t="shared" si="160"/>
        <v>0.118356657424815</v>
      </c>
    </row>
    <row r="1420" ht="12.75" customHeight="1" spans="1:19">
      <c r="A1420" s="2" t="s">
        <v>1458</v>
      </c>
      <c r="B1420" s="2" t="s">
        <v>32</v>
      </c>
      <c r="C1420" s="2" t="s">
        <v>27</v>
      </c>
      <c r="D1420" s="2" t="s">
        <v>43</v>
      </c>
      <c r="E1420" s="2" t="s">
        <v>38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55"/>
        <v>low</v>
      </c>
      <c r="K1420" s="2">
        <v>0.47</v>
      </c>
      <c r="L1420" s="2">
        <v>2</v>
      </c>
      <c r="M1420" s="2" t="s">
        <v>30</v>
      </c>
      <c r="N1420" s="2">
        <v>105.72</v>
      </c>
      <c r="O1420" s="2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0.0108441891476049</v>
      </c>
      <c r="S1420">
        <f t="shared" si="160"/>
        <v>0.0108441891476049</v>
      </c>
    </row>
    <row r="1421" ht="12.75" customHeight="1" spans="1:19">
      <c r="A1421" s="2" t="s">
        <v>1459</v>
      </c>
      <c r="B1421" s="2" t="s">
        <v>32</v>
      </c>
      <c r="C1421" s="2" t="s">
        <v>33</v>
      </c>
      <c r="D1421" s="2" t="s">
        <v>43</v>
      </c>
      <c r="E1421" s="2" t="s">
        <v>38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24</v>
      </c>
      <c r="N1421" s="2">
        <v>352.36</v>
      </c>
      <c r="O1421" s="2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0.35236</v>
      </c>
      <c r="S1421">
        <f t="shared" si="160"/>
        <v>0.35236</v>
      </c>
    </row>
    <row r="1422" ht="12.75" customHeight="1" spans="1:19">
      <c r="A1422" s="2" t="s">
        <v>1460</v>
      </c>
      <c r="B1422" s="2" t="s">
        <v>32</v>
      </c>
      <c r="C1422" s="2" t="s">
        <v>55</v>
      </c>
      <c r="D1422" s="2" t="s">
        <v>22</v>
      </c>
      <c r="E1422" s="2" t="s">
        <v>38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35</v>
      </c>
      <c r="N1422" s="2">
        <v>83.81</v>
      </c>
      <c r="O1422" s="2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0.117755328565608</v>
      </c>
      <c r="S1422">
        <f t="shared" si="160"/>
        <v>0.117755328565608</v>
      </c>
    </row>
    <row r="1423" ht="12.75" customHeight="1" spans="1:19">
      <c r="A1423" s="2" t="s">
        <v>1461</v>
      </c>
      <c r="B1423" s="2" t="s">
        <v>32</v>
      </c>
      <c r="C1423" s="2" t="s">
        <v>21</v>
      </c>
      <c r="D1423" s="2" t="s">
        <v>43</v>
      </c>
      <c r="E1423" s="2" t="s">
        <v>23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30</v>
      </c>
      <c r="N1423" s="2">
        <v>519.49</v>
      </c>
      <c r="O1423" s="2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0.0467924698252567</v>
      </c>
      <c r="S1423">
        <f t="shared" si="160"/>
        <v>0.0467924698252567</v>
      </c>
    </row>
    <row r="1424" ht="12.75" customHeight="1" spans="1:19">
      <c r="A1424" s="2" t="s">
        <v>1462</v>
      </c>
      <c r="B1424" s="2" t="s">
        <v>20</v>
      </c>
      <c r="C1424" s="2" t="s">
        <v>21</v>
      </c>
      <c r="D1424" s="2" t="s">
        <v>28</v>
      </c>
      <c r="E1424" s="2" t="s">
        <v>23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24</v>
      </c>
      <c r="N1424" s="2">
        <v>197.54</v>
      </c>
      <c r="O1424" s="2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0.105546056849754</v>
      </c>
      <c r="S1424">
        <f t="shared" si="160"/>
        <v>0.105546056849754</v>
      </c>
    </row>
    <row r="1425" ht="12.75" customHeight="1" spans="1:19">
      <c r="A1425" s="2" t="s">
        <v>1463</v>
      </c>
      <c r="B1425" s="2" t="s">
        <v>20</v>
      </c>
      <c r="C1425" s="2" t="s">
        <v>21</v>
      </c>
      <c r="D1425" s="2" t="s">
        <v>22</v>
      </c>
      <c r="E1425" s="2" t="s">
        <v>38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35</v>
      </c>
      <c r="N1425" s="2">
        <v>244.3</v>
      </c>
      <c r="O1425" s="2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0.20715678792504</v>
      </c>
      <c r="S1425">
        <f t="shared" si="160"/>
        <v>0.20715678792504</v>
      </c>
    </row>
    <row r="1426" ht="12.75" customHeight="1" spans="1:19">
      <c r="A1426" s="2" t="s">
        <v>1464</v>
      </c>
      <c r="B1426" s="2" t="s">
        <v>26</v>
      </c>
      <c r="C1426" s="2" t="s">
        <v>21</v>
      </c>
      <c r="D1426" s="2" t="s">
        <v>43</v>
      </c>
      <c r="E1426" s="2" t="s">
        <v>23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30</v>
      </c>
      <c r="N1426" s="2">
        <v>420.25</v>
      </c>
      <c r="O1426" s="2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0.42025</v>
      </c>
      <c r="S1426">
        <f t="shared" si="160"/>
        <v>0.42025</v>
      </c>
    </row>
    <row r="1427" ht="12.75" customHeight="1" spans="1:19">
      <c r="A1427" s="2" t="s">
        <v>1465</v>
      </c>
      <c r="B1427" s="2" t="s">
        <v>48</v>
      </c>
      <c r="C1427" s="2" t="s">
        <v>21</v>
      </c>
      <c r="D1427" s="2" t="s">
        <v>22</v>
      </c>
      <c r="E1427" s="2" t="s">
        <v>38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30</v>
      </c>
      <c r="N1427" s="2">
        <v>61.89</v>
      </c>
      <c r="O1427" s="2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0.142465816490953</v>
      </c>
      <c r="S1427">
        <f t="shared" si="160"/>
        <v>0.142465816490953</v>
      </c>
    </row>
    <row r="1428" ht="12.75" customHeight="1" spans="1:19">
      <c r="A1428" s="2" t="s">
        <v>1466</v>
      </c>
      <c r="B1428" s="2" t="s">
        <v>20</v>
      </c>
      <c r="C1428" s="2" t="s">
        <v>40</v>
      </c>
      <c r="D1428" s="2" t="s">
        <v>28</v>
      </c>
      <c r="E1428" s="2" t="s">
        <v>23</v>
      </c>
      <c r="F1428" s="2">
        <v>45003</v>
      </c>
      <c r="G1428" s="2">
        <v>45009</v>
      </c>
      <c r="H1428" s="2">
        <v>4624.69</v>
      </c>
      <c r="I1428" s="2" t="str">
        <f t="shared" si="154"/>
        <v>low</v>
      </c>
      <c r="J1428" s="2" t="str">
        <f t="shared" si="155"/>
        <v>low</v>
      </c>
      <c r="K1428" s="2">
        <v>0.14</v>
      </c>
      <c r="L1428" s="2">
        <v>1</v>
      </c>
      <c r="M1428" s="2" t="s">
        <v>24</v>
      </c>
      <c r="N1428" s="2">
        <v>532.71</v>
      </c>
      <c r="O1428" s="2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0.115188261267242</v>
      </c>
      <c r="S1428">
        <f t="shared" si="160"/>
        <v>0.115188261267242</v>
      </c>
    </row>
    <row r="1429" ht="12.75" customHeight="1" spans="1:19">
      <c r="A1429" s="2" t="s">
        <v>1467</v>
      </c>
      <c r="B1429" s="2" t="s">
        <v>20</v>
      </c>
      <c r="C1429" s="2" t="s">
        <v>27</v>
      </c>
      <c r="D1429" s="2" t="s">
        <v>43</v>
      </c>
      <c r="E1429" s="2" t="s">
        <v>38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35</v>
      </c>
      <c r="N1429" s="2">
        <v>445.36</v>
      </c>
      <c r="O1429" s="2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0.288653112017059</v>
      </c>
      <c r="S1429">
        <f t="shared" si="160"/>
        <v>0.288653112017059</v>
      </c>
    </row>
    <row r="1430" ht="12.75" customHeight="1" spans="1:19">
      <c r="A1430" s="2" t="s">
        <v>1468</v>
      </c>
      <c r="B1430" s="2" t="s">
        <v>48</v>
      </c>
      <c r="C1430" s="2" t="s">
        <v>55</v>
      </c>
      <c r="D1430" s="2" t="s">
        <v>41</v>
      </c>
      <c r="E1430" s="2" t="s">
        <v>29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35</v>
      </c>
      <c r="N1430" s="2">
        <v>317.09</v>
      </c>
      <c r="O1430" s="2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0.071357523494041</v>
      </c>
      <c r="S1430">
        <f t="shared" si="160"/>
        <v>0.071357523494041</v>
      </c>
    </row>
    <row r="1431" ht="12.75" customHeight="1" spans="1:19">
      <c r="A1431" s="2" t="s">
        <v>1469</v>
      </c>
      <c r="B1431" s="2" t="s">
        <v>20</v>
      </c>
      <c r="C1431" s="2" t="s">
        <v>55</v>
      </c>
      <c r="D1431" s="2" t="s">
        <v>28</v>
      </c>
      <c r="E1431" s="2" t="s">
        <v>23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55"/>
        <v>low</v>
      </c>
      <c r="K1431" s="2">
        <v>0.17</v>
      </c>
      <c r="L1431" s="2">
        <v>3</v>
      </c>
      <c r="M1431" s="2" t="s">
        <v>35</v>
      </c>
      <c r="N1431" s="2">
        <v>301.03</v>
      </c>
      <c r="O1431" s="2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0.0389279710332342</v>
      </c>
      <c r="S1431">
        <f t="shared" si="160"/>
        <v>0.0389279710332342</v>
      </c>
    </row>
    <row r="1432" ht="12.75" customHeight="1" spans="1:19">
      <c r="A1432" s="2" t="s">
        <v>1470</v>
      </c>
      <c r="B1432" s="2" t="s">
        <v>32</v>
      </c>
      <c r="C1432" s="2" t="s">
        <v>46</v>
      </c>
      <c r="D1432" s="2" t="s">
        <v>34</v>
      </c>
      <c r="E1432" s="2" t="s">
        <v>29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35</v>
      </c>
      <c r="N1432" s="2">
        <v>582.12</v>
      </c>
      <c r="O1432" s="2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0.136464013277884</v>
      </c>
      <c r="S1432">
        <f t="shared" si="160"/>
        <v>0.136464013277884</v>
      </c>
    </row>
    <row r="1433" ht="12.75" customHeight="1" spans="1:19">
      <c r="A1433" s="2" t="s">
        <v>1471</v>
      </c>
      <c r="B1433" s="2" t="s">
        <v>32</v>
      </c>
      <c r="C1433" s="2" t="s">
        <v>33</v>
      </c>
      <c r="D1433" s="2" t="s">
        <v>34</v>
      </c>
      <c r="E1433" s="2" t="s">
        <v>38</v>
      </c>
      <c r="F1433" s="2">
        <v>45165</v>
      </c>
      <c r="G1433" s="2">
        <v>45170</v>
      </c>
      <c r="H1433" s="2">
        <v>1310.62</v>
      </c>
      <c r="I1433" s="2" t="str">
        <f t="shared" si="154"/>
        <v>low</v>
      </c>
      <c r="J1433" s="2" t="str">
        <f t="shared" si="155"/>
        <v>low</v>
      </c>
      <c r="K1433" s="2">
        <v>0.28</v>
      </c>
      <c r="L1433" s="2">
        <v>8</v>
      </c>
      <c r="M1433" s="2" t="s">
        <v>30</v>
      </c>
      <c r="N1433" s="2">
        <v>333.44</v>
      </c>
      <c r="O1433" s="2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0.254413941493339</v>
      </c>
      <c r="S1433">
        <f t="shared" si="160"/>
        <v>0.254413941493339</v>
      </c>
    </row>
    <row r="1434" ht="12.75" customHeight="1" spans="1:19">
      <c r="A1434" s="2" t="s">
        <v>1472</v>
      </c>
      <c r="B1434" s="2" t="s">
        <v>48</v>
      </c>
      <c r="C1434" s="2" t="s">
        <v>21</v>
      </c>
      <c r="D1434" s="2" t="s">
        <v>28</v>
      </c>
      <c r="E1434" s="2" t="s">
        <v>29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55"/>
        <v>low</v>
      </c>
      <c r="K1434" s="2">
        <v>0.04</v>
      </c>
      <c r="L1434" s="2">
        <v>3</v>
      </c>
      <c r="M1434" s="2" t="s">
        <v>24</v>
      </c>
      <c r="N1434" s="2">
        <v>276.08</v>
      </c>
      <c r="O1434" s="2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0.028022736500203</v>
      </c>
      <c r="S1434">
        <f t="shared" si="160"/>
        <v>0.028022736500203</v>
      </c>
    </row>
    <row r="1435" ht="12.75" customHeight="1" spans="1:19">
      <c r="A1435" s="2" t="s">
        <v>1473</v>
      </c>
      <c r="B1435" s="2" t="s">
        <v>26</v>
      </c>
      <c r="C1435" s="2" t="s">
        <v>21</v>
      </c>
      <c r="D1435" s="2" t="s">
        <v>34</v>
      </c>
      <c r="E1435" s="2" t="s">
        <v>23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35</v>
      </c>
      <c r="N1435" s="2">
        <v>221.32</v>
      </c>
      <c r="O1435" s="2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0.0519272099330849</v>
      </c>
      <c r="S1435">
        <f t="shared" si="160"/>
        <v>0.0519272099330849</v>
      </c>
    </row>
    <row r="1436" ht="12.75" customHeight="1" spans="1:19">
      <c r="A1436" s="2" t="s">
        <v>1474</v>
      </c>
      <c r="B1436" s="2" t="s">
        <v>26</v>
      </c>
      <c r="C1436" s="2" t="s">
        <v>55</v>
      </c>
      <c r="D1436" s="2" t="s">
        <v>28</v>
      </c>
      <c r="E1436" s="2" t="s">
        <v>29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30</v>
      </c>
      <c r="N1436" s="2">
        <v>331.53</v>
      </c>
      <c r="O1436" s="2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0.33153</v>
      </c>
      <c r="S1436">
        <f t="shared" si="160"/>
        <v>0.33153</v>
      </c>
    </row>
    <row r="1437" ht="12.75" customHeight="1" spans="1:19">
      <c r="A1437" s="2" t="s">
        <v>1475</v>
      </c>
      <c r="B1437" s="2" t="s">
        <v>48</v>
      </c>
      <c r="C1437" s="2" t="s">
        <v>55</v>
      </c>
      <c r="D1437" s="2" t="s">
        <v>41</v>
      </c>
      <c r="E1437" s="2" t="s">
        <v>38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35</v>
      </c>
      <c r="N1437" s="2">
        <v>1091.22</v>
      </c>
      <c r="O1437" s="2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0.290499313164872</v>
      </c>
      <c r="S1437">
        <f t="shared" si="160"/>
        <v>0.290499313164872</v>
      </c>
    </row>
    <row r="1438" ht="12.75" customHeight="1" spans="1:19">
      <c r="A1438" s="2" t="s">
        <v>1476</v>
      </c>
      <c r="B1438" s="2" t="s">
        <v>48</v>
      </c>
      <c r="C1438" s="2" t="s">
        <v>33</v>
      </c>
      <c r="D1438" s="2" t="s">
        <v>28</v>
      </c>
      <c r="E1438" s="2" t="s">
        <v>29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30</v>
      </c>
      <c r="N1438" s="2">
        <v>496.9</v>
      </c>
      <c r="O1438" s="2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0.277836798139181</v>
      </c>
      <c r="S1438">
        <f t="shared" si="160"/>
        <v>0.277836798139181</v>
      </c>
    </row>
    <row r="1439" ht="12.75" customHeight="1" spans="1:19">
      <c r="A1439" s="2" t="s">
        <v>1477</v>
      </c>
      <c r="B1439" s="2" t="s">
        <v>32</v>
      </c>
      <c r="C1439" s="2" t="s">
        <v>27</v>
      </c>
      <c r="D1439" s="2" t="s">
        <v>43</v>
      </c>
      <c r="E1439" s="2" t="s">
        <v>38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</v>
      </c>
      <c r="L1439" s="2">
        <v>4</v>
      </c>
      <c r="M1439" s="2" t="s">
        <v>35</v>
      </c>
      <c r="N1439" s="2">
        <v>1054.2</v>
      </c>
      <c r="O1439" s="2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0.279914501546672</v>
      </c>
      <c r="S1439">
        <f t="shared" si="160"/>
        <v>0.279914501546672</v>
      </c>
    </row>
    <row r="1440" ht="12.75" customHeight="1" spans="1:19">
      <c r="A1440" s="2" t="s">
        <v>1478</v>
      </c>
      <c r="B1440" s="2" t="s">
        <v>26</v>
      </c>
      <c r="C1440" s="2" t="s">
        <v>33</v>
      </c>
      <c r="D1440" s="2" t="s">
        <v>43</v>
      </c>
      <c r="E1440" s="2" t="s">
        <v>38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30</v>
      </c>
      <c r="N1440" s="2">
        <v>1139.82</v>
      </c>
      <c r="O1440" s="2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0.250649262117177</v>
      </c>
      <c r="S1440">
        <f t="shared" si="160"/>
        <v>0.250649262117177</v>
      </c>
    </row>
    <row r="1441" ht="12.75" customHeight="1" spans="1:19">
      <c r="A1441" s="2" t="s">
        <v>1479</v>
      </c>
      <c r="B1441" s="2" t="s">
        <v>20</v>
      </c>
      <c r="C1441" s="2" t="s">
        <v>33</v>
      </c>
      <c r="D1441" s="2" t="s">
        <v>22</v>
      </c>
      <c r="E1441" s="2" t="s">
        <v>29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35</v>
      </c>
      <c r="N1441" s="2">
        <v>613.95</v>
      </c>
      <c r="O1441" s="2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ht="12.75" customHeight="1" spans="1:19">
      <c r="A1442" s="2" t="s">
        <v>1480</v>
      </c>
      <c r="B1442" s="2" t="s">
        <v>32</v>
      </c>
      <c r="C1442" s="2" t="s">
        <v>21</v>
      </c>
      <c r="D1442" s="2" t="s">
        <v>34</v>
      </c>
      <c r="E1442" s="2" t="s">
        <v>38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24</v>
      </c>
      <c r="N1442" s="2">
        <v>466.39</v>
      </c>
      <c r="O1442" s="2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0.0407114175977654</v>
      </c>
      <c r="S1442">
        <f t="shared" si="160"/>
        <v>0.0407114175977654</v>
      </c>
    </row>
    <row r="1443" ht="12.75" customHeight="1" spans="1:19">
      <c r="A1443" s="2" t="s">
        <v>1481</v>
      </c>
      <c r="B1443" s="2" t="s">
        <v>48</v>
      </c>
      <c r="C1443" s="2" t="s">
        <v>55</v>
      </c>
      <c r="D1443" s="2" t="s">
        <v>34</v>
      </c>
      <c r="E1443" s="2" t="s">
        <v>38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24</v>
      </c>
      <c r="N1443" s="2">
        <v>327.47</v>
      </c>
      <c r="O1443" s="2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0.172272842052102</v>
      </c>
      <c r="S1443">
        <f t="shared" si="160"/>
        <v>0.172272842052102</v>
      </c>
    </row>
    <row r="1444" ht="12.75" customHeight="1" spans="1:19">
      <c r="A1444" s="2" t="s">
        <v>1482</v>
      </c>
      <c r="B1444" s="2" t="s">
        <v>26</v>
      </c>
      <c r="C1444" s="2" t="s">
        <v>27</v>
      </c>
      <c r="D1444" s="2" t="s">
        <v>28</v>
      </c>
      <c r="E1444" s="2" t="s">
        <v>23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24</v>
      </c>
      <c r="N1444" s="2">
        <v>908.76</v>
      </c>
      <c r="O1444" s="2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0.185128748370274</v>
      </c>
      <c r="S1444">
        <f t="shared" si="160"/>
        <v>0.185128748370274</v>
      </c>
    </row>
    <row r="1445" ht="12.75" customHeight="1" spans="1:19">
      <c r="A1445" s="2" t="s">
        <v>1483</v>
      </c>
      <c r="B1445" s="2" t="s">
        <v>20</v>
      </c>
      <c r="C1445" s="2" t="s">
        <v>40</v>
      </c>
      <c r="D1445" s="2" t="s">
        <v>34</v>
      </c>
      <c r="E1445" s="2" t="s">
        <v>38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0.07</v>
      </c>
      <c r="L1445" s="2">
        <v>5</v>
      </c>
      <c r="M1445" s="2" t="s">
        <v>24</v>
      </c>
      <c r="N1445" s="2">
        <v>240.85</v>
      </c>
      <c r="O1445" s="2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0.0557330920585261</v>
      </c>
      <c r="S1445">
        <f t="shared" si="160"/>
        <v>0.0557330920585261</v>
      </c>
    </row>
    <row r="1446" ht="12.75" customHeight="1" spans="1:19">
      <c r="A1446" s="2" t="s">
        <v>1484</v>
      </c>
      <c r="B1446" s="2" t="s">
        <v>20</v>
      </c>
      <c r="C1446" s="2" t="s">
        <v>27</v>
      </c>
      <c r="D1446" s="2" t="s">
        <v>43</v>
      </c>
      <c r="E1446" s="2" t="s">
        <v>29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30</v>
      </c>
      <c r="N1446" s="2">
        <v>54.17</v>
      </c>
      <c r="O1446" s="2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0.05417</v>
      </c>
      <c r="S1446">
        <f t="shared" si="160"/>
        <v>0.05417</v>
      </c>
    </row>
    <row r="1447" ht="12.75" customHeight="1" spans="1:19">
      <c r="A1447" s="2" t="s">
        <v>1485</v>
      </c>
      <c r="B1447" s="2" t="s">
        <v>32</v>
      </c>
      <c r="C1447" s="2" t="s">
        <v>33</v>
      </c>
      <c r="D1447" s="2" t="s">
        <v>41</v>
      </c>
      <c r="E1447" s="2" t="s">
        <v>38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24</v>
      </c>
      <c r="N1447" s="2">
        <v>342.55</v>
      </c>
      <c r="O1447" s="2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0.117718821952644</v>
      </c>
      <c r="S1447">
        <f t="shared" si="160"/>
        <v>0.117718821952644</v>
      </c>
    </row>
    <row r="1448" ht="12.75" customHeight="1" spans="1:19">
      <c r="A1448" s="2" t="s">
        <v>1486</v>
      </c>
      <c r="B1448" s="2" t="s">
        <v>26</v>
      </c>
      <c r="C1448" s="2" t="s">
        <v>27</v>
      </c>
      <c r="D1448" s="2" t="s">
        <v>28</v>
      </c>
      <c r="E1448" s="2" t="s">
        <v>23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55"/>
        <v>low</v>
      </c>
      <c r="K1448" s="2">
        <v>0.49</v>
      </c>
      <c r="L1448" s="2">
        <v>9</v>
      </c>
      <c r="M1448" s="2" t="s">
        <v>35</v>
      </c>
      <c r="N1448" s="2">
        <v>132.75</v>
      </c>
      <c r="O1448" s="2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0.0144403350375286</v>
      </c>
      <c r="S1448">
        <f t="shared" si="160"/>
        <v>0.0144403350375286</v>
      </c>
    </row>
    <row r="1449" ht="12.75" customHeight="1" spans="1:19">
      <c r="A1449" s="2" t="s">
        <v>1487</v>
      </c>
      <c r="B1449" s="2" t="s">
        <v>26</v>
      </c>
      <c r="C1449" s="2" t="s">
        <v>27</v>
      </c>
      <c r="D1449" s="2" t="s">
        <v>34</v>
      </c>
      <c r="E1449" s="2" t="s">
        <v>38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24</v>
      </c>
      <c r="N1449" s="2">
        <v>839.37</v>
      </c>
      <c r="O1449" s="2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0.168864899228674</v>
      </c>
      <c r="S1449">
        <f t="shared" si="160"/>
        <v>0.168864899228674</v>
      </c>
    </row>
    <row r="1450" ht="12.75" customHeight="1" spans="1:19">
      <c r="A1450" s="2" t="s">
        <v>1488</v>
      </c>
      <c r="B1450" s="2" t="s">
        <v>48</v>
      </c>
      <c r="C1450" s="2" t="s">
        <v>27</v>
      </c>
      <c r="D1450" s="2" t="s">
        <v>43</v>
      </c>
      <c r="E1450" s="2" t="s">
        <v>38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24</v>
      </c>
      <c r="N1450" s="2">
        <v>173.3</v>
      </c>
      <c r="O1450" s="2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0.0165394159190685</v>
      </c>
      <c r="S1450">
        <f t="shared" si="160"/>
        <v>0.0165394159190685</v>
      </c>
    </row>
    <row r="1451" ht="12.75" customHeight="1" spans="1:19">
      <c r="A1451" s="2" t="s">
        <v>1489</v>
      </c>
      <c r="B1451" s="2" t="s">
        <v>26</v>
      </c>
      <c r="C1451" s="2" t="s">
        <v>33</v>
      </c>
      <c r="D1451" s="2" t="s">
        <v>22</v>
      </c>
      <c r="E1451" s="2" t="s">
        <v>38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30</v>
      </c>
      <c r="N1451" s="2">
        <v>195.91</v>
      </c>
      <c r="O1451" s="2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ht="12.75" customHeight="1" spans="1:19">
      <c r="A1452" s="2" t="s">
        <v>1490</v>
      </c>
      <c r="B1452" s="2" t="s">
        <v>26</v>
      </c>
      <c r="C1452" s="2" t="s">
        <v>55</v>
      </c>
      <c r="D1452" s="2" t="s">
        <v>34</v>
      </c>
      <c r="E1452" s="2" t="s">
        <v>38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35</v>
      </c>
      <c r="N1452" s="2">
        <v>675.69</v>
      </c>
      <c r="O1452" s="2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0.201129940139367</v>
      </c>
      <c r="S1452">
        <f t="shared" si="160"/>
        <v>0.201129940139367</v>
      </c>
    </row>
    <row r="1453" ht="12.75" customHeight="1" spans="1:19">
      <c r="A1453" s="2" t="s">
        <v>1491</v>
      </c>
      <c r="B1453" s="2" t="s">
        <v>32</v>
      </c>
      <c r="C1453" s="2" t="s">
        <v>40</v>
      </c>
      <c r="D1453" s="2" t="s">
        <v>41</v>
      </c>
      <c r="E1453" s="2" t="s">
        <v>23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30</v>
      </c>
      <c r="N1453" s="2">
        <v>586.89</v>
      </c>
      <c r="O1453" s="2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0.125093251371594</v>
      </c>
      <c r="S1453">
        <f t="shared" si="160"/>
        <v>0.125093251371594</v>
      </c>
    </row>
    <row r="1454" ht="12.75" customHeight="1" spans="1:19">
      <c r="A1454" s="2" t="s">
        <v>1492</v>
      </c>
      <c r="B1454" s="2" t="s">
        <v>26</v>
      </c>
      <c r="C1454" s="2" t="s">
        <v>21</v>
      </c>
      <c r="D1454" s="2" t="s">
        <v>41</v>
      </c>
      <c r="E1454" s="2" t="s">
        <v>38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55"/>
        <v>low</v>
      </c>
      <c r="K1454" s="2">
        <v>0.21</v>
      </c>
      <c r="L1454" s="2">
        <v>3</v>
      </c>
      <c r="M1454" s="2" t="s">
        <v>30</v>
      </c>
      <c r="N1454" s="2">
        <v>1091.73</v>
      </c>
      <c r="O1454" s="2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0.170396441392227</v>
      </c>
      <c r="S1454">
        <f t="shared" si="160"/>
        <v>0.170396441392227</v>
      </c>
    </row>
    <row r="1455" ht="12.75" customHeight="1" spans="1:19">
      <c r="A1455" s="2" t="s">
        <v>1493</v>
      </c>
      <c r="B1455" s="2" t="s">
        <v>20</v>
      </c>
      <c r="C1455" s="2" t="s">
        <v>21</v>
      </c>
      <c r="D1455" s="2" t="s">
        <v>34</v>
      </c>
      <c r="E1455" s="2" t="s">
        <v>38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24</v>
      </c>
      <c r="N1455" s="2">
        <v>356.72</v>
      </c>
      <c r="O1455" s="2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0.273516331850943</v>
      </c>
      <c r="S1455">
        <f t="shared" si="160"/>
        <v>0.273516331850943</v>
      </c>
    </row>
    <row r="1456" ht="12.75" customHeight="1" spans="1:19">
      <c r="A1456" s="2" t="s">
        <v>1494</v>
      </c>
      <c r="B1456" s="2" t="s">
        <v>32</v>
      </c>
      <c r="C1456" s="2" t="s">
        <v>27</v>
      </c>
      <c r="D1456" s="2" t="s">
        <v>34</v>
      </c>
      <c r="E1456" s="2" t="s">
        <v>38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35</v>
      </c>
      <c r="N1456" s="2">
        <v>217.68</v>
      </c>
      <c r="O1456" s="2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0.21768</v>
      </c>
      <c r="S1456">
        <f t="shared" si="160"/>
        <v>0.21768</v>
      </c>
    </row>
    <row r="1457" ht="12.75" customHeight="1" spans="1:19">
      <c r="A1457" s="2" t="s">
        <v>1495</v>
      </c>
      <c r="B1457" s="2" t="s">
        <v>32</v>
      </c>
      <c r="C1457" s="2" t="s">
        <v>40</v>
      </c>
      <c r="D1457" s="2" t="s">
        <v>43</v>
      </c>
      <c r="E1457" s="2" t="s">
        <v>29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35</v>
      </c>
      <c r="N1457" s="2">
        <v>1282.32</v>
      </c>
      <c r="O1457" s="2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0.268688803166468</v>
      </c>
      <c r="S1457">
        <f t="shared" si="160"/>
        <v>0.268688803166468</v>
      </c>
    </row>
    <row r="1458" ht="12.75" customHeight="1" spans="1:19">
      <c r="A1458" s="2" t="s">
        <v>1496</v>
      </c>
      <c r="B1458" s="2" t="s">
        <v>48</v>
      </c>
      <c r="C1458" s="2" t="s">
        <v>21</v>
      </c>
      <c r="D1458" s="2" t="s">
        <v>34</v>
      </c>
      <c r="E1458" s="2" t="s">
        <v>38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30</v>
      </c>
      <c r="N1458" s="2">
        <v>686.53</v>
      </c>
      <c r="O1458" s="2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0.185297745485167</v>
      </c>
      <c r="S1458">
        <f t="shared" si="160"/>
        <v>0.185297745485167</v>
      </c>
    </row>
    <row r="1459" ht="12.75" customHeight="1" spans="1:19">
      <c r="A1459" s="2" t="s">
        <v>1497</v>
      </c>
      <c r="B1459" s="2" t="s">
        <v>26</v>
      </c>
      <c r="C1459" s="2" t="s">
        <v>21</v>
      </c>
      <c r="D1459" s="2" t="s">
        <v>22</v>
      </c>
      <c r="E1459" s="2" t="s">
        <v>23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30</v>
      </c>
      <c r="N1459" s="2">
        <v>315.9</v>
      </c>
      <c r="O1459" s="2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0.0909627539340887</v>
      </c>
      <c r="S1459">
        <f t="shared" si="160"/>
        <v>0.0909627539340887</v>
      </c>
    </row>
    <row r="1460" ht="12.75" customHeight="1" spans="1:19">
      <c r="A1460" s="2" t="s">
        <v>1498</v>
      </c>
      <c r="B1460" s="2" t="s">
        <v>48</v>
      </c>
      <c r="C1460" s="2" t="s">
        <v>33</v>
      </c>
      <c r="D1460" s="2" t="s">
        <v>43</v>
      </c>
      <c r="E1460" s="2" t="s">
        <v>38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35</v>
      </c>
      <c r="N1460" s="2">
        <v>198.94</v>
      </c>
      <c r="O1460" s="2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0.0523661365299472</v>
      </c>
      <c r="S1460">
        <f t="shared" si="160"/>
        <v>0.0523661365299472</v>
      </c>
    </row>
    <row r="1461" ht="12.75" customHeight="1" spans="1:19">
      <c r="A1461" s="2" t="s">
        <v>1499</v>
      </c>
      <c r="B1461" s="2" t="s">
        <v>20</v>
      </c>
      <c r="C1461" s="2" t="s">
        <v>46</v>
      </c>
      <c r="D1461" s="2" t="s">
        <v>28</v>
      </c>
      <c r="E1461" s="2" t="s">
        <v>23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</v>
      </c>
      <c r="L1461" s="2">
        <v>9</v>
      </c>
      <c r="M1461" s="2" t="s">
        <v>30</v>
      </c>
      <c r="N1461" s="2">
        <v>337.96</v>
      </c>
      <c r="O1461" s="2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0.0337757345592644</v>
      </c>
      <c r="S1461">
        <f t="shared" si="160"/>
        <v>0.0337757345592644</v>
      </c>
    </row>
    <row r="1462" ht="12.75" customHeight="1" spans="1:19">
      <c r="A1462" s="2" t="s">
        <v>1500</v>
      </c>
      <c r="B1462" s="2" t="s">
        <v>32</v>
      </c>
      <c r="C1462" s="2" t="s">
        <v>55</v>
      </c>
      <c r="D1462" s="2" t="s">
        <v>22</v>
      </c>
      <c r="E1462" s="2" t="s">
        <v>29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35</v>
      </c>
      <c r="N1462" s="2">
        <v>672.27</v>
      </c>
      <c r="O1462" s="2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0.183013279467732</v>
      </c>
      <c r="S1462">
        <f t="shared" si="160"/>
        <v>0.183013279467732</v>
      </c>
    </row>
    <row r="1463" ht="12.75" customHeight="1" spans="1:19">
      <c r="A1463" s="2" t="s">
        <v>1501</v>
      </c>
      <c r="B1463" s="2" t="s">
        <v>32</v>
      </c>
      <c r="C1463" s="2" t="s">
        <v>33</v>
      </c>
      <c r="D1463" s="2" t="s">
        <v>43</v>
      </c>
      <c r="E1463" s="2" t="s">
        <v>23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35</v>
      </c>
      <c r="N1463" s="2">
        <v>284.08</v>
      </c>
      <c r="O1463" s="2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0.228914012199937</v>
      </c>
      <c r="S1463">
        <f t="shared" si="160"/>
        <v>0.228914012199937</v>
      </c>
    </row>
    <row r="1464" ht="12.75" customHeight="1" spans="1:19">
      <c r="A1464" s="2" t="s">
        <v>1502</v>
      </c>
      <c r="B1464" s="2" t="s">
        <v>32</v>
      </c>
      <c r="C1464" s="2" t="s">
        <v>55</v>
      </c>
      <c r="D1464" s="2" t="s">
        <v>43</v>
      </c>
      <c r="E1464" s="2" t="s">
        <v>38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35</v>
      </c>
      <c r="N1464" s="2">
        <v>388.32</v>
      </c>
      <c r="O1464" s="2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0.0367066830513281</v>
      </c>
      <c r="S1464">
        <f t="shared" si="160"/>
        <v>0.0367066830513281</v>
      </c>
    </row>
    <row r="1465" ht="12.75" customHeight="1" spans="1:19">
      <c r="A1465" s="2" t="s">
        <v>1503</v>
      </c>
      <c r="B1465" s="2" t="s">
        <v>20</v>
      </c>
      <c r="C1465" s="2" t="s">
        <v>46</v>
      </c>
      <c r="D1465" s="2" t="s">
        <v>41</v>
      </c>
      <c r="E1465" s="2" t="s">
        <v>23</v>
      </c>
      <c r="F1465" s="2">
        <v>45010</v>
      </c>
      <c r="G1465" s="2">
        <v>45016</v>
      </c>
      <c r="H1465" s="2">
        <v>4460.65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30</v>
      </c>
      <c r="N1465" s="2">
        <v>247.84</v>
      </c>
      <c r="O1465" s="2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0.055561409211662</v>
      </c>
      <c r="S1465">
        <f t="shared" si="160"/>
        <v>0.055561409211662</v>
      </c>
    </row>
    <row r="1466" ht="12.75" customHeight="1" spans="1:19">
      <c r="A1466" s="2" t="s">
        <v>1504</v>
      </c>
      <c r="B1466" s="2" t="s">
        <v>20</v>
      </c>
      <c r="C1466" s="2" t="s">
        <v>55</v>
      </c>
      <c r="D1466" s="2" t="s">
        <v>43</v>
      </c>
      <c r="E1466" s="2" t="s">
        <v>29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30</v>
      </c>
      <c r="N1466" s="2">
        <v>30.52</v>
      </c>
      <c r="O1466" s="2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0.03052</v>
      </c>
      <c r="S1466">
        <f t="shared" si="160"/>
        <v>0.03052</v>
      </c>
    </row>
    <row r="1467" ht="12.75" customHeight="1" spans="1:19">
      <c r="A1467" s="2" t="s">
        <v>1505</v>
      </c>
      <c r="B1467" s="2" t="s">
        <v>48</v>
      </c>
      <c r="C1467" s="2" t="s">
        <v>40</v>
      </c>
      <c r="D1467" s="2" t="s">
        <v>22</v>
      </c>
      <c r="E1467" s="2" t="s">
        <v>38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35</v>
      </c>
      <c r="N1467" s="2">
        <v>554.44</v>
      </c>
      <c r="O1467" s="2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0.260280917865325</v>
      </c>
      <c r="S1467">
        <f t="shared" si="160"/>
        <v>0.260280917865325</v>
      </c>
    </row>
    <row r="1468" ht="12.75" customHeight="1" spans="1:19">
      <c r="A1468" s="2" t="s">
        <v>1506</v>
      </c>
      <c r="B1468" s="2" t="s">
        <v>48</v>
      </c>
      <c r="C1468" s="2" t="s">
        <v>33</v>
      </c>
      <c r="D1468" s="2" t="s">
        <v>34</v>
      </c>
      <c r="E1468" s="2" t="s">
        <v>29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55"/>
        <v>low</v>
      </c>
      <c r="K1468" s="2">
        <v>0.37</v>
      </c>
      <c r="L1468" s="2">
        <v>9</v>
      </c>
      <c r="M1468" s="2" t="s">
        <v>30</v>
      </c>
      <c r="N1468" s="2">
        <v>205</v>
      </c>
      <c r="O1468" s="2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0.0229897947740271</v>
      </c>
      <c r="S1468">
        <f t="shared" si="160"/>
        <v>0.0229897947740271</v>
      </c>
    </row>
    <row r="1469" ht="12.75" customHeight="1" spans="1:19">
      <c r="A1469" s="2" t="s">
        <v>1507</v>
      </c>
      <c r="B1469" s="2" t="s">
        <v>48</v>
      </c>
      <c r="C1469" s="2" t="s">
        <v>33</v>
      </c>
      <c r="D1469" s="2" t="s">
        <v>22</v>
      </c>
      <c r="E1469" s="2" t="s">
        <v>38</v>
      </c>
      <c r="F1469" s="2">
        <v>44960</v>
      </c>
      <c r="G1469" s="2">
        <v>44965</v>
      </c>
      <c r="H1469" s="2">
        <v>1073.09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24</v>
      </c>
      <c r="N1469" s="2">
        <v>124</v>
      </c>
      <c r="O1469" s="2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0.115554147368813</v>
      </c>
      <c r="S1469">
        <f t="shared" si="160"/>
        <v>0.115554147368813</v>
      </c>
    </row>
    <row r="1470" ht="12.75" customHeight="1" spans="1:19">
      <c r="A1470" s="2" t="s">
        <v>1508</v>
      </c>
      <c r="B1470" s="2" t="s">
        <v>26</v>
      </c>
      <c r="C1470" s="2" t="s">
        <v>46</v>
      </c>
      <c r="D1470" s="2" t="s">
        <v>28</v>
      </c>
      <c r="E1470" s="2" t="s">
        <v>29</v>
      </c>
      <c r="F1470" s="2">
        <v>45400</v>
      </c>
      <c r="G1470" s="2">
        <v>45403</v>
      </c>
      <c r="H1470" s="2">
        <v>4209.02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24</v>
      </c>
      <c r="N1470" s="2">
        <v>516.82</v>
      </c>
      <c r="O1470" s="2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0.122788677649429</v>
      </c>
      <c r="S1470">
        <f t="shared" si="160"/>
        <v>0.122788677649429</v>
      </c>
    </row>
    <row r="1471" ht="12.75" customHeight="1" spans="1:19">
      <c r="A1471" s="2" t="s">
        <v>1509</v>
      </c>
      <c r="B1471" s="2" t="s">
        <v>32</v>
      </c>
      <c r="C1471" s="2" t="s">
        <v>27</v>
      </c>
      <c r="D1471" s="2" t="s">
        <v>43</v>
      </c>
      <c r="E1471" s="2" t="s">
        <v>38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55"/>
        <v>low</v>
      </c>
      <c r="K1471" s="2">
        <v>0.24</v>
      </c>
      <c r="L1471" s="2">
        <v>3</v>
      </c>
      <c r="M1471" s="2" t="s">
        <v>30</v>
      </c>
      <c r="N1471" s="2">
        <v>268.11</v>
      </c>
      <c r="O1471" s="2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0.0432714654615881</v>
      </c>
      <c r="S1471">
        <f t="shared" si="160"/>
        <v>0.0432714654615881</v>
      </c>
    </row>
    <row r="1472" ht="12.75" customHeight="1" spans="1:19">
      <c r="A1472" s="2" t="s">
        <v>1510</v>
      </c>
      <c r="B1472" s="2" t="s">
        <v>32</v>
      </c>
      <c r="C1472" s="2" t="s">
        <v>40</v>
      </c>
      <c r="D1472" s="2" t="s">
        <v>43</v>
      </c>
      <c r="E1472" s="2" t="s">
        <v>29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24</v>
      </c>
      <c r="N1472" s="2">
        <v>95.12</v>
      </c>
      <c r="O1472" s="2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0.145911949685535</v>
      </c>
      <c r="S1472">
        <f t="shared" si="160"/>
        <v>0.145911949685535</v>
      </c>
    </row>
    <row r="1473" ht="12.75" customHeight="1" spans="1:19">
      <c r="A1473" s="2" t="s">
        <v>1511</v>
      </c>
      <c r="B1473" s="2" t="s">
        <v>48</v>
      </c>
      <c r="C1473" s="2" t="s">
        <v>21</v>
      </c>
      <c r="D1473" s="2" t="s">
        <v>43</v>
      </c>
      <c r="E1473" s="2" t="s">
        <v>29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30</v>
      </c>
      <c r="N1473" s="2">
        <v>617.23</v>
      </c>
      <c r="O1473" s="2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0.244653906067296</v>
      </c>
      <c r="S1473">
        <f t="shared" si="160"/>
        <v>0.244653906067296</v>
      </c>
    </row>
    <row r="1474" ht="12.75" customHeight="1" spans="1:19">
      <c r="A1474" s="2" t="s">
        <v>1512</v>
      </c>
      <c r="B1474" s="2" t="s">
        <v>32</v>
      </c>
      <c r="C1474" s="2" t="s">
        <v>46</v>
      </c>
      <c r="D1474" s="2" t="s">
        <v>43</v>
      </c>
      <c r="E1474" s="2" t="s">
        <v>23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24</v>
      </c>
      <c r="N1474" s="2">
        <v>155.27</v>
      </c>
      <c r="O1474" s="2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0.0650252948271241</v>
      </c>
      <c r="S1474">
        <f t="shared" si="160"/>
        <v>0.0650252948271241</v>
      </c>
    </row>
    <row r="1475" ht="12.75" customHeight="1" spans="1:19">
      <c r="A1475" s="2" t="s">
        <v>1513</v>
      </c>
      <c r="B1475" s="2" t="s">
        <v>48</v>
      </c>
      <c r="C1475" s="2" t="s">
        <v>55</v>
      </c>
      <c r="D1475" s="2" t="s">
        <v>41</v>
      </c>
      <c r="E1475" s="2" t="s">
        <v>23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IF(H1475&gt;10000,"high",IF(H1475&gt;=5000,"medium","low"))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30</v>
      </c>
      <c r="N1475" s="2">
        <v>222.9</v>
      </c>
      <c r="O1475" s="2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N1475/H1475</f>
        <v>0.27918686356292</v>
      </c>
      <c r="S1475">
        <f t="shared" ref="S1475:S1538" si="167">IFERROR(R1475,0)</f>
        <v>0.27918686356292</v>
      </c>
    </row>
    <row r="1476" ht="12.75" customHeight="1" spans="1:19">
      <c r="A1476" s="2" t="s">
        <v>1514</v>
      </c>
      <c r="B1476" s="2" t="s">
        <v>26</v>
      </c>
      <c r="C1476" s="2" t="s">
        <v>46</v>
      </c>
      <c r="D1476" s="2" t="s">
        <v>41</v>
      </c>
      <c r="E1476" s="2" t="s">
        <v>38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30</v>
      </c>
      <c r="N1476" s="2">
        <v>653.99</v>
      </c>
      <c r="O1476" s="2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0.65399</v>
      </c>
      <c r="S1476">
        <f t="shared" si="167"/>
        <v>0.65399</v>
      </c>
    </row>
    <row r="1477" ht="12.75" customHeight="1" spans="1:19">
      <c r="A1477" s="2" t="s">
        <v>1515</v>
      </c>
      <c r="B1477" s="2" t="s">
        <v>26</v>
      </c>
      <c r="C1477" s="2" t="s">
        <v>27</v>
      </c>
      <c r="D1477" s="2" t="s">
        <v>34</v>
      </c>
      <c r="E1477" s="2" t="s">
        <v>38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35</v>
      </c>
      <c r="N1477" s="2">
        <v>406.41</v>
      </c>
      <c r="O1477" s="2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0.214272156904097</v>
      </c>
      <c r="S1477">
        <f t="shared" si="167"/>
        <v>0.214272156904097</v>
      </c>
    </row>
    <row r="1478" ht="12.75" customHeight="1" spans="1:19">
      <c r="A1478" s="2" t="s">
        <v>1516</v>
      </c>
      <c r="B1478" s="2" t="s">
        <v>20</v>
      </c>
      <c r="C1478" s="2" t="s">
        <v>27</v>
      </c>
      <c r="D1478" s="2" t="s">
        <v>43</v>
      </c>
      <c r="E1478" s="2" t="s">
        <v>29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30</v>
      </c>
      <c r="N1478" s="2">
        <v>549.36</v>
      </c>
      <c r="O1478" s="2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0.143305073692448</v>
      </c>
      <c r="S1478">
        <f t="shared" si="167"/>
        <v>0.143305073692448</v>
      </c>
    </row>
    <row r="1479" ht="12.75" customHeight="1" spans="1:19">
      <c r="A1479" s="2" t="s">
        <v>1517</v>
      </c>
      <c r="B1479" s="2" t="s">
        <v>26</v>
      </c>
      <c r="C1479" s="2" t="s">
        <v>40</v>
      </c>
      <c r="D1479" s="2" t="s">
        <v>28</v>
      </c>
      <c r="E1479" s="2" t="s">
        <v>23</v>
      </c>
      <c r="F1479" s="2">
        <v>44969</v>
      </c>
      <c r="G1479" s="2">
        <v>44975</v>
      </c>
      <c r="H1479" s="2">
        <v>1041.11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30</v>
      </c>
      <c r="N1479" s="2">
        <v>121.49</v>
      </c>
      <c r="O1479" s="2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0.116692760611271</v>
      </c>
      <c r="S1479">
        <f t="shared" si="167"/>
        <v>0.116692760611271</v>
      </c>
    </row>
    <row r="1480" ht="12.75" customHeight="1" spans="1:19">
      <c r="A1480" s="2" t="s">
        <v>1518</v>
      </c>
      <c r="B1480" s="2" t="s">
        <v>48</v>
      </c>
      <c r="C1480" s="2" t="s">
        <v>33</v>
      </c>
      <c r="D1480" s="2" t="s">
        <v>34</v>
      </c>
      <c r="E1480" s="2" t="s">
        <v>38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35</v>
      </c>
      <c r="N1480" s="2">
        <v>120.98</v>
      </c>
      <c r="O1480" s="2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0.0735950750063874</v>
      </c>
      <c r="S1480">
        <f t="shared" si="167"/>
        <v>0.0735950750063874</v>
      </c>
    </row>
    <row r="1481" ht="12.75" customHeight="1" spans="1:19">
      <c r="A1481" s="2" t="s">
        <v>1519</v>
      </c>
      <c r="B1481" s="2" t="s">
        <v>26</v>
      </c>
      <c r="C1481" s="2" t="s">
        <v>27</v>
      </c>
      <c r="D1481" s="2" t="s">
        <v>43</v>
      </c>
      <c r="E1481" s="2" t="s">
        <v>23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</v>
      </c>
      <c r="L1481" s="2">
        <v>7</v>
      </c>
      <c r="M1481" s="2" t="s">
        <v>30</v>
      </c>
      <c r="N1481" s="2">
        <v>95.08</v>
      </c>
      <c r="O1481" s="2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0.09508</v>
      </c>
      <c r="S1481">
        <f t="shared" si="167"/>
        <v>0.09508</v>
      </c>
    </row>
    <row r="1482" ht="12.75" customHeight="1" spans="1:19">
      <c r="A1482" s="2" t="s">
        <v>1520</v>
      </c>
      <c r="B1482" s="2" t="s">
        <v>20</v>
      </c>
      <c r="C1482" s="2" t="s">
        <v>55</v>
      </c>
      <c r="D1482" s="2" t="s">
        <v>41</v>
      </c>
      <c r="E1482" s="2" t="s">
        <v>38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si="162"/>
        <v>low</v>
      </c>
      <c r="K1482" s="2">
        <v>0.3</v>
      </c>
      <c r="L1482" s="2">
        <v>4</v>
      </c>
      <c r="M1482" s="2" t="s">
        <v>30</v>
      </c>
      <c r="N1482" s="2">
        <v>124.25</v>
      </c>
      <c r="O1482" s="2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0.0125492374507626</v>
      </c>
      <c r="S1482">
        <f t="shared" si="167"/>
        <v>0.0125492374507626</v>
      </c>
    </row>
    <row r="1483" ht="12.75" customHeight="1" spans="1:19">
      <c r="A1483" s="2" t="s">
        <v>1521</v>
      </c>
      <c r="B1483" s="2" t="s">
        <v>32</v>
      </c>
      <c r="C1483" s="2" t="s">
        <v>21</v>
      </c>
      <c r="D1483" s="2" t="s">
        <v>28</v>
      </c>
      <c r="E1483" s="2" t="s">
        <v>23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24</v>
      </c>
      <c r="N1483" s="2">
        <v>854.88</v>
      </c>
      <c r="O1483" s="2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0.0762264823896567</v>
      </c>
      <c r="S1483">
        <f t="shared" si="167"/>
        <v>0.0762264823896567</v>
      </c>
    </row>
    <row r="1484" ht="12.75" customHeight="1" spans="1:19">
      <c r="A1484" s="2" t="s">
        <v>1522</v>
      </c>
      <c r="B1484" s="2" t="s">
        <v>48</v>
      </c>
      <c r="C1484" s="2" t="s">
        <v>21</v>
      </c>
      <c r="D1484" s="2" t="s">
        <v>34</v>
      </c>
      <c r="E1484" s="2" t="s">
        <v>38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24</v>
      </c>
      <c r="N1484" s="2">
        <v>95.49</v>
      </c>
      <c r="O1484" s="2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0.150460883951784</v>
      </c>
      <c r="S1484">
        <f t="shared" si="167"/>
        <v>0.150460883951784</v>
      </c>
    </row>
    <row r="1485" ht="12.75" customHeight="1" spans="1:19">
      <c r="A1485" s="2" t="s">
        <v>1523</v>
      </c>
      <c r="B1485" s="2" t="s">
        <v>32</v>
      </c>
      <c r="C1485" s="2" t="s">
        <v>21</v>
      </c>
      <c r="D1485" s="2" t="s">
        <v>28</v>
      </c>
      <c r="E1485" s="2" t="s">
        <v>23</v>
      </c>
      <c r="F1485" s="2">
        <v>45087</v>
      </c>
      <c r="G1485" s="2">
        <v>45088</v>
      </c>
      <c r="H1485" s="2">
        <v>569.08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30</v>
      </c>
      <c r="N1485" s="2">
        <v>92.15</v>
      </c>
      <c r="O1485" s="2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0.161928024179377</v>
      </c>
      <c r="S1485">
        <f t="shared" si="167"/>
        <v>0.161928024179377</v>
      </c>
    </row>
    <row r="1486" ht="12.75" customHeight="1" spans="1:19">
      <c r="A1486" s="2" t="s">
        <v>1524</v>
      </c>
      <c r="B1486" s="2" t="s">
        <v>20</v>
      </c>
      <c r="C1486" s="2" t="s">
        <v>40</v>
      </c>
      <c r="D1486" s="2" t="s">
        <v>43</v>
      </c>
      <c r="E1486" s="2" t="s">
        <v>29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35</v>
      </c>
      <c r="N1486" s="2">
        <v>1163.08</v>
      </c>
      <c r="O1486" s="2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1.16308</v>
      </c>
      <c r="S1486">
        <f t="shared" si="167"/>
        <v>1.16308</v>
      </c>
    </row>
    <row r="1487" ht="12.75" customHeight="1" spans="1:19">
      <c r="A1487" s="2" t="s">
        <v>1525</v>
      </c>
      <c r="B1487" s="2" t="s">
        <v>20</v>
      </c>
      <c r="C1487" s="2" t="s">
        <v>33</v>
      </c>
      <c r="D1487" s="2" t="s">
        <v>22</v>
      </c>
      <c r="E1487" s="2" t="s">
        <v>38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35</v>
      </c>
      <c r="N1487" s="2">
        <v>266.81</v>
      </c>
      <c r="O1487" s="2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0.0817199756196917</v>
      </c>
      <c r="S1487">
        <f t="shared" si="167"/>
        <v>0.0817199756196917</v>
      </c>
    </row>
    <row r="1488" ht="12.75" customHeight="1" spans="1:19">
      <c r="A1488" s="2" t="s">
        <v>1526</v>
      </c>
      <c r="B1488" s="2" t="s">
        <v>20</v>
      </c>
      <c r="C1488" s="2" t="s">
        <v>33</v>
      </c>
      <c r="D1488" s="2" t="s">
        <v>28</v>
      </c>
      <c r="E1488" s="2" t="s">
        <v>23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0.29</v>
      </c>
      <c r="L1488" s="2">
        <v>2</v>
      </c>
      <c r="M1488" s="2" t="s">
        <v>24</v>
      </c>
      <c r="N1488" s="2">
        <v>90.32</v>
      </c>
      <c r="O1488" s="2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0.00827030491713213</v>
      </c>
      <c r="S1488">
        <f t="shared" si="167"/>
        <v>0.00827030491713213</v>
      </c>
    </row>
    <row r="1489" ht="12.75" customHeight="1" spans="1:19">
      <c r="A1489" s="2" t="s">
        <v>1527</v>
      </c>
      <c r="B1489" s="2" t="s">
        <v>32</v>
      </c>
      <c r="C1489" s="2" t="s">
        <v>46</v>
      </c>
      <c r="D1489" s="2" t="s">
        <v>28</v>
      </c>
      <c r="E1489" s="2" t="s">
        <v>29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30</v>
      </c>
      <c r="N1489" s="2">
        <v>412.69</v>
      </c>
      <c r="O1489" s="2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0.0848910089871046</v>
      </c>
      <c r="S1489">
        <f t="shared" si="167"/>
        <v>0.0848910089871046</v>
      </c>
    </row>
    <row r="1490" ht="12.75" customHeight="1" spans="1:19">
      <c r="A1490" s="2" t="s">
        <v>1528</v>
      </c>
      <c r="B1490" s="2" t="s">
        <v>32</v>
      </c>
      <c r="C1490" s="2" t="s">
        <v>40</v>
      </c>
      <c r="D1490" s="2" t="s">
        <v>41</v>
      </c>
      <c r="E1490" s="2" t="s">
        <v>38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24</v>
      </c>
      <c r="N1490" s="2">
        <v>233.37</v>
      </c>
      <c r="O1490" s="2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0.284323639420558</v>
      </c>
      <c r="S1490">
        <f t="shared" si="167"/>
        <v>0.284323639420558</v>
      </c>
    </row>
    <row r="1491" ht="12.75" customHeight="1" spans="1:19">
      <c r="A1491" s="2" t="s">
        <v>1529</v>
      </c>
      <c r="B1491" s="2" t="s">
        <v>32</v>
      </c>
      <c r="C1491" s="2" t="s">
        <v>40</v>
      </c>
      <c r="D1491" s="2" t="s">
        <v>43</v>
      </c>
      <c r="E1491" s="2" t="s">
        <v>23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35</v>
      </c>
      <c r="N1491" s="2">
        <v>991.62</v>
      </c>
      <c r="O1491" s="2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0.99162</v>
      </c>
      <c r="S1491">
        <f t="shared" si="167"/>
        <v>0.99162</v>
      </c>
    </row>
    <row r="1492" ht="12.75" customHeight="1" spans="1:19">
      <c r="A1492" s="2" t="s">
        <v>1530</v>
      </c>
      <c r="B1492" s="2" t="s">
        <v>32</v>
      </c>
      <c r="C1492" s="2" t="s">
        <v>55</v>
      </c>
      <c r="D1492" s="2" t="s">
        <v>28</v>
      </c>
      <c r="E1492" s="2" t="s">
        <v>38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35</v>
      </c>
      <c r="N1492" s="2">
        <v>70.87</v>
      </c>
      <c r="O1492" s="2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0.261735051889057</v>
      </c>
      <c r="S1492">
        <f t="shared" si="167"/>
        <v>0.261735051889057</v>
      </c>
    </row>
    <row r="1493" ht="12.75" customHeight="1" spans="1:19">
      <c r="A1493" s="2" t="s">
        <v>1531</v>
      </c>
      <c r="B1493" s="2" t="s">
        <v>20</v>
      </c>
      <c r="C1493" s="2" t="s">
        <v>21</v>
      </c>
      <c r="D1493" s="2" t="s">
        <v>43</v>
      </c>
      <c r="E1493" s="2" t="s">
        <v>38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0.29</v>
      </c>
      <c r="L1493" s="2">
        <v>3</v>
      </c>
      <c r="M1493" s="2" t="s">
        <v>35</v>
      </c>
      <c r="N1493" s="2">
        <v>266.34</v>
      </c>
      <c r="O1493" s="2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0.0842781425520133</v>
      </c>
      <c r="S1493">
        <f t="shared" si="167"/>
        <v>0.0842781425520133</v>
      </c>
    </row>
    <row r="1494" ht="12.75" customHeight="1" spans="1:19">
      <c r="A1494" s="2" t="s">
        <v>1532</v>
      </c>
      <c r="B1494" s="2" t="s">
        <v>20</v>
      </c>
      <c r="C1494" s="2" t="s">
        <v>21</v>
      </c>
      <c r="D1494" s="2" t="s">
        <v>41</v>
      </c>
      <c r="E1494" s="2" t="s">
        <v>29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24</v>
      </c>
      <c r="N1494" s="2">
        <v>747.05</v>
      </c>
      <c r="O1494" s="2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0.268834229987225</v>
      </c>
      <c r="S1494">
        <f t="shared" si="167"/>
        <v>0.268834229987225</v>
      </c>
    </row>
    <row r="1495" ht="12.75" customHeight="1" spans="1:19">
      <c r="A1495" s="2" t="s">
        <v>1533</v>
      </c>
      <c r="B1495" s="2" t="s">
        <v>48</v>
      </c>
      <c r="C1495" s="2" t="s">
        <v>46</v>
      </c>
      <c r="D1495" s="2" t="s">
        <v>43</v>
      </c>
      <c r="E1495" s="2" t="s">
        <v>38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2"/>
        <v>low</v>
      </c>
      <c r="K1495" s="2">
        <v>0.08</v>
      </c>
      <c r="L1495" s="2">
        <v>3</v>
      </c>
      <c r="M1495" s="2" t="s">
        <v>35</v>
      </c>
      <c r="N1495" s="2">
        <v>96.03</v>
      </c>
      <c r="O1495" s="2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0.0140456340500219</v>
      </c>
      <c r="S1495">
        <f t="shared" si="167"/>
        <v>0.0140456340500219</v>
      </c>
    </row>
    <row r="1496" ht="12.75" customHeight="1" spans="1:19">
      <c r="A1496" s="2" t="s">
        <v>1534</v>
      </c>
      <c r="B1496" s="2" t="s">
        <v>48</v>
      </c>
      <c r="C1496" s="2" t="s">
        <v>27</v>
      </c>
      <c r="D1496" s="2" t="s">
        <v>41</v>
      </c>
      <c r="E1496" s="2" t="s">
        <v>23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30</v>
      </c>
      <c r="N1496" s="2">
        <v>541.35</v>
      </c>
      <c r="O1496" s="2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ht="12.75" customHeight="1" spans="1:19">
      <c r="A1497" s="2" t="s">
        <v>1535</v>
      </c>
      <c r="B1497" s="2" t="s">
        <v>32</v>
      </c>
      <c r="C1497" s="2" t="s">
        <v>27</v>
      </c>
      <c r="D1497" s="2" t="s">
        <v>41</v>
      </c>
      <c r="E1497" s="2" t="s">
        <v>38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35</v>
      </c>
      <c r="N1497" s="2">
        <v>234.31</v>
      </c>
      <c r="O1497" s="2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0.0750137663435311</v>
      </c>
      <c r="S1497">
        <f t="shared" si="167"/>
        <v>0.0750137663435311</v>
      </c>
    </row>
    <row r="1498" ht="12.75" customHeight="1" spans="1:19">
      <c r="A1498" s="2" t="s">
        <v>1536</v>
      </c>
      <c r="B1498" s="2" t="s">
        <v>26</v>
      </c>
      <c r="C1498" s="2" t="s">
        <v>21</v>
      </c>
      <c r="D1498" s="2" t="s">
        <v>34</v>
      </c>
      <c r="E1498" s="2" t="s">
        <v>38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</v>
      </c>
      <c r="L1498" s="2">
        <v>7</v>
      </c>
      <c r="M1498" s="2" t="s">
        <v>35</v>
      </c>
      <c r="N1498" s="2">
        <v>1133.48</v>
      </c>
      <c r="O1498" s="2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0.282528066362241</v>
      </c>
      <c r="S1498">
        <f t="shared" si="167"/>
        <v>0.282528066362241</v>
      </c>
    </row>
    <row r="1499" ht="12.75" customHeight="1" spans="1:19">
      <c r="A1499" s="2" t="s">
        <v>1537</v>
      </c>
      <c r="B1499" s="2" t="s">
        <v>26</v>
      </c>
      <c r="C1499" s="2" t="s">
        <v>21</v>
      </c>
      <c r="D1499" s="2" t="s">
        <v>43</v>
      </c>
      <c r="E1499" s="2" t="s">
        <v>29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</v>
      </c>
      <c r="L1499" s="2">
        <v>6</v>
      </c>
      <c r="M1499" s="2" t="s">
        <v>35</v>
      </c>
      <c r="N1499" s="2">
        <v>1299.7</v>
      </c>
      <c r="O1499" s="2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0.29593923192874</v>
      </c>
      <c r="S1499">
        <f t="shared" si="167"/>
        <v>0.29593923192874</v>
      </c>
    </row>
    <row r="1500" ht="12.75" customHeight="1" spans="1:19">
      <c r="A1500" s="2" t="s">
        <v>1538</v>
      </c>
      <c r="B1500" s="2" t="s">
        <v>20</v>
      </c>
      <c r="C1500" s="2" t="s">
        <v>21</v>
      </c>
      <c r="D1500" s="2" t="s">
        <v>22</v>
      </c>
      <c r="E1500" s="2" t="s">
        <v>29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30</v>
      </c>
      <c r="N1500" s="2">
        <v>405.05</v>
      </c>
      <c r="O1500" s="2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0.0342594942062082</v>
      </c>
      <c r="S1500">
        <f t="shared" si="167"/>
        <v>0.0342594942062082</v>
      </c>
    </row>
    <row r="1501" ht="12.75" customHeight="1" spans="1:19">
      <c r="A1501" s="2" t="s">
        <v>1539</v>
      </c>
      <c r="B1501" s="2" t="s">
        <v>20</v>
      </c>
      <c r="C1501" s="2" t="s">
        <v>33</v>
      </c>
      <c r="D1501" s="2" t="s">
        <v>34</v>
      </c>
      <c r="E1501" s="2" t="s">
        <v>23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24</v>
      </c>
      <c r="N1501" s="2">
        <v>719.03</v>
      </c>
      <c r="O1501" s="2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0.0617988826815642</v>
      </c>
      <c r="S1501">
        <f t="shared" si="167"/>
        <v>0.0617988826815642</v>
      </c>
    </row>
    <row r="1502" ht="12.75" customHeight="1" spans="1:19">
      <c r="A1502" s="2" t="s">
        <v>1540</v>
      </c>
      <c r="B1502" s="2" t="s">
        <v>20</v>
      </c>
      <c r="C1502" s="2" t="s">
        <v>27</v>
      </c>
      <c r="D1502" s="2" t="s">
        <v>41</v>
      </c>
      <c r="E1502" s="2" t="s">
        <v>29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35</v>
      </c>
      <c r="N1502" s="2">
        <v>230.3</v>
      </c>
      <c r="O1502" s="2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0.073208257306521</v>
      </c>
      <c r="S1502">
        <f t="shared" si="167"/>
        <v>0.073208257306521</v>
      </c>
    </row>
    <row r="1503" ht="12.75" customHeight="1" spans="1:19">
      <c r="A1503" s="2" t="s">
        <v>1541</v>
      </c>
      <c r="B1503" s="2" t="s">
        <v>48</v>
      </c>
      <c r="C1503" s="2" t="s">
        <v>46</v>
      </c>
      <c r="D1503" s="2" t="s">
        <v>22</v>
      </c>
      <c r="E1503" s="2" t="s">
        <v>29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35</v>
      </c>
      <c r="N1503" s="2">
        <v>1019.89</v>
      </c>
      <c r="O1503" s="2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0.0954506317267197</v>
      </c>
      <c r="S1503">
        <f t="shared" si="167"/>
        <v>0.0954506317267197</v>
      </c>
    </row>
    <row r="1504" ht="12.75" customHeight="1" spans="1:19">
      <c r="A1504" s="2" t="s">
        <v>1542</v>
      </c>
      <c r="B1504" s="2" t="s">
        <v>48</v>
      </c>
      <c r="C1504" s="2" t="s">
        <v>21</v>
      </c>
      <c r="D1504" s="2" t="s">
        <v>28</v>
      </c>
      <c r="E1504" s="2" t="s">
        <v>23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24</v>
      </c>
      <c r="N1504" s="2">
        <v>251.12</v>
      </c>
      <c r="O1504" s="2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0.136090698228957</v>
      </c>
      <c r="S1504">
        <f t="shared" si="167"/>
        <v>0.136090698228957</v>
      </c>
    </row>
    <row r="1505" ht="12.75" customHeight="1" spans="1:19">
      <c r="A1505" s="2" t="s">
        <v>1543</v>
      </c>
      <c r="B1505" s="2" t="s">
        <v>20</v>
      </c>
      <c r="C1505" s="2" t="s">
        <v>40</v>
      </c>
      <c r="D1505" s="2" t="s">
        <v>28</v>
      </c>
      <c r="E1505" s="2" t="s">
        <v>38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24</v>
      </c>
      <c r="N1505" s="2">
        <v>558.12</v>
      </c>
      <c r="O1505" s="2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0.216935186084929</v>
      </c>
      <c r="S1505">
        <f t="shared" si="167"/>
        <v>0.216935186084929</v>
      </c>
    </row>
    <row r="1506" ht="12.75" customHeight="1" spans="1:19">
      <c r="A1506" s="2" t="s">
        <v>1544</v>
      </c>
      <c r="B1506" s="2" t="s">
        <v>20</v>
      </c>
      <c r="C1506" s="2" t="s">
        <v>27</v>
      </c>
      <c r="D1506" s="2" t="s">
        <v>34</v>
      </c>
      <c r="E1506" s="2" t="s">
        <v>38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30</v>
      </c>
      <c r="N1506" s="2">
        <v>413.72</v>
      </c>
      <c r="O1506" s="2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0.41372</v>
      </c>
      <c r="S1506">
        <f t="shared" si="167"/>
        <v>0.41372</v>
      </c>
    </row>
    <row r="1507" ht="12.75" customHeight="1" spans="1:19">
      <c r="A1507" s="2" t="s">
        <v>1545</v>
      </c>
      <c r="B1507" s="2" t="s">
        <v>20</v>
      </c>
      <c r="C1507" s="2" t="s">
        <v>40</v>
      </c>
      <c r="D1507" s="2" t="s">
        <v>22</v>
      </c>
      <c r="E1507" s="2" t="s">
        <v>38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24</v>
      </c>
      <c r="N1507" s="2">
        <v>987.27</v>
      </c>
      <c r="O1507" s="2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0.199728912311225</v>
      </c>
      <c r="S1507">
        <f t="shared" si="167"/>
        <v>0.199728912311225</v>
      </c>
    </row>
    <row r="1508" ht="12.75" customHeight="1" spans="1:19">
      <c r="A1508" s="2" t="s">
        <v>1546</v>
      </c>
      <c r="B1508" s="2" t="s">
        <v>26</v>
      </c>
      <c r="C1508" s="2" t="s">
        <v>40</v>
      </c>
      <c r="D1508" s="2" t="s">
        <v>43</v>
      </c>
      <c r="E1508" s="2" t="s">
        <v>23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24</v>
      </c>
      <c r="N1508" s="2">
        <v>319.77</v>
      </c>
      <c r="O1508" s="2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0.107312931448189</v>
      </c>
      <c r="S1508">
        <f t="shared" si="167"/>
        <v>0.107312931448189</v>
      </c>
    </row>
    <row r="1509" ht="12.75" customHeight="1" spans="1:19">
      <c r="A1509" s="2" t="s">
        <v>1547</v>
      </c>
      <c r="B1509" s="2" t="s">
        <v>48</v>
      </c>
      <c r="C1509" s="2" t="s">
        <v>55</v>
      </c>
      <c r="D1509" s="2" t="s">
        <v>22</v>
      </c>
      <c r="E1509" s="2" t="s">
        <v>23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30</v>
      </c>
      <c r="N1509" s="2">
        <v>247.2</v>
      </c>
      <c r="O1509" s="2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0.206256101325813</v>
      </c>
      <c r="S1509">
        <f t="shared" si="167"/>
        <v>0.206256101325813</v>
      </c>
    </row>
    <row r="1510" ht="12.75" customHeight="1" spans="1:19">
      <c r="A1510" s="2" t="s">
        <v>1548</v>
      </c>
      <c r="B1510" s="2" t="s">
        <v>26</v>
      </c>
      <c r="C1510" s="2" t="s">
        <v>40</v>
      </c>
      <c r="D1510" s="2" t="s">
        <v>34</v>
      </c>
      <c r="E1510" s="2" t="s">
        <v>23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24</v>
      </c>
      <c r="N1510" s="2">
        <v>528.45</v>
      </c>
      <c r="O1510" s="2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0.0443330536912752</v>
      </c>
      <c r="S1510">
        <f t="shared" si="167"/>
        <v>0.0443330536912752</v>
      </c>
    </row>
    <row r="1511" ht="12.75" customHeight="1" spans="1:19">
      <c r="A1511" s="2" t="s">
        <v>1549</v>
      </c>
      <c r="B1511" s="2" t="s">
        <v>26</v>
      </c>
      <c r="C1511" s="2" t="s">
        <v>21</v>
      </c>
      <c r="D1511" s="2" t="s">
        <v>43</v>
      </c>
      <c r="E1511" s="2" t="s">
        <v>29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24</v>
      </c>
      <c r="N1511" s="2">
        <v>578.54</v>
      </c>
      <c r="O1511" s="2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0.57854</v>
      </c>
      <c r="S1511">
        <f t="shared" si="167"/>
        <v>0.57854</v>
      </c>
    </row>
    <row r="1512" ht="12.75" customHeight="1" spans="1:19">
      <c r="A1512" s="2" t="s">
        <v>1550</v>
      </c>
      <c r="B1512" s="2" t="s">
        <v>20</v>
      </c>
      <c r="C1512" s="2" t="s">
        <v>40</v>
      </c>
      <c r="D1512" s="2" t="s">
        <v>43</v>
      </c>
      <c r="E1512" s="2" t="s">
        <v>23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35</v>
      </c>
      <c r="N1512" s="2">
        <v>687.34</v>
      </c>
      <c r="O1512" s="2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0.159798943570286</v>
      </c>
      <c r="S1512">
        <f t="shared" si="167"/>
        <v>0.159798943570286</v>
      </c>
    </row>
    <row r="1513" ht="12.75" customHeight="1" spans="1:19">
      <c r="A1513" s="2" t="s">
        <v>1551</v>
      </c>
      <c r="B1513" s="2" t="s">
        <v>20</v>
      </c>
      <c r="C1513" s="2" t="s">
        <v>40</v>
      </c>
      <c r="D1513" s="2" t="s">
        <v>28</v>
      </c>
      <c r="E1513" s="2" t="s">
        <v>29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24</v>
      </c>
      <c r="N1513" s="2">
        <v>703</v>
      </c>
      <c r="O1513" s="2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0.174822131536868</v>
      </c>
      <c r="S1513">
        <f t="shared" si="167"/>
        <v>0.174822131536868</v>
      </c>
    </row>
    <row r="1514" ht="12.75" customHeight="1" spans="1:19">
      <c r="A1514" s="2" t="s">
        <v>1552</v>
      </c>
      <c r="B1514" s="2" t="s">
        <v>32</v>
      </c>
      <c r="C1514" s="2" t="s">
        <v>46</v>
      </c>
      <c r="D1514" s="2" t="s">
        <v>22</v>
      </c>
      <c r="E1514" s="2" t="s">
        <v>38</v>
      </c>
      <c r="F1514" s="2">
        <v>45545</v>
      </c>
      <c r="G1514" s="2">
        <v>45549</v>
      </c>
      <c r="H1514" s="2">
        <v>4452.23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35</v>
      </c>
      <c r="N1514" s="2">
        <v>685.62</v>
      </c>
      <c r="O1514" s="2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0.153994739714705</v>
      </c>
      <c r="S1514">
        <f t="shared" si="167"/>
        <v>0.153994739714705</v>
      </c>
    </row>
    <row r="1515" ht="12.75" customHeight="1" spans="1:19">
      <c r="A1515" s="2" t="s">
        <v>1553</v>
      </c>
      <c r="B1515" s="2" t="s">
        <v>32</v>
      </c>
      <c r="C1515" s="2" t="s">
        <v>55</v>
      </c>
      <c r="D1515" s="2" t="s">
        <v>43</v>
      </c>
      <c r="E1515" s="2" t="s">
        <v>29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2"/>
        <v>low</v>
      </c>
      <c r="K1515" s="2">
        <v>0.11</v>
      </c>
      <c r="L1515" s="2">
        <v>7</v>
      </c>
      <c r="M1515" s="2" t="s">
        <v>24</v>
      </c>
      <c r="N1515" s="2">
        <v>117.38</v>
      </c>
      <c r="O1515" s="2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0.0118517770597738</v>
      </c>
      <c r="S1515">
        <f t="shared" si="167"/>
        <v>0.0118517770597738</v>
      </c>
    </row>
    <row r="1516" ht="12.75" customHeight="1" spans="1:19">
      <c r="A1516" s="2" t="s">
        <v>1554</v>
      </c>
      <c r="B1516" s="2" t="s">
        <v>26</v>
      </c>
      <c r="C1516" s="2" t="s">
        <v>21</v>
      </c>
      <c r="D1516" s="2" t="s">
        <v>34</v>
      </c>
      <c r="E1516" s="2" t="s">
        <v>29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24</v>
      </c>
      <c r="N1516" s="2">
        <v>638.66</v>
      </c>
      <c r="O1516" s="2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0.63866</v>
      </c>
      <c r="S1516">
        <f t="shared" si="167"/>
        <v>0.63866</v>
      </c>
    </row>
    <row r="1517" ht="12.75" customHeight="1" spans="1:19">
      <c r="A1517" s="2" t="s">
        <v>1555</v>
      </c>
      <c r="B1517" s="2" t="s">
        <v>48</v>
      </c>
      <c r="C1517" s="2" t="s">
        <v>27</v>
      </c>
      <c r="D1517" s="2" t="s">
        <v>28</v>
      </c>
      <c r="E1517" s="2" t="s">
        <v>29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24</v>
      </c>
      <c r="N1517" s="2">
        <v>847.03</v>
      </c>
      <c r="O1517" s="2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0.216079081632653</v>
      </c>
      <c r="S1517">
        <f t="shared" si="167"/>
        <v>0.216079081632653</v>
      </c>
    </row>
    <row r="1518" ht="12.75" customHeight="1" spans="1:19">
      <c r="A1518" s="2" t="s">
        <v>1556</v>
      </c>
      <c r="B1518" s="2" t="s">
        <v>20</v>
      </c>
      <c r="C1518" s="2" t="s">
        <v>33</v>
      </c>
      <c r="D1518" s="2" t="s">
        <v>43</v>
      </c>
      <c r="E1518" s="2" t="s">
        <v>23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35</v>
      </c>
      <c r="N1518" s="2">
        <v>307.48</v>
      </c>
      <c r="O1518" s="2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0.220289439747815</v>
      </c>
      <c r="S1518">
        <f t="shared" si="167"/>
        <v>0.220289439747815</v>
      </c>
    </row>
    <row r="1519" ht="12.75" customHeight="1" spans="1:19">
      <c r="A1519" s="2" t="s">
        <v>1557</v>
      </c>
      <c r="B1519" s="2" t="s">
        <v>20</v>
      </c>
      <c r="C1519" s="2" t="s">
        <v>21</v>
      </c>
      <c r="D1519" s="2" t="s">
        <v>22</v>
      </c>
      <c r="E1519" s="2" t="s">
        <v>23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35</v>
      </c>
      <c r="N1519" s="2">
        <v>120.75</v>
      </c>
      <c r="O1519" s="2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0.0628660679422101</v>
      </c>
      <c r="S1519">
        <f t="shared" si="167"/>
        <v>0.0628660679422101</v>
      </c>
    </row>
    <row r="1520" ht="12.75" customHeight="1" spans="1:19">
      <c r="A1520" s="2" t="s">
        <v>1558</v>
      </c>
      <c r="B1520" s="2" t="s">
        <v>26</v>
      </c>
      <c r="C1520" s="2" t="s">
        <v>46</v>
      </c>
      <c r="D1520" s="2" t="s">
        <v>28</v>
      </c>
      <c r="E1520" s="2" t="s">
        <v>38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35</v>
      </c>
      <c r="N1520" s="2">
        <v>1014.81</v>
      </c>
      <c r="O1520" s="2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0.243204574539982</v>
      </c>
      <c r="S1520">
        <f t="shared" si="167"/>
        <v>0.243204574539982</v>
      </c>
    </row>
    <row r="1521" ht="12.75" customHeight="1" spans="1:19">
      <c r="A1521" s="2" t="s">
        <v>1559</v>
      </c>
      <c r="B1521" s="2" t="s">
        <v>32</v>
      </c>
      <c r="C1521" s="2" t="s">
        <v>21</v>
      </c>
      <c r="D1521" s="2" t="s">
        <v>22</v>
      </c>
      <c r="E1521" s="2" t="s">
        <v>29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24</v>
      </c>
      <c r="N1521" s="2">
        <v>945.04</v>
      </c>
      <c r="O1521" s="2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0.94504</v>
      </c>
      <c r="S1521">
        <f t="shared" si="167"/>
        <v>0.94504</v>
      </c>
    </row>
    <row r="1522" ht="12.75" customHeight="1" spans="1:19">
      <c r="A1522" s="2" t="s">
        <v>1560</v>
      </c>
      <c r="B1522" s="2" t="s">
        <v>48</v>
      </c>
      <c r="C1522" s="2" t="s">
        <v>21</v>
      </c>
      <c r="D1522" s="2" t="s">
        <v>22</v>
      </c>
      <c r="E1522" s="2" t="s">
        <v>29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35</v>
      </c>
      <c r="N1522" s="2">
        <v>1208.18</v>
      </c>
      <c r="O1522" s="2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0.248654010800843</v>
      </c>
      <c r="S1522">
        <f t="shared" si="167"/>
        <v>0.248654010800843</v>
      </c>
    </row>
    <row r="1523" ht="12.75" customHeight="1" spans="1:19">
      <c r="A1523" s="2" t="s">
        <v>1561</v>
      </c>
      <c r="B1523" s="2" t="s">
        <v>32</v>
      </c>
      <c r="C1523" s="2" t="s">
        <v>33</v>
      </c>
      <c r="D1523" s="2" t="s">
        <v>22</v>
      </c>
      <c r="E1523" s="2" t="s">
        <v>29</v>
      </c>
      <c r="F1523" s="2">
        <v>45414</v>
      </c>
      <c r="G1523" s="2">
        <v>45420</v>
      </c>
      <c r="H1523" s="2">
        <v>4980.27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24</v>
      </c>
      <c r="N1523" s="2">
        <v>1014.29</v>
      </c>
      <c r="O1523" s="2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0.203661648866427</v>
      </c>
      <c r="S1523">
        <f t="shared" si="167"/>
        <v>0.203661648866427</v>
      </c>
    </row>
    <row r="1524" ht="12.75" customHeight="1" spans="1:19">
      <c r="A1524" s="2" t="s">
        <v>1562</v>
      </c>
      <c r="B1524" s="2" t="s">
        <v>32</v>
      </c>
      <c r="C1524" s="2" t="s">
        <v>46</v>
      </c>
      <c r="D1524" s="2" t="s">
        <v>28</v>
      </c>
      <c r="E1524" s="2" t="s">
        <v>29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30</v>
      </c>
      <c r="N1524" s="2">
        <v>228.57</v>
      </c>
      <c r="O1524" s="2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0.0216962505932606</v>
      </c>
      <c r="S1524">
        <f t="shared" si="167"/>
        <v>0.0216962505932606</v>
      </c>
    </row>
    <row r="1525" ht="12.75" customHeight="1" spans="1:19">
      <c r="A1525" s="2" t="s">
        <v>1563</v>
      </c>
      <c r="B1525" s="2" t="s">
        <v>32</v>
      </c>
      <c r="C1525" s="2" t="s">
        <v>46</v>
      </c>
      <c r="D1525" s="2" t="s">
        <v>43</v>
      </c>
      <c r="E1525" s="2" t="s">
        <v>23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0.07</v>
      </c>
      <c r="L1525" s="2">
        <v>7</v>
      </c>
      <c r="M1525" s="2" t="s">
        <v>35</v>
      </c>
      <c r="N1525" s="2">
        <v>1210.09</v>
      </c>
      <c r="O1525" s="2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0.268181818181818</v>
      </c>
      <c r="S1525">
        <f t="shared" si="167"/>
        <v>0.268181818181818</v>
      </c>
    </row>
    <row r="1526" ht="12.75" customHeight="1" spans="1:19">
      <c r="A1526" s="2" t="s">
        <v>1564</v>
      </c>
      <c r="B1526" s="2" t="s">
        <v>32</v>
      </c>
      <c r="C1526" s="2" t="s">
        <v>21</v>
      </c>
      <c r="D1526" s="2" t="s">
        <v>41</v>
      </c>
      <c r="E1526" s="2" t="s">
        <v>29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2"/>
        <v>low</v>
      </c>
      <c r="K1526" s="2">
        <v>0.22</v>
      </c>
      <c r="L1526" s="2">
        <v>6</v>
      </c>
      <c r="M1526" s="2" t="s">
        <v>24</v>
      </c>
      <c r="N1526" s="2">
        <v>110.16</v>
      </c>
      <c r="O1526" s="2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0.013044404973357</v>
      </c>
      <c r="S1526">
        <f t="shared" si="167"/>
        <v>0.013044404973357</v>
      </c>
    </row>
    <row r="1527" ht="12.75" customHeight="1" spans="1:19">
      <c r="A1527" s="2" t="s">
        <v>1565</v>
      </c>
      <c r="B1527" s="2" t="s">
        <v>20</v>
      </c>
      <c r="C1527" s="2" t="s">
        <v>21</v>
      </c>
      <c r="D1527" s="2" t="s">
        <v>43</v>
      </c>
      <c r="E1527" s="2" t="s">
        <v>23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24</v>
      </c>
      <c r="N1527" s="2">
        <v>261.93</v>
      </c>
      <c r="O1527" s="2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0.073205292312508</v>
      </c>
      <c r="S1527">
        <f t="shared" si="167"/>
        <v>0.073205292312508</v>
      </c>
    </row>
    <row r="1528" ht="12.75" customHeight="1" spans="1:19">
      <c r="A1528" s="2" t="s">
        <v>1566</v>
      </c>
      <c r="B1528" s="2" t="s">
        <v>20</v>
      </c>
      <c r="C1528" s="2" t="s">
        <v>55</v>
      </c>
      <c r="D1528" s="2" t="s">
        <v>28</v>
      </c>
      <c r="E1528" s="2" t="s">
        <v>38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30</v>
      </c>
      <c r="N1528" s="2">
        <v>161.6</v>
      </c>
      <c r="O1528" s="2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0.137124625580192</v>
      </c>
      <c r="S1528">
        <f t="shared" si="167"/>
        <v>0.137124625580192</v>
      </c>
    </row>
    <row r="1529" ht="12.75" customHeight="1" spans="1:19">
      <c r="A1529" s="2" t="s">
        <v>1567</v>
      </c>
      <c r="B1529" s="2" t="s">
        <v>32</v>
      </c>
      <c r="C1529" s="2" t="s">
        <v>27</v>
      </c>
      <c r="D1529" s="2" t="s">
        <v>41</v>
      </c>
      <c r="E1529" s="2" t="s">
        <v>38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24</v>
      </c>
      <c r="N1529" s="2">
        <v>358.76</v>
      </c>
      <c r="O1529" s="2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0.228288535939727</v>
      </c>
      <c r="S1529">
        <f t="shared" si="167"/>
        <v>0.228288535939727</v>
      </c>
    </row>
    <row r="1530" ht="12.75" customHeight="1" spans="1:19">
      <c r="A1530" s="2" t="s">
        <v>1568</v>
      </c>
      <c r="B1530" s="2" t="s">
        <v>48</v>
      </c>
      <c r="C1530" s="2" t="s">
        <v>33</v>
      </c>
      <c r="D1530" s="2" t="s">
        <v>41</v>
      </c>
      <c r="E1530" s="2" t="s">
        <v>23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2"/>
        <v>low</v>
      </c>
      <c r="K1530" s="2">
        <v>0.39</v>
      </c>
      <c r="L1530" s="2">
        <v>6</v>
      </c>
      <c r="M1530" s="2" t="s">
        <v>30</v>
      </c>
      <c r="N1530" s="2">
        <v>723.67</v>
      </c>
      <c r="O1530" s="2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0.0914186457806973</v>
      </c>
      <c r="S1530">
        <f t="shared" si="167"/>
        <v>0.0914186457806973</v>
      </c>
    </row>
    <row r="1531" ht="12.75" customHeight="1" spans="1:19">
      <c r="A1531" s="2" t="s">
        <v>1569</v>
      </c>
      <c r="B1531" s="2" t="s">
        <v>26</v>
      </c>
      <c r="C1531" s="2" t="s">
        <v>40</v>
      </c>
      <c r="D1531" s="2" t="s">
        <v>41</v>
      </c>
      <c r="E1531" s="2" t="s">
        <v>23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35</v>
      </c>
      <c r="N1531" s="2">
        <v>347.45</v>
      </c>
      <c r="O1531" s="2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0.34745</v>
      </c>
      <c r="S1531">
        <f t="shared" si="167"/>
        <v>0.34745</v>
      </c>
    </row>
    <row r="1532" ht="12.75" customHeight="1" spans="1:19">
      <c r="A1532" s="2" t="s">
        <v>1570</v>
      </c>
      <c r="B1532" s="2" t="s">
        <v>48</v>
      </c>
      <c r="C1532" s="2" t="s">
        <v>40</v>
      </c>
      <c r="D1532" s="2" t="s">
        <v>34</v>
      </c>
      <c r="E1532" s="2" t="s">
        <v>29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30</v>
      </c>
      <c r="N1532" s="2">
        <v>566.92</v>
      </c>
      <c r="O1532" s="2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0.166811335355753</v>
      </c>
      <c r="S1532">
        <f t="shared" si="167"/>
        <v>0.166811335355753</v>
      </c>
    </row>
    <row r="1533" ht="12.75" customHeight="1" spans="1:19">
      <c r="A1533" s="2" t="s">
        <v>1571</v>
      </c>
      <c r="B1533" s="2" t="s">
        <v>48</v>
      </c>
      <c r="C1533" s="2" t="s">
        <v>55</v>
      </c>
      <c r="D1533" s="2" t="s">
        <v>28</v>
      </c>
      <c r="E1533" s="2" t="s">
        <v>29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24</v>
      </c>
      <c r="N1533" s="2">
        <v>142.35</v>
      </c>
      <c r="O1533" s="2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0.146325668410719</v>
      </c>
      <c r="S1533">
        <f t="shared" si="167"/>
        <v>0.146325668410719</v>
      </c>
    </row>
    <row r="1534" ht="12.75" customHeight="1" spans="1:19">
      <c r="A1534" s="2" t="s">
        <v>1572</v>
      </c>
      <c r="B1534" s="2" t="s">
        <v>48</v>
      </c>
      <c r="C1534" s="2" t="s">
        <v>40</v>
      </c>
      <c r="D1534" s="2" t="s">
        <v>34</v>
      </c>
      <c r="E1534" s="2" t="s">
        <v>29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35</v>
      </c>
      <c r="N1534" s="2">
        <v>76.58</v>
      </c>
      <c r="O1534" s="2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0.137336130987608</v>
      </c>
      <c r="S1534">
        <f t="shared" si="167"/>
        <v>0.137336130987608</v>
      </c>
    </row>
    <row r="1535" ht="12.75" customHeight="1" spans="1:19">
      <c r="A1535" s="2" t="s">
        <v>1573</v>
      </c>
      <c r="B1535" s="2" t="s">
        <v>32</v>
      </c>
      <c r="C1535" s="2" t="s">
        <v>46</v>
      </c>
      <c r="D1535" s="2" t="s">
        <v>41</v>
      </c>
      <c r="E1535" s="2" t="s">
        <v>29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24</v>
      </c>
      <c r="N1535" s="2">
        <v>226.92</v>
      </c>
      <c r="O1535" s="2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0.128737979746405</v>
      </c>
      <c r="S1535">
        <f t="shared" si="167"/>
        <v>0.128737979746405</v>
      </c>
    </row>
    <row r="1536" ht="12.75" customHeight="1" spans="1:19">
      <c r="A1536" s="2" t="s">
        <v>1574</v>
      </c>
      <c r="B1536" s="2" t="s">
        <v>20</v>
      </c>
      <c r="C1536" s="2" t="s">
        <v>21</v>
      </c>
      <c r="D1536" s="2" t="s">
        <v>34</v>
      </c>
      <c r="E1536" s="2" t="s">
        <v>38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24</v>
      </c>
      <c r="N1536" s="2">
        <v>536.43</v>
      </c>
      <c r="O1536" s="2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0.53643</v>
      </c>
      <c r="S1536">
        <f t="shared" si="167"/>
        <v>0.53643</v>
      </c>
    </row>
    <row r="1537" ht="12.75" customHeight="1" spans="1:19">
      <c r="A1537" s="2" t="s">
        <v>1575</v>
      </c>
      <c r="B1537" s="2" t="s">
        <v>48</v>
      </c>
      <c r="C1537" s="2" t="s">
        <v>40</v>
      </c>
      <c r="D1537" s="2" t="s">
        <v>34</v>
      </c>
      <c r="E1537" s="2" t="s">
        <v>29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35</v>
      </c>
      <c r="N1537" s="2">
        <v>262.73</v>
      </c>
      <c r="O1537" s="2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0.199805312830341</v>
      </c>
      <c r="S1537">
        <f t="shared" si="167"/>
        <v>0.199805312830341</v>
      </c>
    </row>
    <row r="1538" ht="12.75" customHeight="1" spans="1:19">
      <c r="A1538" s="2" t="s">
        <v>1576</v>
      </c>
      <c r="B1538" s="2" t="s">
        <v>32</v>
      </c>
      <c r="C1538" s="2" t="s">
        <v>21</v>
      </c>
      <c r="D1538" s="2" t="s">
        <v>28</v>
      </c>
      <c r="E1538" s="2" t="s">
        <v>29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2"/>
        <v>low</v>
      </c>
      <c r="K1538" s="2">
        <v>0.38</v>
      </c>
      <c r="L1538" s="2">
        <v>6</v>
      </c>
      <c r="M1538" s="2" t="s">
        <v>24</v>
      </c>
      <c r="N1538" s="2">
        <v>441.72</v>
      </c>
      <c r="O1538" s="2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0.0789490616621984</v>
      </c>
      <c r="S1538">
        <f t="shared" si="167"/>
        <v>0.0789490616621984</v>
      </c>
    </row>
    <row r="1539" ht="12.75" customHeight="1" spans="1:19">
      <c r="A1539" s="2" t="s">
        <v>1577</v>
      </c>
      <c r="B1539" s="2" t="s">
        <v>48</v>
      </c>
      <c r="C1539" s="2" t="s">
        <v>33</v>
      </c>
      <c r="D1539" s="2" t="s">
        <v>22</v>
      </c>
      <c r="E1539" s="2" t="s">
        <v>23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IF(H1539&gt;10000,"high",IF(H1539&gt;=5000,"medium","low"))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30</v>
      </c>
      <c r="N1539" s="2">
        <v>832.26</v>
      </c>
      <c r="O1539" s="2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N1539/H1539</f>
        <v>0.232944653743024</v>
      </c>
      <c r="S1539">
        <f t="shared" ref="S1539:S1602" si="174">IFERROR(R1539,0)</f>
        <v>0.232944653743024</v>
      </c>
    </row>
    <row r="1540" ht="12.75" customHeight="1" spans="1:19">
      <c r="A1540" s="2" t="s">
        <v>1578</v>
      </c>
      <c r="B1540" s="2" t="s">
        <v>48</v>
      </c>
      <c r="C1540" s="2" t="s">
        <v>27</v>
      </c>
      <c r="D1540" s="2" t="s">
        <v>34</v>
      </c>
      <c r="E1540" s="2" t="s">
        <v>38</v>
      </c>
      <c r="F1540" s="2">
        <v>44991</v>
      </c>
      <c r="G1540" s="2">
        <v>44996</v>
      </c>
      <c r="H1540" s="2">
        <v>603.7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35</v>
      </c>
      <c r="N1540" s="2">
        <v>62.1</v>
      </c>
      <c r="O1540" s="2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0.102865661752526</v>
      </c>
      <c r="S1540">
        <f t="shared" si="174"/>
        <v>0.102865661752526</v>
      </c>
    </row>
    <row r="1541" ht="12.75" customHeight="1" spans="1:19">
      <c r="A1541" s="2" t="s">
        <v>1579</v>
      </c>
      <c r="B1541" s="2" t="s">
        <v>32</v>
      </c>
      <c r="C1541" s="2" t="s">
        <v>55</v>
      </c>
      <c r="D1541" s="2" t="s">
        <v>34</v>
      </c>
      <c r="E1541" s="2" t="s">
        <v>23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</v>
      </c>
      <c r="L1541" s="2">
        <v>3</v>
      </c>
      <c r="M1541" s="2" t="s">
        <v>35</v>
      </c>
      <c r="N1541" s="2">
        <v>374.31</v>
      </c>
      <c r="O1541" s="2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0.37431</v>
      </c>
      <c r="S1541">
        <f t="shared" si="174"/>
        <v>0.37431</v>
      </c>
    </row>
    <row r="1542" ht="12.75" customHeight="1" spans="1:19">
      <c r="A1542" s="2" t="s">
        <v>1580</v>
      </c>
      <c r="B1542" s="2" t="s">
        <v>20</v>
      </c>
      <c r="C1542" s="2" t="s">
        <v>21</v>
      </c>
      <c r="D1542" s="2" t="s">
        <v>41</v>
      </c>
      <c r="E1542" s="2" t="s">
        <v>29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35</v>
      </c>
      <c r="N1542" s="2">
        <v>597.09</v>
      </c>
      <c r="O1542" s="2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0.126649697741012</v>
      </c>
      <c r="S1542">
        <f t="shared" si="174"/>
        <v>0.126649697741012</v>
      </c>
    </row>
    <row r="1543" ht="12.75" customHeight="1" spans="1:19">
      <c r="A1543" s="2" t="s">
        <v>1581</v>
      </c>
      <c r="B1543" s="2" t="s">
        <v>20</v>
      </c>
      <c r="C1543" s="2" t="s">
        <v>46</v>
      </c>
      <c r="D1543" s="2" t="s">
        <v>41</v>
      </c>
      <c r="E1543" s="2" t="s">
        <v>38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35</v>
      </c>
      <c r="N1543" s="2">
        <v>226.42</v>
      </c>
      <c r="O1543" s="2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0.110710164485908</v>
      </c>
      <c r="S1543">
        <f t="shared" si="174"/>
        <v>0.110710164485908</v>
      </c>
    </row>
    <row r="1544" ht="12.75" customHeight="1" spans="1:19">
      <c r="A1544" s="2" t="s">
        <v>1582</v>
      </c>
      <c r="B1544" s="2" t="s">
        <v>26</v>
      </c>
      <c r="C1544" s="2" t="s">
        <v>46</v>
      </c>
      <c r="D1544" s="2" t="s">
        <v>41</v>
      </c>
      <c r="E1544" s="2" t="s">
        <v>29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35</v>
      </c>
      <c r="N1544" s="2">
        <v>477.96</v>
      </c>
      <c r="O1544" s="2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0.214563721331125</v>
      </c>
      <c r="S1544">
        <f t="shared" si="174"/>
        <v>0.214563721331125</v>
      </c>
    </row>
    <row r="1545" ht="12.75" customHeight="1" spans="1:19">
      <c r="A1545" s="2" t="s">
        <v>1583</v>
      </c>
      <c r="B1545" s="2" t="s">
        <v>32</v>
      </c>
      <c r="C1545" s="2" t="s">
        <v>33</v>
      </c>
      <c r="D1545" s="2" t="s">
        <v>43</v>
      </c>
      <c r="E1545" s="2" t="s">
        <v>29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30</v>
      </c>
      <c r="N1545" s="2">
        <v>290.57</v>
      </c>
      <c r="O1545" s="2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0.0243787230472355</v>
      </c>
      <c r="S1545">
        <f t="shared" si="174"/>
        <v>0.0243787230472355</v>
      </c>
    </row>
    <row r="1546" ht="12.75" customHeight="1" spans="1:19">
      <c r="A1546" s="2" t="s">
        <v>1584</v>
      </c>
      <c r="B1546" s="2" t="s">
        <v>26</v>
      </c>
      <c r="C1546" s="2" t="s">
        <v>21</v>
      </c>
      <c r="D1546" s="2" t="s">
        <v>34</v>
      </c>
      <c r="E1546" s="2" t="s">
        <v>38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35</v>
      </c>
      <c r="N1546" s="2">
        <v>221.3</v>
      </c>
      <c r="O1546" s="2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0.2213</v>
      </c>
      <c r="S1546">
        <f t="shared" si="174"/>
        <v>0.2213</v>
      </c>
    </row>
    <row r="1547" ht="12.75" customHeight="1" spans="1:19">
      <c r="A1547" s="2" t="s">
        <v>1585</v>
      </c>
      <c r="B1547" s="2" t="s">
        <v>26</v>
      </c>
      <c r="C1547" s="2" t="s">
        <v>55</v>
      </c>
      <c r="D1547" s="2" t="s">
        <v>41</v>
      </c>
      <c r="E1547" s="2" t="s">
        <v>23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24</v>
      </c>
      <c r="N1547" s="2">
        <v>593.79</v>
      </c>
      <c r="O1547" s="2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0.153391697902647</v>
      </c>
      <c r="S1547">
        <f t="shared" si="174"/>
        <v>0.153391697902647</v>
      </c>
    </row>
    <row r="1548" ht="12.75" customHeight="1" spans="1:19">
      <c r="A1548" s="2" t="s">
        <v>1586</v>
      </c>
      <c r="B1548" s="2" t="s">
        <v>26</v>
      </c>
      <c r="C1548" s="2" t="s">
        <v>55</v>
      </c>
      <c r="D1548" s="2" t="s">
        <v>28</v>
      </c>
      <c r="E1548" s="2" t="s">
        <v>23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30</v>
      </c>
      <c r="N1548" s="2">
        <v>420.84</v>
      </c>
      <c r="O1548" s="2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0.038844378807458</v>
      </c>
      <c r="S1548">
        <f t="shared" si="174"/>
        <v>0.038844378807458</v>
      </c>
    </row>
    <row r="1549" ht="12.75" customHeight="1" spans="1:19">
      <c r="A1549" s="2" t="s">
        <v>1587</v>
      </c>
      <c r="B1549" s="2" t="s">
        <v>20</v>
      </c>
      <c r="C1549" s="2" t="s">
        <v>27</v>
      </c>
      <c r="D1549" s="2" t="s">
        <v>43</v>
      </c>
      <c r="E1549" s="2" t="s">
        <v>29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24</v>
      </c>
      <c r="N1549" s="2">
        <v>80</v>
      </c>
      <c r="O1549" s="2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0.177734331607829</v>
      </c>
      <c r="S1549">
        <f t="shared" si="174"/>
        <v>0.177734331607829</v>
      </c>
    </row>
    <row r="1550" ht="12.75" customHeight="1" spans="1:19">
      <c r="A1550" s="2" t="s">
        <v>1588</v>
      </c>
      <c r="B1550" s="2" t="s">
        <v>32</v>
      </c>
      <c r="C1550" s="2" t="s">
        <v>55</v>
      </c>
      <c r="D1550" s="2" t="s">
        <v>22</v>
      </c>
      <c r="E1550" s="2" t="s">
        <v>23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30</v>
      </c>
      <c r="N1550" s="2">
        <v>921.26</v>
      </c>
      <c r="O1550" s="2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0.187513230097862</v>
      </c>
      <c r="S1550">
        <f t="shared" si="174"/>
        <v>0.187513230097862</v>
      </c>
    </row>
    <row r="1551" ht="12.75" customHeight="1" spans="1:19">
      <c r="A1551" s="2" t="s">
        <v>1589</v>
      </c>
      <c r="B1551" s="2" t="s">
        <v>26</v>
      </c>
      <c r="C1551" s="2" t="s">
        <v>46</v>
      </c>
      <c r="D1551" s="2" t="s">
        <v>34</v>
      </c>
      <c r="E1551" s="2" t="s">
        <v>38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30</v>
      </c>
      <c r="N1551" s="2">
        <v>434.89</v>
      </c>
      <c r="O1551" s="2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ht="12.75" customHeight="1" spans="1:19">
      <c r="A1552" s="2" t="s">
        <v>1590</v>
      </c>
      <c r="B1552" s="2" t="s">
        <v>32</v>
      </c>
      <c r="C1552" s="2" t="s">
        <v>46</v>
      </c>
      <c r="D1552" s="2" t="s">
        <v>34</v>
      </c>
      <c r="E1552" s="2" t="s">
        <v>23</v>
      </c>
      <c r="F1552" s="2">
        <v>45408</v>
      </c>
      <c r="G1552" s="2">
        <v>45415</v>
      </c>
      <c r="H1552" s="2">
        <v>4275.48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35</v>
      </c>
      <c r="N1552" s="2">
        <v>958.43</v>
      </c>
      <c r="O1552" s="2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0.224168982196151</v>
      </c>
      <c r="S1552">
        <f t="shared" si="174"/>
        <v>0.224168982196151</v>
      </c>
    </row>
    <row r="1553" ht="12.75" customHeight="1" spans="1:19">
      <c r="A1553" s="2" t="s">
        <v>1591</v>
      </c>
      <c r="B1553" s="2" t="s">
        <v>32</v>
      </c>
      <c r="C1553" s="2" t="s">
        <v>33</v>
      </c>
      <c r="D1553" s="2" t="s">
        <v>28</v>
      </c>
      <c r="E1553" s="2" t="s">
        <v>38</v>
      </c>
      <c r="F1553" s="2">
        <v>45169</v>
      </c>
      <c r="G1553" s="2">
        <v>45175</v>
      </c>
      <c r="H1553" s="2">
        <v>2325.22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30</v>
      </c>
      <c r="N1553" s="2">
        <v>182.54</v>
      </c>
      <c r="O1553" s="2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0.0785043995836953</v>
      </c>
      <c r="S1553">
        <f t="shared" si="174"/>
        <v>0.0785043995836953</v>
      </c>
    </row>
    <row r="1554" ht="12.75" customHeight="1" spans="1:19">
      <c r="A1554" s="2" t="s">
        <v>1592</v>
      </c>
      <c r="B1554" s="2" t="s">
        <v>20</v>
      </c>
      <c r="C1554" s="2" t="s">
        <v>46</v>
      </c>
      <c r="D1554" s="2" t="s">
        <v>22</v>
      </c>
      <c r="E1554" s="2" t="s">
        <v>38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24</v>
      </c>
      <c r="N1554" s="2">
        <v>892.54</v>
      </c>
      <c r="O1554" s="2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0.204363216727496</v>
      </c>
      <c r="S1554">
        <f t="shared" si="174"/>
        <v>0.204363216727496</v>
      </c>
    </row>
    <row r="1555" ht="12.75" customHeight="1" spans="1:19">
      <c r="A1555" s="2" t="s">
        <v>1593</v>
      </c>
      <c r="B1555" s="2" t="s">
        <v>26</v>
      </c>
      <c r="C1555" s="2" t="s">
        <v>40</v>
      </c>
      <c r="D1555" s="2" t="s">
        <v>22</v>
      </c>
      <c r="E1555" s="2" t="s">
        <v>38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35</v>
      </c>
      <c r="N1555" s="2">
        <v>249.83</v>
      </c>
      <c r="O1555" s="2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0.211347793719545</v>
      </c>
      <c r="S1555">
        <f t="shared" si="174"/>
        <v>0.211347793719545</v>
      </c>
    </row>
    <row r="1556" ht="12.75" customHeight="1" spans="1:19">
      <c r="A1556" s="2" t="s">
        <v>1594</v>
      </c>
      <c r="B1556" s="2" t="s">
        <v>26</v>
      </c>
      <c r="C1556" s="2" t="s">
        <v>40</v>
      </c>
      <c r="D1556" s="2" t="s">
        <v>43</v>
      </c>
      <c r="E1556" s="2" t="s">
        <v>29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30</v>
      </c>
      <c r="N1556" s="2">
        <v>1004.14</v>
      </c>
      <c r="O1556" s="2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ht="12.75" customHeight="1" spans="1:19">
      <c r="A1557" s="2" t="s">
        <v>1595</v>
      </c>
      <c r="B1557" s="2" t="s">
        <v>32</v>
      </c>
      <c r="C1557" s="2" t="s">
        <v>55</v>
      </c>
      <c r="D1557" s="2" t="s">
        <v>34</v>
      </c>
      <c r="E1557" s="2" t="s">
        <v>38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35</v>
      </c>
      <c r="N1557" s="2">
        <v>273.8</v>
      </c>
      <c r="O1557" s="2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0.271715938749789</v>
      </c>
      <c r="S1557">
        <f t="shared" si="174"/>
        <v>0.271715938749789</v>
      </c>
    </row>
    <row r="1558" ht="12.75" customHeight="1" spans="1:19">
      <c r="A1558" s="2" t="s">
        <v>1596</v>
      </c>
      <c r="B1558" s="2" t="s">
        <v>48</v>
      </c>
      <c r="C1558" s="2" t="s">
        <v>33</v>
      </c>
      <c r="D1558" s="2" t="s">
        <v>41</v>
      </c>
      <c r="E1558" s="2" t="s">
        <v>38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35</v>
      </c>
      <c r="N1558" s="2">
        <v>890.96</v>
      </c>
      <c r="O1558" s="2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0.217558305069019</v>
      </c>
      <c r="S1558">
        <f t="shared" si="174"/>
        <v>0.217558305069019</v>
      </c>
    </row>
    <row r="1559" ht="12.75" customHeight="1" spans="1:19">
      <c r="A1559" s="2" t="s">
        <v>1597</v>
      </c>
      <c r="B1559" s="2" t="s">
        <v>20</v>
      </c>
      <c r="C1559" s="2" t="s">
        <v>55</v>
      </c>
      <c r="D1559" s="2" t="s">
        <v>28</v>
      </c>
      <c r="E1559" s="2" t="s">
        <v>23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0.29</v>
      </c>
      <c r="L1559" s="2">
        <v>2</v>
      </c>
      <c r="M1559" s="2" t="s">
        <v>24</v>
      </c>
      <c r="N1559" s="2">
        <v>638.37</v>
      </c>
      <c r="O1559" s="2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0.205185154233589</v>
      </c>
      <c r="S1559">
        <f t="shared" si="174"/>
        <v>0.205185154233589</v>
      </c>
    </row>
    <row r="1560" ht="12.75" customHeight="1" spans="1:19">
      <c r="A1560" s="2" t="s">
        <v>1598</v>
      </c>
      <c r="B1560" s="2" t="s">
        <v>20</v>
      </c>
      <c r="C1560" s="2" t="s">
        <v>55</v>
      </c>
      <c r="D1560" s="2" t="s">
        <v>28</v>
      </c>
      <c r="E1560" s="2" t="s">
        <v>29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30</v>
      </c>
      <c r="N1560" s="2">
        <v>127.29</v>
      </c>
      <c r="O1560" s="2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0.21933316102352</v>
      </c>
      <c r="S1560">
        <f t="shared" si="174"/>
        <v>0.21933316102352</v>
      </c>
    </row>
    <row r="1561" ht="12.75" customHeight="1" spans="1:19">
      <c r="A1561" s="2" t="s">
        <v>1599</v>
      </c>
      <c r="B1561" s="2" t="s">
        <v>20</v>
      </c>
      <c r="C1561" s="2" t="s">
        <v>46</v>
      </c>
      <c r="D1561" s="2" t="s">
        <v>28</v>
      </c>
      <c r="E1561" s="2" t="s">
        <v>23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24</v>
      </c>
      <c r="N1561" s="2">
        <v>815.99</v>
      </c>
      <c r="O1561" s="2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0.81599</v>
      </c>
      <c r="S1561">
        <f t="shared" si="174"/>
        <v>0.81599</v>
      </c>
    </row>
    <row r="1562" ht="12.75" customHeight="1" spans="1:19">
      <c r="A1562" s="2" t="s">
        <v>1600</v>
      </c>
      <c r="B1562" s="2" t="s">
        <v>20</v>
      </c>
      <c r="C1562" s="2" t="s">
        <v>40</v>
      </c>
      <c r="D1562" s="2" t="s">
        <v>28</v>
      </c>
      <c r="E1562" s="2" t="s">
        <v>38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69"/>
        <v>low</v>
      </c>
      <c r="K1562" s="2">
        <v>0.5</v>
      </c>
      <c r="L1562" s="2">
        <v>7</v>
      </c>
      <c r="M1562" s="2" t="s">
        <v>30</v>
      </c>
      <c r="N1562" s="2">
        <v>598.78</v>
      </c>
      <c r="O1562" s="2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0.0601970443349754</v>
      </c>
      <c r="S1562">
        <f t="shared" si="174"/>
        <v>0.0601970443349754</v>
      </c>
    </row>
    <row r="1563" ht="12.75" customHeight="1" spans="1:19">
      <c r="A1563" s="2" t="s">
        <v>1601</v>
      </c>
      <c r="B1563" s="2" t="s">
        <v>26</v>
      </c>
      <c r="C1563" s="2" t="s">
        <v>33</v>
      </c>
      <c r="D1563" s="2" t="s">
        <v>41</v>
      </c>
      <c r="E1563" s="2" t="s">
        <v>29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30</v>
      </c>
      <c r="N1563" s="2">
        <v>916.74</v>
      </c>
      <c r="O1563" s="2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0.276491274633402</v>
      </c>
      <c r="S1563">
        <f t="shared" si="174"/>
        <v>0.276491274633402</v>
      </c>
    </row>
    <row r="1564" ht="12.75" customHeight="1" spans="1:19">
      <c r="A1564" s="2" t="s">
        <v>1602</v>
      </c>
      <c r="B1564" s="2" t="s">
        <v>26</v>
      </c>
      <c r="C1564" s="2" t="s">
        <v>40</v>
      </c>
      <c r="D1564" s="2" t="s">
        <v>41</v>
      </c>
      <c r="E1564" s="2" t="s">
        <v>23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35</v>
      </c>
      <c r="N1564" s="2">
        <v>332.97</v>
      </c>
      <c r="O1564" s="2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0.223589846897663</v>
      </c>
      <c r="S1564">
        <f t="shared" si="174"/>
        <v>0.223589846897663</v>
      </c>
    </row>
    <row r="1565" ht="12.75" customHeight="1" spans="1:19">
      <c r="A1565" s="2" t="s">
        <v>1603</v>
      </c>
      <c r="B1565" s="2" t="s">
        <v>48</v>
      </c>
      <c r="C1565" s="2" t="s">
        <v>27</v>
      </c>
      <c r="D1565" s="2" t="s">
        <v>43</v>
      </c>
      <c r="E1565" s="2" t="s">
        <v>23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69"/>
        <v>low</v>
      </c>
      <c r="K1565" s="2">
        <v>0.28</v>
      </c>
      <c r="L1565" s="2">
        <v>1</v>
      </c>
      <c r="M1565" s="2" t="s">
        <v>35</v>
      </c>
      <c r="N1565" s="2">
        <v>547.69</v>
      </c>
      <c r="O1565" s="2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0.0818180460113535</v>
      </c>
      <c r="S1565">
        <f t="shared" si="174"/>
        <v>0.0818180460113535</v>
      </c>
    </row>
    <row r="1566" ht="12.75" customHeight="1" spans="1:19">
      <c r="A1566" s="2" t="s">
        <v>1604</v>
      </c>
      <c r="B1566" s="2" t="s">
        <v>20</v>
      </c>
      <c r="C1566" s="2" t="s">
        <v>46</v>
      </c>
      <c r="D1566" s="2" t="s">
        <v>34</v>
      </c>
      <c r="E1566" s="2" t="s">
        <v>29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24</v>
      </c>
      <c r="N1566" s="2">
        <v>633.97</v>
      </c>
      <c r="O1566" s="2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0.63397</v>
      </c>
      <c r="S1566">
        <f t="shared" si="174"/>
        <v>0.63397</v>
      </c>
    </row>
    <row r="1567" ht="12.75" customHeight="1" spans="1:19">
      <c r="A1567" s="2" t="s">
        <v>1605</v>
      </c>
      <c r="B1567" s="2" t="s">
        <v>20</v>
      </c>
      <c r="C1567" s="2" t="s">
        <v>46</v>
      </c>
      <c r="D1567" s="2" t="s">
        <v>41</v>
      </c>
      <c r="E1567" s="2" t="s">
        <v>29</v>
      </c>
      <c r="F1567" s="2">
        <v>45370</v>
      </c>
      <c r="G1567" s="2">
        <v>45372</v>
      </c>
      <c r="H1567" s="2">
        <v>2163.49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24</v>
      </c>
      <c r="N1567" s="2">
        <v>157.18</v>
      </c>
      <c r="O1567" s="2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0.0726511331228709</v>
      </c>
      <c r="S1567">
        <f t="shared" si="174"/>
        <v>0.0726511331228709</v>
      </c>
    </row>
    <row r="1568" ht="12.75" customHeight="1" spans="1:19">
      <c r="A1568" s="2" t="s">
        <v>1606</v>
      </c>
      <c r="B1568" s="2" t="s">
        <v>32</v>
      </c>
      <c r="C1568" s="2" t="s">
        <v>21</v>
      </c>
      <c r="D1568" s="2" t="s">
        <v>43</v>
      </c>
      <c r="E1568" s="2" t="s">
        <v>38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30</v>
      </c>
      <c r="N1568" s="2">
        <v>443.76</v>
      </c>
      <c r="O1568" s="2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0.163268309553418</v>
      </c>
      <c r="S1568">
        <f t="shared" si="174"/>
        <v>0.163268309553418</v>
      </c>
    </row>
    <row r="1569" ht="12.75" customHeight="1" spans="1:19">
      <c r="A1569" s="2" t="s">
        <v>1607</v>
      </c>
      <c r="B1569" s="2" t="s">
        <v>26</v>
      </c>
      <c r="C1569" s="2" t="s">
        <v>27</v>
      </c>
      <c r="D1569" s="2" t="s">
        <v>22</v>
      </c>
      <c r="E1569" s="2" t="s">
        <v>23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35</v>
      </c>
      <c r="N1569" s="2">
        <v>525.77</v>
      </c>
      <c r="O1569" s="2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0.148261675074657</v>
      </c>
      <c r="S1569">
        <f t="shared" si="174"/>
        <v>0.148261675074657</v>
      </c>
    </row>
    <row r="1570" ht="12.75" customHeight="1" spans="1:19">
      <c r="A1570" s="2" t="s">
        <v>1608</v>
      </c>
      <c r="B1570" s="2" t="s">
        <v>20</v>
      </c>
      <c r="C1570" s="2" t="s">
        <v>27</v>
      </c>
      <c r="D1570" s="2" t="s">
        <v>34</v>
      </c>
      <c r="E1570" s="2" t="s">
        <v>23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0.07</v>
      </c>
      <c r="L1570" s="2">
        <v>6</v>
      </c>
      <c r="M1570" s="2" t="s">
        <v>30</v>
      </c>
      <c r="N1570" s="2">
        <v>468.32</v>
      </c>
      <c r="O1570" s="2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0.133587013261147</v>
      </c>
      <c r="S1570">
        <f t="shared" si="174"/>
        <v>0.133587013261147</v>
      </c>
    </row>
    <row r="1571" ht="12.75" customHeight="1" spans="1:19">
      <c r="A1571" s="2" t="s">
        <v>1609</v>
      </c>
      <c r="B1571" s="2" t="s">
        <v>48</v>
      </c>
      <c r="C1571" s="2" t="s">
        <v>46</v>
      </c>
      <c r="D1571" s="2" t="s">
        <v>41</v>
      </c>
      <c r="E1571" s="2" t="s">
        <v>23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24</v>
      </c>
      <c r="N1571" s="2">
        <v>381.21</v>
      </c>
      <c r="O1571" s="2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0.38121</v>
      </c>
      <c r="S1571">
        <f t="shared" si="174"/>
        <v>0.38121</v>
      </c>
    </row>
    <row r="1572" ht="12.75" customHeight="1" spans="1:19">
      <c r="A1572" s="2" t="s">
        <v>1610</v>
      </c>
      <c r="B1572" s="2" t="s">
        <v>48</v>
      </c>
      <c r="C1572" s="2" t="s">
        <v>46</v>
      </c>
      <c r="D1572" s="2" t="s">
        <v>22</v>
      </c>
      <c r="E1572" s="2" t="s">
        <v>29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69"/>
        <v>low</v>
      </c>
      <c r="K1572" s="2">
        <v>0.29</v>
      </c>
      <c r="L1572" s="2">
        <v>3</v>
      </c>
      <c r="M1572" s="2" t="s">
        <v>30</v>
      </c>
      <c r="N1572" s="2">
        <v>183.44</v>
      </c>
      <c r="O1572" s="2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0.0221679758308157</v>
      </c>
      <c r="S1572">
        <f t="shared" si="174"/>
        <v>0.0221679758308157</v>
      </c>
    </row>
    <row r="1573" ht="12.75" customHeight="1" spans="1:19">
      <c r="A1573" s="2" t="s">
        <v>1611</v>
      </c>
      <c r="B1573" s="2" t="s">
        <v>26</v>
      </c>
      <c r="C1573" s="2" t="s">
        <v>40</v>
      </c>
      <c r="D1573" s="2" t="s">
        <v>43</v>
      </c>
      <c r="E1573" s="2" t="s">
        <v>38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35</v>
      </c>
      <c r="N1573" s="2">
        <v>815.09</v>
      </c>
      <c r="O1573" s="2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0.285498621701804</v>
      </c>
      <c r="S1573">
        <f t="shared" si="174"/>
        <v>0.285498621701804</v>
      </c>
    </row>
    <row r="1574" ht="12.75" customHeight="1" spans="1:19">
      <c r="A1574" s="2" t="s">
        <v>1612</v>
      </c>
      <c r="B1574" s="2" t="s">
        <v>48</v>
      </c>
      <c r="C1574" s="2" t="s">
        <v>33</v>
      </c>
      <c r="D1574" s="2" t="s">
        <v>41</v>
      </c>
      <c r="E1574" s="2" t="s">
        <v>38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24</v>
      </c>
      <c r="N1574" s="2">
        <v>529.49</v>
      </c>
      <c r="O1574" s="2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0.114370819014211</v>
      </c>
      <c r="S1574">
        <f t="shared" si="174"/>
        <v>0.114370819014211</v>
      </c>
    </row>
    <row r="1575" ht="12.75" customHeight="1" spans="1:19">
      <c r="A1575" s="2" t="s">
        <v>1613</v>
      </c>
      <c r="B1575" s="2" t="s">
        <v>48</v>
      </c>
      <c r="C1575" s="2" t="s">
        <v>40</v>
      </c>
      <c r="D1575" s="2" t="s">
        <v>41</v>
      </c>
      <c r="E1575" s="2" t="s">
        <v>23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35</v>
      </c>
      <c r="N1575" s="2">
        <v>838.33</v>
      </c>
      <c r="O1575" s="2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0.223399180836804</v>
      </c>
      <c r="S1575">
        <f t="shared" si="174"/>
        <v>0.223399180836804</v>
      </c>
    </row>
    <row r="1576" ht="12.75" customHeight="1" spans="1:19">
      <c r="A1576" s="2" t="s">
        <v>1614</v>
      </c>
      <c r="B1576" s="2" t="s">
        <v>26</v>
      </c>
      <c r="C1576" s="2" t="s">
        <v>40</v>
      </c>
      <c r="D1576" s="2" t="s">
        <v>22</v>
      </c>
      <c r="E1576" s="2" t="s">
        <v>23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24</v>
      </c>
      <c r="N1576" s="2">
        <v>320.92</v>
      </c>
      <c r="O1576" s="2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0.32092</v>
      </c>
      <c r="S1576">
        <f t="shared" si="174"/>
        <v>0.32092</v>
      </c>
    </row>
    <row r="1577" ht="12.75" customHeight="1" spans="1:19">
      <c r="A1577" s="2" t="s">
        <v>1615</v>
      </c>
      <c r="B1577" s="2" t="s">
        <v>20</v>
      </c>
      <c r="C1577" s="2" t="s">
        <v>21</v>
      </c>
      <c r="D1577" s="2" t="s">
        <v>41</v>
      </c>
      <c r="E1577" s="2" t="s">
        <v>38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24</v>
      </c>
      <c r="N1577" s="2">
        <v>177.17</v>
      </c>
      <c r="O1577" s="2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0.101155607321891</v>
      </c>
      <c r="S1577">
        <f t="shared" si="174"/>
        <v>0.101155607321891</v>
      </c>
    </row>
    <row r="1578" ht="12.75" customHeight="1" spans="1:19">
      <c r="A1578" s="2" t="s">
        <v>1616</v>
      </c>
      <c r="B1578" s="2" t="s">
        <v>20</v>
      </c>
      <c r="C1578" s="2" t="s">
        <v>40</v>
      </c>
      <c r="D1578" s="2" t="s">
        <v>28</v>
      </c>
      <c r="E1578" s="2" t="s">
        <v>29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35</v>
      </c>
      <c r="N1578" s="2">
        <v>415.79</v>
      </c>
      <c r="O1578" s="2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0.155970770719703</v>
      </c>
      <c r="S1578">
        <f t="shared" si="174"/>
        <v>0.155970770719703</v>
      </c>
    </row>
    <row r="1579" ht="12.75" customHeight="1" spans="1:19">
      <c r="A1579" s="2" t="s">
        <v>1617</v>
      </c>
      <c r="B1579" s="2" t="s">
        <v>48</v>
      </c>
      <c r="C1579" s="2" t="s">
        <v>33</v>
      </c>
      <c r="D1579" s="2" t="s">
        <v>41</v>
      </c>
      <c r="E1579" s="2" t="s">
        <v>38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35</v>
      </c>
      <c r="N1579" s="2">
        <v>613.45</v>
      </c>
      <c r="O1579" s="2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0.0793391101914123</v>
      </c>
      <c r="S1579">
        <f t="shared" si="174"/>
        <v>0.0793391101914123</v>
      </c>
    </row>
    <row r="1580" ht="12.75" customHeight="1" spans="1:19">
      <c r="A1580" s="2" t="s">
        <v>1618</v>
      </c>
      <c r="B1580" s="2" t="s">
        <v>48</v>
      </c>
      <c r="C1580" s="2" t="s">
        <v>33</v>
      </c>
      <c r="D1580" s="2" t="s">
        <v>34</v>
      </c>
      <c r="E1580" s="2" t="s">
        <v>29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69"/>
        <v>low</v>
      </c>
      <c r="K1580" s="2">
        <v>0.09</v>
      </c>
      <c r="L1580" s="2">
        <v>4</v>
      </c>
      <c r="M1580" s="2" t="s">
        <v>30</v>
      </c>
      <c r="N1580" s="2">
        <v>34.93</v>
      </c>
      <c r="O1580" s="2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0.00492457352319188</v>
      </c>
      <c r="S1580">
        <f t="shared" si="174"/>
        <v>0.00492457352319188</v>
      </c>
    </row>
    <row r="1581" ht="12.75" customHeight="1" spans="1:19">
      <c r="A1581" s="2" t="s">
        <v>1619</v>
      </c>
      <c r="B1581" s="2" t="s">
        <v>20</v>
      </c>
      <c r="C1581" s="2" t="s">
        <v>21</v>
      </c>
      <c r="D1581" s="2" t="s">
        <v>22</v>
      </c>
      <c r="E1581" s="2" t="s">
        <v>29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24</v>
      </c>
      <c r="N1581" s="2">
        <v>768.73</v>
      </c>
      <c r="O1581" s="2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0.76873</v>
      </c>
      <c r="S1581">
        <f t="shared" si="174"/>
        <v>0.76873</v>
      </c>
    </row>
    <row r="1582" ht="12.75" customHeight="1" spans="1:19">
      <c r="A1582" s="2" t="s">
        <v>1620</v>
      </c>
      <c r="B1582" s="2" t="s">
        <v>26</v>
      </c>
      <c r="C1582" s="2" t="s">
        <v>40</v>
      </c>
      <c r="D1582" s="2" t="s">
        <v>34</v>
      </c>
      <c r="E1582" s="2" t="s">
        <v>29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35</v>
      </c>
      <c r="N1582" s="2">
        <v>398.57</v>
      </c>
      <c r="O1582" s="2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0.258290076533753</v>
      </c>
      <c r="S1582">
        <f t="shared" si="174"/>
        <v>0.258290076533753</v>
      </c>
    </row>
    <row r="1583" ht="12.75" customHeight="1" spans="1:19">
      <c r="A1583" s="2" t="s">
        <v>1621</v>
      </c>
      <c r="B1583" s="2" t="s">
        <v>48</v>
      </c>
      <c r="C1583" s="2" t="s">
        <v>46</v>
      </c>
      <c r="D1583" s="2" t="s">
        <v>43</v>
      </c>
      <c r="E1583" s="2" t="s">
        <v>23</v>
      </c>
      <c r="F1583" s="2">
        <v>44965</v>
      </c>
      <c r="G1583" s="2">
        <v>44971</v>
      </c>
      <c r="H1583" s="2">
        <v>1121.15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35</v>
      </c>
      <c r="N1583" s="2">
        <v>67.72</v>
      </c>
      <c r="O1583" s="2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0.0604022655309281</v>
      </c>
      <c r="S1583">
        <f t="shared" si="174"/>
        <v>0.0604022655309281</v>
      </c>
    </row>
    <row r="1584" ht="12.75" customHeight="1" spans="1:19">
      <c r="A1584" s="2" t="s">
        <v>1622</v>
      </c>
      <c r="B1584" s="2" t="s">
        <v>32</v>
      </c>
      <c r="C1584" s="2" t="s">
        <v>46</v>
      </c>
      <c r="D1584" s="2" t="s">
        <v>34</v>
      </c>
      <c r="E1584" s="2" t="s">
        <v>38</v>
      </c>
      <c r="F1584" s="2">
        <v>45613</v>
      </c>
      <c r="G1584" s="2">
        <v>45618</v>
      </c>
      <c r="H1584" s="2">
        <v>159.48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30</v>
      </c>
      <c r="N1584" s="2">
        <v>41.18</v>
      </c>
      <c r="O1584" s="2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0.258214196137447</v>
      </c>
      <c r="S1584">
        <f t="shared" si="174"/>
        <v>0.258214196137447</v>
      </c>
    </row>
    <row r="1585" ht="12.75" customHeight="1" spans="1:19">
      <c r="A1585" s="2" t="s">
        <v>1623</v>
      </c>
      <c r="B1585" s="2" t="s">
        <v>26</v>
      </c>
      <c r="C1585" s="2" t="s">
        <v>46</v>
      </c>
      <c r="D1585" s="2" t="s">
        <v>28</v>
      </c>
      <c r="E1585" s="2" t="s">
        <v>29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24</v>
      </c>
      <c r="N1585" s="2">
        <v>687.15</v>
      </c>
      <c r="O1585" s="2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0.152928032688743</v>
      </c>
      <c r="S1585">
        <f t="shared" si="174"/>
        <v>0.152928032688743</v>
      </c>
    </row>
    <row r="1586" ht="12.75" customHeight="1" spans="1:19">
      <c r="A1586" s="2" t="s">
        <v>1624</v>
      </c>
      <c r="B1586" s="2" t="s">
        <v>48</v>
      </c>
      <c r="C1586" s="2" t="s">
        <v>33</v>
      </c>
      <c r="D1586" s="2" t="s">
        <v>28</v>
      </c>
      <c r="E1586" s="2" t="s">
        <v>38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35</v>
      </c>
      <c r="N1586" s="2">
        <v>523.88</v>
      </c>
      <c r="O1586" s="2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0.52388</v>
      </c>
      <c r="S1586">
        <f t="shared" si="174"/>
        <v>0.52388</v>
      </c>
    </row>
    <row r="1587" ht="12.75" customHeight="1" spans="1:19">
      <c r="A1587" s="2" t="s">
        <v>1625</v>
      </c>
      <c r="B1587" s="2" t="s">
        <v>48</v>
      </c>
      <c r="C1587" s="2" t="s">
        <v>46</v>
      </c>
      <c r="D1587" s="2" t="s">
        <v>34</v>
      </c>
      <c r="E1587" s="2" t="s">
        <v>29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30</v>
      </c>
      <c r="N1587" s="2">
        <v>40.49</v>
      </c>
      <c r="O1587" s="2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0.10098516024442</v>
      </c>
      <c r="S1587">
        <f t="shared" si="174"/>
        <v>0.10098516024442</v>
      </c>
    </row>
    <row r="1588" ht="12.75" customHeight="1" spans="1:19">
      <c r="A1588" s="2" t="s">
        <v>1626</v>
      </c>
      <c r="B1588" s="2" t="s">
        <v>32</v>
      </c>
      <c r="C1588" s="2" t="s">
        <v>33</v>
      </c>
      <c r="D1588" s="2" t="s">
        <v>43</v>
      </c>
      <c r="E1588" s="2" t="s">
        <v>23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30</v>
      </c>
      <c r="N1588" s="2">
        <v>363.09</v>
      </c>
      <c r="O1588" s="2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0.136659264556438</v>
      </c>
      <c r="S1588">
        <f t="shared" si="174"/>
        <v>0.136659264556438</v>
      </c>
    </row>
    <row r="1589" ht="12.75" customHeight="1" spans="1:19">
      <c r="A1589" s="2" t="s">
        <v>1627</v>
      </c>
      <c r="B1589" s="2" t="s">
        <v>32</v>
      </c>
      <c r="C1589" s="2" t="s">
        <v>55</v>
      </c>
      <c r="D1589" s="2" t="s">
        <v>41</v>
      </c>
      <c r="E1589" s="2" t="s">
        <v>38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24</v>
      </c>
      <c r="N1589" s="2">
        <v>115.75</v>
      </c>
      <c r="O1589" s="2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0.136560446431732</v>
      </c>
      <c r="S1589">
        <f t="shared" si="174"/>
        <v>0.136560446431732</v>
      </c>
    </row>
    <row r="1590" ht="12.75" customHeight="1" spans="1:19">
      <c r="A1590" s="2" t="s">
        <v>1628</v>
      </c>
      <c r="B1590" s="2" t="s">
        <v>20</v>
      </c>
      <c r="C1590" s="2" t="s">
        <v>21</v>
      </c>
      <c r="D1590" s="2" t="s">
        <v>28</v>
      </c>
      <c r="E1590" s="2" t="s">
        <v>29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69"/>
        <v>low</v>
      </c>
      <c r="K1590" s="2">
        <v>0.26</v>
      </c>
      <c r="L1590" s="2">
        <v>2</v>
      </c>
      <c r="M1590" s="2" t="s">
        <v>30</v>
      </c>
      <c r="N1590" s="2">
        <v>326.91</v>
      </c>
      <c r="O1590" s="2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0.0560065101935926</v>
      </c>
      <c r="S1590">
        <f t="shared" si="174"/>
        <v>0.0560065101935926</v>
      </c>
    </row>
    <row r="1591" ht="12.75" customHeight="1" spans="1:19">
      <c r="A1591" s="2" t="s">
        <v>1629</v>
      </c>
      <c r="B1591" s="2" t="s">
        <v>26</v>
      </c>
      <c r="C1591" s="2" t="s">
        <v>55</v>
      </c>
      <c r="D1591" s="2" t="s">
        <v>34</v>
      </c>
      <c r="E1591" s="2" t="s">
        <v>29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30</v>
      </c>
      <c r="N1591" s="2">
        <v>671.61</v>
      </c>
      <c r="O1591" s="2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0.67161</v>
      </c>
      <c r="S1591">
        <f t="shared" si="174"/>
        <v>0.67161</v>
      </c>
    </row>
    <row r="1592" ht="12.75" customHeight="1" spans="1:19">
      <c r="A1592" s="2" t="s">
        <v>1630</v>
      </c>
      <c r="B1592" s="2" t="s">
        <v>26</v>
      </c>
      <c r="C1592" s="2" t="s">
        <v>27</v>
      </c>
      <c r="D1592" s="2" t="s">
        <v>34</v>
      </c>
      <c r="E1592" s="2" t="s">
        <v>29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0.29</v>
      </c>
      <c r="L1592" s="2">
        <v>2</v>
      </c>
      <c r="M1592" s="2" t="s">
        <v>24</v>
      </c>
      <c r="N1592" s="2">
        <v>109.94</v>
      </c>
      <c r="O1592" s="2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0.0106603316202851</v>
      </c>
      <c r="S1592">
        <f t="shared" si="174"/>
        <v>0.0106603316202851</v>
      </c>
    </row>
    <row r="1593" ht="12.75" customHeight="1" spans="1:19">
      <c r="A1593" s="2" t="s">
        <v>1631</v>
      </c>
      <c r="B1593" s="2" t="s">
        <v>20</v>
      </c>
      <c r="C1593" s="2" t="s">
        <v>27</v>
      </c>
      <c r="D1593" s="2" t="s">
        <v>34</v>
      </c>
      <c r="E1593" s="2" t="s">
        <v>29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30</v>
      </c>
      <c r="N1593" s="2">
        <v>117.82</v>
      </c>
      <c r="O1593" s="2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0.175038255262884</v>
      </c>
      <c r="S1593">
        <f t="shared" si="174"/>
        <v>0.175038255262884</v>
      </c>
    </row>
    <row r="1594" ht="12.75" customHeight="1" spans="1:19">
      <c r="A1594" s="2" t="s">
        <v>1632</v>
      </c>
      <c r="B1594" s="2" t="s">
        <v>26</v>
      </c>
      <c r="C1594" s="2" t="s">
        <v>40</v>
      </c>
      <c r="D1594" s="2" t="s">
        <v>41</v>
      </c>
      <c r="E1594" s="2" t="s">
        <v>29</v>
      </c>
      <c r="F1594" s="2">
        <v>45577</v>
      </c>
      <c r="G1594" s="2">
        <v>45578</v>
      </c>
      <c r="H1594" s="2">
        <v>4172.98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35</v>
      </c>
      <c r="N1594" s="2">
        <v>617.25</v>
      </c>
      <c r="O1594" s="2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0.147915877861864</v>
      </c>
      <c r="S1594">
        <f t="shared" si="174"/>
        <v>0.147915877861864</v>
      </c>
    </row>
    <row r="1595" ht="12.75" customHeight="1" spans="1:19">
      <c r="A1595" s="2" t="s">
        <v>1633</v>
      </c>
      <c r="B1595" s="2" t="s">
        <v>26</v>
      </c>
      <c r="C1595" s="2" t="s">
        <v>46</v>
      </c>
      <c r="D1595" s="2" t="s">
        <v>22</v>
      </c>
      <c r="E1595" s="2" t="s">
        <v>23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35</v>
      </c>
      <c r="N1595" s="2">
        <v>863.89</v>
      </c>
      <c r="O1595" s="2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0.253798650935414</v>
      </c>
      <c r="S1595">
        <f t="shared" si="174"/>
        <v>0.253798650935414</v>
      </c>
    </row>
    <row r="1596" ht="12.75" customHeight="1" spans="1:19">
      <c r="A1596" s="2" t="s">
        <v>1634</v>
      </c>
      <c r="B1596" s="2" t="s">
        <v>26</v>
      </c>
      <c r="C1596" s="2" t="s">
        <v>27</v>
      </c>
      <c r="D1596" s="2" t="s">
        <v>43</v>
      </c>
      <c r="E1596" s="2" t="s">
        <v>38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69"/>
        <v>low</v>
      </c>
      <c r="K1596" s="2">
        <v>0.35</v>
      </c>
      <c r="L1596" s="2">
        <v>8</v>
      </c>
      <c r="M1596" s="2" t="s">
        <v>30</v>
      </c>
      <c r="N1596" s="2">
        <v>14.02</v>
      </c>
      <c r="O1596" s="2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0.00147765598650927</v>
      </c>
      <c r="S1596">
        <f t="shared" si="174"/>
        <v>0.00147765598650927</v>
      </c>
    </row>
    <row r="1597" ht="12.75" customHeight="1" spans="1:19">
      <c r="A1597" s="2" t="s">
        <v>1635</v>
      </c>
      <c r="B1597" s="2" t="s">
        <v>26</v>
      </c>
      <c r="C1597" s="2" t="s">
        <v>33</v>
      </c>
      <c r="D1597" s="2" t="s">
        <v>22</v>
      </c>
      <c r="E1597" s="2" t="s">
        <v>23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30</v>
      </c>
      <c r="N1597" s="2">
        <v>603.6</v>
      </c>
      <c r="O1597" s="2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0.190016275416566</v>
      </c>
      <c r="S1597">
        <f t="shared" si="174"/>
        <v>0.190016275416566</v>
      </c>
    </row>
    <row r="1598" ht="12.75" customHeight="1" spans="1:19">
      <c r="A1598" s="2" t="s">
        <v>1636</v>
      </c>
      <c r="B1598" s="2" t="s">
        <v>26</v>
      </c>
      <c r="C1598" s="2" t="s">
        <v>33</v>
      </c>
      <c r="D1598" s="2" t="s">
        <v>43</v>
      </c>
      <c r="E1598" s="2" t="s">
        <v>23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30</v>
      </c>
      <c r="N1598" s="2">
        <v>323.74</v>
      </c>
      <c r="O1598" s="2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0.0795342038349568</v>
      </c>
      <c r="S1598">
        <f t="shared" si="174"/>
        <v>0.0795342038349568</v>
      </c>
    </row>
    <row r="1599" ht="12.75" customHeight="1" spans="1:19">
      <c r="A1599" s="2" t="s">
        <v>1637</v>
      </c>
      <c r="B1599" s="2" t="s">
        <v>32</v>
      </c>
      <c r="C1599" s="2" t="s">
        <v>33</v>
      </c>
      <c r="D1599" s="2" t="s">
        <v>43</v>
      </c>
      <c r="E1599" s="2" t="s">
        <v>38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30</v>
      </c>
      <c r="N1599" s="2">
        <v>686.48</v>
      </c>
      <c r="O1599" s="2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0.0620070454340168</v>
      </c>
      <c r="S1599">
        <f t="shared" si="174"/>
        <v>0.0620070454340168</v>
      </c>
    </row>
    <row r="1600" ht="12.75" customHeight="1" spans="1:19">
      <c r="A1600" s="2" t="s">
        <v>1638</v>
      </c>
      <c r="B1600" s="2" t="s">
        <v>26</v>
      </c>
      <c r="C1600" s="2" t="s">
        <v>21</v>
      </c>
      <c r="D1600" s="2" t="s">
        <v>34</v>
      </c>
      <c r="E1600" s="2" t="s">
        <v>23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69"/>
        <v>low</v>
      </c>
      <c r="K1600" s="2">
        <v>0.15</v>
      </c>
      <c r="L1600" s="2">
        <v>6</v>
      </c>
      <c r="M1600" s="2" t="s">
        <v>24</v>
      </c>
      <c r="N1600" s="2">
        <v>286.25</v>
      </c>
      <c r="O1600" s="2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0.036717547460236</v>
      </c>
      <c r="S1600">
        <f t="shared" si="174"/>
        <v>0.036717547460236</v>
      </c>
    </row>
    <row r="1601" ht="12.75" customHeight="1" spans="1:19">
      <c r="A1601" s="2" t="s">
        <v>1639</v>
      </c>
      <c r="B1601" s="2" t="s">
        <v>32</v>
      </c>
      <c r="C1601" s="2" t="s">
        <v>40</v>
      </c>
      <c r="D1601" s="2" t="s">
        <v>28</v>
      </c>
      <c r="E1601" s="2" t="s">
        <v>29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</v>
      </c>
      <c r="L1601" s="2">
        <v>4</v>
      </c>
      <c r="M1601" s="2" t="s">
        <v>35</v>
      </c>
      <c r="N1601" s="2">
        <v>858.04</v>
      </c>
      <c r="O1601" s="2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0.85804</v>
      </c>
      <c r="S1601">
        <f t="shared" si="174"/>
        <v>0.85804</v>
      </c>
    </row>
    <row r="1602" ht="12.75" customHeight="1" spans="1:19">
      <c r="A1602" s="2" t="s">
        <v>1640</v>
      </c>
      <c r="B1602" s="2" t="s">
        <v>26</v>
      </c>
      <c r="C1602" s="2" t="s">
        <v>21</v>
      </c>
      <c r="D1602" s="2" t="s">
        <v>34</v>
      </c>
      <c r="E1602" s="2" t="s">
        <v>38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35</v>
      </c>
      <c r="N1602" s="2">
        <v>867.99</v>
      </c>
      <c r="O1602" s="2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0.276730462062303</v>
      </c>
      <c r="S1602">
        <f t="shared" si="174"/>
        <v>0.276730462062303</v>
      </c>
    </row>
    <row r="1603" ht="12.75" customHeight="1" spans="1:19">
      <c r="A1603" s="2" t="s">
        <v>1641</v>
      </c>
      <c r="B1603" s="2" t="s">
        <v>20</v>
      </c>
      <c r="C1603" s="2" t="s">
        <v>46</v>
      </c>
      <c r="D1603" s="2" t="s">
        <v>41</v>
      </c>
      <c r="E1603" s="2" t="s">
        <v>38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IF(H1603&gt;10000,"high",IF(H1603&gt;=5000,"medium","low"))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24</v>
      </c>
      <c r="N1603" s="2">
        <v>549.06</v>
      </c>
      <c r="O1603" s="2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N1603/H1603</f>
        <v>0.0465147407658421</v>
      </c>
      <c r="S1603">
        <f t="shared" ref="S1603:S1666" si="181">IFERROR(R1603,0)</f>
        <v>0.0465147407658421</v>
      </c>
    </row>
    <row r="1604" ht="12.75" customHeight="1" spans="1:19">
      <c r="A1604" s="2" t="s">
        <v>1642</v>
      </c>
      <c r="B1604" s="2" t="s">
        <v>48</v>
      </c>
      <c r="C1604" s="2" t="s">
        <v>27</v>
      </c>
      <c r="D1604" s="2" t="s">
        <v>43</v>
      </c>
      <c r="E1604" s="2" t="s">
        <v>23</v>
      </c>
      <c r="F1604" s="2">
        <v>45088</v>
      </c>
      <c r="G1604" s="2">
        <v>45091</v>
      </c>
      <c r="H1604" s="2">
        <v>4838.52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24</v>
      </c>
      <c r="N1604" s="2">
        <v>1196.7</v>
      </c>
      <c r="O1604" s="2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0.247327695245654</v>
      </c>
      <c r="S1604">
        <f t="shared" si="181"/>
        <v>0.247327695245654</v>
      </c>
    </row>
    <row r="1605" ht="12.75" customHeight="1" spans="1:19">
      <c r="A1605" s="2" t="s">
        <v>1643</v>
      </c>
      <c r="B1605" s="2" t="s">
        <v>32</v>
      </c>
      <c r="C1605" s="2" t="s">
        <v>55</v>
      </c>
      <c r="D1605" s="2" t="s">
        <v>28</v>
      </c>
      <c r="E1605" s="2" t="s">
        <v>38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0.29</v>
      </c>
      <c r="L1605" s="2">
        <v>6</v>
      </c>
      <c r="M1605" s="2" t="s">
        <v>35</v>
      </c>
      <c r="N1605" s="2">
        <v>66.87</v>
      </c>
      <c r="O1605" s="2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0.0685585982755262</v>
      </c>
      <c r="S1605">
        <f t="shared" si="181"/>
        <v>0.0685585982755262</v>
      </c>
    </row>
    <row r="1606" ht="12.75" customHeight="1" spans="1:19">
      <c r="A1606" s="2" t="s">
        <v>1644</v>
      </c>
      <c r="B1606" s="2" t="s">
        <v>26</v>
      </c>
      <c r="C1606" s="2" t="s">
        <v>21</v>
      </c>
      <c r="D1606" s="2" t="s">
        <v>43</v>
      </c>
      <c r="E1606" s="2" t="s">
        <v>38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24</v>
      </c>
      <c r="N1606" s="2">
        <v>774.35</v>
      </c>
      <c r="O1606" s="2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0.77435</v>
      </c>
      <c r="S1606">
        <f t="shared" si="181"/>
        <v>0.77435</v>
      </c>
    </row>
    <row r="1607" ht="12.75" customHeight="1" spans="1:19">
      <c r="A1607" s="2" t="s">
        <v>1645</v>
      </c>
      <c r="B1607" s="2" t="s">
        <v>20</v>
      </c>
      <c r="C1607" s="2" t="s">
        <v>21</v>
      </c>
      <c r="D1607" s="2" t="s">
        <v>43</v>
      </c>
      <c r="E1607" s="2" t="s">
        <v>23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30</v>
      </c>
      <c r="N1607" s="2">
        <v>165.33</v>
      </c>
      <c r="O1607" s="2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0.161902523575898</v>
      </c>
      <c r="S1607">
        <f t="shared" si="181"/>
        <v>0.161902523575898</v>
      </c>
    </row>
    <row r="1608" ht="12.75" customHeight="1" spans="1:19">
      <c r="A1608" s="2" t="s">
        <v>1646</v>
      </c>
      <c r="B1608" s="2" t="s">
        <v>48</v>
      </c>
      <c r="C1608" s="2" t="s">
        <v>46</v>
      </c>
      <c r="D1608" s="2" t="s">
        <v>34</v>
      </c>
      <c r="E1608" s="2" t="s">
        <v>38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30</v>
      </c>
      <c r="N1608" s="2">
        <v>83.14</v>
      </c>
      <c r="O1608" s="2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0.0736540897775494</v>
      </c>
      <c r="S1608">
        <f t="shared" si="181"/>
        <v>0.0736540897775494</v>
      </c>
    </row>
    <row r="1609" ht="12.75" customHeight="1" spans="1:19">
      <c r="A1609" s="2" t="s">
        <v>1647</v>
      </c>
      <c r="B1609" s="2" t="s">
        <v>32</v>
      </c>
      <c r="C1609" s="2" t="s">
        <v>55</v>
      </c>
      <c r="D1609" s="2" t="s">
        <v>28</v>
      </c>
      <c r="E1609" s="2" t="s">
        <v>29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24</v>
      </c>
      <c r="N1609" s="2">
        <v>404.12</v>
      </c>
      <c r="O1609" s="2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0.119584773448227</v>
      </c>
      <c r="S1609">
        <f t="shared" si="181"/>
        <v>0.119584773448227</v>
      </c>
    </row>
    <row r="1610" ht="12.75" customHeight="1" spans="1:19">
      <c r="A1610" s="2" t="s">
        <v>1648</v>
      </c>
      <c r="B1610" s="2" t="s">
        <v>48</v>
      </c>
      <c r="C1610" s="2" t="s">
        <v>55</v>
      </c>
      <c r="D1610" s="2" t="s">
        <v>28</v>
      </c>
      <c r="E1610" s="2" t="s">
        <v>23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si="176"/>
        <v>low</v>
      </c>
      <c r="K1610" s="2">
        <v>0.42</v>
      </c>
      <c r="L1610" s="2">
        <v>9</v>
      </c>
      <c r="M1610" s="2" t="s">
        <v>35</v>
      </c>
      <c r="N1610" s="2">
        <v>572.79</v>
      </c>
      <c r="O1610" s="2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0.0589472059277555</v>
      </c>
      <c r="S1610">
        <f t="shared" si="181"/>
        <v>0.0589472059277555</v>
      </c>
    </row>
    <row r="1611" ht="12.75" customHeight="1" spans="1:19">
      <c r="A1611" s="2" t="s">
        <v>1649</v>
      </c>
      <c r="B1611" s="2" t="s">
        <v>20</v>
      </c>
      <c r="C1611" s="2" t="s">
        <v>21</v>
      </c>
      <c r="D1611" s="2" t="s">
        <v>43</v>
      </c>
      <c r="E1611" s="2" t="s">
        <v>29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30</v>
      </c>
      <c r="N1611" s="2">
        <v>201.52</v>
      </c>
      <c r="O1611" s="2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ht="12.75" customHeight="1" spans="1:19">
      <c r="A1612" s="2" t="s">
        <v>1650</v>
      </c>
      <c r="B1612" s="2" t="s">
        <v>32</v>
      </c>
      <c r="C1612" s="2" t="s">
        <v>33</v>
      </c>
      <c r="D1612" s="2" t="s">
        <v>28</v>
      </c>
      <c r="E1612" s="2" t="s">
        <v>23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30</v>
      </c>
      <c r="N1612" s="2">
        <v>1187.79</v>
      </c>
      <c r="O1612" s="2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0.246630039368117</v>
      </c>
      <c r="S1612">
        <f t="shared" si="181"/>
        <v>0.246630039368117</v>
      </c>
    </row>
    <row r="1613" ht="12.75" customHeight="1" spans="1:19">
      <c r="A1613" s="2" t="s">
        <v>1651</v>
      </c>
      <c r="B1613" s="2" t="s">
        <v>48</v>
      </c>
      <c r="C1613" s="2" t="s">
        <v>33</v>
      </c>
      <c r="D1613" s="2" t="s">
        <v>28</v>
      </c>
      <c r="E1613" s="2" t="s">
        <v>38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</v>
      </c>
      <c r="L1613" s="2">
        <v>8</v>
      </c>
      <c r="M1613" s="2" t="s">
        <v>30</v>
      </c>
      <c r="N1613" s="2">
        <v>305.23</v>
      </c>
      <c r="O1613" s="2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0.183330129976215</v>
      </c>
      <c r="S1613">
        <f t="shared" si="181"/>
        <v>0.183330129976215</v>
      </c>
    </row>
    <row r="1614" ht="12.75" customHeight="1" spans="1:19">
      <c r="A1614" s="2" t="s">
        <v>1652</v>
      </c>
      <c r="B1614" s="2" t="s">
        <v>26</v>
      </c>
      <c r="C1614" s="2" t="s">
        <v>46</v>
      </c>
      <c r="D1614" s="2" t="s">
        <v>34</v>
      </c>
      <c r="E1614" s="2" t="s">
        <v>29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35</v>
      </c>
      <c r="N1614" s="2">
        <v>267.69</v>
      </c>
      <c r="O1614" s="2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0.132687960980252</v>
      </c>
      <c r="S1614">
        <f t="shared" si="181"/>
        <v>0.132687960980252</v>
      </c>
    </row>
    <row r="1615" ht="12.75" customHeight="1" spans="1:19">
      <c r="A1615" s="2" t="s">
        <v>1653</v>
      </c>
      <c r="B1615" s="2" t="s">
        <v>32</v>
      </c>
      <c r="C1615" s="2" t="s">
        <v>27</v>
      </c>
      <c r="D1615" s="2" t="s">
        <v>22</v>
      </c>
      <c r="E1615" s="2" t="s">
        <v>29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76"/>
        <v>low</v>
      </c>
      <c r="K1615" s="2">
        <v>0.21</v>
      </c>
      <c r="L1615" s="2">
        <v>5</v>
      </c>
      <c r="M1615" s="2" t="s">
        <v>30</v>
      </c>
      <c r="N1615" s="2">
        <v>129.54</v>
      </c>
      <c r="O1615" s="2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0.0147238008638327</v>
      </c>
      <c r="S1615">
        <f t="shared" si="181"/>
        <v>0.0147238008638327</v>
      </c>
    </row>
    <row r="1616" ht="12.75" customHeight="1" spans="1:19">
      <c r="A1616" s="2" t="s">
        <v>1654</v>
      </c>
      <c r="B1616" s="2" t="s">
        <v>48</v>
      </c>
      <c r="C1616" s="2" t="s">
        <v>40</v>
      </c>
      <c r="D1616" s="2" t="s">
        <v>41</v>
      </c>
      <c r="E1616" s="2" t="s">
        <v>23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30</v>
      </c>
      <c r="N1616" s="2">
        <v>642.97</v>
      </c>
      <c r="O1616" s="2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0.64297</v>
      </c>
      <c r="S1616">
        <f t="shared" si="181"/>
        <v>0.64297</v>
      </c>
    </row>
    <row r="1617" ht="12.75" customHeight="1" spans="1:19">
      <c r="A1617" s="2" t="s">
        <v>1655</v>
      </c>
      <c r="B1617" s="2" t="s">
        <v>20</v>
      </c>
      <c r="C1617" s="2" t="s">
        <v>27</v>
      </c>
      <c r="D1617" s="2" t="s">
        <v>22</v>
      </c>
      <c r="E1617" s="2" t="s">
        <v>23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35</v>
      </c>
      <c r="N1617" s="2">
        <v>628.29</v>
      </c>
      <c r="O1617" s="2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0.207873718758892</v>
      </c>
      <c r="S1617">
        <f t="shared" si="181"/>
        <v>0.207873718758892</v>
      </c>
    </row>
    <row r="1618" ht="12.75" customHeight="1" spans="1:19">
      <c r="A1618" s="2" t="s">
        <v>1656</v>
      </c>
      <c r="B1618" s="2" t="s">
        <v>20</v>
      </c>
      <c r="C1618" s="2" t="s">
        <v>46</v>
      </c>
      <c r="D1618" s="2" t="s">
        <v>28</v>
      </c>
      <c r="E1618" s="2" t="s">
        <v>29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30</v>
      </c>
      <c r="N1618" s="2">
        <v>216</v>
      </c>
      <c r="O1618" s="2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0.0952750626345319</v>
      </c>
      <c r="S1618">
        <f t="shared" si="181"/>
        <v>0.0952750626345319</v>
      </c>
    </row>
    <row r="1619" ht="12.75" customHeight="1" spans="1:19">
      <c r="A1619" s="2" t="s">
        <v>1657</v>
      </c>
      <c r="B1619" s="2" t="s">
        <v>32</v>
      </c>
      <c r="C1619" s="2" t="s">
        <v>46</v>
      </c>
      <c r="D1619" s="2" t="s">
        <v>43</v>
      </c>
      <c r="E1619" s="2" t="s">
        <v>29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30</v>
      </c>
      <c r="N1619" s="2">
        <v>426.1</v>
      </c>
      <c r="O1619" s="2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0.175144377992889</v>
      </c>
      <c r="S1619">
        <f t="shared" si="181"/>
        <v>0.175144377992889</v>
      </c>
    </row>
    <row r="1620" ht="12.75" customHeight="1" spans="1:19">
      <c r="A1620" s="2" t="s">
        <v>1658</v>
      </c>
      <c r="B1620" s="2" t="s">
        <v>48</v>
      </c>
      <c r="C1620" s="2" t="s">
        <v>33</v>
      </c>
      <c r="D1620" s="2" t="s">
        <v>41</v>
      </c>
      <c r="E1620" s="2" t="s">
        <v>29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24</v>
      </c>
      <c r="N1620" s="2">
        <v>604.79</v>
      </c>
      <c r="O1620" s="2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0.191839699547672</v>
      </c>
      <c r="S1620">
        <f t="shared" si="181"/>
        <v>0.191839699547672</v>
      </c>
    </row>
    <row r="1621" ht="12.75" customHeight="1" spans="1:19">
      <c r="A1621" s="2" t="s">
        <v>1659</v>
      </c>
      <c r="B1621" s="2" t="s">
        <v>32</v>
      </c>
      <c r="C1621" s="2" t="s">
        <v>55</v>
      </c>
      <c r="D1621" s="2" t="s">
        <v>41</v>
      </c>
      <c r="E1621" s="2" t="s">
        <v>38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30</v>
      </c>
      <c r="N1621" s="2">
        <v>702.47</v>
      </c>
      <c r="O1621" s="2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0.70247</v>
      </c>
      <c r="S1621">
        <f t="shared" si="181"/>
        <v>0.70247</v>
      </c>
    </row>
    <row r="1622" ht="12.75" customHeight="1" spans="1:19">
      <c r="A1622" s="2" t="s">
        <v>1660</v>
      </c>
      <c r="B1622" s="2" t="s">
        <v>32</v>
      </c>
      <c r="C1622" s="2" t="s">
        <v>46</v>
      </c>
      <c r="D1622" s="2" t="s">
        <v>43</v>
      </c>
      <c r="E1622" s="2" t="s">
        <v>29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35</v>
      </c>
      <c r="N1622" s="2">
        <v>322.53</v>
      </c>
      <c r="O1622" s="2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0.0273608754665762</v>
      </c>
      <c r="S1622">
        <f t="shared" si="181"/>
        <v>0.0273608754665762</v>
      </c>
    </row>
    <row r="1623" ht="12.75" customHeight="1" spans="1:19">
      <c r="A1623" s="2" t="s">
        <v>1661</v>
      </c>
      <c r="B1623" s="2" t="s">
        <v>48</v>
      </c>
      <c r="C1623" s="2" t="s">
        <v>40</v>
      </c>
      <c r="D1623" s="2" t="s">
        <v>41</v>
      </c>
      <c r="E1623" s="2" t="s">
        <v>38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35</v>
      </c>
      <c r="N1623" s="2">
        <v>1259.45</v>
      </c>
      <c r="O1623" s="2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0.284161672863796</v>
      </c>
      <c r="S1623">
        <f t="shared" si="181"/>
        <v>0.284161672863796</v>
      </c>
    </row>
    <row r="1624" ht="12.75" customHeight="1" spans="1:19">
      <c r="A1624" s="2" t="s">
        <v>1662</v>
      </c>
      <c r="B1624" s="2" t="s">
        <v>48</v>
      </c>
      <c r="C1624" s="2" t="s">
        <v>27</v>
      </c>
      <c r="D1624" s="2" t="s">
        <v>43</v>
      </c>
      <c r="E1624" s="2" t="s">
        <v>23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24</v>
      </c>
      <c r="N1624" s="2">
        <v>729.61</v>
      </c>
      <c r="O1624" s="2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0.061763311605858</v>
      </c>
      <c r="S1624">
        <f t="shared" si="181"/>
        <v>0.061763311605858</v>
      </c>
    </row>
    <row r="1625" ht="12.75" customHeight="1" spans="1:19">
      <c r="A1625" s="2" t="s">
        <v>1663</v>
      </c>
      <c r="B1625" s="2" t="s">
        <v>26</v>
      </c>
      <c r="C1625" s="2" t="s">
        <v>27</v>
      </c>
      <c r="D1625" s="2" t="s">
        <v>41</v>
      </c>
      <c r="E1625" s="2" t="s">
        <v>23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35</v>
      </c>
      <c r="N1625" s="2">
        <v>255.09</v>
      </c>
      <c r="O1625" s="2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0.230539815090963</v>
      </c>
      <c r="S1625">
        <f t="shared" si="181"/>
        <v>0.230539815090963</v>
      </c>
    </row>
    <row r="1626" ht="12.75" customHeight="1" spans="1:19">
      <c r="A1626" s="2" t="s">
        <v>1664</v>
      </c>
      <c r="B1626" s="2" t="s">
        <v>48</v>
      </c>
      <c r="C1626" s="2" t="s">
        <v>40</v>
      </c>
      <c r="D1626" s="2" t="s">
        <v>22</v>
      </c>
      <c r="E1626" s="2" t="s">
        <v>29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0.29</v>
      </c>
      <c r="L1626" s="2">
        <v>2</v>
      </c>
      <c r="M1626" s="2" t="s">
        <v>24</v>
      </c>
      <c r="N1626" s="2">
        <v>327.84</v>
      </c>
      <c r="O1626" s="2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0.32784</v>
      </c>
      <c r="S1626">
        <f t="shared" si="181"/>
        <v>0.32784</v>
      </c>
    </row>
    <row r="1627" ht="12.75" customHeight="1" spans="1:19">
      <c r="A1627" s="2" t="s">
        <v>1665</v>
      </c>
      <c r="B1627" s="2" t="s">
        <v>20</v>
      </c>
      <c r="C1627" s="2" t="s">
        <v>55</v>
      </c>
      <c r="D1627" s="2" t="s">
        <v>41</v>
      </c>
      <c r="E1627" s="2" t="s">
        <v>29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35</v>
      </c>
      <c r="N1627" s="2">
        <v>1035.15</v>
      </c>
      <c r="O1627" s="2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0.261361914861385</v>
      </c>
      <c r="S1627">
        <f t="shared" si="181"/>
        <v>0.261361914861385</v>
      </c>
    </row>
    <row r="1628" ht="12.75" customHeight="1" spans="1:19">
      <c r="A1628" s="2" t="s">
        <v>1666</v>
      </c>
      <c r="B1628" s="2" t="s">
        <v>32</v>
      </c>
      <c r="C1628" s="2" t="s">
        <v>55</v>
      </c>
      <c r="D1628" s="2" t="s">
        <v>34</v>
      </c>
      <c r="E1628" s="2" t="s">
        <v>29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24</v>
      </c>
      <c r="N1628" s="2">
        <v>85.64</v>
      </c>
      <c r="O1628" s="2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0.00758278732070126</v>
      </c>
      <c r="S1628">
        <f t="shared" si="181"/>
        <v>0.00758278732070126</v>
      </c>
    </row>
    <row r="1629" ht="12.75" customHeight="1" spans="1:19">
      <c r="A1629" s="2" t="s">
        <v>1667</v>
      </c>
      <c r="B1629" s="2" t="s">
        <v>32</v>
      </c>
      <c r="C1629" s="2" t="s">
        <v>33</v>
      </c>
      <c r="D1629" s="2" t="s">
        <v>43</v>
      </c>
      <c r="E1629" s="2" t="s">
        <v>29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24</v>
      </c>
      <c r="N1629" s="2">
        <v>219.05</v>
      </c>
      <c r="O1629" s="2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0.0580089721249742</v>
      </c>
      <c r="S1629">
        <f t="shared" si="181"/>
        <v>0.0580089721249742</v>
      </c>
    </row>
    <row r="1630" ht="12.75" customHeight="1" spans="1:19">
      <c r="A1630" s="2" t="s">
        <v>1668</v>
      </c>
      <c r="B1630" s="2" t="s">
        <v>20</v>
      </c>
      <c r="C1630" s="2" t="s">
        <v>27</v>
      </c>
      <c r="D1630" s="2" t="s">
        <v>41</v>
      </c>
      <c r="E1630" s="2" t="s">
        <v>23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76"/>
        <v>low</v>
      </c>
      <c r="K1630" s="2">
        <v>0.29</v>
      </c>
      <c r="L1630" s="2">
        <v>4</v>
      </c>
      <c r="M1630" s="2" t="s">
        <v>35</v>
      </c>
      <c r="N1630" s="2">
        <v>146.12</v>
      </c>
      <c r="O1630" s="2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0.0146839513616722</v>
      </c>
      <c r="S1630">
        <f t="shared" si="181"/>
        <v>0.0146839513616722</v>
      </c>
    </row>
    <row r="1631" ht="12.75" customHeight="1" spans="1:19">
      <c r="A1631" s="2" t="s">
        <v>1669</v>
      </c>
      <c r="B1631" s="2" t="s">
        <v>48</v>
      </c>
      <c r="C1631" s="2" t="s">
        <v>27</v>
      </c>
      <c r="D1631" s="2" t="s">
        <v>43</v>
      </c>
      <c r="E1631" s="2" t="s">
        <v>38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24</v>
      </c>
      <c r="N1631" s="2">
        <v>440.38</v>
      </c>
      <c r="O1631" s="2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0.44038</v>
      </c>
      <c r="S1631">
        <f t="shared" si="181"/>
        <v>0.44038</v>
      </c>
    </row>
    <row r="1632" ht="12.75" customHeight="1" spans="1:19">
      <c r="A1632" s="2" t="s">
        <v>1670</v>
      </c>
      <c r="B1632" s="2" t="s">
        <v>20</v>
      </c>
      <c r="C1632" s="2" t="s">
        <v>21</v>
      </c>
      <c r="D1632" s="2" t="s">
        <v>34</v>
      </c>
      <c r="E1632" s="2" t="s">
        <v>23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24</v>
      </c>
      <c r="N1632" s="2">
        <v>218.39</v>
      </c>
      <c r="O1632" s="2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0.14808812460586</v>
      </c>
      <c r="S1632">
        <f t="shared" si="181"/>
        <v>0.14808812460586</v>
      </c>
    </row>
    <row r="1633" ht="12.75" customHeight="1" spans="1:19">
      <c r="A1633" s="2" t="s">
        <v>1671</v>
      </c>
      <c r="B1633" s="2" t="s">
        <v>20</v>
      </c>
      <c r="C1633" s="2" t="s">
        <v>21</v>
      </c>
      <c r="D1633" s="2" t="s">
        <v>41</v>
      </c>
      <c r="E1633" s="2" t="s">
        <v>29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76"/>
        <v>low</v>
      </c>
      <c r="K1633" s="2">
        <v>0.27</v>
      </c>
      <c r="L1633" s="2">
        <v>7</v>
      </c>
      <c r="M1633" s="2" t="s">
        <v>30</v>
      </c>
      <c r="N1633" s="2">
        <v>798.1</v>
      </c>
      <c r="O1633" s="2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0.109224031750376</v>
      </c>
      <c r="S1633">
        <f t="shared" si="181"/>
        <v>0.109224031750376</v>
      </c>
    </row>
    <row r="1634" ht="12.75" customHeight="1" spans="1:19">
      <c r="A1634" s="2" t="s">
        <v>1672</v>
      </c>
      <c r="B1634" s="2" t="s">
        <v>26</v>
      </c>
      <c r="C1634" s="2" t="s">
        <v>33</v>
      </c>
      <c r="D1634" s="2" t="s">
        <v>41</v>
      </c>
      <c r="E1634" s="2" t="s">
        <v>23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24</v>
      </c>
      <c r="N1634" s="2">
        <v>838.44</v>
      </c>
      <c r="O1634" s="2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0.184734566894783</v>
      </c>
      <c r="S1634">
        <f t="shared" si="181"/>
        <v>0.184734566894783</v>
      </c>
    </row>
    <row r="1635" ht="12.75" customHeight="1" spans="1:19">
      <c r="A1635" s="2" t="s">
        <v>1673</v>
      </c>
      <c r="B1635" s="2" t="s">
        <v>20</v>
      </c>
      <c r="C1635" s="2" t="s">
        <v>55</v>
      </c>
      <c r="D1635" s="2" t="s">
        <v>34</v>
      </c>
      <c r="E1635" s="2" t="s">
        <v>23</v>
      </c>
      <c r="F1635" s="2">
        <v>45105</v>
      </c>
      <c r="G1635" s="2">
        <v>45106</v>
      </c>
      <c r="H1635" s="2">
        <v>4649.4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24</v>
      </c>
      <c r="N1635" s="2">
        <v>706.53</v>
      </c>
      <c r="O1635" s="2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0.151961543424958</v>
      </c>
      <c r="S1635">
        <f t="shared" si="181"/>
        <v>0.151961543424958</v>
      </c>
    </row>
    <row r="1636" ht="12.75" customHeight="1" spans="1:19">
      <c r="A1636" s="2" t="s">
        <v>1674</v>
      </c>
      <c r="B1636" s="2" t="s">
        <v>32</v>
      </c>
      <c r="C1636" s="2" t="s">
        <v>40</v>
      </c>
      <c r="D1636" s="2" t="s">
        <v>34</v>
      </c>
      <c r="E1636" s="2" t="s">
        <v>29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0.29</v>
      </c>
      <c r="L1636" s="2">
        <v>2</v>
      </c>
      <c r="M1636" s="2" t="s">
        <v>35</v>
      </c>
      <c r="N1636" s="2">
        <v>61.89</v>
      </c>
      <c r="O1636" s="2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0.06189</v>
      </c>
      <c r="S1636">
        <f t="shared" si="181"/>
        <v>0.06189</v>
      </c>
    </row>
    <row r="1637" ht="12.75" customHeight="1" spans="1:19">
      <c r="A1637" s="2" t="s">
        <v>1675</v>
      </c>
      <c r="B1637" s="2" t="s">
        <v>20</v>
      </c>
      <c r="C1637" s="2" t="s">
        <v>33</v>
      </c>
      <c r="D1637" s="2" t="s">
        <v>34</v>
      </c>
      <c r="E1637" s="2" t="s">
        <v>29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35</v>
      </c>
      <c r="N1637" s="2">
        <v>1055.77</v>
      </c>
      <c r="O1637" s="2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0.249928981980361</v>
      </c>
      <c r="S1637">
        <f t="shared" si="181"/>
        <v>0.249928981980361</v>
      </c>
    </row>
    <row r="1638" ht="12.75" customHeight="1" spans="1:19">
      <c r="A1638" s="2" t="s">
        <v>1676</v>
      </c>
      <c r="B1638" s="2" t="s">
        <v>32</v>
      </c>
      <c r="C1638" s="2" t="s">
        <v>46</v>
      </c>
      <c r="D1638" s="2" t="s">
        <v>43</v>
      </c>
      <c r="E1638" s="2" t="s">
        <v>38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</v>
      </c>
      <c r="L1638" s="2">
        <v>4</v>
      </c>
      <c r="M1638" s="2" t="s">
        <v>30</v>
      </c>
      <c r="N1638" s="2">
        <v>772.59</v>
      </c>
      <c r="O1638" s="2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0.283680625676991</v>
      </c>
      <c r="S1638">
        <f t="shared" si="181"/>
        <v>0.283680625676991</v>
      </c>
    </row>
    <row r="1639" ht="12.75" customHeight="1" spans="1:19">
      <c r="A1639" s="2" t="s">
        <v>1677</v>
      </c>
      <c r="B1639" s="2" t="s">
        <v>32</v>
      </c>
      <c r="C1639" s="2" t="s">
        <v>27</v>
      </c>
      <c r="D1639" s="2" t="s">
        <v>34</v>
      </c>
      <c r="E1639" s="2" t="s">
        <v>29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76"/>
        <v>low</v>
      </c>
      <c r="K1639" s="2">
        <v>0.14</v>
      </c>
      <c r="L1639" s="2">
        <v>1</v>
      </c>
      <c r="M1639" s="2" t="s">
        <v>35</v>
      </c>
      <c r="N1639" s="2">
        <v>694.99</v>
      </c>
      <c r="O1639" s="2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0.124863456701401</v>
      </c>
      <c r="S1639">
        <f t="shared" si="181"/>
        <v>0.124863456701401</v>
      </c>
    </row>
    <row r="1640" ht="12.75" customHeight="1" spans="1:19">
      <c r="A1640" s="2" t="s">
        <v>1678</v>
      </c>
      <c r="B1640" s="2" t="s">
        <v>32</v>
      </c>
      <c r="C1640" s="2" t="s">
        <v>21</v>
      </c>
      <c r="D1640" s="2" t="s">
        <v>43</v>
      </c>
      <c r="E1640" s="2" t="s">
        <v>23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30</v>
      </c>
      <c r="N1640" s="2">
        <v>194.67</v>
      </c>
      <c r="O1640" s="2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0.0189810842433697</v>
      </c>
      <c r="S1640">
        <f t="shared" si="181"/>
        <v>0.0189810842433697</v>
      </c>
    </row>
    <row r="1641" ht="12.75" customHeight="1" spans="1:19">
      <c r="A1641" s="2" t="s">
        <v>1679</v>
      </c>
      <c r="B1641" s="2" t="s">
        <v>48</v>
      </c>
      <c r="C1641" s="2" t="s">
        <v>55</v>
      </c>
      <c r="D1641" s="2" t="s">
        <v>22</v>
      </c>
      <c r="E1641" s="2" t="s">
        <v>38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24</v>
      </c>
      <c r="N1641" s="2">
        <v>281.74</v>
      </c>
      <c r="O1641" s="2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0.28174</v>
      </c>
      <c r="S1641">
        <f t="shared" si="181"/>
        <v>0.28174</v>
      </c>
    </row>
    <row r="1642" ht="12.75" customHeight="1" spans="1:19">
      <c r="A1642" s="2" t="s">
        <v>1680</v>
      </c>
      <c r="B1642" s="2" t="s">
        <v>26</v>
      </c>
      <c r="C1642" s="2" t="s">
        <v>27</v>
      </c>
      <c r="D1642" s="2" t="s">
        <v>41</v>
      </c>
      <c r="E1642" s="2" t="s">
        <v>38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30</v>
      </c>
      <c r="N1642" s="2">
        <v>1286.05</v>
      </c>
      <c r="O1642" s="2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0.127977908249577</v>
      </c>
      <c r="S1642">
        <f t="shared" si="181"/>
        <v>0.127977908249577</v>
      </c>
    </row>
    <row r="1643" ht="12.75" customHeight="1" spans="1:19">
      <c r="A1643" s="2" t="s">
        <v>1681</v>
      </c>
      <c r="B1643" s="2" t="s">
        <v>32</v>
      </c>
      <c r="C1643" s="2" t="s">
        <v>40</v>
      </c>
      <c r="D1643" s="2" t="s">
        <v>41</v>
      </c>
      <c r="E1643" s="2" t="s">
        <v>29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30</v>
      </c>
      <c r="N1643" s="2">
        <v>198.08</v>
      </c>
      <c r="O1643" s="2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0.14041654261126</v>
      </c>
      <c r="S1643">
        <f t="shared" si="181"/>
        <v>0.14041654261126</v>
      </c>
    </row>
    <row r="1644" ht="12.75" customHeight="1" spans="1:19">
      <c r="A1644" s="2" t="s">
        <v>1682</v>
      </c>
      <c r="B1644" s="2" t="s">
        <v>32</v>
      </c>
      <c r="C1644" s="2" t="s">
        <v>46</v>
      </c>
      <c r="D1644" s="2" t="s">
        <v>28</v>
      </c>
      <c r="E1644" s="2" t="s">
        <v>29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76"/>
        <v>low</v>
      </c>
      <c r="K1644" s="2">
        <v>0.16</v>
      </c>
      <c r="L1644" s="2">
        <v>6</v>
      </c>
      <c r="M1644" s="2" t="s">
        <v>24</v>
      </c>
      <c r="N1644" s="2">
        <v>303.22</v>
      </c>
      <c r="O1644" s="2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0.0439895546206296</v>
      </c>
      <c r="S1644">
        <f t="shared" si="181"/>
        <v>0.0439895546206296</v>
      </c>
    </row>
    <row r="1645" ht="12.75" customHeight="1" spans="1:19">
      <c r="A1645" s="2" t="s">
        <v>1683</v>
      </c>
      <c r="B1645" s="2" t="s">
        <v>48</v>
      </c>
      <c r="C1645" s="2" t="s">
        <v>46</v>
      </c>
      <c r="D1645" s="2" t="s">
        <v>22</v>
      </c>
      <c r="E1645" s="2" t="s">
        <v>38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35</v>
      </c>
      <c r="N1645" s="2">
        <v>60.15</v>
      </c>
      <c r="O1645" s="2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0.0983437699262626</v>
      </c>
      <c r="S1645">
        <f t="shared" si="181"/>
        <v>0.0983437699262626</v>
      </c>
    </row>
    <row r="1646" ht="12.75" customHeight="1" spans="1:19">
      <c r="A1646" s="2" t="s">
        <v>1684</v>
      </c>
      <c r="B1646" s="2" t="s">
        <v>32</v>
      </c>
      <c r="C1646" s="2" t="s">
        <v>21</v>
      </c>
      <c r="D1646" s="2" t="s">
        <v>34</v>
      </c>
      <c r="E1646" s="2" t="s">
        <v>29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24</v>
      </c>
      <c r="N1646" s="2">
        <v>390.18</v>
      </c>
      <c r="O1646" s="2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0.39018</v>
      </c>
      <c r="S1646">
        <f t="shared" si="181"/>
        <v>0.39018</v>
      </c>
    </row>
    <row r="1647" ht="12.75" customHeight="1" spans="1:19">
      <c r="A1647" s="2" t="s">
        <v>1685</v>
      </c>
      <c r="B1647" s="2" t="s">
        <v>20</v>
      </c>
      <c r="C1647" s="2" t="s">
        <v>21</v>
      </c>
      <c r="D1647" s="2" t="s">
        <v>34</v>
      </c>
      <c r="E1647" s="2" t="s">
        <v>29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35</v>
      </c>
      <c r="N1647" s="2">
        <v>621.39</v>
      </c>
      <c r="O1647" s="2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0.228001232855602</v>
      </c>
      <c r="S1647">
        <f t="shared" si="181"/>
        <v>0.228001232855602</v>
      </c>
    </row>
    <row r="1648" ht="12.75" customHeight="1" spans="1:19">
      <c r="A1648" s="2" t="s">
        <v>1686</v>
      </c>
      <c r="B1648" s="2" t="s">
        <v>20</v>
      </c>
      <c r="C1648" s="2" t="s">
        <v>27</v>
      </c>
      <c r="D1648" s="2" t="s">
        <v>22</v>
      </c>
      <c r="E1648" s="2" t="s">
        <v>29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76"/>
        <v>low</v>
      </c>
      <c r="K1648" s="2">
        <v>0.25</v>
      </c>
      <c r="L1648" s="2">
        <v>5</v>
      </c>
      <c r="M1648" s="2" t="s">
        <v>30</v>
      </c>
      <c r="N1648" s="2">
        <v>536.51</v>
      </c>
      <c r="O1648" s="2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0.0740831262082298</v>
      </c>
      <c r="S1648">
        <f t="shared" si="181"/>
        <v>0.0740831262082298</v>
      </c>
    </row>
    <row r="1649" ht="12.75" customHeight="1" spans="1:19">
      <c r="A1649" s="2" t="s">
        <v>1687</v>
      </c>
      <c r="B1649" s="2" t="s">
        <v>26</v>
      </c>
      <c r="C1649" s="2" t="s">
        <v>21</v>
      </c>
      <c r="D1649" s="2" t="s">
        <v>34</v>
      </c>
      <c r="E1649" s="2" t="s">
        <v>38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24</v>
      </c>
      <c r="N1649" s="2">
        <v>351.32</v>
      </c>
      <c r="O1649" s="2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0.239625678662047</v>
      </c>
      <c r="S1649">
        <f t="shared" si="181"/>
        <v>0.239625678662047</v>
      </c>
    </row>
    <row r="1650" ht="12.75" customHeight="1" spans="1:19">
      <c r="A1650" s="2" t="s">
        <v>1688</v>
      </c>
      <c r="B1650" s="2" t="s">
        <v>32</v>
      </c>
      <c r="C1650" s="2" t="s">
        <v>40</v>
      </c>
      <c r="D1650" s="2" t="s">
        <v>28</v>
      </c>
      <c r="E1650" s="2" t="s">
        <v>29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30</v>
      </c>
      <c r="N1650" s="2">
        <v>396.32</v>
      </c>
      <c r="O1650" s="2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0.126071618298708</v>
      </c>
      <c r="S1650">
        <f t="shared" si="181"/>
        <v>0.126071618298708</v>
      </c>
    </row>
    <row r="1651" ht="12.75" customHeight="1" spans="1:19">
      <c r="A1651" s="2" t="s">
        <v>1689</v>
      </c>
      <c r="B1651" s="2" t="s">
        <v>48</v>
      </c>
      <c r="C1651" s="2" t="s">
        <v>55</v>
      </c>
      <c r="D1651" s="2" t="s">
        <v>43</v>
      </c>
      <c r="E1651" s="2" t="s">
        <v>29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24</v>
      </c>
      <c r="N1651" s="2">
        <v>254.02</v>
      </c>
      <c r="O1651" s="2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0.25402</v>
      </c>
      <c r="S1651">
        <f t="shared" si="181"/>
        <v>0.25402</v>
      </c>
    </row>
    <row r="1652" ht="12.75" customHeight="1" spans="1:19">
      <c r="A1652" s="2" t="s">
        <v>1690</v>
      </c>
      <c r="B1652" s="2" t="s">
        <v>20</v>
      </c>
      <c r="C1652" s="2" t="s">
        <v>21</v>
      </c>
      <c r="D1652" s="2" t="s">
        <v>41</v>
      </c>
      <c r="E1652" s="2" t="s">
        <v>29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35</v>
      </c>
      <c r="N1652" s="2">
        <v>381.42</v>
      </c>
      <c r="O1652" s="2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0.251922009986526</v>
      </c>
      <c r="S1652">
        <f t="shared" si="181"/>
        <v>0.251922009986526</v>
      </c>
    </row>
    <row r="1653" ht="12.75" customHeight="1" spans="1:19">
      <c r="A1653" s="2" t="s">
        <v>1691</v>
      </c>
      <c r="B1653" s="2" t="s">
        <v>48</v>
      </c>
      <c r="C1653" s="2" t="s">
        <v>55</v>
      </c>
      <c r="D1653" s="2" t="s">
        <v>22</v>
      </c>
      <c r="E1653" s="2" t="s">
        <v>38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24</v>
      </c>
      <c r="N1653" s="2">
        <v>734.68</v>
      </c>
      <c r="O1653" s="2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0.0636968961331715</v>
      </c>
      <c r="S1653">
        <f t="shared" si="181"/>
        <v>0.0636968961331715</v>
      </c>
    </row>
    <row r="1654" ht="12.75" customHeight="1" spans="1:19">
      <c r="A1654" s="2" t="s">
        <v>1692</v>
      </c>
      <c r="B1654" s="2" t="s">
        <v>48</v>
      </c>
      <c r="C1654" s="2" t="s">
        <v>40</v>
      </c>
      <c r="D1654" s="2" t="s">
        <v>41</v>
      </c>
      <c r="E1654" s="2" t="s">
        <v>23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24</v>
      </c>
      <c r="N1654" s="2">
        <v>58.12</v>
      </c>
      <c r="O1654" s="2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0.00540550595238095</v>
      </c>
      <c r="S1654">
        <f t="shared" si="181"/>
        <v>0.00540550595238095</v>
      </c>
    </row>
    <row r="1655" ht="12.75" customHeight="1" spans="1:19">
      <c r="A1655" s="2" t="s">
        <v>1693</v>
      </c>
      <c r="B1655" s="2" t="s">
        <v>20</v>
      </c>
      <c r="C1655" s="2" t="s">
        <v>55</v>
      </c>
      <c r="D1655" s="2" t="s">
        <v>43</v>
      </c>
      <c r="E1655" s="2" t="s">
        <v>38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76"/>
        <v>low</v>
      </c>
      <c r="K1655" s="2">
        <v>0.05</v>
      </c>
      <c r="L1655" s="2">
        <v>3</v>
      </c>
      <c r="M1655" s="2" t="s">
        <v>35</v>
      </c>
      <c r="N1655" s="2">
        <v>232.06</v>
      </c>
      <c r="O1655" s="2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0.0265211428571429</v>
      </c>
      <c r="S1655">
        <f t="shared" si="181"/>
        <v>0.0265211428571429</v>
      </c>
    </row>
    <row r="1656" ht="12.75" customHeight="1" spans="1:19">
      <c r="A1656" s="2" t="s">
        <v>1694</v>
      </c>
      <c r="B1656" s="2" t="s">
        <v>48</v>
      </c>
      <c r="C1656" s="2" t="s">
        <v>40</v>
      </c>
      <c r="D1656" s="2" t="s">
        <v>22</v>
      </c>
      <c r="E1656" s="2" t="s">
        <v>38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30</v>
      </c>
      <c r="N1656" s="2">
        <v>181.06</v>
      </c>
      <c r="O1656" s="2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ht="12.75" customHeight="1" spans="1:19">
      <c r="A1657" s="2" t="s">
        <v>1695</v>
      </c>
      <c r="B1657" s="2" t="s">
        <v>20</v>
      </c>
      <c r="C1657" s="2" t="s">
        <v>46</v>
      </c>
      <c r="D1657" s="2" t="s">
        <v>43</v>
      </c>
      <c r="E1657" s="2" t="s">
        <v>29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</v>
      </c>
      <c r="L1657" s="2">
        <v>1</v>
      </c>
      <c r="M1657" s="2" t="s">
        <v>24</v>
      </c>
      <c r="N1657" s="2">
        <v>1055.98</v>
      </c>
      <c r="O1657" s="2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0.286810799065674</v>
      </c>
      <c r="S1657">
        <f t="shared" si="181"/>
        <v>0.286810799065674</v>
      </c>
    </row>
    <row r="1658" ht="12.75" customHeight="1" spans="1:19">
      <c r="A1658" s="2" t="s">
        <v>1696</v>
      </c>
      <c r="B1658" s="2" t="s">
        <v>48</v>
      </c>
      <c r="C1658" s="2" t="s">
        <v>40</v>
      </c>
      <c r="D1658" s="2" t="s">
        <v>34</v>
      </c>
      <c r="E1658" s="2" t="s">
        <v>38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30</v>
      </c>
      <c r="N1658" s="2">
        <v>219.95</v>
      </c>
      <c r="O1658" s="2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0.226568052822959</v>
      </c>
      <c r="S1658">
        <f t="shared" si="181"/>
        <v>0.226568052822959</v>
      </c>
    </row>
    <row r="1659" ht="12.75" customHeight="1" spans="1:19">
      <c r="A1659" s="2" t="s">
        <v>1697</v>
      </c>
      <c r="B1659" s="2" t="s">
        <v>20</v>
      </c>
      <c r="C1659" s="2" t="s">
        <v>27</v>
      </c>
      <c r="D1659" s="2" t="s">
        <v>34</v>
      </c>
      <c r="E1659" s="2" t="s">
        <v>29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35</v>
      </c>
      <c r="N1659" s="2">
        <v>786.75</v>
      </c>
      <c r="O1659" s="2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0.0663364249578415</v>
      </c>
      <c r="S1659">
        <f t="shared" si="181"/>
        <v>0.0663364249578415</v>
      </c>
    </row>
    <row r="1660" ht="12.75" customHeight="1" spans="1:19">
      <c r="A1660" s="2" t="s">
        <v>1698</v>
      </c>
      <c r="B1660" s="2" t="s">
        <v>32</v>
      </c>
      <c r="C1660" s="2" t="s">
        <v>55</v>
      </c>
      <c r="D1660" s="2" t="s">
        <v>34</v>
      </c>
      <c r="E1660" s="2" t="s">
        <v>29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76"/>
        <v>low</v>
      </c>
      <c r="K1660" s="2">
        <v>0.2</v>
      </c>
      <c r="L1660" s="2">
        <v>2</v>
      </c>
      <c r="M1660" s="2" t="s">
        <v>30</v>
      </c>
      <c r="N1660" s="2">
        <v>741.73</v>
      </c>
      <c r="O1660" s="2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0.0805527801911381</v>
      </c>
      <c r="S1660">
        <f t="shared" si="181"/>
        <v>0.0805527801911381</v>
      </c>
    </row>
    <row r="1661" ht="12.75" customHeight="1" spans="1:19">
      <c r="A1661" s="2" t="s">
        <v>1699</v>
      </c>
      <c r="B1661" s="2" t="s">
        <v>26</v>
      </c>
      <c r="C1661" s="2" t="s">
        <v>55</v>
      </c>
      <c r="D1661" s="2" t="s">
        <v>43</v>
      </c>
      <c r="E1661" s="2" t="s">
        <v>23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30</v>
      </c>
      <c r="N1661" s="2">
        <v>254.78</v>
      </c>
      <c r="O1661" s="2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0.25478</v>
      </c>
      <c r="S1661">
        <f t="shared" si="181"/>
        <v>0.25478</v>
      </c>
    </row>
    <row r="1662" ht="12.75" customHeight="1" spans="1:19">
      <c r="A1662" s="2" t="s">
        <v>1700</v>
      </c>
      <c r="B1662" s="2" t="s">
        <v>20</v>
      </c>
      <c r="C1662" s="2" t="s">
        <v>21</v>
      </c>
      <c r="D1662" s="2" t="s">
        <v>43</v>
      </c>
      <c r="E1662" s="2" t="s">
        <v>29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35</v>
      </c>
      <c r="N1662" s="2">
        <v>625.8</v>
      </c>
      <c r="O1662" s="2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0.285962346920124</v>
      </c>
      <c r="S1662">
        <f t="shared" si="181"/>
        <v>0.285962346920124</v>
      </c>
    </row>
    <row r="1663" ht="12.75" customHeight="1" spans="1:19">
      <c r="A1663" s="2" t="s">
        <v>1701</v>
      </c>
      <c r="B1663" s="2" t="s">
        <v>20</v>
      </c>
      <c r="C1663" s="2" t="s">
        <v>46</v>
      </c>
      <c r="D1663" s="2" t="s">
        <v>43</v>
      </c>
      <c r="E1663" s="2" t="s">
        <v>38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24</v>
      </c>
      <c r="N1663" s="2">
        <v>301.92</v>
      </c>
      <c r="O1663" s="2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0.220373127791889</v>
      </c>
      <c r="S1663">
        <f t="shared" si="181"/>
        <v>0.220373127791889</v>
      </c>
    </row>
    <row r="1664" ht="12.75" customHeight="1" spans="1:19">
      <c r="A1664" s="2" t="s">
        <v>1702</v>
      </c>
      <c r="B1664" s="2" t="s">
        <v>26</v>
      </c>
      <c r="C1664" s="2" t="s">
        <v>33</v>
      </c>
      <c r="D1664" s="2" t="s">
        <v>41</v>
      </c>
      <c r="E1664" s="2" t="s">
        <v>29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30</v>
      </c>
      <c r="N1664" s="2">
        <v>1107.49</v>
      </c>
      <c r="O1664" s="2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0.286999269214224</v>
      </c>
      <c r="S1664">
        <f t="shared" si="181"/>
        <v>0.286999269214224</v>
      </c>
    </row>
    <row r="1665" ht="12.75" customHeight="1" spans="1:19">
      <c r="A1665" s="2" t="s">
        <v>1703</v>
      </c>
      <c r="B1665" s="2" t="s">
        <v>20</v>
      </c>
      <c r="C1665" s="2" t="s">
        <v>40</v>
      </c>
      <c r="D1665" s="2" t="s">
        <v>43</v>
      </c>
      <c r="E1665" s="2" t="s">
        <v>38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30</v>
      </c>
      <c r="N1665" s="2">
        <v>542.49</v>
      </c>
      <c r="O1665" s="2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0.275997680050469</v>
      </c>
      <c r="S1665">
        <f t="shared" si="181"/>
        <v>0.275997680050469</v>
      </c>
    </row>
    <row r="1666" ht="12.75" customHeight="1" spans="1:19">
      <c r="A1666" s="2" t="s">
        <v>1704</v>
      </c>
      <c r="B1666" s="2" t="s">
        <v>20</v>
      </c>
      <c r="C1666" s="2" t="s">
        <v>33</v>
      </c>
      <c r="D1666" s="2" t="s">
        <v>34</v>
      </c>
      <c r="E1666" s="2" t="s">
        <v>38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35</v>
      </c>
      <c r="N1666" s="2">
        <v>841.21</v>
      </c>
      <c r="O1666" s="2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0.84121</v>
      </c>
      <c r="S1666">
        <f t="shared" si="181"/>
        <v>0.84121</v>
      </c>
    </row>
    <row r="1667" ht="12.75" customHeight="1" spans="1:19">
      <c r="A1667" s="2" t="s">
        <v>1705</v>
      </c>
      <c r="B1667" s="2" t="s">
        <v>48</v>
      </c>
      <c r="C1667" s="2" t="s">
        <v>27</v>
      </c>
      <c r="D1667" s="2" t="s">
        <v>28</v>
      </c>
      <c r="E1667" s="2" t="s">
        <v>38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IF(H1667&gt;10000,"high",IF(H1667&gt;=5000,"medium","low"))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24</v>
      </c>
      <c r="N1667" s="2">
        <v>20.63</v>
      </c>
      <c r="O1667" s="2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N1667/H1667</f>
        <v>0.108481884629542</v>
      </c>
      <c r="S1667">
        <f t="shared" ref="S1667:S1730" si="188">IFERROR(R1667,0)</f>
        <v>0.108481884629542</v>
      </c>
    </row>
    <row r="1668" ht="12.75" customHeight="1" spans="1:19">
      <c r="A1668" s="2" t="s">
        <v>1706</v>
      </c>
      <c r="B1668" s="2" t="s">
        <v>26</v>
      </c>
      <c r="C1668" s="2" t="s">
        <v>40</v>
      </c>
      <c r="D1668" s="2" t="s">
        <v>43</v>
      </c>
      <c r="E1668" s="2" t="s">
        <v>29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30</v>
      </c>
      <c r="N1668" s="2">
        <v>124.11</v>
      </c>
      <c r="O1668" s="2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0.162332906061161</v>
      </c>
      <c r="S1668">
        <f t="shared" si="188"/>
        <v>0.162332906061161</v>
      </c>
    </row>
    <row r="1669" ht="12.75" customHeight="1" spans="1:19">
      <c r="A1669" s="2" t="s">
        <v>1707</v>
      </c>
      <c r="B1669" s="2" t="s">
        <v>32</v>
      </c>
      <c r="C1669" s="2" t="s">
        <v>27</v>
      </c>
      <c r="D1669" s="2" t="s">
        <v>28</v>
      </c>
      <c r="E1669" s="2" t="s">
        <v>23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24</v>
      </c>
      <c r="N1669" s="2">
        <v>412.55</v>
      </c>
      <c r="O1669" s="2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0.218468838204377</v>
      </c>
      <c r="S1669">
        <f t="shared" si="188"/>
        <v>0.218468838204377</v>
      </c>
    </row>
    <row r="1670" ht="12.75" customHeight="1" spans="1:19">
      <c r="A1670" s="2" t="s">
        <v>1708</v>
      </c>
      <c r="B1670" s="2" t="s">
        <v>20</v>
      </c>
      <c r="C1670" s="2" t="s">
        <v>27</v>
      </c>
      <c r="D1670" s="2" t="s">
        <v>34</v>
      </c>
      <c r="E1670" s="2" t="s">
        <v>23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3"/>
        <v>low</v>
      </c>
      <c r="K1670" s="2">
        <v>0.12</v>
      </c>
      <c r="L1670" s="2">
        <v>1</v>
      </c>
      <c r="M1670" s="2" t="s">
        <v>30</v>
      </c>
      <c r="N1670" s="2">
        <v>105.97</v>
      </c>
      <c r="O1670" s="2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0.0127001438159156</v>
      </c>
      <c r="S1670">
        <f t="shared" si="188"/>
        <v>0.0127001438159156</v>
      </c>
    </row>
    <row r="1671" ht="12.75" customHeight="1" spans="1:19">
      <c r="A1671" s="2" t="s">
        <v>1709</v>
      </c>
      <c r="B1671" s="2" t="s">
        <v>26</v>
      </c>
      <c r="C1671" s="2" t="s">
        <v>40</v>
      </c>
      <c r="D1671" s="2" t="s">
        <v>43</v>
      </c>
      <c r="E1671" s="2" t="s">
        <v>38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24</v>
      </c>
      <c r="N1671" s="2">
        <v>489.2</v>
      </c>
      <c r="O1671" s="2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0.4892</v>
      </c>
      <c r="S1671">
        <f t="shared" si="188"/>
        <v>0.4892</v>
      </c>
    </row>
    <row r="1672" ht="12.75" customHeight="1" spans="1:19">
      <c r="A1672" s="2" t="s">
        <v>1710</v>
      </c>
      <c r="B1672" s="2" t="s">
        <v>48</v>
      </c>
      <c r="C1672" s="2" t="s">
        <v>46</v>
      </c>
      <c r="D1672" s="2" t="s">
        <v>41</v>
      </c>
      <c r="E1672" s="2" t="s">
        <v>29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24</v>
      </c>
      <c r="N1672" s="2">
        <v>54.38</v>
      </c>
      <c r="O1672" s="2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0.155780909820099</v>
      </c>
      <c r="S1672">
        <f t="shared" si="188"/>
        <v>0.155780909820099</v>
      </c>
    </row>
    <row r="1673" ht="12.75" customHeight="1" spans="1:19">
      <c r="A1673" s="2" t="s">
        <v>1711</v>
      </c>
      <c r="B1673" s="2" t="s">
        <v>32</v>
      </c>
      <c r="C1673" s="2" t="s">
        <v>21</v>
      </c>
      <c r="D1673" s="2" t="s">
        <v>41</v>
      </c>
      <c r="E1673" s="2" t="s">
        <v>29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3"/>
        <v>low</v>
      </c>
      <c r="K1673" s="2">
        <v>0.42</v>
      </c>
      <c r="L1673" s="2">
        <v>4</v>
      </c>
      <c r="M1673" s="2" t="s">
        <v>30</v>
      </c>
      <c r="N1673" s="2">
        <v>408.31</v>
      </c>
      <c r="O1673" s="2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0.0613170145667518</v>
      </c>
      <c r="S1673">
        <f t="shared" si="188"/>
        <v>0.0613170145667518</v>
      </c>
    </row>
    <row r="1674" ht="12.75" customHeight="1" spans="1:19">
      <c r="A1674" s="2" t="s">
        <v>1712</v>
      </c>
      <c r="B1674" s="2" t="s">
        <v>26</v>
      </c>
      <c r="C1674" s="2" t="s">
        <v>46</v>
      </c>
      <c r="D1674" s="2" t="s">
        <v>28</v>
      </c>
      <c r="E1674" s="2" t="s">
        <v>38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35</v>
      </c>
      <c r="N1674" s="2">
        <v>560.66</v>
      </c>
      <c r="O1674" s="2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0.146370754044606</v>
      </c>
      <c r="S1674">
        <f t="shared" si="188"/>
        <v>0.146370754044606</v>
      </c>
    </row>
    <row r="1675" ht="12.75" customHeight="1" spans="1:19">
      <c r="A1675" s="2" t="s">
        <v>1713</v>
      </c>
      <c r="B1675" s="2" t="s">
        <v>32</v>
      </c>
      <c r="C1675" s="2" t="s">
        <v>33</v>
      </c>
      <c r="D1675" s="2" t="s">
        <v>41</v>
      </c>
      <c r="E1675" s="2" t="s">
        <v>23</v>
      </c>
      <c r="F1675" s="2">
        <v>45046</v>
      </c>
      <c r="G1675" s="2">
        <v>45052</v>
      </c>
      <c r="H1675" s="2">
        <v>1159.66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30</v>
      </c>
      <c r="N1675" s="2">
        <v>344.37</v>
      </c>
      <c r="O1675" s="2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0.296957728989531</v>
      </c>
      <c r="S1675">
        <f t="shared" si="188"/>
        <v>0.296957728989531</v>
      </c>
    </row>
    <row r="1676" ht="12.75" customHeight="1" spans="1:19">
      <c r="A1676" s="2" t="s">
        <v>1714</v>
      </c>
      <c r="B1676" s="2" t="s">
        <v>32</v>
      </c>
      <c r="C1676" s="2" t="s">
        <v>33</v>
      </c>
      <c r="D1676" s="2" t="s">
        <v>41</v>
      </c>
      <c r="E1676" s="2" t="s">
        <v>38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30</v>
      </c>
      <c r="N1676" s="2">
        <v>281.96</v>
      </c>
      <c r="O1676" s="2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0.28196</v>
      </c>
      <c r="S1676">
        <f t="shared" si="188"/>
        <v>0.28196</v>
      </c>
    </row>
    <row r="1677" ht="12.75" customHeight="1" spans="1:19">
      <c r="A1677" s="2" t="s">
        <v>1715</v>
      </c>
      <c r="B1677" s="2" t="s">
        <v>32</v>
      </c>
      <c r="C1677" s="2" t="s">
        <v>40</v>
      </c>
      <c r="D1677" s="2" t="s">
        <v>41</v>
      </c>
      <c r="E1677" s="2" t="s">
        <v>29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24</v>
      </c>
      <c r="N1677" s="2">
        <v>295.31</v>
      </c>
      <c r="O1677" s="2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0.127625460265874</v>
      </c>
      <c r="S1677">
        <f t="shared" si="188"/>
        <v>0.127625460265874</v>
      </c>
    </row>
    <row r="1678" ht="12.75" customHeight="1" spans="1:19">
      <c r="A1678" s="2" t="s">
        <v>1716</v>
      </c>
      <c r="B1678" s="2" t="s">
        <v>20</v>
      </c>
      <c r="C1678" s="2" t="s">
        <v>21</v>
      </c>
      <c r="D1678" s="2" t="s">
        <v>34</v>
      </c>
      <c r="E1678" s="2" t="s">
        <v>29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24</v>
      </c>
      <c r="N1678" s="2">
        <v>1062.08</v>
      </c>
      <c r="O1678" s="2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0.290834209603926</v>
      </c>
      <c r="S1678">
        <f t="shared" si="188"/>
        <v>0.290834209603926</v>
      </c>
    </row>
    <row r="1679" ht="12.75" customHeight="1" spans="1:19">
      <c r="A1679" s="2" t="s">
        <v>1717</v>
      </c>
      <c r="B1679" s="2" t="s">
        <v>20</v>
      </c>
      <c r="C1679" s="2" t="s">
        <v>55</v>
      </c>
      <c r="D1679" s="2" t="s">
        <v>41</v>
      </c>
      <c r="E1679" s="2" t="s">
        <v>29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3"/>
        <v>low</v>
      </c>
      <c r="K1679" s="2">
        <v>0.17</v>
      </c>
      <c r="L1679" s="2">
        <v>7</v>
      </c>
      <c r="M1679" s="2" t="s">
        <v>30</v>
      </c>
      <c r="N1679" s="2">
        <v>368.03</v>
      </c>
      <c r="O1679" s="2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0.0524782546698988</v>
      </c>
      <c r="S1679">
        <f t="shared" si="188"/>
        <v>0.0524782546698988</v>
      </c>
    </row>
    <row r="1680" ht="12.75" customHeight="1" spans="1:19">
      <c r="A1680" s="2" t="s">
        <v>1718</v>
      </c>
      <c r="B1680" s="2" t="s">
        <v>48</v>
      </c>
      <c r="C1680" s="2" t="s">
        <v>55</v>
      </c>
      <c r="D1680" s="2" t="s">
        <v>22</v>
      </c>
      <c r="E1680" s="2" t="s">
        <v>38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24</v>
      </c>
      <c r="N1680" s="2">
        <v>63.5</v>
      </c>
      <c r="O1680" s="2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0.242941311500497</v>
      </c>
      <c r="S1680">
        <f t="shared" si="188"/>
        <v>0.242941311500497</v>
      </c>
    </row>
    <row r="1681" ht="12.75" customHeight="1" spans="1:19">
      <c r="A1681" s="2" t="s">
        <v>1719</v>
      </c>
      <c r="B1681" s="2" t="s">
        <v>48</v>
      </c>
      <c r="C1681" s="2" t="s">
        <v>21</v>
      </c>
      <c r="D1681" s="2" t="s">
        <v>43</v>
      </c>
      <c r="E1681" s="2" t="s">
        <v>29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35</v>
      </c>
      <c r="N1681" s="2">
        <v>160.82</v>
      </c>
      <c r="O1681" s="2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0.16082</v>
      </c>
      <c r="S1681">
        <f t="shared" si="188"/>
        <v>0.16082</v>
      </c>
    </row>
    <row r="1682" ht="12.75" customHeight="1" spans="1:19">
      <c r="A1682" s="2" t="s">
        <v>1720</v>
      </c>
      <c r="B1682" s="2" t="s">
        <v>26</v>
      </c>
      <c r="C1682" s="2" t="s">
        <v>27</v>
      </c>
      <c r="D1682" s="2" t="s">
        <v>41</v>
      </c>
      <c r="E1682" s="2" t="s">
        <v>23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30</v>
      </c>
      <c r="N1682" s="2">
        <v>359.24</v>
      </c>
      <c r="O1682" s="2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0.150665168011542</v>
      </c>
      <c r="S1682">
        <f t="shared" si="188"/>
        <v>0.150665168011542</v>
      </c>
    </row>
    <row r="1683" ht="12.75" customHeight="1" spans="1:19">
      <c r="A1683" s="2" t="s">
        <v>1721</v>
      </c>
      <c r="B1683" s="2" t="s">
        <v>48</v>
      </c>
      <c r="C1683" s="2" t="s">
        <v>40</v>
      </c>
      <c r="D1683" s="2" t="s">
        <v>41</v>
      </c>
      <c r="E1683" s="2" t="s">
        <v>29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35</v>
      </c>
      <c r="N1683" s="2">
        <v>1002.17</v>
      </c>
      <c r="O1683" s="2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0.205572911645309</v>
      </c>
      <c r="S1683">
        <f t="shared" si="188"/>
        <v>0.205572911645309</v>
      </c>
    </row>
    <row r="1684" ht="12.75" customHeight="1" spans="1:19">
      <c r="A1684" s="2" t="s">
        <v>1722</v>
      </c>
      <c r="B1684" s="2" t="s">
        <v>32</v>
      </c>
      <c r="C1684" s="2" t="s">
        <v>27</v>
      </c>
      <c r="D1684" s="2" t="s">
        <v>41</v>
      </c>
      <c r="E1684" s="2" t="s">
        <v>38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24</v>
      </c>
      <c r="N1684" s="2">
        <v>497.57</v>
      </c>
      <c r="O1684" s="2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0.112631516995346</v>
      </c>
      <c r="S1684">
        <f t="shared" si="188"/>
        <v>0.112631516995346</v>
      </c>
    </row>
    <row r="1685" ht="12.75" customHeight="1" spans="1:19">
      <c r="A1685" s="2" t="s">
        <v>1723</v>
      </c>
      <c r="B1685" s="2" t="s">
        <v>32</v>
      </c>
      <c r="C1685" s="2" t="s">
        <v>55</v>
      </c>
      <c r="D1685" s="2" t="s">
        <v>22</v>
      </c>
      <c r="E1685" s="2" t="s">
        <v>38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24</v>
      </c>
      <c r="N1685" s="2">
        <v>144.57</v>
      </c>
      <c r="O1685" s="2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0.146194217759306</v>
      </c>
      <c r="S1685">
        <f t="shared" si="188"/>
        <v>0.146194217759306</v>
      </c>
    </row>
    <row r="1686" ht="12.75" customHeight="1" spans="1:19">
      <c r="A1686" s="2" t="s">
        <v>1724</v>
      </c>
      <c r="B1686" s="2" t="s">
        <v>20</v>
      </c>
      <c r="C1686" s="2" t="s">
        <v>27</v>
      </c>
      <c r="D1686" s="2" t="s">
        <v>41</v>
      </c>
      <c r="E1686" s="2" t="s">
        <v>38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35</v>
      </c>
      <c r="N1686" s="2">
        <v>615.82</v>
      </c>
      <c r="O1686" s="2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0.61582</v>
      </c>
      <c r="S1686">
        <f t="shared" si="188"/>
        <v>0.61582</v>
      </c>
    </row>
    <row r="1687" ht="12.75" customHeight="1" spans="1:19">
      <c r="A1687" s="2" t="s">
        <v>1725</v>
      </c>
      <c r="B1687" s="2" t="s">
        <v>32</v>
      </c>
      <c r="C1687" s="2" t="s">
        <v>27</v>
      </c>
      <c r="D1687" s="2" t="s">
        <v>41</v>
      </c>
      <c r="E1687" s="2" t="s">
        <v>23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3"/>
        <v>low</v>
      </c>
      <c r="K1687" s="2">
        <v>0.21</v>
      </c>
      <c r="L1687" s="2">
        <v>8</v>
      </c>
      <c r="M1687" s="2" t="s">
        <v>30</v>
      </c>
      <c r="N1687" s="2">
        <v>1221.24</v>
      </c>
      <c r="O1687" s="2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0.131287895076328</v>
      </c>
      <c r="S1687">
        <f t="shared" si="188"/>
        <v>0.131287895076328</v>
      </c>
    </row>
    <row r="1688" ht="12.75" customHeight="1" spans="1:19">
      <c r="A1688" s="2" t="s">
        <v>1726</v>
      </c>
      <c r="B1688" s="2" t="s">
        <v>26</v>
      </c>
      <c r="C1688" s="2" t="s">
        <v>40</v>
      </c>
      <c r="D1688" s="2" t="s">
        <v>43</v>
      </c>
      <c r="E1688" s="2" t="s">
        <v>23</v>
      </c>
      <c r="F1688" s="2">
        <v>45512</v>
      </c>
      <c r="G1688" s="2">
        <v>45514</v>
      </c>
      <c r="H1688" s="2">
        <v>143.08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30</v>
      </c>
      <c r="N1688" s="2">
        <v>31.93</v>
      </c>
      <c r="O1688" s="2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0.223161867486721</v>
      </c>
      <c r="S1688">
        <f t="shared" si="188"/>
        <v>0.223161867486721</v>
      </c>
    </row>
    <row r="1689" ht="12.75" customHeight="1" spans="1:19">
      <c r="A1689" s="2" t="s">
        <v>1727</v>
      </c>
      <c r="B1689" s="2" t="s">
        <v>32</v>
      </c>
      <c r="C1689" s="2" t="s">
        <v>27</v>
      </c>
      <c r="D1689" s="2" t="s">
        <v>22</v>
      </c>
      <c r="E1689" s="2" t="s">
        <v>38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35</v>
      </c>
      <c r="N1689" s="2">
        <v>1013.85</v>
      </c>
      <c r="O1689" s="2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0.279095311110683</v>
      </c>
      <c r="S1689">
        <f t="shared" si="188"/>
        <v>0.279095311110683</v>
      </c>
    </row>
    <row r="1690" ht="12.75" customHeight="1" spans="1:19">
      <c r="A1690" s="2" t="s">
        <v>1728</v>
      </c>
      <c r="B1690" s="2" t="s">
        <v>32</v>
      </c>
      <c r="C1690" s="2" t="s">
        <v>46</v>
      </c>
      <c r="D1690" s="2" t="s">
        <v>22</v>
      </c>
      <c r="E1690" s="2" t="s">
        <v>29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35</v>
      </c>
      <c r="N1690" s="2">
        <v>685.8</v>
      </c>
      <c r="O1690" s="2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0.291739161877374</v>
      </c>
      <c r="S1690">
        <f t="shared" si="188"/>
        <v>0.291739161877374</v>
      </c>
    </row>
    <row r="1691" ht="12.75" customHeight="1" spans="1:19">
      <c r="A1691" s="2" t="s">
        <v>1729</v>
      </c>
      <c r="B1691" s="2" t="s">
        <v>26</v>
      </c>
      <c r="C1691" s="2" t="s">
        <v>33</v>
      </c>
      <c r="D1691" s="2" t="s">
        <v>41</v>
      </c>
      <c r="E1691" s="2" t="s">
        <v>38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30</v>
      </c>
      <c r="N1691" s="2">
        <v>577.45</v>
      </c>
      <c r="O1691" s="2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0.57745</v>
      </c>
      <c r="S1691">
        <f t="shared" si="188"/>
        <v>0.57745</v>
      </c>
    </row>
    <row r="1692" ht="12.75" customHeight="1" spans="1:19">
      <c r="A1692" s="2" t="s">
        <v>1730</v>
      </c>
      <c r="B1692" s="2" t="s">
        <v>48</v>
      </c>
      <c r="C1692" s="2" t="s">
        <v>21</v>
      </c>
      <c r="D1692" s="2" t="s">
        <v>22</v>
      </c>
      <c r="E1692" s="2" t="s">
        <v>23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30</v>
      </c>
      <c r="N1692" s="2">
        <v>475.46</v>
      </c>
      <c r="O1692" s="2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0.155004743446383</v>
      </c>
      <c r="S1692">
        <f t="shared" si="188"/>
        <v>0.155004743446383</v>
      </c>
    </row>
    <row r="1693" ht="12.75" customHeight="1" spans="1:19">
      <c r="A1693" s="2" t="s">
        <v>1731</v>
      </c>
      <c r="B1693" s="2" t="s">
        <v>48</v>
      </c>
      <c r="C1693" s="2" t="s">
        <v>46</v>
      </c>
      <c r="D1693" s="2" t="s">
        <v>28</v>
      </c>
      <c r="E1693" s="2" t="s">
        <v>38</v>
      </c>
      <c r="F1693" s="2">
        <v>45170</v>
      </c>
      <c r="G1693" s="2">
        <v>45176</v>
      </c>
      <c r="H1693" s="2">
        <v>4924.86</v>
      </c>
      <c r="I1693" s="2" t="str">
        <f t="shared" si="182"/>
        <v>low</v>
      </c>
      <c r="J1693" s="2" t="str">
        <f t="shared" si="183"/>
        <v>low</v>
      </c>
      <c r="K1693" s="2">
        <v>0.07</v>
      </c>
      <c r="L1693" s="2">
        <v>8</v>
      </c>
      <c r="M1693" s="2" t="s">
        <v>24</v>
      </c>
      <c r="N1693" s="2">
        <v>936.39</v>
      </c>
      <c r="O1693" s="2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0.190135354101436</v>
      </c>
      <c r="S1693">
        <f t="shared" si="188"/>
        <v>0.190135354101436</v>
      </c>
    </row>
    <row r="1694" ht="12.75" customHeight="1" spans="1:19">
      <c r="A1694" s="2" t="s">
        <v>1732</v>
      </c>
      <c r="B1694" s="2" t="s">
        <v>26</v>
      </c>
      <c r="C1694" s="2" t="s">
        <v>55</v>
      </c>
      <c r="D1694" s="2" t="s">
        <v>22</v>
      </c>
      <c r="E1694" s="2" t="s">
        <v>23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24</v>
      </c>
      <c r="N1694" s="2">
        <v>415.87</v>
      </c>
      <c r="O1694" s="2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0.274465417106653</v>
      </c>
      <c r="S1694">
        <f t="shared" si="188"/>
        <v>0.274465417106653</v>
      </c>
    </row>
    <row r="1695" ht="12.75" customHeight="1" spans="1:19">
      <c r="A1695" s="2" t="s">
        <v>1733</v>
      </c>
      <c r="B1695" s="2" t="s">
        <v>20</v>
      </c>
      <c r="C1695" s="2" t="s">
        <v>27</v>
      </c>
      <c r="D1695" s="2" t="s">
        <v>22</v>
      </c>
      <c r="E1695" s="2" t="s">
        <v>38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30</v>
      </c>
      <c r="N1695" s="2">
        <v>217.12</v>
      </c>
      <c r="O1695" s="2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0.0549378811264897</v>
      </c>
      <c r="S1695">
        <f t="shared" si="188"/>
        <v>0.0549378811264897</v>
      </c>
    </row>
    <row r="1696" ht="12.75" customHeight="1" spans="1:19">
      <c r="A1696" s="2" t="s">
        <v>1734</v>
      </c>
      <c r="B1696" s="2" t="s">
        <v>32</v>
      </c>
      <c r="C1696" s="2" t="s">
        <v>46</v>
      </c>
      <c r="D1696" s="2" t="s">
        <v>22</v>
      </c>
      <c r="E1696" s="2" t="s">
        <v>38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35</v>
      </c>
      <c r="N1696" s="2">
        <v>134.96</v>
      </c>
      <c r="O1696" s="2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ht="12.75" customHeight="1" spans="1:19">
      <c r="A1697" s="2" t="s">
        <v>1735</v>
      </c>
      <c r="B1697" s="2" t="s">
        <v>26</v>
      </c>
      <c r="C1697" s="2" t="s">
        <v>46</v>
      </c>
      <c r="D1697" s="2" t="s">
        <v>34</v>
      </c>
      <c r="E1697" s="2" t="s">
        <v>23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0.29</v>
      </c>
      <c r="L1697" s="2">
        <v>9</v>
      </c>
      <c r="M1697" s="2" t="s">
        <v>30</v>
      </c>
      <c r="N1697" s="2">
        <v>579.62</v>
      </c>
      <c r="O1697" s="2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0.259398159750814</v>
      </c>
      <c r="S1697">
        <f t="shared" si="188"/>
        <v>0.259398159750814</v>
      </c>
    </row>
    <row r="1698" ht="12.75" customHeight="1" spans="1:19">
      <c r="A1698" s="2" t="s">
        <v>1736</v>
      </c>
      <c r="B1698" s="2" t="s">
        <v>32</v>
      </c>
      <c r="C1698" s="2" t="s">
        <v>55</v>
      </c>
      <c r="D1698" s="2" t="s">
        <v>34</v>
      </c>
      <c r="E1698" s="2" t="s">
        <v>29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24</v>
      </c>
      <c r="N1698" s="2">
        <v>880.8</v>
      </c>
      <c r="O1698" s="2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0.180515107483138</v>
      </c>
      <c r="S1698">
        <f t="shared" si="188"/>
        <v>0.180515107483138</v>
      </c>
    </row>
    <row r="1699" ht="12.75" customHeight="1" spans="1:19">
      <c r="A1699" s="2" t="s">
        <v>1737</v>
      </c>
      <c r="B1699" s="2" t="s">
        <v>20</v>
      </c>
      <c r="C1699" s="2" t="s">
        <v>46</v>
      </c>
      <c r="D1699" s="2" t="s">
        <v>34</v>
      </c>
      <c r="E1699" s="2" t="s">
        <v>23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35</v>
      </c>
      <c r="N1699" s="2">
        <v>995.6</v>
      </c>
      <c r="O1699" s="2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0.0966695795708321</v>
      </c>
      <c r="S1699">
        <f t="shared" si="188"/>
        <v>0.0966695795708321</v>
      </c>
    </row>
    <row r="1700" ht="12.75" customHeight="1" spans="1:19">
      <c r="A1700" s="2" t="s">
        <v>1738</v>
      </c>
      <c r="B1700" s="2" t="s">
        <v>32</v>
      </c>
      <c r="C1700" s="2" t="s">
        <v>21</v>
      </c>
      <c r="D1700" s="2" t="s">
        <v>22</v>
      </c>
      <c r="E1700" s="2" t="s">
        <v>29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35</v>
      </c>
      <c r="N1700" s="2">
        <v>350.75</v>
      </c>
      <c r="O1700" s="2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0.212895746333884</v>
      </c>
      <c r="S1700">
        <f t="shared" si="188"/>
        <v>0.212895746333884</v>
      </c>
    </row>
    <row r="1701" ht="12.75" customHeight="1" spans="1:19">
      <c r="A1701" s="2" t="s">
        <v>1739</v>
      </c>
      <c r="B1701" s="2" t="s">
        <v>26</v>
      </c>
      <c r="C1701" s="2" t="s">
        <v>55</v>
      </c>
      <c r="D1701" s="2" t="s">
        <v>28</v>
      </c>
      <c r="E1701" s="2" t="s">
        <v>38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24</v>
      </c>
      <c r="N1701" s="2">
        <v>793.94</v>
      </c>
      <c r="O1701" s="2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0.79394</v>
      </c>
      <c r="S1701">
        <f t="shared" si="188"/>
        <v>0.79394</v>
      </c>
    </row>
    <row r="1702" ht="12.75" customHeight="1" spans="1:19">
      <c r="A1702" s="2" t="s">
        <v>1740</v>
      </c>
      <c r="B1702" s="2" t="s">
        <v>32</v>
      </c>
      <c r="C1702" s="2" t="s">
        <v>55</v>
      </c>
      <c r="D1702" s="2" t="s">
        <v>22</v>
      </c>
      <c r="E1702" s="2" t="s">
        <v>23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24</v>
      </c>
      <c r="N1702" s="2">
        <v>53.1</v>
      </c>
      <c r="O1702" s="2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ht="12.75" customHeight="1" spans="1:19">
      <c r="A1703" s="2" t="s">
        <v>1741</v>
      </c>
      <c r="B1703" s="2" t="s">
        <v>48</v>
      </c>
      <c r="C1703" s="2" t="s">
        <v>40</v>
      </c>
      <c r="D1703" s="2" t="s">
        <v>41</v>
      </c>
      <c r="E1703" s="2" t="s">
        <v>38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3"/>
        <v>low</v>
      </c>
      <c r="K1703" s="2">
        <v>0.03</v>
      </c>
      <c r="L1703" s="2">
        <v>3</v>
      </c>
      <c r="M1703" s="2" t="s">
        <v>35</v>
      </c>
      <c r="N1703" s="2">
        <v>73.77</v>
      </c>
      <c r="O1703" s="2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0.00888581064803662</v>
      </c>
      <c r="S1703">
        <f t="shared" si="188"/>
        <v>0.00888581064803662</v>
      </c>
    </row>
    <row r="1704" ht="12.75" customHeight="1" spans="1:19">
      <c r="A1704" s="2" t="s">
        <v>1742</v>
      </c>
      <c r="B1704" s="2" t="s">
        <v>20</v>
      </c>
      <c r="C1704" s="2" t="s">
        <v>27</v>
      </c>
      <c r="D1704" s="2" t="s">
        <v>28</v>
      </c>
      <c r="E1704" s="2" t="s">
        <v>38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35</v>
      </c>
      <c r="N1704" s="2">
        <v>790.99</v>
      </c>
      <c r="O1704" s="2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0.0662470686767169</v>
      </c>
      <c r="S1704">
        <f t="shared" si="188"/>
        <v>0.0662470686767169</v>
      </c>
    </row>
    <row r="1705" ht="12.75" customHeight="1" spans="1:19">
      <c r="A1705" s="2" t="s">
        <v>1743</v>
      </c>
      <c r="B1705" s="2" t="s">
        <v>20</v>
      </c>
      <c r="C1705" s="2" t="s">
        <v>55</v>
      </c>
      <c r="D1705" s="2" t="s">
        <v>34</v>
      </c>
      <c r="E1705" s="2" t="s">
        <v>23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35</v>
      </c>
      <c r="N1705" s="2">
        <v>504.21</v>
      </c>
      <c r="O1705" s="2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0.174258500203908</v>
      </c>
      <c r="S1705">
        <f t="shared" si="188"/>
        <v>0.174258500203908</v>
      </c>
    </row>
    <row r="1706" ht="12.75" customHeight="1" spans="1:19">
      <c r="A1706" s="2" t="s">
        <v>1744</v>
      </c>
      <c r="B1706" s="2" t="s">
        <v>20</v>
      </c>
      <c r="C1706" s="2" t="s">
        <v>27</v>
      </c>
      <c r="D1706" s="2" t="s">
        <v>43</v>
      </c>
      <c r="E1706" s="2" t="s">
        <v>38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3"/>
        <v>low</v>
      </c>
      <c r="K1706" s="2">
        <v>0.14</v>
      </c>
      <c r="L1706" s="2">
        <v>8</v>
      </c>
      <c r="M1706" s="2" t="s">
        <v>24</v>
      </c>
      <c r="N1706" s="2">
        <v>710.43</v>
      </c>
      <c r="O1706" s="2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0.0712996788438378</v>
      </c>
      <c r="S1706">
        <f t="shared" si="188"/>
        <v>0.0712996788438378</v>
      </c>
    </row>
    <row r="1707" ht="12.75" customHeight="1" spans="1:19">
      <c r="A1707" s="2" t="s">
        <v>1745</v>
      </c>
      <c r="B1707" s="2" t="s">
        <v>26</v>
      </c>
      <c r="C1707" s="2" t="s">
        <v>55</v>
      </c>
      <c r="D1707" s="2" t="s">
        <v>28</v>
      </c>
      <c r="E1707" s="2" t="s">
        <v>38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24</v>
      </c>
      <c r="N1707" s="2">
        <v>279.03</v>
      </c>
      <c r="O1707" s="2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0.0800593350911976</v>
      </c>
      <c r="S1707">
        <f t="shared" si="188"/>
        <v>0.0800593350911976</v>
      </c>
    </row>
    <row r="1708" ht="12.75" customHeight="1" spans="1:19">
      <c r="A1708" s="2" t="s">
        <v>1746</v>
      </c>
      <c r="B1708" s="2" t="s">
        <v>20</v>
      </c>
      <c r="C1708" s="2" t="s">
        <v>33</v>
      </c>
      <c r="D1708" s="2" t="s">
        <v>34</v>
      </c>
      <c r="E1708" s="2" t="s">
        <v>29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3"/>
        <v>low</v>
      </c>
      <c r="K1708" s="2">
        <v>0.22</v>
      </c>
      <c r="L1708" s="2">
        <v>2</v>
      </c>
      <c r="M1708" s="2" t="s">
        <v>35</v>
      </c>
      <c r="N1708" s="2">
        <v>420.51</v>
      </c>
      <c r="O1708" s="2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0.0548610567514677</v>
      </c>
      <c r="S1708">
        <f t="shared" si="188"/>
        <v>0.0548610567514677</v>
      </c>
    </row>
    <row r="1709" ht="12.75" customHeight="1" spans="1:19">
      <c r="A1709" s="2" t="s">
        <v>1747</v>
      </c>
      <c r="B1709" s="2" t="s">
        <v>48</v>
      </c>
      <c r="C1709" s="2" t="s">
        <v>40</v>
      </c>
      <c r="D1709" s="2" t="s">
        <v>28</v>
      </c>
      <c r="E1709" s="2" t="s">
        <v>29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30</v>
      </c>
      <c r="N1709" s="2">
        <v>28.59</v>
      </c>
      <c r="O1709" s="2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0.125301310426436</v>
      </c>
      <c r="S1709">
        <f t="shared" si="188"/>
        <v>0.125301310426436</v>
      </c>
    </row>
    <row r="1710" ht="12.75" customHeight="1" spans="1:19">
      <c r="A1710" s="2" t="s">
        <v>1748</v>
      </c>
      <c r="B1710" s="2" t="s">
        <v>26</v>
      </c>
      <c r="C1710" s="2" t="s">
        <v>21</v>
      </c>
      <c r="D1710" s="2" t="s">
        <v>28</v>
      </c>
      <c r="E1710" s="2" t="s">
        <v>38</v>
      </c>
      <c r="F1710" s="2">
        <v>45038</v>
      </c>
      <c r="G1710" s="2">
        <v>45045</v>
      </c>
      <c r="H1710" s="2">
        <v>2261.03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35</v>
      </c>
      <c r="N1710" s="2">
        <v>397.01</v>
      </c>
      <c r="O1710" s="2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0.175588116920165</v>
      </c>
      <c r="S1710">
        <f t="shared" si="188"/>
        <v>0.175588116920165</v>
      </c>
    </row>
    <row r="1711" ht="12.75" customHeight="1" spans="1:19">
      <c r="A1711" s="2" t="s">
        <v>1749</v>
      </c>
      <c r="B1711" s="2" t="s">
        <v>48</v>
      </c>
      <c r="C1711" s="2" t="s">
        <v>46</v>
      </c>
      <c r="D1711" s="2" t="s">
        <v>22</v>
      </c>
      <c r="E1711" s="2" t="s">
        <v>29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35</v>
      </c>
      <c r="N1711" s="2">
        <v>308.9</v>
      </c>
      <c r="O1711" s="2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0.3089</v>
      </c>
      <c r="S1711">
        <f t="shared" si="188"/>
        <v>0.3089</v>
      </c>
    </row>
    <row r="1712" ht="12.75" customHeight="1" spans="1:19">
      <c r="A1712" s="2" t="s">
        <v>1750</v>
      </c>
      <c r="B1712" s="2" t="s">
        <v>32</v>
      </c>
      <c r="C1712" s="2" t="s">
        <v>33</v>
      </c>
      <c r="D1712" s="2" t="s">
        <v>41</v>
      </c>
      <c r="E1712" s="2" t="s">
        <v>29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35</v>
      </c>
      <c r="N1712" s="2">
        <v>1139.89</v>
      </c>
      <c r="O1712" s="2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0.107496227838552</v>
      </c>
      <c r="S1712">
        <f t="shared" si="188"/>
        <v>0.107496227838552</v>
      </c>
    </row>
    <row r="1713" ht="12.75" customHeight="1" spans="1:19">
      <c r="A1713" s="2" t="s">
        <v>1751</v>
      </c>
      <c r="B1713" s="2" t="s">
        <v>32</v>
      </c>
      <c r="C1713" s="2" t="s">
        <v>27</v>
      </c>
      <c r="D1713" s="2" t="s">
        <v>43</v>
      </c>
      <c r="E1713" s="2" t="s">
        <v>38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24</v>
      </c>
      <c r="N1713" s="2">
        <v>574.14</v>
      </c>
      <c r="O1713" s="2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0.272868556002833</v>
      </c>
      <c r="S1713">
        <f t="shared" si="188"/>
        <v>0.272868556002833</v>
      </c>
    </row>
    <row r="1714" ht="12.75" customHeight="1" spans="1:19">
      <c r="A1714" s="2" t="s">
        <v>1752</v>
      </c>
      <c r="B1714" s="2" t="s">
        <v>32</v>
      </c>
      <c r="C1714" s="2" t="s">
        <v>40</v>
      </c>
      <c r="D1714" s="2" t="s">
        <v>34</v>
      </c>
      <c r="E1714" s="2" t="s">
        <v>23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3"/>
        <v>low</v>
      </c>
      <c r="K1714" s="2">
        <v>0.04</v>
      </c>
      <c r="L1714" s="2">
        <v>6</v>
      </c>
      <c r="M1714" s="2" t="s">
        <v>35</v>
      </c>
      <c r="N1714" s="2">
        <v>36.12</v>
      </c>
      <c r="O1714" s="2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0.00616277085821532</v>
      </c>
      <c r="S1714">
        <f t="shared" si="188"/>
        <v>0.00616277085821532</v>
      </c>
    </row>
    <row r="1715" ht="12.75" customHeight="1" spans="1:19">
      <c r="A1715" s="2" t="s">
        <v>1753</v>
      </c>
      <c r="B1715" s="2" t="s">
        <v>32</v>
      </c>
      <c r="C1715" s="2" t="s">
        <v>55</v>
      </c>
      <c r="D1715" s="2" t="s">
        <v>28</v>
      </c>
      <c r="E1715" s="2" t="s">
        <v>23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35</v>
      </c>
      <c r="N1715" s="2">
        <v>228.09</v>
      </c>
      <c r="O1715" s="2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0.07088141060502</v>
      </c>
      <c r="S1715">
        <f t="shared" si="188"/>
        <v>0.07088141060502</v>
      </c>
    </row>
    <row r="1716" ht="12.75" customHeight="1" spans="1:19">
      <c r="A1716" s="2" t="s">
        <v>1754</v>
      </c>
      <c r="B1716" s="2" t="s">
        <v>48</v>
      </c>
      <c r="C1716" s="2" t="s">
        <v>55</v>
      </c>
      <c r="D1716" s="2" t="s">
        <v>43</v>
      </c>
      <c r="E1716" s="2" t="s">
        <v>38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35</v>
      </c>
      <c r="N1716" s="2">
        <v>728.78</v>
      </c>
      <c r="O1716" s="2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0.72878</v>
      </c>
      <c r="S1716">
        <f t="shared" si="188"/>
        <v>0.72878</v>
      </c>
    </row>
    <row r="1717" ht="12.75" customHeight="1" spans="1:19">
      <c r="A1717" s="2" t="s">
        <v>1755</v>
      </c>
      <c r="B1717" s="2" t="s">
        <v>26</v>
      </c>
      <c r="C1717" s="2" t="s">
        <v>40</v>
      </c>
      <c r="D1717" s="2" t="s">
        <v>28</v>
      </c>
      <c r="E1717" s="2" t="s">
        <v>23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24</v>
      </c>
      <c r="N1717" s="2">
        <v>187.59</v>
      </c>
      <c r="O1717" s="2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0.12167026637869</v>
      </c>
      <c r="S1717">
        <f t="shared" si="188"/>
        <v>0.12167026637869</v>
      </c>
    </row>
    <row r="1718" ht="12.75" customHeight="1" spans="1:19">
      <c r="A1718" s="2" t="s">
        <v>1756</v>
      </c>
      <c r="B1718" s="2" t="s">
        <v>26</v>
      </c>
      <c r="C1718" s="2" t="s">
        <v>40</v>
      </c>
      <c r="D1718" s="2" t="s">
        <v>41</v>
      </c>
      <c r="E1718" s="2" t="s">
        <v>38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30</v>
      </c>
      <c r="N1718" s="2">
        <v>136.99</v>
      </c>
      <c r="O1718" s="2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0.0562437131771806</v>
      </c>
      <c r="S1718">
        <f t="shared" si="188"/>
        <v>0.0562437131771806</v>
      </c>
    </row>
    <row r="1719" ht="12.75" customHeight="1" spans="1:19">
      <c r="A1719" s="2" t="s">
        <v>1757</v>
      </c>
      <c r="B1719" s="2" t="s">
        <v>20</v>
      </c>
      <c r="C1719" s="2" t="s">
        <v>33</v>
      </c>
      <c r="D1719" s="2" t="s">
        <v>43</v>
      </c>
      <c r="E1719" s="2" t="s">
        <v>29</v>
      </c>
      <c r="F1719" s="2">
        <v>45166</v>
      </c>
      <c r="G1719" s="2">
        <v>45169</v>
      </c>
      <c r="H1719" s="2">
        <v>4960.1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30</v>
      </c>
      <c r="N1719" s="2">
        <v>1276.86</v>
      </c>
      <c r="O1719" s="2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0.257426261567307</v>
      </c>
      <c r="S1719">
        <f t="shared" si="188"/>
        <v>0.257426261567307</v>
      </c>
    </row>
    <row r="1720" ht="12.75" customHeight="1" spans="1:19">
      <c r="A1720" s="2" t="s">
        <v>1758</v>
      </c>
      <c r="B1720" s="2" t="s">
        <v>48</v>
      </c>
      <c r="C1720" s="2" t="s">
        <v>33</v>
      </c>
      <c r="D1720" s="2" t="s">
        <v>34</v>
      </c>
      <c r="E1720" s="2" t="s">
        <v>23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24</v>
      </c>
      <c r="N1720" s="2">
        <v>240.54</v>
      </c>
      <c r="O1720" s="2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0.0822617712237695</v>
      </c>
      <c r="S1720">
        <f t="shared" si="188"/>
        <v>0.0822617712237695</v>
      </c>
    </row>
    <row r="1721" ht="12.75" customHeight="1" spans="1:19">
      <c r="A1721" s="2" t="s">
        <v>1759</v>
      </c>
      <c r="B1721" s="2" t="s">
        <v>32</v>
      </c>
      <c r="C1721" s="2" t="s">
        <v>33</v>
      </c>
      <c r="D1721" s="2" t="s">
        <v>28</v>
      </c>
      <c r="E1721" s="2" t="s">
        <v>29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24</v>
      </c>
      <c r="N1721" s="2">
        <v>512.01</v>
      </c>
      <c r="O1721" s="2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0.51201</v>
      </c>
      <c r="S1721">
        <f t="shared" si="188"/>
        <v>0.51201</v>
      </c>
    </row>
    <row r="1722" ht="12.75" customHeight="1" spans="1:19">
      <c r="A1722" s="2" t="s">
        <v>1760</v>
      </c>
      <c r="B1722" s="2" t="s">
        <v>48</v>
      </c>
      <c r="C1722" s="2" t="s">
        <v>40</v>
      </c>
      <c r="D1722" s="2" t="s">
        <v>41</v>
      </c>
      <c r="E1722" s="2" t="s">
        <v>29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35</v>
      </c>
      <c r="N1722" s="2">
        <v>685.02</v>
      </c>
      <c r="O1722" s="2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0.215774718871074</v>
      </c>
      <c r="S1722">
        <f t="shared" si="188"/>
        <v>0.215774718871074</v>
      </c>
    </row>
    <row r="1723" ht="12.75" customHeight="1" spans="1:19">
      <c r="A1723" s="2" t="s">
        <v>1761</v>
      </c>
      <c r="B1723" s="2" t="s">
        <v>20</v>
      </c>
      <c r="C1723" s="2" t="s">
        <v>40</v>
      </c>
      <c r="D1723" s="2" t="s">
        <v>43</v>
      </c>
      <c r="E1723" s="2" t="s">
        <v>38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35</v>
      </c>
      <c r="N1723" s="2">
        <v>84.23</v>
      </c>
      <c r="O1723" s="2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0.00917538126361656</v>
      </c>
      <c r="S1723">
        <f t="shared" si="188"/>
        <v>0.00917538126361656</v>
      </c>
    </row>
    <row r="1724" ht="12.75" customHeight="1" spans="1:19">
      <c r="A1724" s="2" t="s">
        <v>1762</v>
      </c>
      <c r="B1724" s="2" t="s">
        <v>20</v>
      </c>
      <c r="C1724" s="2" t="s">
        <v>33</v>
      </c>
      <c r="D1724" s="2" t="s">
        <v>28</v>
      </c>
      <c r="E1724" s="2" t="s">
        <v>23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3"/>
        <v>low</v>
      </c>
      <c r="K1724" s="2">
        <v>0.08</v>
      </c>
      <c r="L1724" s="2">
        <v>8</v>
      </c>
      <c r="M1724" s="2" t="s">
        <v>30</v>
      </c>
      <c r="N1724" s="2">
        <v>125.46</v>
      </c>
      <c r="O1724" s="2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0.0212356127285037</v>
      </c>
      <c r="S1724">
        <f t="shared" si="188"/>
        <v>0.0212356127285037</v>
      </c>
    </row>
    <row r="1725" ht="12.75" customHeight="1" spans="1:19">
      <c r="A1725" s="2" t="s">
        <v>1763</v>
      </c>
      <c r="B1725" s="2" t="s">
        <v>48</v>
      </c>
      <c r="C1725" s="2" t="s">
        <v>33</v>
      </c>
      <c r="D1725" s="2" t="s">
        <v>28</v>
      </c>
      <c r="E1725" s="2" t="s">
        <v>38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30</v>
      </c>
      <c r="N1725" s="2">
        <v>1362.56</v>
      </c>
      <c r="O1725" s="2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0.294154093257314</v>
      </c>
      <c r="S1725">
        <f t="shared" si="188"/>
        <v>0.294154093257314</v>
      </c>
    </row>
    <row r="1726" ht="12.75" customHeight="1" spans="1:19">
      <c r="A1726" s="2" t="s">
        <v>1764</v>
      </c>
      <c r="B1726" s="2" t="s">
        <v>48</v>
      </c>
      <c r="C1726" s="2" t="s">
        <v>40</v>
      </c>
      <c r="D1726" s="2" t="s">
        <v>34</v>
      </c>
      <c r="E1726" s="2" t="s">
        <v>38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3"/>
        <v>low</v>
      </c>
      <c r="K1726" s="2">
        <v>0.03</v>
      </c>
      <c r="L1726" s="2">
        <v>7</v>
      </c>
      <c r="M1726" s="2" t="s">
        <v>35</v>
      </c>
      <c r="N1726" s="2">
        <v>269.86</v>
      </c>
      <c r="O1726" s="2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0.0299113278652184</v>
      </c>
      <c r="S1726">
        <f t="shared" si="188"/>
        <v>0.0299113278652184</v>
      </c>
    </row>
    <row r="1727" ht="12.75" customHeight="1" spans="1:19">
      <c r="A1727" s="2" t="s">
        <v>1765</v>
      </c>
      <c r="B1727" s="2" t="s">
        <v>48</v>
      </c>
      <c r="C1727" s="2" t="s">
        <v>55</v>
      </c>
      <c r="D1727" s="2" t="s">
        <v>41</v>
      </c>
      <c r="E1727" s="2" t="s">
        <v>23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24</v>
      </c>
      <c r="N1727" s="2">
        <v>276.73</v>
      </c>
      <c r="O1727" s="2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0.170518895536919</v>
      </c>
      <c r="S1727">
        <f t="shared" si="188"/>
        <v>0.170518895536919</v>
      </c>
    </row>
    <row r="1728" ht="12.75" customHeight="1" spans="1:19">
      <c r="A1728" s="2" t="s">
        <v>1766</v>
      </c>
      <c r="B1728" s="2" t="s">
        <v>26</v>
      </c>
      <c r="C1728" s="2" t="s">
        <v>33</v>
      </c>
      <c r="D1728" s="2" t="s">
        <v>22</v>
      </c>
      <c r="E1728" s="2" t="s">
        <v>29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24</v>
      </c>
      <c r="N1728" s="2">
        <v>797.61</v>
      </c>
      <c r="O1728" s="2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0.288517675826819</v>
      </c>
      <c r="S1728">
        <f t="shared" si="188"/>
        <v>0.288517675826819</v>
      </c>
    </row>
    <row r="1729" ht="12.75" customHeight="1" spans="1:19">
      <c r="A1729" s="2" t="s">
        <v>1767</v>
      </c>
      <c r="B1729" s="2" t="s">
        <v>32</v>
      </c>
      <c r="C1729" s="2" t="s">
        <v>33</v>
      </c>
      <c r="D1729" s="2" t="s">
        <v>28</v>
      </c>
      <c r="E1729" s="2" t="s">
        <v>38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3"/>
        <v>low</v>
      </c>
      <c r="K1729" s="2">
        <v>0.25</v>
      </c>
      <c r="L1729" s="2">
        <v>2</v>
      </c>
      <c r="M1729" s="2" t="s">
        <v>24</v>
      </c>
      <c r="N1729" s="2">
        <v>259.72</v>
      </c>
      <c r="O1729" s="2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0.0398588090853284</v>
      </c>
      <c r="S1729">
        <f t="shared" si="188"/>
        <v>0.0398588090853284</v>
      </c>
    </row>
    <row r="1730" ht="12.75" customHeight="1" spans="1:19">
      <c r="A1730" s="2" t="s">
        <v>1768</v>
      </c>
      <c r="B1730" s="2" t="s">
        <v>48</v>
      </c>
      <c r="C1730" s="2" t="s">
        <v>40</v>
      </c>
      <c r="D1730" s="2" t="s">
        <v>43</v>
      </c>
      <c r="E1730" s="2" t="s">
        <v>29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30</v>
      </c>
      <c r="N1730" s="2">
        <v>573.15</v>
      </c>
      <c r="O1730" s="2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0.145873100710086</v>
      </c>
      <c r="S1730">
        <f t="shared" si="188"/>
        <v>0.145873100710086</v>
      </c>
    </row>
    <row r="1731" ht="12.75" customHeight="1" spans="1:19">
      <c r="A1731" s="2" t="s">
        <v>1769</v>
      </c>
      <c r="B1731" s="2" t="s">
        <v>48</v>
      </c>
      <c r="C1731" s="2" t="s">
        <v>21</v>
      </c>
      <c r="D1731" s="2" t="s">
        <v>34</v>
      </c>
      <c r="E1731" s="2" t="s">
        <v>29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IF(H1731&gt;10000,"high",IF(H1731&gt;=5000,"medium","low"))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30</v>
      </c>
      <c r="N1731" s="2">
        <v>80.07</v>
      </c>
      <c r="O1731" s="2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N1731/H1731</f>
        <v>0.08007</v>
      </c>
      <c r="S1731">
        <f t="shared" ref="S1731:S1794" si="195">IFERROR(R1731,0)</f>
        <v>0.08007</v>
      </c>
    </row>
    <row r="1732" ht="12.75" customHeight="1" spans="1:19">
      <c r="A1732" s="2" t="s">
        <v>1770</v>
      </c>
      <c r="B1732" s="2" t="s">
        <v>48</v>
      </c>
      <c r="C1732" s="2" t="s">
        <v>21</v>
      </c>
      <c r="D1732" s="2" t="s">
        <v>34</v>
      </c>
      <c r="E1732" s="2" t="s">
        <v>38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</v>
      </c>
      <c r="L1732" s="2">
        <v>4</v>
      </c>
      <c r="M1732" s="2" t="s">
        <v>24</v>
      </c>
      <c r="N1732" s="2">
        <v>1009.54</v>
      </c>
      <c r="O1732" s="2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0.288782413433071</v>
      </c>
      <c r="S1732">
        <f t="shared" si="195"/>
        <v>0.288782413433071</v>
      </c>
    </row>
    <row r="1733" ht="12.75" customHeight="1" spans="1:19">
      <c r="A1733" s="2" t="s">
        <v>1771</v>
      </c>
      <c r="B1733" s="2" t="s">
        <v>20</v>
      </c>
      <c r="C1733" s="2" t="s">
        <v>33</v>
      </c>
      <c r="D1733" s="2" t="s">
        <v>28</v>
      </c>
      <c r="E1733" s="2" t="s">
        <v>38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35</v>
      </c>
      <c r="N1733" s="2">
        <v>632.26</v>
      </c>
      <c r="O1733" s="2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0.24602513716487</v>
      </c>
      <c r="S1733">
        <f t="shared" si="195"/>
        <v>0.24602513716487</v>
      </c>
    </row>
    <row r="1734" ht="12.75" customHeight="1" spans="1:19">
      <c r="A1734" s="2" t="s">
        <v>1772</v>
      </c>
      <c r="B1734" s="2" t="s">
        <v>20</v>
      </c>
      <c r="C1734" s="2" t="s">
        <v>27</v>
      </c>
      <c r="D1734" s="2" t="s">
        <v>28</v>
      </c>
      <c r="E1734" s="2" t="s">
        <v>23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35</v>
      </c>
      <c r="N1734" s="2">
        <v>508.69</v>
      </c>
      <c r="O1734" s="2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0.20931935923233</v>
      </c>
      <c r="S1734">
        <f t="shared" si="195"/>
        <v>0.20931935923233</v>
      </c>
    </row>
    <row r="1735" ht="12.75" customHeight="1" spans="1:19">
      <c r="A1735" s="2" t="s">
        <v>1773</v>
      </c>
      <c r="B1735" s="2" t="s">
        <v>26</v>
      </c>
      <c r="C1735" s="2" t="s">
        <v>46</v>
      </c>
      <c r="D1735" s="2" t="s">
        <v>28</v>
      </c>
      <c r="E1735" s="2" t="s">
        <v>29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24</v>
      </c>
      <c r="N1735" s="2">
        <v>286.59</v>
      </c>
      <c r="O1735" s="2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0.0320642201834862</v>
      </c>
      <c r="S1735">
        <f t="shared" si="195"/>
        <v>0.0320642201834862</v>
      </c>
    </row>
    <row r="1736" ht="12.75" customHeight="1" spans="1:19">
      <c r="A1736" s="2" t="s">
        <v>1774</v>
      </c>
      <c r="B1736" s="2" t="s">
        <v>32</v>
      </c>
      <c r="C1736" s="2" t="s">
        <v>21</v>
      </c>
      <c r="D1736" s="2" t="s">
        <v>22</v>
      </c>
      <c r="E1736" s="2" t="s">
        <v>29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90"/>
        <v>low</v>
      </c>
      <c r="K1736" s="2">
        <v>0.24</v>
      </c>
      <c r="L1736" s="2">
        <v>2</v>
      </c>
      <c r="M1736" s="2" t="s">
        <v>30</v>
      </c>
      <c r="N1736" s="2">
        <v>195.54</v>
      </c>
      <c r="O1736" s="2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0.0355139847439157</v>
      </c>
      <c r="S1736">
        <f t="shared" si="195"/>
        <v>0.0355139847439157</v>
      </c>
    </row>
    <row r="1737" ht="12.75" customHeight="1" spans="1:19">
      <c r="A1737" s="2" t="s">
        <v>1775</v>
      </c>
      <c r="B1737" s="2" t="s">
        <v>26</v>
      </c>
      <c r="C1737" s="2" t="s">
        <v>27</v>
      </c>
      <c r="D1737" s="2" t="s">
        <v>28</v>
      </c>
      <c r="E1737" s="2" t="s">
        <v>38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35</v>
      </c>
      <c r="N1737" s="2">
        <v>950.75</v>
      </c>
      <c r="O1737" s="2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0.193663442167808</v>
      </c>
      <c r="S1737">
        <f t="shared" si="195"/>
        <v>0.193663442167808</v>
      </c>
    </row>
    <row r="1738" ht="12.75" customHeight="1" spans="1:19">
      <c r="A1738" s="2" t="s">
        <v>1776</v>
      </c>
      <c r="B1738" s="2" t="s">
        <v>32</v>
      </c>
      <c r="C1738" s="2" t="s">
        <v>33</v>
      </c>
      <c r="D1738" s="2" t="s">
        <v>41</v>
      </c>
      <c r="E1738" s="2" t="s">
        <v>29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24</v>
      </c>
      <c r="N1738" s="2">
        <v>838.56</v>
      </c>
      <c r="O1738" s="2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0.257069282648682</v>
      </c>
      <c r="S1738">
        <f t="shared" si="195"/>
        <v>0.257069282648682</v>
      </c>
    </row>
    <row r="1739" ht="12.75" customHeight="1" spans="1:19">
      <c r="A1739" s="2" t="s">
        <v>1777</v>
      </c>
      <c r="B1739" s="2" t="s">
        <v>20</v>
      </c>
      <c r="C1739" s="2" t="s">
        <v>46</v>
      </c>
      <c r="D1739" s="2" t="s">
        <v>43</v>
      </c>
      <c r="E1739" s="2" t="s">
        <v>23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30</v>
      </c>
      <c r="N1739" s="2">
        <v>411.01</v>
      </c>
      <c r="O1739" s="2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0.217267883196245</v>
      </c>
      <c r="S1739">
        <f t="shared" si="195"/>
        <v>0.217267883196245</v>
      </c>
    </row>
    <row r="1740" ht="12.75" customHeight="1" spans="1:19">
      <c r="A1740" s="2" t="s">
        <v>1778</v>
      </c>
      <c r="B1740" s="2" t="s">
        <v>20</v>
      </c>
      <c r="C1740" s="2" t="s">
        <v>40</v>
      </c>
      <c r="D1740" s="2" t="s">
        <v>28</v>
      </c>
      <c r="E1740" s="2" t="s">
        <v>29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24</v>
      </c>
      <c r="N1740" s="2">
        <v>794.81</v>
      </c>
      <c r="O1740" s="2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0.261365542142526</v>
      </c>
      <c r="S1740">
        <f t="shared" si="195"/>
        <v>0.261365542142526</v>
      </c>
    </row>
    <row r="1741" ht="12.75" customHeight="1" spans="1:19">
      <c r="A1741" s="2" t="s">
        <v>1779</v>
      </c>
      <c r="B1741" s="2" t="s">
        <v>20</v>
      </c>
      <c r="C1741" s="2" t="s">
        <v>27</v>
      </c>
      <c r="D1741" s="2" t="s">
        <v>22</v>
      </c>
      <c r="E1741" s="2" t="s">
        <v>29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0"/>
        <v>low</v>
      </c>
      <c r="K1741" s="2">
        <v>0.31</v>
      </c>
      <c r="L1741" s="2">
        <v>1</v>
      </c>
      <c r="M1741" s="2" t="s">
        <v>30</v>
      </c>
      <c r="N1741" s="2">
        <v>226.54</v>
      </c>
      <c r="O1741" s="2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0.0382798242649544</v>
      </c>
      <c r="S1741">
        <f t="shared" si="195"/>
        <v>0.0382798242649544</v>
      </c>
    </row>
    <row r="1742" ht="12.75" customHeight="1" spans="1:19">
      <c r="A1742" s="2" t="s">
        <v>1780</v>
      </c>
      <c r="B1742" s="2" t="s">
        <v>26</v>
      </c>
      <c r="C1742" s="2" t="s">
        <v>46</v>
      </c>
      <c r="D1742" s="2" t="s">
        <v>43</v>
      </c>
      <c r="E1742" s="2" t="s">
        <v>23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30</v>
      </c>
      <c r="N1742" s="2">
        <v>268.9</v>
      </c>
      <c r="O1742" s="2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0.0838784339780961</v>
      </c>
      <c r="S1742">
        <f t="shared" si="195"/>
        <v>0.0838784339780961</v>
      </c>
    </row>
    <row r="1743" ht="12.75" customHeight="1" spans="1:19">
      <c r="A1743" s="2" t="s">
        <v>1781</v>
      </c>
      <c r="B1743" s="2" t="s">
        <v>48</v>
      </c>
      <c r="C1743" s="2" t="s">
        <v>33</v>
      </c>
      <c r="D1743" s="2" t="s">
        <v>34</v>
      </c>
      <c r="E1743" s="2" t="s">
        <v>29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0"/>
        <v>low</v>
      </c>
      <c r="K1743" s="2">
        <v>0.34</v>
      </c>
      <c r="L1743" s="2">
        <v>6</v>
      </c>
      <c r="M1743" s="2" t="s">
        <v>35</v>
      </c>
      <c r="N1743" s="2">
        <v>56.54</v>
      </c>
      <c r="O1743" s="2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0.00608284023668639</v>
      </c>
      <c r="S1743">
        <f t="shared" si="195"/>
        <v>0.00608284023668639</v>
      </c>
    </row>
    <row r="1744" ht="12.75" customHeight="1" spans="1:19">
      <c r="A1744" s="2" t="s">
        <v>1782</v>
      </c>
      <c r="B1744" s="2" t="s">
        <v>48</v>
      </c>
      <c r="C1744" s="2" t="s">
        <v>21</v>
      </c>
      <c r="D1744" s="2" t="s">
        <v>28</v>
      </c>
      <c r="E1744" s="2" t="s">
        <v>29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30</v>
      </c>
      <c r="N1744" s="2">
        <v>370.38</v>
      </c>
      <c r="O1744" s="2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0.209042832389843</v>
      </c>
      <c r="S1744">
        <f t="shared" si="195"/>
        <v>0.209042832389843</v>
      </c>
    </row>
    <row r="1745" ht="12.75" customHeight="1" spans="1:19">
      <c r="A1745" s="2" t="s">
        <v>1783</v>
      </c>
      <c r="B1745" s="2" t="s">
        <v>20</v>
      </c>
      <c r="C1745" s="2" t="s">
        <v>27</v>
      </c>
      <c r="D1745" s="2" t="s">
        <v>43</v>
      </c>
      <c r="E1745" s="2" t="s">
        <v>23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24</v>
      </c>
      <c r="N1745" s="2">
        <v>515.67</v>
      </c>
      <c r="O1745" s="2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0.137043129772007</v>
      </c>
      <c r="S1745">
        <f t="shared" si="195"/>
        <v>0.137043129772007</v>
      </c>
    </row>
    <row r="1746" ht="12.75" customHeight="1" spans="1:19">
      <c r="A1746" s="2" t="s">
        <v>1784</v>
      </c>
      <c r="B1746" s="2" t="s">
        <v>48</v>
      </c>
      <c r="C1746" s="2" t="s">
        <v>21</v>
      </c>
      <c r="D1746" s="2" t="s">
        <v>34</v>
      </c>
      <c r="E1746" s="2" t="s">
        <v>38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30</v>
      </c>
      <c r="N1746" s="2">
        <v>1034.64</v>
      </c>
      <c r="O1746" s="2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ht="12.75" customHeight="1" spans="1:19">
      <c r="A1747" s="2" t="s">
        <v>1785</v>
      </c>
      <c r="B1747" s="2" t="s">
        <v>48</v>
      </c>
      <c r="C1747" s="2" t="s">
        <v>40</v>
      </c>
      <c r="D1747" s="2" t="s">
        <v>22</v>
      </c>
      <c r="E1747" s="2" t="s">
        <v>38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35</v>
      </c>
      <c r="N1747" s="2">
        <v>362.69</v>
      </c>
      <c r="O1747" s="2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0.270803622760974</v>
      </c>
      <c r="S1747">
        <f t="shared" si="195"/>
        <v>0.270803622760974</v>
      </c>
    </row>
    <row r="1748" ht="12.75" customHeight="1" spans="1:19">
      <c r="A1748" s="2" t="s">
        <v>1786</v>
      </c>
      <c r="B1748" s="2" t="s">
        <v>26</v>
      </c>
      <c r="C1748" s="2" t="s">
        <v>21</v>
      </c>
      <c r="D1748" s="2" t="s">
        <v>41</v>
      </c>
      <c r="E1748" s="2" t="s">
        <v>38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0"/>
        <v>low</v>
      </c>
      <c r="K1748" s="2">
        <v>0.25</v>
      </c>
      <c r="L1748" s="2">
        <v>3</v>
      </c>
      <c r="M1748" s="2" t="s">
        <v>30</v>
      </c>
      <c r="N1748" s="2">
        <v>640.45</v>
      </c>
      <c r="O1748" s="2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0.0642055137844612</v>
      </c>
      <c r="S1748">
        <f t="shared" si="195"/>
        <v>0.0642055137844612</v>
      </c>
    </row>
    <row r="1749" ht="12.75" customHeight="1" spans="1:19">
      <c r="A1749" s="2" t="s">
        <v>1787</v>
      </c>
      <c r="B1749" s="2" t="s">
        <v>32</v>
      </c>
      <c r="C1749" s="2" t="s">
        <v>27</v>
      </c>
      <c r="D1749" s="2" t="s">
        <v>28</v>
      </c>
      <c r="E1749" s="2" t="s">
        <v>38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24</v>
      </c>
      <c r="N1749" s="2">
        <v>459.93</v>
      </c>
      <c r="O1749" s="2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0.171001851562674</v>
      </c>
      <c r="S1749">
        <f t="shared" si="195"/>
        <v>0.171001851562674</v>
      </c>
    </row>
    <row r="1750" ht="12.75" customHeight="1" spans="1:19">
      <c r="A1750" s="2" t="s">
        <v>1788</v>
      </c>
      <c r="B1750" s="2" t="s">
        <v>20</v>
      </c>
      <c r="C1750" s="2" t="s">
        <v>55</v>
      </c>
      <c r="D1750" s="2" t="s">
        <v>41</v>
      </c>
      <c r="E1750" s="2" t="s">
        <v>38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0"/>
        <v>low</v>
      </c>
      <c r="K1750" s="2">
        <v>0.03</v>
      </c>
      <c r="L1750" s="2">
        <v>9</v>
      </c>
      <c r="M1750" s="2" t="s">
        <v>24</v>
      </c>
      <c r="N1750" s="2">
        <v>275.68</v>
      </c>
      <c r="O1750" s="2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0.028122003468326</v>
      </c>
      <c r="S1750">
        <f t="shared" si="195"/>
        <v>0.028122003468326</v>
      </c>
    </row>
    <row r="1751" ht="12.75" customHeight="1" spans="1:19">
      <c r="A1751" s="2" t="s">
        <v>1789</v>
      </c>
      <c r="B1751" s="2" t="s">
        <v>20</v>
      </c>
      <c r="C1751" s="2" t="s">
        <v>21</v>
      </c>
      <c r="D1751" s="2" t="s">
        <v>22</v>
      </c>
      <c r="E1751" s="2" t="s">
        <v>29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24</v>
      </c>
      <c r="N1751" s="2">
        <v>130.64</v>
      </c>
      <c r="O1751" s="2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0.13064</v>
      </c>
      <c r="S1751">
        <f t="shared" si="195"/>
        <v>0.13064</v>
      </c>
    </row>
    <row r="1752" ht="12.75" customHeight="1" spans="1:19">
      <c r="A1752" s="2" t="s">
        <v>1790</v>
      </c>
      <c r="B1752" s="2" t="s">
        <v>26</v>
      </c>
      <c r="C1752" s="2" t="s">
        <v>27</v>
      </c>
      <c r="D1752" s="2" t="s">
        <v>43</v>
      </c>
      <c r="E1752" s="2" t="s">
        <v>29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30</v>
      </c>
      <c r="N1752" s="2">
        <v>913.57</v>
      </c>
      <c r="O1752" s="2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0.0832789425706472</v>
      </c>
      <c r="S1752">
        <f t="shared" si="195"/>
        <v>0.0832789425706472</v>
      </c>
    </row>
    <row r="1753" ht="12.75" customHeight="1" spans="1:19">
      <c r="A1753" s="2" t="s">
        <v>1791</v>
      </c>
      <c r="B1753" s="2" t="s">
        <v>26</v>
      </c>
      <c r="C1753" s="2" t="s">
        <v>46</v>
      </c>
      <c r="D1753" s="2" t="s">
        <v>43</v>
      </c>
      <c r="E1753" s="2" t="s">
        <v>23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0.29</v>
      </c>
      <c r="L1753" s="2">
        <v>5</v>
      </c>
      <c r="M1753" s="2" t="s">
        <v>30</v>
      </c>
      <c r="N1753" s="2">
        <v>284.28</v>
      </c>
      <c r="O1753" s="2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0.212693686077048</v>
      </c>
      <c r="S1753">
        <f t="shared" si="195"/>
        <v>0.212693686077048</v>
      </c>
    </row>
    <row r="1754" ht="12.75" customHeight="1" spans="1:19">
      <c r="A1754" s="2" t="s">
        <v>1792</v>
      </c>
      <c r="B1754" s="2" t="s">
        <v>48</v>
      </c>
      <c r="C1754" s="2" t="s">
        <v>21</v>
      </c>
      <c r="D1754" s="2" t="s">
        <v>22</v>
      </c>
      <c r="E1754" s="2" t="s">
        <v>29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35</v>
      </c>
      <c r="N1754" s="2">
        <v>959.29</v>
      </c>
      <c r="O1754" s="2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0.0824486463257413</v>
      </c>
      <c r="S1754">
        <f t="shared" si="195"/>
        <v>0.0824486463257413</v>
      </c>
    </row>
    <row r="1755" ht="12.75" customHeight="1" spans="1:19">
      <c r="A1755" s="2" t="s">
        <v>1793</v>
      </c>
      <c r="B1755" s="2" t="s">
        <v>20</v>
      </c>
      <c r="C1755" s="2" t="s">
        <v>27</v>
      </c>
      <c r="D1755" s="2" t="s">
        <v>22</v>
      </c>
      <c r="E1755" s="2" t="s">
        <v>29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30</v>
      </c>
      <c r="N1755" s="2">
        <v>269.27</v>
      </c>
      <c r="O1755" s="2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0.100113025438159</v>
      </c>
      <c r="S1755">
        <f t="shared" si="195"/>
        <v>0.100113025438159</v>
      </c>
    </row>
    <row r="1756" ht="12.75" customHeight="1" spans="1:19">
      <c r="A1756" s="2" t="s">
        <v>1794</v>
      </c>
      <c r="B1756" s="2" t="s">
        <v>32</v>
      </c>
      <c r="C1756" s="2" t="s">
        <v>46</v>
      </c>
      <c r="D1756" s="2" t="s">
        <v>28</v>
      </c>
      <c r="E1756" s="2" t="s">
        <v>23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35</v>
      </c>
      <c r="N1756" s="2">
        <v>824.64</v>
      </c>
      <c r="O1756" s="2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0.82464</v>
      </c>
      <c r="S1756">
        <f t="shared" si="195"/>
        <v>0.82464</v>
      </c>
    </row>
    <row r="1757" ht="12.75" customHeight="1" spans="1:19">
      <c r="A1757" s="2" t="s">
        <v>1795</v>
      </c>
      <c r="B1757" s="2" t="s">
        <v>26</v>
      </c>
      <c r="C1757" s="2" t="s">
        <v>55</v>
      </c>
      <c r="D1757" s="2" t="s">
        <v>34</v>
      </c>
      <c r="E1757" s="2" t="s">
        <v>23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24</v>
      </c>
      <c r="N1757" s="2">
        <v>452.63</v>
      </c>
      <c r="O1757" s="2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0.296876639731346</v>
      </c>
      <c r="S1757">
        <f t="shared" si="195"/>
        <v>0.296876639731346</v>
      </c>
    </row>
    <row r="1758" ht="12.75" customHeight="1" spans="1:19">
      <c r="A1758" s="2" t="s">
        <v>1796</v>
      </c>
      <c r="B1758" s="2" t="s">
        <v>32</v>
      </c>
      <c r="C1758" s="2" t="s">
        <v>40</v>
      </c>
      <c r="D1758" s="2" t="s">
        <v>41</v>
      </c>
      <c r="E1758" s="2" t="s">
        <v>29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35</v>
      </c>
      <c r="N1758" s="2">
        <v>655.52</v>
      </c>
      <c r="O1758" s="2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0.161669572766352</v>
      </c>
      <c r="S1758">
        <f t="shared" si="195"/>
        <v>0.161669572766352</v>
      </c>
    </row>
    <row r="1759" ht="12.75" customHeight="1" spans="1:19">
      <c r="A1759" s="2" t="s">
        <v>1797</v>
      </c>
      <c r="B1759" s="2" t="s">
        <v>32</v>
      </c>
      <c r="C1759" s="2" t="s">
        <v>27</v>
      </c>
      <c r="D1759" s="2" t="s">
        <v>41</v>
      </c>
      <c r="E1759" s="2" t="s">
        <v>23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30</v>
      </c>
      <c r="N1759" s="2">
        <v>123.45</v>
      </c>
      <c r="O1759" s="2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0.187913844280387</v>
      </c>
      <c r="S1759">
        <f t="shared" si="195"/>
        <v>0.187913844280387</v>
      </c>
    </row>
    <row r="1760" ht="12.75" customHeight="1" spans="1:19">
      <c r="A1760" s="2" t="s">
        <v>1798</v>
      </c>
      <c r="B1760" s="2" t="s">
        <v>20</v>
      </c>
      <c r="C1760" s="2" t="s">
        <v>55</v>
      </c>
      <c r="D1760" s="2" t="s">
        <v>43</v>
      </c>
      <c r="E1760" s="2" t="s">
        <v>38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24</v>
      </c>
      <c r="N1760" s="2">
        <v>1037.64</v>
      </c>
      <c r="O1760" s="2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0.268994963019803</v>
      </c>
      <c r="S1760">
        <f t="shared" si="195"/>
        <v>0.268994963019803</v>
      </c>
    </row>
    <row r="1761" ht="12.75" customHeight="1" spans="1:19">
      <c r="A1761" s="2" t="s">
        <v>1799</v>
      </c>
      <c r="B1761" s="2" t="s">
        <v>20</v>
      </c>
      <c r="C1761" s="2" t="s">
        <v>27</v>
      </c>
      <c r="D1761" s="2" t="s">
        <v>43</v>
      </c>
      <c r="E1761" s="2" t="s">
        <v>23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35</v>
      </c>
      <c r="N1761" s="2">
        <v>535.81</v>
      </c>
      <c r="O1761" s="2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0.53581</v>
      </c>
      <c r="S1761">
        <f t="shared" si="195"/>
        <v>0.53581</v>
      </c>
    </row>
    <row r="1762" ht="12.75" customHeight="1" spans="1:19">
      <c r="A1762" s="2" t="s">
        <v>1800</v>
      </c>
      <c r="B1762" s="2" t="s">
        <v>26</v>
      </c>
      <c r="C1762" s="2" t="s">
        <v>33</v>
      </c>
      <c r="D1762" s="2" t="s">
        <v>28</v>
      </c>
      <c r="E1762" s="2" t="s">
        <v>29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0"/>
        <v>low</v>
      </c>
      <c r="K1762" s="2">
        <v>0.34</v>
      </c>
      <c r="L1762" s="2">
        <v>4</v>
      </c>
      <c r="M1762" s="2" t="s">
        <v>24</v>
      </c>
      <c r="N1762" s="2">
        <v>159.83</v>
      </c>
      <c r="O1762" s="2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0.022378885466256</v>
      </c>
      <c r="S1762">
        <f t="shared" si="195"/>
        <v>0.022378885466256</v>
      </c>
    </row>
    <row r="1763" ht="12.75" customHeight="1" spans="1:19">
      <c r="A1763" s="2" t="s">
        <v>1801</v>
      </c>
      <c r="B1763" s="2" t="s">
        <v>20</v>
      </c>
      <c r="C1763" s="2" t="s">
        <v>46</v>
      </c>
      <c r="D1763" s="2" t="s">
        <v>22</v>
      </c>
      <c r="E1763" s="2" t="s">
        <v>38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24</v>
      </c>
      <c r="N1763" s="2">
        <v>252.93</v>
      </c>
      <c r="O1763" s="2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0.27571509549141</v>
      </c>
      <c r="S1763">
        <f t="shared" si="195"/>
        <v>0.27571509549141</v>
      </c>
    </row>
    <row r="1764" ht="12.75" customHeight="1" spans="1:19">
      <c r="A1764" s="2" t="s">
        <v>1802</v>
      </c>
      <c r="B1764" s="2" t="s">
        <v>20</v>
      </c>
      <c r="C1764" s="2" t="s">
        <v>40</v>
      </c>
      <c r="D1764" s="2" t="s">
        <v>41</v>
      </c>
      <c r="E1764" s="2" t="s">
        <v>38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0"/>
        <v>low</v>
      </c>
      <c r="K1764" s="2">
        <v>0.22</v>
      </c>
      <c r="L1764" s="2">
        <v>1</v>
      </c>
      <c r="M1764" s="2" t="s">
        <v>35</v>
      </c>
      <c r="N1764" s="2">
        <v>40.94</v>
      </c>
      <c r="O1764" s="2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0.00733297510299122</v>
      </c>
      <c r="S1764">
        <f t="shared" si="195"/>
        <v>0.00733297510299122</v>
      </c>
    </row>
    <row r="1765" ht="12.75" customHeight="1" spans="1:19">
      <c r="A1765" s="2" t="s">
        <v>1803</v>
      </c>
      <c r="B1765" s="2" t="s">
        <v>20</v>
      </c>
      <c r="C1765" s="2" t="s">
        <v>55</v>
      </c>
      <c r="D1765" s="2" t="s">
        <v>28</v>
      </c>
      <c r="E1765" s="2" t="s">
        <v>29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30</v>
      </c>
      <c r="N1765" s="2">
        <v>456.25</v>
      </c>
      <c r="O1765" s="2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0.135612313746704</v>
      </c>
      <c r="S1765">
        <f t="shared" si="195"/>
        <v>0.135612313746704</v>
      </c>
    </row>
    <row r="1766" ht="12.75" customHeight="1" spans="1:19">
      <c r="A1766" s="2" t="s">
        <v>1804</v>
      </c>
      <c r="B1766" s="2" t="s">
        <v>32</v>
      </c>
      <c r="C1766" s="2" t="s">
        <v>40</v>
      </c>
      <c r="D1766" s="2" t="s">
        <v>43</v>
      </c>
      <c r="E1766" s="2" t="s">
        <v>38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24</v>
      </c>
      <c r="N1766" s="2">
        <v>720.26</v>
      </c>
      <c r="O1766" s="2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0.72026</v>
      </c>
      <c r="S1766">
        <f t="shared" si="195"/>
        <v>0.72026</v>
      </c>
    </row>
    <row r="1767" ht="12.75" customHeight="1" spans="1:19">
      <c r="A1767" s="2" t="s">
        <v>1805</v>
      </c>
      <c r="B1767" s="2" t="s">
        <v>26</v>
      </c>
      <c r="C1767" s="2" t="s">
        <v>33</v>
      </c>
      <c r="D1767" s="2" t="s">
        <v>43</v>
      </c>
      <c r="E1767" s="2" t="s">
        <v>23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</v>
      </c>
      <c r="L1767" s="2">
        <v>1</v>
      </c>
      <c r="M1767" s="2" t="s">
        <v>35</v>
      </c>
      <c r="N1767" s="2">
        <v>542.02</v>
      </c>
      <c r="O1767" s="2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0.172075303977904</v>
      </c>
      <c r="S1767">
        <f t="shared" si="195"/>
        <v>0.172075303977904</v>
      </c>
    </row>
    <row r="1768" ht="12.75" customHeight="1" spans="1:19">
      <c r="A1768" s="2" t="s">
        <v>1806</v>
      </c>
      <c r="B1768" s="2" t="s">
        <v>48</v>
      </c>
      <c r="C1768" s="2" t="s">
        <v>33</v>
      </c>
      <c r="D1768" s="2" t="s">
        <v>41</v>
      </c>
      <c r="E1768" s="2" t="s">
        <v>23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24</v>
      </c>
      <c r="N1768" s="2">
        <v>252.4</v>
      </c>
      <c r="O1768" s="2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0.187030848233803</v>
      </c>
      <c r="S1768">
        <f t="shared" si="195"/>
        <v>0.187030848233803</v>
      </c>
    </row>
    <row r="1769" ht="12.75" customHeight="1" spans="1:19">
      <c r="A1769" s="2" t="s">
        <v>1807</v>
      </c>
      <c r="B1769" s="2" t="s">
        <v>32</v>
      </c>
      <c r="C1769" s="2" t="s">
        <v>55</v>
      </c>
      <c r="D1769" s="2" t="s">
        <v>43</v>
      </c>
      <c r="E1769" s="2" t="s">
        <v>29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30</v>
      </c>
      <c r="N1769" s="2">
        <v>266.5</v>
      </c>
      <c r="O1769" s="2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0.209436838879022</v>
      </c>
      <c r="S1769">
        <f t="shared" si="195"/>
        <v>0.209436838879022</v>
      </c>
    </row>
    <row r="1770" ht="12.75" customHeight="1" spans="1:19">
      <c r="A1770" s="2" t="s">
        <v>1808</v>
      </c>
      <c r="B1770" s="2" t="s">
        <v>20</v>
      </c>
      <c r="C1770" s="2" t="s">
        <v>46</v>
      </c>
      <c r="D1770" s="2" t="s">
        <v>43</v>
      </c>
      <c r="E1770" s="2" t="s">
        <v>38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</v>
      </c>
      <c r="L1770" s="2">
        <v>5</v>
      </c>
      <c r="M1770" s="2" t="s">
        <v>35</v>
      </c>
      <c r="N1770" s="2">
        <v>1048.83</v>
      </c>
      <c r="O1770" s="2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0.251611510273603</v>
      </c>
      <c r="S1770">
        <f t="shared" si="195"/>
        <v>0.251611510273603</v>
      </c>
    </row>
    <row r="1771" ht="12.75" customHeight="1" spans="1:19">
      <c r="A1771" s="2" t="s">
        <v>1809</v>
      </c>
      <c r="B1771" s="2" t="s">
        <v>32</v>
      </c>
      <c r="C1771" s="2" t="s">
        <v>55</v>
      </c>
      <c r="D1771" s="2" t="s">
        <v>34</v>
      </c>
      <c r="E1771" s="2" t="s">
        <v>29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35</v>
      </c>
      <c r="N1771" s="2">
        <v>643.2</v>
      </c>
      <c r="O1771" s="2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0.6432</v>
      </c>
      <c r="S1771">
        <f t="shared" si="195"/>
        <v>0.6432</v>
      </c>
    </row>
    <row r="1772" ht="12.75" customHeight="1" spans="1:19">
      <c r="A1772" s="2" t="s">
        <v>1810</v>
      </c>
      <c r="B1772" s="2" t="s">
        <v>20</v>
      </c>
      <c r="C1772" s="2" t="s">
        <v>21</v>
      </c>
      <c r="D1772" s="2" t="s">
        <v>22</v>
      </c>
      <c r="E1772" s="2" t="s">
        <v>23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30</v>
      </c>
      <c r="N1772" s="2">
        <v>201.07</v>
      </c>
      <c r="O1772" s="2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0.114879418603987</v>
      </c>
      <c r="S1772">
        <f t="shared" si="195"/>
        <v>0.114879418603987</v>
      </c>
    </row>
    <row r="1773" ht="12.75" customHeight="1" spans="1:19">
      <c r="A1773" s="2" t="s">
        <v>1811</v>
      </c>
      <c r="B1773" s="2" t="s">
        <v>20</v>
      </c>
      <c r="C1773" s="2" t="s">
        <v>33</v>
      </c>
      <c r="D1773" s="2" t="s">
        <v>43</v>
      </c>
      <c r="E1773" s="2" t="s">
        <v>29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35</v>
      </c>
      <c r="N1773" s="2">
        <v>655.03</v>
      </c>
      <c r="O1773" s="2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0.203094333772576</v>
      </c>
      <c r="S1773">
        <f t="shared" si="195"/>
        <v>0.203094333772576</v>
      </c>
    </row>
    <row r="1774" ht="12.75" customHeight="1" spans="1:19">
      <c r="A1774" s="2" t="s">
        <v>1812</v>
      </c>
      <c r="B1774" s="2" t="s">
        <v>32</v>
      </c>
      <c r="C1774" s="2" t="s">
        <v>40</v>
      </c>
      <c r="D1774" s="2" t="s">
        <v>34</v>
      </c>
      <c r="E1774" s="2" t="s">
        <v>29</v>
      </c>
      <c r="F1774" s="2">
        <v>45319</v>
      </c>
      <c r="G1774" s="2">
        <v>45325</v>
      </c>
      <c r="H1774" s="2">
        <v>4157.94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24</v>
      </c>
      <c r="N1774" s="2">
        <v>1217.84</v>
      </c>
      <c r="O1774" s="2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0.292895039370458</v>
      </c>
      <c r="S1774">
        <f t="shared" si="195"/>
        <v>0.292895039370458</v>
      </c>
    </row>
    <row r="1775" ht="12.75" customHeight="1" spans="1:19">
      <c r="A1775" s="2" t="s">
        <v>1813</v>
      </c>
      <c r="B1775" s="2" t="s">
        <v>26</v>
      </c>
      <c r="C1775" s="2" t="s">
        <v>27</v>
      </c>
      <c r="D1775" s="2" t="s">
        <v>28</v>
      </c>
      <c r="E1775" s="2" t="s">
        <v>38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30</v>
      </c>
      <c r="N1775" s="2">
        <v>331.29</v>
      </c>
      <c r="O1775" s="2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0.0743592966515983</v>
      </c>
      <c r="S1775">
        <f t="shared" si="195"/>
        <v>0.0743592966515983</v>
      </c>
    </row>
    <row r="1776" ht="12.75" customHeight="1" spans="1:19">
      <c r="A1776" s="2" t="s">
        <v>1814</v>
      </c>
      <c r="B1776" s="2" t="s">
        <v>20</v>
      </c>
      <c r="C1776" s="2" t="s">
        <v>40</v>
      </c>
      <c r="D1776" s="2" t="s">
        <v>43</v>
      </c>
      <c r="E1776" s="2" t="s">
        <v>29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0"/>
        <v>low</v>
      </c>
      <c r="K1776" s="2">
        <v>0.18</v>
      </c>
      <c r="L1776" s="2">
        <v>4</v>
      </c>
      <c r="M1776" s="2" t="s">
        <v>30</v>
      </c>
      <c r="N1776" s="2">
        <v>6.64</v>
      </c>
      <c r="O1776" s="2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0.000757299270072993</v>
      </c>
      <c r="S1776">
        <f t="shared" si="195"/>
        <v>0.000757299270072993</v>
      </c>
    </row>
    <row r="1777" ht="12.75" customHeight="1" spans="1:19">
      <c r="A1777" s="2" t="s">
        <v>1815</v>
      </c>
      <c r="B1777" s="2" t="s">
        <v>26</v>
      </c>
      <c r="C1777" s="2" t="s">
        <v>33</v>
      </c>
      <c r="D1777" s="2" t="s">
        <v>28</v>
      </c>
      <c r="E1777" s="2" t="s">
        <v>23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30</v>
      </c>
      <c r="N1777" s="2">
        <v>600.91</v>
      </c>
      <c r="O1777" s="2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0.147066669603546</v>
      </c>
      <c r="S1777">
        <f t="shared" si="195"/>
        <v>0.147066669603546</v>
      </c>
    </row>
    <row r="1778" ht="12.75" customHeight="1" spans="1:19">
      <c r="A1778" s="2" t="s">
        <v>1816</v>
      </c>
      <c r="B1778" s="2" t="s">
        <v>48</v>
      </c>
      <c r="C1778" s="2" t="s">
        <v>40</v>
      </c>
      <c r="D1778" s="2" t="s">
        <v>43</v>
      </c>
      <c r="E1778" s="2" t="s">
        <v>23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24</v>
      </c>
      <c r="N1778" s="2">
        <v>337.97</v>
      </c>
      <c r="O1778" s="2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0.186012592739361</v>
      </c>
      <c r="S1778">
        <f t="shared" si="195"/>
        <v>0.186012592739361</v>
      </c>
    </row>
    <row r="1779" ht="12.75" customHeight="1" spans="1:19">
      <c r="A1779" s="2" t="s">
        <v>1817</v>
      </c>
      <c r="B1779" s="2" t="s">
        <v>20</v>
      </c>
      <c r="C1779" s="2" t="s">
        <v>46</v>
      </c>
      <c r="D1779" s="2" t="s">
        <v>41</v>
      </c>
      <c r="E1779" s="2" t="s">
        <v>38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35</v>
      </c>
      <c r="N1779" s="2">
        <v>643.44</v>
      </c>
      <c r="O1779" s="2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0.177743401334236</v>
      </c>
      <c r="S1779">
        <f t="shared" si="195"/>
        <v>0.177743401334236</v>
      </c>
    </row>
    <row r="1780" ht="12.75" customHeight="1" spans="1:19">
      <c r="A1780" s="2" t="s">
        <v>1818</v>
      </c>
      <c r="B1780" s="2" t="s">
        <v>26</v>
      </c>
      <c r="C1780" s="2" t="s">
        <v>55</v>
      </c>
      <c r="D1780" s="2" t="s">
        <v>34</v>
      </c>
      <c r="E1780" s="2" t="s">
        <v>38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35</v>
      </c>
      <c r="N1780" s="2">
        <v>247.22</v>
      </c>
      <c r="O1780" s="2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0.12876913541021</v>
      </c>
      <c r="S1780">
        <f t="shared" si="195"/>
        <v>0.12876913541021</v>
      </c>
    </row>
    <row r="1781" ht="12.75" customHeight="1" spans="1:19">
      <c r="A1781" s="2" t="s">
        <v>1819</v>
      </c>
      <c r="B1781" s="2" t="s">
        <v>26</v>
      </c>
      <c r="C1781" s="2" t="s">
        <v>27</v>
      </c>
      <c r="D1781" s="2" t="s">
        <v>34</v>
      </c>
      <c r="E1781" s="2" t="s">
        <v>38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0"/>
        <v>low</v>
      </c>
      <c r="K1781" s="2">
        <v>0.38</v>
      </c>
      <c r="L1781" s="2">
        <v>6</v>
      </c>
      <c r="M1781" s="2" t="s">
        <v>30</v>
      </c>
      <c r="N1781" s="2">
        <v>870.03</v>
      </c>
      <c r="O1781" s="2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0.149079849211789</v>
      </c>
      <c r="S1781">
        <f t="shared" si="195"/>
        <v>0.149079849211789</v>
      </c>
    </row>
    <row r="1782" ht="12.75" customHeight="1" spans="1:19">
      <c r="A1782" s="2" t="s">
        <v>1820</v>
      </c>
      <c r="B1782" s="2" t="s">
        <v>48</v>
      </c>
      <c r="C1782" s="2" t="s">
        <v>55</v>
      </c>
      <c r="D1782" s="2" t="s">
        <v>41</v>
      </c>
      <c r="E1782" s="2" t="s">
        <v>29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24</v>
      </c>
      <c r="N1782" s="2">
        <v>362.81</v>
      </c>
      <c r="O1782" s="2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0.110977202582871</v>
      </c>
      <c r="S1782">
        <f t="shared" si="195"/>
        <v>0.110977202582871</v>
      </c>
    </row>
    <row r="1783" ht="12.75" customHeight="1" spans="1:19">
      <c r="A1783" s="2" t="s">
        <v>1821</v>
      </c>
      <c r="B1783" s="2" t="s">
        <v>26</v>
      </c>
      <c r="C1783" s="2" t="s">
        <v>21</v>
      </c>
      <c r="D1783" s="2" t="s">
        <v>22</v>
      </c>
      <c r="E1783" s="2" t="s">
        <v>23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0"/>
        <v>low</v>
      </c>
      <c r="K1783" s="2">
        <v>0.07</v>
      </c>
      <c r="L1783" s="2">
        <v>2</v>
      </c>
      <c r="M1783" s="2" t="s">
        <v>24</v>
      </c>
      <c r="N1783" s="2">
        <v>168.01</v>
      </c>
      <c r="O1783" s="2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0.0257842234499693</v>
      </c>
      <c r="S1783">
        <f t="shared" si="195"/>
        <v>0.0257842234499693</v>
      </c>
    </row>
    <row r="1784" ht="12.75" customHeight="1" spans="1:19">
      <c r="A1784" s="2" t="s">
        <v>1822</v>
      </c>
      <c r="B1784" s="2" t="s">
        <v>26</v>
      </c>
      <c r="C1784" s="2" t="s">
        <v>21</v>
      </c>
      <c r="D1784" s="2" t="s">
        <v>34</v>
      </c>
      <c r="E1784" s="2" t="s">
        <v>38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24</v>
      </c>
      <c r="N1784" s="2">
        <v>276.76</v>
      </c>
      <c r="O1784" s="2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0.105930759956366</v>
      </c>
      <c r="S1784">
        <f t="shared" si="195"/>
        <v>0.105930759956366</v>
      </c>
    </row>
    <row r="1785" ht="12.75" customHeight="1" spans="1:19">
      <c r="A1785" s="2" t="s">
        <v>1823</v>
      </c>
      <c r="B1785" s="2" t="s">
        <v>48</v>
      </c>
      <c r="C1785" s="2" t="s">
        <v>40</v>
      </c>
      <c r="D1785" s="2" t="s">
        <v>28</v>
      </c>
      <c r="E1785" s="2" t="s">
        <v>29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30</v>
      </c>
      <c r="N1785" s="2">
        <v>271.89</v>
      </c>
      <c r="O1785" s="2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0.0743084062597364</v>
      </c>
      <c r="S1785">
        <f t="shared" si="195"/>
        <v>0.0743084062597364</v>
      </c>
    </row>
    <row r="1786" ht="12.75" customHeight="1" spans="1:19">
      <c r="A1786" s="2" t="s">
        <v>1824</v>
      </c>
      <c r="B1786" s="2" t="s">
        <v>20</v>
      </c>
      <c r="C1786" s="2" t="s">
        <v>40</v>
      </c>
      <c r="D1786" s="2" t="s">
        <v>34</v>
      </c>
      <c r="E1786" s="2" t="s">
        <v>23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35</v>
      </c>
      <c r="N1786" s="2">
        <v>636.38</v>
      </c>
      <c r="O1786" s="2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0.0588695652173913</v>
      </c>
      <c r="S1786">
        <f t="shared" si="195"/>
        <v>0.0588695652173913</v>
      </c>
    </row>
    <row r="1787" ht="12.75" customHeight="1" spans="1:19">
      <c r="A1787" s="2" t="s">
        <v>1825</v>
      </c>
      <c r="B1787" s="2" t="s">
        <v>26</v>
      </c>
      <c r="C1787" s="2" t="s">
        <v>33</v>
      </c>
      <c r="D1787" s="2" t="s">
        <v>22</v>
      </c>
      <c r="E1787" s="2" t="s">
        <v>23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24</v>
      </c>
      <c r="N1787" s="2">
        <v>25.34</v>
      </c>
      <c r="O1787" s="2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0.150385756676558</v>
      </c>
      <c r="S1787">
        <f t="shared" si="195"/>
        <v>0.150385756676558</v>
      </c>
    </row>
    <row r="1788" ht="12.75" customHeight="1" spans="1:19">
      <c r="A1788" s="2" t="s">
        <v>1826</v>
      </c>
      <c r="B1788" s="2" t="s">
        <v>26</v>
      </c>
      <c r="C1788" s="2" t="s">
        <v>27</v>
      </c>
      <c r="D1788" s="2" t="s">
        <v>28</v>
      </c>
      <c r="E1788" s="2" t="s">
        <v>38</v>
      </c>
      <c r="F1788" s="2">
        <v>45565</v>
      </c>
      <c r="G1788" s="2">
        <v>45571</v>
      </c>
      <c r="H1788" s="2">
        <v>163.23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35</v>
      </c>
      <c r="N1788" s="2">
        <v>42.06</v>
      </c>
      <c r="O1788" s="2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0.257673221834222</v>
      </c>
      <c r="S1788">
        <f t="shared" si="195"/>
        <v>0.257673221834222</v>
      </c>
    </row>
    <row r="1789" ht="12.75" customHeight="1" spans="1:19">
      <c r="A1789" s="2" t="s">
        <v>1827</v>
      </c>
      <c r="B1789" s="2" t="s">
        <v>26</v>
      </c>
      <c r="C1789" s="2" t="s">
        <v>27</v>
      </c>
      <c r="D1789" s="2" t="s">
        <v>28</v>
      </c>
      <c r="E1789" s="2" t="s">
        <v>23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24</v>
      </c>
      <c r="N1789" s="2">
        <v>699.79</v>
      </c>
      <c r="O1789" s="2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0.209491620814149</v>
      </c>
      <c r="S1789">
        <f t="shared" si="195"/>
        <v>0.209491620814149</v>
      </c>
    </row>
    <row r="1790" ht="12.75" customHeight="1" spans="1:19">
      <c r="A1790" s="2" t="s">
        <v>1828</v>
      </c>
      <c r="B1790" s="2" t="s">
        <v>32</v>
      </c>
      <c r="C1790" s="2" t="s">
        <v>27</v>
      </c>
      <c r="D1790" s="2" t="s">
        <v>41</v>
      </c>
      <c r="E1790" s="2" t="s">
        <v>29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24</v>
      </c>
      <c r="N1790" s="2">
        <v>716.95</v>
      </c>
      <c r="O1790" s="2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ht="12.75" customHeight="1" spans="1:19">
      <c r="A1791" s="2" t="s">
        <v>1829</v>
      </c>
      <c r="B1791" s="2" t="s">
        <v>48</v>
      </c>
      <c r="C1791" s="2" t="s">
        <v>21</v>
      </c>
      <c r="D1791" s="2" t="s">
        <v>43</v>
      </c>
      <c r="E1791" s="2" t="s">
        <v>38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30</v>
      </c>
      <c r="N1791" s="2">
        <v>298.38</v>
      </c>
      <c r="O1791" s="2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0.29838</v>
      </c>
      <c r="S1791">
        <f t="shared" si="195"/>
        <v>0.29838</v>
      </c>
    </row>
    <row r="1792" ht="12.75" customHeight="1" spans="1:19">
      <c r="A1792" s="2" t="s">
        <v>1830</v>
      </c>
      <c r="B1792" s="2" t="s">
        <v>32</v>
      </c>
      <c r="C1792" s="2" t="s">
        <v>27</v>
      </c>
      <c r="D1792" s="2" t="s">
        <v>41</v>
      </c>
      <c r="E1792" s="2" t="s">
        <v>29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0"/>
        <v>low</v>
      </c>
      <c r="K1792" s="2">
        <v>0.27</v>
      </c>
      <c r="L1792" s="2">
        <v>7</v>
      </c>
      <c r="M1792" s="2" t="s">
        <v>30</v>
      </c>
      <c r="N1792" s="2">
        <v>96.1</v>
      </c>
      <c r="O1792" s="2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0.0126181722689076</v>
      </c>
      <c r="S1792">
        <f t="shared" si="195"/>
        <v>0.0126181722689076</v>
      </c>
    </row>
    <row r="1793" ht="12.75" customHeight="1" spans="1:19">
      <c r="A1793" s="2" t="s">
        <v>1831</v>
      </c>
      <c r="B1793" s="2" t="s">
        <v>48</v>
      </c>
      <c r="C1793" s="2" t="s">
        <v>27</v>
      </c>
      <c r="D1793" s="2" t="s">
        <v>43</v>
      </c>
      <c r="E1793" s="2" t="s">
        <v>23</v>
      </c>
      <c r="F1793" s="2">
        <v>45257</v>
      </c>
      <c r="G1793" s="2">
        <v>45263</v>
      </c>
      <c r="H1793" s="2">
        <v>2408.53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30</v>
      </c>
      <c r="N1793" s="2">
        <v>456.03</v>
      </c>
      <c r="O1793" s="2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0.189339555662583</v>
      </c>
      <c r="S1793">
        <f t="shared" si="195"/>
        <v>0.189339555662583</v>
      </c>
    </row>
    <row r="1794" ht="12.75" customHeight="1" spans="1:19">
      <c r="A1794" s="2" t="s">
        <v>1832</v>
      </c>
      <c r="B1794" s="2" t="s">
        <v>20</v>
      </c>
      <c r="C1794" s="2" t="s">
        <v>21</v>
      </c>
      <c r="D1794" s="2" t="s">
        <v>41</v>
      </c>
      <c r="E1794" s="2" t="s">
        <v>29</v>
      </c>
      <c r="F1794" s="2">
        <v>45156</v>
      </c>
      <c r="G1794" s="2">
        <v>45158</v>
      </c>
      <c r="H1794" s="2">
        <v>1247.39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35</v>
      </c>
      <c r="N1794" s="2">
        <v>124.75</v>
      </c>
      <c r="O1794" s="2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0.100008818412846</v>
      </c>
      <c r="S1794">
        <f t="shared" si="195"/>
        <v>0.100008818412846</v>
      </c>
    </row>
    <row r="1795" ht="12.75" customHeight="1" spans="1:19">
      <c r="A1795" s="2" t="s">
        <v>1833</v>
      </c>
      <c r="B1795" s="2" t="s">
        <v>20</v>
      </c>
      <c r="C1795" s="2" t="s">
        <v>46</v>
      </c>
      <c r="D1795" s="2" t="s">
        <v>43</v>
      </c>
      <c r="E1795" s="2" t="s">
        <v>38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IF(H1795&gt;10000,"high",IF(H1795&gt;=5000,"medium","low"))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30</v>
      </c>
      <c r="N1795" s="2">
        <v>795.25</v>
      </c>
      <c r="O1795" s="2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N1795/H1795</f>
        <v>0.160759516700594</v>
      </c>
      <c r="S1795">
        <f t="shared" ref="S1795:S1858" si="202">IFERROR(R1795,0)</f>
        <v>0.160759516700594</v>
      </c>
    </row>
    <row r="1796" ht="12.75" customHeight="1" spans="1:19">
      <c r="A1796" s="2" t="s">
        <v>1834</v>
      </c>
      <c r="B1796" s="2" t="s">
        <v>26</v>
      </c>
      <c r="C1796" s="2" t="s">
        <v>27</v>
      </c>
      <c r="D1796" s="2" t="s">
        <v>34</v>
      </c>
      <c r="E1796" s="2" t="s">
        <v>23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7"/>
        <v>low</v>
      </c>
      <c r="K1796" s="2">
        <v>0.07</v>
      </c>
      <c r="L1796" s="2">
        <v>2</v>
      </c>
      <c r="M1796" s="2" t="s">
        <v>30</v>
      </c>
      <c r="N1796" s="2">
        <v>394.51</v>
      </c>
      <c r="O1796" s="2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0.0405415681841537</v>
      </c>
      <c r="S1796">
        <f t="shared" si="202"/>
        <v>0.0405415681841537</v>
      </c>
    </row>
    <row r="1797" ht="12.75" customHeight="1" spans="1:19">
      <c r="A1797" s="2" t="s">
        <v>1835</v>
      </c>
      <c r="B1797" s="2" t="s">
        <v>48</v>
      </c>
      <c r="C1797" s="2" t="s">
        <v>27</v>
      </c>
      <c r="D1797" s="2" t="s">
        <v>28</v>
      </c>
      <c r="E1797" s="2" t="s">
        <v>29</v>
      </c>
      <c r="F1797" s="2">
        <v>45068</v>
      </c>
      <c r="G1797" s="2">
        <v>45074</v>
      </c>
      <c r="H1797" s="2">
        <v>2139.68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24</v>
      </c>
      <c r="N1797" s="2">
        <v>178.49</v>
      </c>
      <c r="O1797" s="2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0.0834190159276154</v>
      </c>
      <c r="S1797">
        <f t="shared" si="202"/>
        <v>0.0834190159276154</v>
      </c>
    </row>
    <row r="1798" ht="12.75" customHeight="1" spans="1:19">
      <c r="A1798" s="2" t="s">
        <v>1836</v>
      </c>
      <c r="B1798" s="2" t="s">
        <v>20</v>
      </c>
      <c r="C1798" s="2" t="s">
        <v>55</v>
      </c>
      <c r="D1798" s="2" t="s">
        <v>43</v>
      </c>
      <c r="E1798" s="2" t="s">
        <v>23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30</v>
      </c>
      <c r="N1798" s="2">
        <v>779.08</v>
      </c>
      <c r="O1798" s="2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0.226639476600931</v>
      </c>
      <c r="S1798">
        <f t="shared" si="202"/>
        <v>0.226639476600931</v>
      </c>
    </row>
    <row r="1799" ht="12.75" customHeight="1" spans="1:19">
      <c r="A1799" s="2" t="s">
        <v>1837</v>
      </c>
      <c r="B1799" s="2" t="s">
        <v>48</v>
      </c>
      <c r="C1799" s="2" t="s">
        <v>40</v>
      </c>
      <c r="D1799" s="2" t="s">
        <v>34</v>
      </c>
      <c r="E1799" s="2" t="s">
        <v>23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35</v>
      </c>
      <c r="N1799" s="2">
        <v>452.53</v>
      </c>
      <c r="O1799" s="2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0.0409455302207745</v>
      </c>
      <c r="S1799">
        <f t="shared" si="202"/>
        <v>0.0409455302207745</v>
      </c>
    </row>
    <row r="1800" ht="12.75" customHeight="1" spans="1:19">
      <c r="A1800" s="2" t="s">
        <v>1838</v>
      </c>
      <c r="B1800" s="2" t="s">
        <v>20</v>
      </c>
      <c r="C1800" s="2" t="s">
        <v>33</v>
      </c>
      <c r="D1800" s="2" t="s">
        <v>22</v>
      </c>
      <c r="E1800" s="2" t="s">
        <v>38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7"/>
        <v>low</v>
      </c>
      <c r="K1800" s="2">
        <v>0.43</v>
      </c>
      <c r="L1800" s="2">
        <v>6</v>
      </c>
      <c r="M1800" s="2" t="s">
        <v>30</v>
      </c>
      <c r="N1800" s="2">
        <v>38.83</v>
      </c>
      <c r="O1800" s="2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0.00431684269038355</v>
      </c>
      <c r="S1800">
        <f t="shared" si="202"/>
        <v>0.00431684269038355</v>
      </c>
    </row>
    <row r="1801" ht="12.75" customHeight="1" spans="1:19">
      <c r="A1801" s="2" t="s">
        <v>1839</v>
      </c>
      <c r="B1801" s="2" t="s">
        <v>32</v>
      </c>
      <c r="C1801" s="2" t="s">
        <v>21</v>
      </c>
      <c r="D1801" s="2" t="s">
        <v>41</v>
      </c>
      <c r="E1801" s="2" t="s">
        <v>29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35</v>
      </c>
      <c r="N1801" s="2">
        <v>330.22</v>
      </c>
      <c r="O1801" s="2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0.33022</v>
      </c>
      <c r="S1801">
        <f t="shared" si="202"/>
        <v>0.33022</v>
      </c>
    </row>
    <row r="1802" ht="12.75" customHeight="1" spans="1:19">
      <c r="A1802" s="2" t="s">
        <v>1840</v>
      </c>
      <c r="B1802" s="2" t="s">
        <v>20</v>
      </c>
      <c r="C1802" s="2" t="s">
        <v>33</v>
      </c>
      <c r="D1802" s="2" t="s">
        <v>22</v>
      </c>
      <c r="E1802" s="2" t="s">
        <v>29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30</v>
      </c>
      <c r="N1802" s="2">
        <v>238.9</v>
      </c>
      <c r="O1802" s="2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0.0827207473606576</v>
      </c>
      <c r="S1802">
        <f t="shared" si="202"/>
        <v>0.0827207473606576</v>
      </c>
    </row>
    <row r="1803" ht="12.75" customHeight="1" spans="1:19">
      <c r="A1803" s="2" t="s">
        <v>1841</v>
      </c>
      <c r="B1803" s="2" t="s">
        <v>32</v>
      </c>
      <c r="C1803" s="2" t="s">
        <v>21</v>
      </c>
      <c r="D1803" s="2" t="s">
        <v>34</v>
      </c>
      <c r="E1803" s="2" t="s">
        <v>23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30</v>
      </c>
      <c r="N1803" s="2">
        <v>459.81</v>
      </c>
      <c r="O1803" s="2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0.14691682669112</v>
      </c>
      <c r="S1803">
        <f t="shared" si="202"/>
        <v>0.14691682669112</v>
      </c>
    </row>
    <row r="1804" ht="12.75" customHeight="1" spans="1:19">
      <c r="A1804" s="2" t="s">
        <v>1842</v>
      </c>
      <c r="B1804" s="2" t="s">
        <v>20</v>
      </c>
      <c r="C1804" s="2" t="s">
        <v>46</v>
      </c>
      <c r="D1804" s="2" t="s">
        <v>22</v>
      </c>
      <c r="E1804" s="2" t="s">
        <v>23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24</v>
      </c>
      <c r="N1804" s="2">
        <v>64.28</v>
      </c>
      <c r="O1804" s="2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0.145059012028073</v>
      </c>
      <c r="S1804">
        <f t="shared" si="202"/>
        <v>0.145059012028073</v>
      </c>
    </row>
    <row r="1805" ht="12.75" customHeight="1" spans="1:19">
      <c r="A1805" s="2" t="s">
        <v>1843</v>
      </c>
      <c r="B1805" s="2" t="s">
        <v>26</v>
      </c>
      <c r="C1805" s="2" t="s">
        <v>21</v>
      </c>
      <c r="D1805" s="2" t="s">
        <v>22</v>
      </c>
      <c r="E1805" s="2" t="s">
        <v>38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30</v>
      </c>
      <c r="N1805" s="2">
        <v>549.48</v>
      </c>
      <c r="O1805" s="2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0.163828753216318</v>
      </c>
      <c r="S1805">
        <f t="shared" si="202"/>
        <v>0.163828753216318</v>
      </c>
    </row>
    <row r="1806" ht="12.75" customHeight="1" spans="1:19">
      <c r="A1806" s="2" t="s">
        <v>1844</v>
      </c>
      <c r="B1806" s="2" t="s">
        <v>32</v>
      </c>
      <c r="C1806" s="2" t="s">
        <v>40</v>
      </c>
      <c r="D1806" s="2" t="s">
        <v>34</v>
      </c>
      <c r="E1806" s="2" t="s">
        <v>38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30</v>
      </c>
      <c r="N1806" s="2">
        <v>348.37</v>
      </c>
      <c r="O1806" s="2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0.34837</v>
      </c>
      <c r="S1806">
        <f t="shared" si="202"/>
        <v>0.34837</v>
      </c>
    </row>
    <row r="1807" ht="12.75" customHeight="1" spans="1:19">
      <c r="A1807" s="2" t="s">
        <v>1845</v>
      </c>
      <c r="B1807" s="2" t="s">
        <v>20</v>
      </c>
      <c r="C1807" s="2" t="s">
        <v>27</v>
      </c>
      <c r="D1807" s="2" t="s">
        <v>28</v>
      </c>
      <c r="E1807" s="2" t="s">
        <v>29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30</v>
      </c>
      <c r="N1807" s="2">
        <v>491.76</v>
      </c>
      <c r="O1807" s="2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0.0450783756531304</v>
      </c>
      <c r="S1807">
        <f t="shared" si="202"/>
        <v>0.0450783756531304</v>
      </c>
    </row>
    <row r="1808" ht="12.75" customHeight="1" spans="1:19">
      <c r="A1808" s="2" t="s">
        <v>1846</v>
      </c>
      <c r="B1808" s="2" t="s">
        <v>26</v>
      </c>
      <c r="C1808" s="2" t="s">
        <v>40</v>
      </c>
      <c r="D1808" s="2" t="s">
        <v>43</v>
      </c>
      <c r="E1808" s="2" t="s">
        <v>23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30</v>
      </c>
      <c r="N1808" s="2">
        <v>291.82</v>
      </c>
      <c r="O1808" s="2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0.245488883093722</v>
      </c>
      <c r="S1808">
        <f t="shared" si="202"/>
        <v>0.245488883093722</v>
      </c>
    </row>
    <row r="1809" ht="12.75" customHeight="1" spans="1:19">
      <c r="A1809" s="2" t="s">
        <v>1847</v>
      </c>
      <c r="B1809" s="2" t="s">
        <v>32</v>
      </c>
      <c r="C1809" s="2" t="s">
        <v>46</v>
      </c>
      <c r="D1809" s="2" t="s">
        <v>41</v>
      </c>
      <c r="E1809" s="2" t="s">
        <v>23</v>
      </c>
      <c r="F1809" s="2">
        <v>45214</v>
      </c>
      <c r="G1809" s="2">
        <v>45219</v>
      </c>
      <c r="H1809" s="2">
        <v>1055.63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30</v>
      </c>
      <c r="N1809" s="2">
        <v>73.83</v>
      </c>
      <c r="O1809" s="2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0.0699392779667118</v>
      </c>
      <c r="S1809">
        <f t="shared" si="202"/>
        <v>0.0699392779667118</v>
      </c>
    </row>
    <row r="1810" ht="12.75" customHeight="1" spans="1:19">
      <c r="A1810" s="2" t="s">
        <v>1848</v>
      </c>
      <c r="B1810" s="2" t="s">
        <v>26</v>
      </c>
      <c r="C1810" s="2" t="s">
        <v>55</v>
      </c>
      <c r="D1810" s="2" t="s">
        <v>43</v>
      </c>
      <c r="E1810" s="2" t="s">
        <v>29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30</v>
      </c>
      <c r="N1810" s="2">
        <v>1046.5</v>
      </c>
      <c r="O1810" s="2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0.262455013981717</v>
      </c>
      <c r="S1810">
        <f t="shared" si="202"/>
        <v>0.262455013981717</v>
      </c>
    </row>
    <row r="1811" ht="12.75" customHeight="1" spans="1:19">
      <c r="A1811" s="2" t="s">
        <v>1849</v>
      </c>
      <c r="B1811" s="2" t="s">
        <v>48</v>
      </c>
      <c r="C1811" s="2" t="s">
        <v>27</v>
      </c>
      <c r="D1811" s="2" t="s">
        <v>41</v>
      </c>
      <c r="E1811" s="2" t="s">
        <v>38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30</v>
      </c>
      <c r="N1811" s="2">
        <v>921.3</v>
      </c>
      <c r="O1811" s="2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0.9213</v>
      </c>
      <c r="S1811">
        <f t="shared" si="202"/>
        <v>0.9213</v>
      </c>
    </row>
    <row r="1812" ht="12.75" customHeight="1" spans="1:19">
      <c r="A1812" s="2" t="s">
        <v>1850</v>
      </c>
      <c r="B1812" s="2" t="s">
        <v>48</v>
      </c>
      <c r="C1812" s="2" t="s">
        <v>33</v>
      </c>
      <c r="D1812" s="2" t="s">
        <v>43</v>
      </c>
      <c r="E1812" s="2" t="s">
        <v>29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24</v>
      </c>
      <c r="N1812" s="2">
        <v>1126.73</v>
      </c>
      <c r="O1812" s="2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0.283154905508645</v>
      </c>
      <c r="S1812">
        <f t="shared" si="202"/>
        <v>0.283154905508645</v>
      </c>
    </row>
    <row r="1813" ht="12.75" customHeight="1" spans="1:19">
      <c r="A1813" s="2" t="s">
        <v>1851</v>
      </c>
      <c r="B1813" s="2" t="s">
        <v>32</v>
      </c>
      <c r="C1813" s="2" t="s">
        <v>27</v>
      </c>
      <c r="D1813" s="2" t="s">
        <v>22</v>
      </c>
      <c r="E1813" s="2" t="s">
        <v>38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197"/>
        <v>low</v>
      </c>
      <c r="K1813" s="2">
        <v>0.09</v>
      </c>
      <c r="L1813" s="2">
        <v>5</v>
      </c>
      <c r="M1813" s="2" t="s">
        <v>35</v>
      </c>
      <c r="N1813" s="2">
        <v>432.2</v>
      </c>
      <c r="O1813" s="2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0.0452328623757195</v>
      </c>
      <c r="S1813">
        <f t="shared" si="202"/>
        <v>0.0452328623757195</v>
      </c>
    </row>
    <row r="1814" ht="12.75" customHeight="1" spans="1:19">
      <c r="A1814" s="2" t="s">
        <v>1852</v>
      </c>
      <c r="B1814" s="2" t="s">
        <v>20</v>
      </c>
      <c r="C1814" s="2" t="s">
        <v>46</v>
      </c>
      <c r="D1814" s="2" t="s">
        <v>28</v>
      </c>
      <c r="E1814" s="2" t="s">
        <v>23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35</v>
      </c>
      <c r="N1814" s="2">
        <v>170.14</v>
      </c>
      <c r="O1814" s="2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0.279101049868766</v>
      </c>
      <c r="S1814">
        <f t="shared" si="202"/>
        <v>0.279101049868766</v>
      </c>
    </row>
    <row r="1815" ht="12.75" customHeight="1" spans="1:19">
      <c r="A1815" s="2" t="s">
        <v>1853</v>
      </c>
      <c r="B1815" s="2" t="s">
        <v>32</v>
      </c>
      <c r="C1815" s="2" t="s">
        <v>40</v>
      </c>
      <c r="D1815" s="2" t="s">
        <v>22</v>
      </c>
      <c r="E1815" s="2" t="s">
        <v>38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30</v>
      </c>
      <c r="N1815" s="2">
        <v>238.23</v>
      </c>
      <c r="O1815" s="2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0.162607674770999</v>
      </c>
      <c r="S1815">
        <f t="shared" si="202"/>
        <v>0.162607674770999</v>
      </c>
    </row>
    <row r="1816" ht="12.75" customHeight="1" spans="1:19">
      <c r="A1816" s="2" t="s">
        <v>1854</v>
      </c>
      <c r="B1816" s="2" t="s">
        <v>26</v>
      </c>
      <c r="C1816" s="2" t="s">
        <v>55</v>
      </c>
      <c r="D1816" s="2" t="s">
        <v>28</v>
      </c>
      <c r="E1816" s="2" t="s">
        <v>38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35</v>
      </c>
      <c r="N1816" s="2">
        <v>303.66</v>
      </c>
      <c r="O1816" s="2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0.30366</v>
      </c>
      <c r="S1816">
        <f t="shared" si="202"/>
        <v>0.30366</v>
      </c>
    </row>
    <row r="1817" ht="12.75" customHeight="1" spans="1:19">
      <c r="A1817" s="2" t="s">
        <v>1855</v>
      </c>
      <c r="B1817" s="2" t="s">
        <v>20</v>
      </c>
      <c r="C1817" s="2" t="s">
        <v>27</v>
      </c>
      <c r="D1817" s="2" t="s">
        <v>34</v>
      </c>
      <c r="E1817" s="2" t="s">
        <v>29</v>
      </c>
      <c r="F1817" s="2">
        <v>44949</v>
      </c>
      <c r="G1817" s="2">
        <v>44955</v>
      </c>
      <c r="H1817" s="2">
        <v>4679.48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35</v>
      </c>
      <c r="N1817" s="2">
        <v>1230.45</v>
      </c>
      <c r="O1817" s="2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0.262945882875875</v>
      </c>
      <c r="S1817">
        <f t="shared" si="202"/>
        <v>0.262945882875875</v>
      </c>
    </row>
    <row r="1818" ht="12.75" customHeight="1" spans="1:19">
      <c r="A1818" s="2" t="s">
        <v>1856</v>
      </c>
      <c r="B1818" s="2" t="s">
        <v>48</v>
      </c>
      <c r="C1818" s="2" t="s">
        <v>46</v>
      </c>
      <c r="D1818" s="2" t="s">
        <v>41</v>
      </c>
      <c r="E1818" s="2" t="s">
        <v>23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24</v>
      </c>
      <c r="N1818" s="2">
        <v>163.39</v>
      </c>
      <c r="O1818" s="2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0.0656556523975424</v>
      </c>
      <c r="S1818">
        <f t="shared" si="202"/>
        <v>0.0656556523975424</v>
      </c>
    </row>
    <row r="1819" ht="12.75" customHeight="1" spans="1:19">
      <c r="A1819" s="2" t="s">
        <v>1857</v>
      </c>
      <c r="B1819" s="2" t="s">
        <v>20</v>
      </c>
      <c r="C1819" s="2" t="s">
        <v>46</v>
      </c>
      <c r="D1819" s="2" t="s">
        <v>41</v>
      </c>
      <c r="E1819" s="2" t="s">
        <v>23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197"/>
        <v>low</v>
      </c>
      <c r="K1819" s="2">
        <v>0.11</v>
      </c>
      <c r="L1819" s="2">
        <v>9</v>
      </c>
      <c r="M1819" s="2" t="s">
        <v>35</v>
      </c>
      <c r="N1819" s="2">
        <v>37.8</v>
      </c>
      <c r="O1819" s="2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0.00561080599673445</v>
      </c>
      <c r="S1819">
        <f t="shared" si="202"/>
        <v>0.00561080599673445</v>
      </c>
    </row>
    <row r="1820" ht="12.75" customHeight="1" spans="1:19">
      <c r="A1820" s="2" t="s">
        <v>1858</v>
      </c>
      <c r="B1820" s="2" t="s">
        <v>48</v>
      </c>
      <c r="C1820" s="2" t="s">
        <v>40</v>
      </c>
      <c r="D1820" s="2" t="s">
        <v>34</v>
      </c>
      <c r="E1820" s="2" t="s">
        <v>29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0.29</v>
      </c>
      <c r="L1820" s="2">
        <v>2</v>
      </c>
      <c r="M1820" s="2" t="s">
        <v>30</v>
      </c>
      <c r="N1820" s="2">
        <v>152.58</v>
      </c>
      <c r="O1820" s="2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0.100452292074026</v>
      </c>
      <c r="S1820">
        <f t="shared" si="202"/>
        <v>0.100452292074026</v>
      </c>
    </row>
    <row r="1821" ht="12.75" customHeight="1" spans="1:19">
      <c r="A1821" s="2" t="s">
        <v>1859</v>
      </c>
      <c r="B1821" s="2" t="s">
        <v>20</v>
      </c>
      <c r="C1821" s="2" t="s">
        <v>21</v>
      </c>
      <c r="D1821" s="2" t="s">
        <v>43</v>
      </c>
      <c r="E1821" s="2" t="s">
        <v>23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24</v>
      </c>
      <c r="N1821" s="2">
        <v>831.55</v>
      </c>
      <c r="O1821" s="2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0.83155</v>
      </c>
      <c r="S1821">
        <f t="shared" si="202"/>
        <v>0.83155</v>
      </c>
    </row>
    <row r="1822" ht="12.75" customHeight="1" spans="1:19">
      <c r="A1822" s="2" t="s">
        <v>1860</v>
      </c>
      <c r="B1822" s="2" t="s">
        <v>20</v>
      </c>
      <c r="C1822" s="2" t="s">
        <v>21</v>
      </c>
      <c r="D1822" s="2" t="s">
        <v>34</v>
      </c>
      <c r="E1822" s="2" t="s">
        <v>29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24</v>
      </c>
      <c r="N1822" s="2">
        <v>1039.39</v>
      </c>
      <c r="O1822" s="2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0.244526105542002</v>
      </c>
      <c r="S1822">
        <f t="shared" si="202"/>
        <v>0.244526105542002</v>
      </c>
    </row>
    <row r="1823" ht="12.75" customHeight="1" spans="1:19">
      <c r="A1823" s="2" t="s">
        <v>1861</v>
      </c>
      <c r="B1823" s="2" t="s">
        <v>20</v>
      </c>
      <c r="C1823" s="2" t="s">
        <v>55</v>
      </c>
      <c r="D1823" s="2" t="s">
        <v>34</v>
      </c>
      <c r="E1823" s="2" t="s">
        <v>29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24</v>
      </c>
      <c r="N1823" s="2">
        <v>1100.25</v>
      </c>
      <c r="O1823" s="2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0.243868110628904</v>
      </c>
      <c r="S1823">
        <f t="shared" si="202"/>
        <v>0.243868110628904</v>
      </c>
    </row>
    <row r="1824" ht="12.75" customHeight="1" spans="1:19">
      <c r="A1824" s="2" t="s">
        <v>1862</v>
      </c>
      <c r="B1824" s="2" t="s">
        <v>26</v>
      </c>
      <c r="C1824" s="2" t="s">
        <v>46</v>
      </c>
      <c r="D1824" s="2" t="s">
        <v>28</v>
      </c>
      <c r="E1824" s="2" t="s">
        <v>29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24</v>
      </c>
      <c r="N1824" s="2">
        <v>547.57</v>
      </c>
      <c r="O1824" s="2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0.273267158734199</v>
      </c>
      <c r="S1824">
        <f t="shared" si="202"/>
        <v>0.273267158734199</v>
      </c>
    </row>
    <row r="1825" ht="12.75" customHeight="1" spans="1:19">
      <c r="A1825" s="2" t="s">
        <v>1863</v>
      </c>
      <c r="B1825" s="2" t="s">
        <v>26</v>
      </c>
      <c r="C1825" s="2" t="s">
        <v>27</v>
      </c>
      <c r="D1825" s="2" t="s">
        <v>34</v>
      </c>
      <c r="E1825" s="2" t="s">
        <v>29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24</v>
      </c>
      <c r="N1825" s="2">
        <v>613.13</v>
      </c>
      <c r="O1825" s="2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0.189087668115106</v>
      </c>
      <c r="S1825">
        <f t="shared" si="202"/>
        <v>0.189087668115106</v>
      </c>
    </row>
    <row r="1826" ht="12.75" customHeight="1" spans="1:19">
      <c r="A1826" s="2" t="s">
        <v>1864</v>
      </c>
      <c r="B1826" s="2" t="s">
        <v>32</v>
      </c>
      <c r="C1826" s="2" t="s">
        <v>55</v>
      </c>
      <c r="D1826" s="2" t="s">
        <v>41</v>
      </c>
      <c r="E1826" s="2" t="s">
        <v>23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197"/>
        <v>low</v>
      </c>
      <c r="K1826" s="2">
        <v>0.34</v>
      </c>
      <c r="L1826" s="2">
        <v>8</v>
      </c>
      <c r="M1826" s="2" t="s">
        <v>30</v>
      </c>
      <c r="N1826" s="2">
        <v>278.06</v>
      </c>
      <c r="O1826" s="2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0.0334689455946076</v>
      </c>
      <c r="S1826">
        <f t="shared" si="202"/>
        <v>0.0334689455946076</v>
      </c>
    </row>
    <row r="1827" ht="12.75" customHeight="1" spans="1:19">
      <c r="A1827" s="2" t="s">
        <v>1865</v>
      </c>
      <c r="B1827" s="2" t="s">
        <v>32</v>
      </c>
      <c r="C1827" s="2" t="s">
        <v>46</v>
      </c>
      <c r="D1827" s="2" t="s">
        <v>22</v>
      </c>
      <c r="E1827" s="2" t="s">
        <v>23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30</v>
      </c>
      <c r="N1827" s="2">
        <v>68.63</v>
      </c>
      <c r="O1827" s="2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0.0696016388787473</v>
      </c>
      <c r="S1827">
        <f t="shared" si="202"/>
        <v>0.0696016388787473</v>
      </c>
    </row>
    <row r="1828" ht="12.75" customHeight="1" spans="1:19">
      <c r="A1828" s="2" t="s">
        <v>1866</v>
      </c>
      <c r="B1828" s="2" t="s">
        <v>48</v>
      </c>
      <c r="C1828" s="2" t="s">
        <v>55</v>
      </c>
      <c r="D1828" s="2" t="s">
        <v>28</v>
      </c>
      <c r="E1828" s="2" t="s">
        <v>29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30</v>
      </c>
      <c r="N1828" s="2">
        <v>50.03</v>
      </c>
      <c r="O1828" s="2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0.241317769631488</v>
      </c>
      <c r="S1828">
        <f t="shared" si="202"/>
        <v>0.241317769631488</v>
      </c>
    </row>
    <row r="1829" ht="12.75" customHeight="1" spans="1:19">
      <c r="A1829" s="2" t="s">
        <v>1867</v>
      </c>
      <c r="B1829" s="2" t="s">
        <v>26</v>
      </c>
      <c r="C1829" s="2" t="s">
        <v>40</v>
      </c>
      <c r="D1829" s="2" t="s">
        <v>28</v>
      </c>
      <c r="E1829" s="2" t="s">
        <v>23</v>
      </c>
      <c r="F1829" s="2">
        <v>45205</v>
      </c>
      <c r="G1829" s="2">
        <v>45212</v>
      </c>
      <c r="H1829" s="2">
        <v>1194.86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24</v>
      </c>
      <c r="N1829" s="2">
        <v>203.3</v>
      </c>
      <c r="O1829" s="2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0.170145456371458</v>
      </c>
      <c r="S1829">
        <f t="shared" si="202"/>
        <v>0.170145456371458</v>
      </c>
    </row>
    <row r="1830" ht="12.75" customHeight="1" spans="1:19">
      <c r="A1830" s="2" t="s">
        <v>1868</v>
      </c>
      <c r="B1830" s="2" t="s">
        <v>48</v>
      </c>
      <c r="C1830" s="2" t="s">
        <v>46</v>
      </c>
      <c r="D1830" s="2" t="s">
        <v>43</v>
      </c>
      <c r="E1830" s="2" t="s">
        <v>23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24</v>
      </c>
      <c r="N1830" s="2">
        <v>312.8</v>
      </c>
      <c r="O1830" s="2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0.102174474020311</v>
      </c>
      <c r="S1830">
        <f t="shared" si="202"/>
        <v>0.102174474020311</v>
      </c>
    </row>
    <row r="1831" ht="12.75" customHeight="1" spans="1:19">
      <c r="A1831" s="2" t="s">
        <v>1869</v>
      </c>
      <c r="B1831" s="2" t="s">
        <v>32</v>
      </c>
      <c r="C1831" s="2" t="s">
        <v>21</v>
      </c>
      <c r="D1831" s="2" t="s">
        <v>22</v>
      </c>
      <c r="E1831" s="2" t="s">
        <v>29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24</v>
      </c>
      <c r="N1831" s="2">
        <v>368.21</v>
      </c>
      <c r="O1831" s="2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0.36821</v>
      </c>
      <c r="S1831">
        <f t="shared" si="202"/>
        <v>0.36821</v>
      </c>
    </row>
    <row r="1832" ht="12.75" customHeight="1" spans="1:19">
      <c r="A1832" s="2" t="s">
        <v>1870</v>
      </c>
      <c r="B1832" s="2" t="s">
        <v>48</v>
      </c>
      <c r="C1832" s="2" t="s">
        <v>40</v>
      </c>
      <c r="D1832" s="2" t="s">
        <v>28</v>
      </c>
      <c r="E1832" s="2" t="s">
        <v>38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0.07</v>
      </c>
      <c r="L1832" s="2">
        <v>4</v>
      </c>
      <c r="M1832" s="2" t="s">
        <v>35</v>
      </c>
      <c r="N1832" s="2">
        <v>205.25</v>
      </c>
      <c r="O1832" s="2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0.272301528337932</v>
      </c>
      <c r="S1832">
        <f t="shared" si="202"/>
        <v>0.272301528337932</v>
      </c>
    </row>
    <row r="1833" ht="12.75" customHeight="1" spans="1:19">
      <c r="A1833" s="2" t="s">
        <v>1871</v>
      </c>
      <c r="B1833" s="2" t="s">
        <v>32</v>
      </c>
      <c r="C1833" s="2" t="s">
        <v>40</v>
      </c>
      <c r="D1833" s="2" t="s">
        <v>34</v>
      </c>
      <c r="E1833" s="2" t="s">
        <v>38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30</v>
      </c>
      <c r="N1833" s="2">
        <v>892.53</v>
      </c>
      <c r="O1833" s="2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0.19410168194056</v>
      </c>
      <c r="S1833">
        <f t="shared" si="202"/>
        <v>0.19410168194056</v>
      </c>
    </row>
    <row r="1834" ht="12.75" customHeight="1" spans="1:19">
      <c r="A1834" s="2" t="s">
        <v>1872</v>
      </c>
      <c r="B1834" s="2" t="s">
        <v>26</v>
      </c>
      <c r="C1834" s="2" t="s">
        <v>55</v>
      </c>
      <c r="D1834" s="2" t="s">
        <v>28</v>
      </c>
      <c r="E1834" s="2" t="s">
        <v>38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35</v>
      </c>
      <c r="N1834" s="2">
        <v>366.63</v>
      </c>
      <c r="O1834" s="2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0.204548117318218</v>
      </c>
      <c r="S1834">
        <f t="shared" si="202"/>
        <v>0.204548117318218</v>
      </c>
    </row>
    <row r="1835" ht="12.75" customHeight="1" spans="1:19">
      <c r="A1835" s="2" t="s">
        <v>1873</v>
      </c>
      <c r="B1835" s="2" t="s">
        <v>20</v>
      </c>
      <c r="C1835" s="2" t="s">
        <v>46</v>
      </c>
      <c r="D1835" s="2" t="s">
        <v>28</v>
      </c>
      <c r="E1835" s="2" t="s">
        <v>29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24</v>
      </c>
      <c r="N1835" s="2">
        <v>241.48</v>
      </c>
      <c r="O1835" s="2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0.11019137926314</v>
      </c>
      <c r="S1835">
        <f t="shared" si="202"/>
        <v>0.11019137926314</v>
      </c>
    </row>
    <row r="1836" ht="12.75" customHeight="1" spans="1:19">
      <c r="A1836" s="2" t="s">
        <v>1874</v>
      </c>
      <c r="B1836" s="2" t="s">
        <v>26</v>
      </c>
      <c r="C1836" s="2" t="s">
        <v>21</v>
      </c>
      <c r="D1836" s="2" t="s">
        <v>28</v>
      </c>
      <c r="E1836" s="2" t="s">
        <v>23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35</v>
      </c>
      <c r="N1836" s="2">
        <v>354.22</v>
      </c>
      <c r="O1836" s="2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0.35422</v>
      </c>
      <c r="S1836">
        <f t="shared" si="202"/>
        <v>0.35422</v>
      </c>
    </row>
    <row r="1837" ht="12.75" customHeight="1" spans="1:19">
      <c r="A1837" s="2" t="s">
        <v>1875</v>
      </c>
      <c r="B1837" s="2" t="s">
        <v>48</v>
      </c>
      <c r="C1837" s="2" t="s">
        <v>27</v>
      </c>
      <c r="D1837" s="2" t="s">
        <v>43</v>
      </c>
      <c r="E1837" s="2" t="s">
        <v>29</v>
      </c>
      <c r="F1837" s="2">
        <v>45233</v>
      </c>
      <c r="G1837" s="2">
        <v>45239</v>
      </c>
      <c r="H1837" s="2">
        <v>2102.18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35</v>
      </c>
      <c r="N1837" s="2">
        <v>188.69</v>
      </c>
      <c r="O1837" s="2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0.0897592023518443</v>
      </c>
      <c r="S1837">
        <f t="shared" si="202"/>
        <v>0.0897592023518443</v>
      </c>
    </row>
    <row r="1838" ht="12.75" customHeight="1" spans="1:19">
      <c r="A1838" s="2" t="s">
        <v>1876</v>
      </c>
      <c r="B1838" s="2" t="s">
        <v>48</v>
      </c>
      <c r="C1838" s="2" t="s">
        <v>21</v>
      </c>
      <c r="D1838" s="2" t="s">
        <v>28</v>
      </c>
      <c r="E1838" s="2" t="s">
        <v>38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30</v>
      </c>
      <c r="N1838" s="2">
        <v>211.97</v>
      </c>
      <c r="O1838" s="2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0.154716981132075</v>
      </c>
      <c r="S1838">
        <f t="shared" si="202"/>
        <v>0.154716981132075</v>
      </c>
    </row>
    <row r="1839" ht="12.75" customHeight="1" spans="1:19">
      <c r="A1839" s="2" t="s">
        <v>1877</v>
      </c>
      <c r="B1839" s="2" t="s">
        <v>26</v>
      </c>
      <c r="C1839" s="2" t="s">
        <v>46</v>
      </c>
      <c r="D1839" s="2" t="s">
        <v>28</v>
      </c>
      <c r="E1839" s="2" t="s">
        <v>23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30</v>
      </c>
      <c r="N1839" s="2">
        <v>392.91</v>
      </c>
      <c r="O1839" s="2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0.111522042711657</v>
      </c>
      <c r="S1839">
        <f t="shared" si="202"/>
        <v>0.111522042711657</v>
      </c>
    </row>
    <row r="1840" ht="12.75" customHeight="1" spans="1:19">
      <c r="A1840" s="2" t="s">
        <v>1878</v>
      </c>
      <c r="B1840" s="2" t="s">
        <v>26</v>
      </c>
      <c r="C1840" s="2" t="s">
        <v>55</v>
      </c>
      <c r="D1840" s="2" t="s">
        <v>43</v>
      </c>
      <c r="E1840" s="2" t="s">
        <v>38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30</v>
      </c>
      <c r="N1840" s="2">
        <v>349.61</v>
      </c>
      <c r="O1840" s="2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0.0916384891614899</v>
      </c>
      <c r="S1840">
        <f t="shared" si="202"/>
        <v>0.0916384891614899</v>
      </c>
    </row>
    <row r="1841" ht="12.75" customHeight="1" spans="1:19">
      <c r="A1841" s="2" t="s">
        <v>1879</v>
      </c>
      <c r="B1841" s="2" t="s">
        <v>32</v>
      </c>
      <c r="C1841" s="2" t="s">
        <v>46</v>
      </c>
      <c r="D1841" s="2" t="s">
        <v>22</v>
      </c>
      <c r="E1841" s="2" t="s">
        <v>38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24</v>
      </c>
      <c r="N1841" s="2">
        <v>1032.76</v>
      </c>
      <c r="O1841" s="2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1.03276</v>
      </c>
      <c r="S1841">
        <f t="shared" si="202"/>
        <v>1.03276</v>
      </c>
    </row>
    <row r="1842" ht="12.75" customHeight="1" spans="1:19">
      <c r="A1842" s="2" t="s">
        <v>1880</v>
      </c>
      <c r="B1842" s="2" t="s">
        <v>48</v>
      </c>
      <c r="C1842" s="2" t="s">
        <v>33</v>
      </c>
      <c r="D1842" s="2" t="s">
        <v>41</v>
      </c>
      <c r="E1842" s="2" t="s">
        <v>29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35</v>
      </c>
      <c r="N1842" s="2">
        <v>381.8</v>
      </c>
      <c r="O1842" s="2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0.215423851223255</v>
      </c>
      <c r="S1842">
        <f t="shared" si="202"/>
        <v>0.215423851223255</v>
      </c>
    </row>
    <row r="1843" ht="12.75" customHeight="1" spans="1:19">
      <c r="A1843" s="2" t="s">
        <v>1881</v>
      </c>
      <c r="B1843" s="2" t="s">
        <v>48</v>
      </c>
      <c r="C1843" s="2" t="s">
        <v>21</v>
      </c>
      <c r="D1843" s="2" t="s">
        <v>43</v>
      </c>
      <c r="E1843" s="2" t="s">
        <v>29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35</v>
      </c>
      <c r="N1843" s="2">
        <v>961.26</v>
      </c>
      <c r="O1843" s="2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0.249894064216582</v>
      </c>
      <c r="S1843">
        <f t="shared" si="202"/>
        <v>0.249894064216582</v>
      </c>
    </row>
    <row r="1844" ht="12.75" customHeight="1" spans="1:19">
      <c r="A1844" s="2" t="s">
        <v>1882</v>
      </c>
      <c r="B1844" s="2" t="s">
        <v>26</v>
      </c>
      <c r="C1844" s="2" t="s">
        <v>46</v>
      </c>
      <c r="D1844" s="2" t="s">
        <v>43</v>
      </c>
      <c r="E1844" s="2" t="s">
        <v>29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30</v>
      </c>
      <c r="N1844" s="2">
        <v>835.1</v>
      </c>
      <c r="O1844" s="2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0.258977054589547</v>
      </c>
      <c r="S1844">
        <f t="shared" si="202"/>
        <v>0.258977054589547</v>
      </c>
    </row>
    <row r="1845" ht="12.75" customHeight="1" spans="1:19">
      <c r="A1845" s="2" t="s">
        <v>1883</v>
      </c>
      <c r="B1845" s="2" t="s">
        <v>20</v>
      </c>
      <c r="C1845" s="2" t="s">
        <v>21</v>
      </c>
      <c r="D1845" s="2" t="s">
        <v>28</v>
      </c>
      <c r="E1845" s="2" t="s">
        <v>23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35</v>
      </c>
      <c r="N1845" s="2">
        <v>706.8</v>
      </c>
      <c r="O1845" s="2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0.147440751472217</v>
      </c>
      <c r="S1845">
        <f t="shared" si="202"/>
        <v>0.147440751472217</v>
      </c>
    </row>
    <row r="1846" ht="12.75" customHeight="1" spans="1:19">
      <c r="A1846" s="2" t="s">
        <v>1884</v>
      </c>
      <c r="B1846" s="2" t="s">
        <v>48</v>
      </c>
      <c r="C1846" s="2" t="s">
        <v>33</v>
      </c>
      <c r="D1846" s="2" t="s">
        <v>28</v>
      </c>
      <c r="E1846" s="2" t="s">
        <v>23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35</v>
      </c>
      <c r="N1846" s="2">
        <v>521.47</v>
      </c>
      <c r="O1846" s="2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0.52147</v>
      </c>
      <c r="S1846">
        <f t="shared" si="202"/>
        <v>0.52147</v>
      </c>
    </row>
    <row r="1847" ht="12.75" customHeight="1" spans="1:19">
      <c r="A1847" s="2" t="s">
        <v>1885</v>
      </c>
      <c r="B1847" s="2" t="s">
        <v>20</v>
      </c>
      <c r="C1847" s="2" t="s">
        <v>33</v>
      </c>
      <c r="D1847" s="2" t="s">
        <v>41</v>
      </c>
      <c r="E1847" s="2" t="s">
        <v>38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24</v>
      </c>
      <c r="N1847" s="2">
        <v>1158.63</v>
      </c>
      <c r="O1847" s="2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0.233485547082816</v>
      </c>
      <c r="S1847">
        <f t="shared" si="202"/>
        <v>0.233485547082816</v>
      </c>
    </row>
    <row r="1848" ht="12.75" customHeight="1" spans="1:19">
      <c r="A1848" s="2" t="s">
        <v>1886</v>
      </c>
      <c r="B1848" s="2" t="s">
        <v>26</v>
      </c>
      <c r="C1848" s="2" t="s">
        <v>46</v>
      </c>
      <c r="D1848" s="2" t="s">
        <v>28</v>
      </c>
      <c r="E1848" s="2" t="s">
        <v>29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35</v>
      </c>
      <c r="N1848" s="2">
        <v>416.29</v>
      </c>
      <c r="O1848" s="2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0.111667869300121</v>
      </c>
      <c r="S1848">
        <f t="shared" si="202"/>
        <v>0.111667869300121</v>
      </c>
    </row>
    <row r="1849" ht="12.75" customHeight="1" spans="1:19">
      <c r="A1849" s="2" t="s">
        <v>1887</v>
      </c>
      <c r="B1849" s="2" t="s">
        <v>26</v>
      </c>
      <c r="C1849" s="2" t="s">
        <v>33</v>
      </c>
      <c r="D1849" s="2" t="s">
        <v>34</v>
      </c>
      <c r="E1849" s="2" t="s">
        <v>23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197"/>
        <v>low</v>
      </c>
      <c r="K1849" s="2">
        <v>0.08</v>
      </c>
      <c r="L1849" s="2">
        <v>7</v>
      </c>
      <c r="M1849" s="2" t="s">
        <v>30</v>
      </c>
      <c r="N1849" s="2">
        <v>867.75</v>
      </c>
      <c r="O1849" s="2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0.130704925440578</v>
      </c>
      <c r="S1849">
        <f t="shared" si="202"/>
        <v>0.130704925440578</v>
      </c>
    </row>
    <row r="1850" ht="12.75" customHeight="1" spans="1:19">
      <c r="A1850" s="2" t="s">
        <v>1888</v>
      </c>
      <c r="B1850" s="2" t="s">
        <v>32</v>
      </c>
      <c r="C1850" s="2" t="s">
        <v>21</v>
      </c>
      <c r="D1850" s="2" t="s">
        <v>28</v>
      </c>
      <c r="E1850" s="2" t="s">
        <v>29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30</v>
      </c>
      <c r="N1850" s="2">
        <v>63.72</v>
      </c>
      <c r="O1850" s="2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0.282009294091613</v>
      </c>
      <c r="S1850">
        <f t="shared" si="202"/>
        <v>0.282009294091613</v>
      </c>
    </row>
    <row r="1851" ht="12.75" customHeight="1" spans="1:19">
      <c r="A1851" s="2" t="s">
        <v>1889</v>
      </c>
      <c r="B1851" s="2" t="s">
        <v>48</v>
      </c>
      <c r="C1851" s="2" t="s">
        <v>55</v>
      </c>
      <c r="D1851" s="2" t="s">
        <v>28</v>
      </c>
      <c r="E1851" s="2" t="s">
        <v>23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35</v>
      </c>
      <c r="N1851" s="2">
        <v>561.88</v>
      </c>
      <c r="O1851" s="2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0.56188</v>
      </c>
      <c r="S1851">
        <f t="shared" si="202"/>
        <v>0.56188</v>
      </c>
    </row>
    <row r="1852" ht="12.75" customHeight="1" spans="1:19">
      <c r="A1852" s="2" t="s">
        <v>1890</v>
      </c>
      <c r="B1852" s="2" t="s">
        <v>20</v>
      </c>
      <c r="C1852" s="2" t="s">
        <v>40</v>
      </c>
      <c r="D1852" s="2" t="s">
        <v>34</v>
      </c>
      <c r="E1852" s="2" t="s">
        <v>38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30</v>
      </c>
      <c r="N1852" s="2">
        <v>354.49</v>
      </c>
      <c r="O1852" s="2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0.131837030700857</v>
      </c>
      <c r="S1852">
        <f t="shared" si="202"/>
        <v>0.131837030700857</v>
      </c>
    </row>
    <row r="1853" ht="12.75" customHeight="1" spans="1:19">
      <c r="A1853" s="2" t="s">
        <v>1891</v>
      </c>
      <c r="B1853" s="2" t="s">
        <v>32</v>
      </c>
      <c r="C1853" s="2" t="s">
        <v>40</v>
      </c>
      <c r="D1853" s="2" t="s">
        <v>41</v>
      </c>
      <c r="E1853" s="2" t="s">
        <v>38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</v>
      </c>
      <c r="L1853" s="2">
        <v>3</v>
      </c>
      <c r="M1853" s="2" t="s">
        <v>30</v>
      </c>
      <c r="N1853" s="2">
        <v>67.41</v>
      </c>
      <c r="O1853" s="2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0.225496755201713</v>
      </c>
      <c r="S1853">
        <f t="shared" si="202"/>
        <v>0.225496755201713</v>
      </c>
    </row>
    <row r="1854" ht="12.75" customHeight="1" spans="1:19">
      <c r="A1854" s="2" t="s">
        <v>1892</v>
      </c>
      <c r="B1854" s="2" t="s">
        <v>48</v>
      </c>
      <c r="C1854" s="2" t="s">
        <v>40</v>
      </c>
      <c r="D1854" s="2" t="s">
        <v>34</v>
      </c>
      <c r="E1854" s="2" t="s">
        <v>38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35</v>
      </c>
      <c r="N1854" s="2">
        <v>318.25</v>
      </c>
      <c r="O1854" s="2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ht="12.75" customHeight="1" spans="1:19">
      <c r="A1855" s="2" t="s">
        <v>1893</v>
      </c>
      <c r="B1855" s="2" t="s">
        <v>32</v>
      </c>
      <c r="C1855" s="2" t="s">
        <v>27</v>
      </c>
      <c r="D1855" s="2" t="s">
        <v>43</v>
      </c>
      <c r="E1855" s="2" t="s">
        <v>38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35</v>
      </c>
      <c r="N1855" s="2">
        <v>1202.5</v>
      </c>
      <c r="O1855" s="2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0.251429121033065</v>
      </c>
      <c r="S1855">
        <f t="shared" si="202"/>
        <v>0.251429121033065</v>
      </c>
    </row>
    <row r="1856" ht="12.75" customHeight="1" spans="1:19">
      <c r="A1856" s="2" t="s">
        <v>1894</v>
      </c>
      <c r="B1856" s="2" t="s">
        <v>26</v>
      </c>
      <c r="C1856" s="2" t="s">
        <v>40</v>
      </c>
      <c r="D1856" s="2" t="s">
        <v>34</v>
      </c>
      <c r="E1856" s="2" t="s">
        <v>38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35</v>
      </c>
      <c r="N1856" s="2">
        <v>258.05</v>
      </c>
      <c r="O1856" s="2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ht="12.75" customHeight="1" spans="1:19">
      <c r="A1857" s="2" t="s">
        <v>1895</v>
      </c>
      <c r="B1857" s="2" t="s">
        <v>48</v>
      </c>
      <c r="C1857" s="2" t="s">
        <v>46</v>
      </c>
      <c r="D1857" s="2" t="s">
        <v>22</v>
      </c>
      <c r="E1857" s="2" t="s">
        <v>38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30</v>
      </c>
      <c r="N1857" s="2">
        <v>91.9</v>
      </c>
      <c r="O1857" s="2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0.0905561467817587</v>
      </c>
      <c r="S1857">
        <f t="shared" si="202"/>
        <v>0.0905561467817587</v>
      </c>
    </row>
    <row r="1858" ht="12.75" customHeight="1" spans="1:19">
      <c r="A1858" s="2" t="s">
        <v>1896</v>
      </c>
      <c r="B1858" s="2" t="s">
        <v>32</v>
      </c>
      <c r="C1858" s="2" t="s">
        <v>55</v>
      </c>
      <c r="D1858" s="2" t="s">
        <v>43</v>
      </c>
      <c r="E1858" s="2" t="s">
        <v>29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24</v>
      </c>
      <c r="N1858" s="2">
        <v>413.56</v>
      </c>
      <c r="O1858" s="2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0.158127370610547</v>
      </c>
      <c r="S1858">
        <f t="shared" si="202"/>
        <v>0.158127370610547</v>
      </c>
    </row>
    <row r="1859" ht="12.75" customHeight="1" spans="1:19">
      <c r="A1859" s="2" t="s">
        <v>1897</v>
      </c>
      <c r="B1859" s="2" t="s">
        <v>32</v>
      </c>
      <c r="C1859" s="2" t="s">
        <v>33</v>
      </c>
      <c r="D1859" s="2" t="s">
        <v>28</v>
      </c>
      <c r="E1859" s="2" t="s">
        <v>29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IF(H1859&gt;10000,"high",IF(H1859&gt;=5000,"medium","low"))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24</v>
      </c>
      <c r="N1859" s="2">
        <v>54.84</v>
      </c>
      <c r="O1859" s="2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N1859/H1859</f>
        <v>0.206592578640045</v>
      </c>
      <c r="S1859">
        <f t="shared" ref="S1859:S1922" si="209">IFERROR(R1859,0)</f>
        <v>0.206592578640045</v>
      </c>
    </row>
    <row r="1860" ht="12.75" customHeight="1" spans="1:19">
      <c r="A1860" s="2" t="s">
        <v>1898</v>
      </c>
      <c r="B1860" s="2" t="s">
        <v>20</v>
      </c>
      <c r="C1860" s="2" t="s">
        <v>33</v>
      </c>
      <c r="D1860" s="2" t="s">
        <v>43</v>
      </c>
      <c r="E1860" s="2" t="s">
        <v>23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4"/>
        <v>low</v>
      </c>
      <c r="K1860" s="2">
        <v>0.43</v>
      </c>
      <c r="L1860" s="2">
        <v>6</v>
      </c>
      <c r="M1860" s="2" t="s">
        <v>35</v>
      </c>
      <c r="N1860" s="2">
        <v>195.02</v>
      </c>
      <c r="O1860" s="2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0.0312632253927541</v>
      </c>
      <c r="S1860">
        <f t="shared" si="209"/>
        <v>0.0312632253927541</v>
      </c>
    </row>
    <row r="1861" ht="12.75" customHeight="1" spans="1:19">
      <c r="A1861" s="2" t="s">
        <v>1899</v>
      </c>
      <c r="B1861" s="2" t="s">
        <v>32</v>
      </c>
      <c r="C1861" s="2" t="s">
        <v>46</v>
      </c>
      <c r="D1861" s="2" t="s">
        <v>41</v>
      </c>
      <c r="E1861" s="2" t="s">
        <v>29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30</v>
      </c>
      <c r="N1861" s="2">
        <v>348.8</v>
      </c>
      <c r="O1861" s="2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ht="12.75" customHeight="1" spans="1:19">
      <c r="A1862" s="2" t="s">
        <v>1900</v>
      </c>
      <c r="B1862" s="2" t="s">
        <v>48</v>
      </c>
      <c r="C1862" s="2" t="s">
        <v>55</v>
      </c>
      <c r="D1862" s="2" t="s">
        <v>41</v>
      </c>
      <c r="E1862" s="2" t="s">
        <v>38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30</v>
      </c>
      <c r="N1862" s="2">
        <v>170</v>
      </c>
      <c r="O1862" s="2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0.0149214429913105</v>
      </c>
      <c r="S1862">
        <f t="shared" si="209"/>
        <v>0.0149214429913105</v>
      </c>
    </row>
    <row r="1863" ht="12.75" customHeight="1" spans="1:19">
      <c r="A1863" s="2" t="s">
        <v>1901</v>
      </c>
      <c r="B1863" s="2" t="s">
        <v>48</v>
      </c>
      <c r="C1863" s="2" t="s">
        <v>55</v>
      </c>
      <c r="D1863" s="2" t="s">
        <v>34</v>
      </c>
      <c r="E1863" s="2" t="s">
        <v>38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35</v>
      </c>
      <c r="N1863" s="2">
        <v>930.63</v>
      </c>
      <c r="O1863" s="2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0.24256507029625</v>
      </c>
      <c r="S1863">
        <f t="shared" si="209"/>
        <v>0.24256507029625</v>
      </c>
    </row>
    <row r="1864" ht="12.75" customHeight="1" spans="1:19">
      <c r="A1864" s="2" t="s">
        <v>1902</v>
      </c>
      <c r="B1864" s="2" t="s">
        <v>20</v>
      </c>
      <c r="C1864" s="2" t="s">
        <v>21</v>
      </c>
      <c r="D1864" s="2" t="s">
        <v>43</v>
      </c>
      <c r="E1864" s="2" t="s">
        <v>29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24</v>
      </c>
      <c r="N1864" s="2">
        <v>172.98</v>
      </c>
      <c r="O1864" s="2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0.226117647058824</v>
      </c>
      <c r="S1864">
        <f t="shared" si="209"/>
        <v>0.226117647058824</v>
      </c>
    </row>
    <row r="1865" ht="12.75" customHeight="1" spans="1:19">
      <c r="A1865" s="2" t="s">
        <v>1903</v>
      </c>
      <c r="B1865" s="2" t="s">
        <v>48</v>
      </c>
      <c r="C1865" s="2" t="s">
        <v>33</v>
      </c>
      <c r="D1865" s="2" t="s">
        <v>28</v>
      </c>
      <c r="E1865" s="2" t="s">
        <v>38</v>
      </c>
      <c r="F1865" s="2">
        <v>45430</v>
      </c>
      <c r="G1865" s="2">
        <v>45433</v>
      </c>
      <c r="H1865" s="2">
        <v>4403.1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35</v>
      </c>
      <c r="N1865" s="2">
        <v>908.6</v>
      </c>
      <c r="O1865" s="2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0.206354613794826</v>
      </c>
      <c r="S1865">
        <f t="shared" si="209"/>
        <v>0.206354613794826</v>
      </c>
    </row>
    <row r="1866" ht="12.75" customHeight="1" spans="1:19">
      <c r="A1866" s="2" t="s">
        <v>1904</v>
      </c>
      <c r="B1866" s="2" t="s">
        <v>26</v>
      </c>
      <c r="C1866" s="2" t="s">
        <v>55</v>
      </c>
      <c r="D1866" s="2" t="s">
        <v>41</v>
      </c>
      <c r="E1866" s="2" t="s">
        <v>23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30</v>
      </c>
      <c r="N1866" s="2">
        <v>792.64</v>
      </c>
      <c r="O1866" s="2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0.79264</v>
      </c>
      <c r="S1866">
        <f t="shared" si="209"/>
        <v>0.79264</v>
      </c>
    </row>
    <row r="1867" ht="12.75" customHeight="1" spans="1:19">
      <c r="A1867" s="2" t="s">
        <v>1905</v>
      </c>
      <c r="B1867" s="2" t="s">
        <v>48</v>
      </c>
      <c r="C1867" s="2" t="s">
        <v>55</v>
      </c>
      <c r="D1867" s="2" t="s">
        <v>28</v>
      </c>
      <c r="E1867" s="2" t="s">
        <v>29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30</v>
      </c>
      <c r="N1867" s="2">
        <v>17.17</v>
      </c>
      <c r="O1867" s="2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0.161904761904762</v>
      </c>
      <c r="S1867">
        <f t="shared" si="209"/>
        <v>0.161904761904762</v>
      </c>
    </row>
    <row r="1868" ht="12.75" customHeight="1" spans="1:19">
      <c r="A1868" s="2" t="s">
        <v>1906</v>
      </c>
      <c r="B1868" s="2" t="s">
        <v>48</v>
      </c>
      <c r="C1868" s="2" t="s">
        <v>33</v>
      </c>
      <c r="D1868" s="2" t="s">
        <v>22</v>
      </c>
      <c r="E1868" s="2" t="s">
        <v>29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24</v>
      </c>
      <c r="N1868" s="2">
        <v>758.52</v>
      </c>
      <c r="O1868" s="2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0.179347132176652</v>
      </c>
      <c r="S1868">
        <f t="shared" si="209"/>
        <v>0.179347132176652</v>
      </c>
    </row>
    <row r="1869" ht="12.75" customHeight="1" spans="1:19">
      <c r="A1869" s="2" t="s">
        <v>1907</v>
      </c>
      <c r="B1869" s="2" t="s">
        <v>32</v>
      </c>
      <c r="C1869" s="2" t="s">
        <v>27</v>
      </c>
      <c r="D1869" s="2" t="s">
        <v>41</v>
      </c>
      <c r="E1869" s="2" t="s">
        <v>23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35</v>
      </c>
      <c r="N1869" s="2">
        <v>656.93</v>
      </c>
      <c r="O1869" s="2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0.254631926571367</v>
      </c>
      <c r="S1869">
        <f t="shared" si="209"/>
        <v>0.254631926571367</v>
      </c>
    </row>
    <row r="1870" ht="12.75" customHeight="1" spans="1:19">
      <c r="A1870" s="2" t="s">
        <v>1908</v>
      </c>
      <c r="B1870" s="2" t="s">
        <v>32</v>
      </c>
      <c r="C1870" s="2" t="s">
        <v>21</v>
      </c>
      <c r="D1870" s="2" t="s">
        <v>34</v>
      </c>
      <c r="E1870" s="2" t="s">
        <v>29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24</v>
      </c>
      <c r="N1870" s="2">
        <v>469.93</v>
      </c>
      <c r="O1870" s="2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0.0393115275221683</v>
      </c>
      <c r="S1870">
        <f t="shared" si="209"/>
        <v>0.0393115275221683</v>
      </c>
    </row>
    <row r="1871" ht="12.75" customHeight="1" spans="1:19">
      <c r="A1871" s="2" t="s">
        <v>1909</v>
      </c>
      <c r="B1871" s="2" t="s">
        <v>48</v>
      </c>
      <c r="C1871" s="2" t="s">
        <v>33</v>
      </c>
      <c r="D1871" s="2" t="s">
        <v>22</v>
      </c>
      <c r="E1871" s="2" t="s">
        <v>29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24</v>
      </c>
      <c r="N1871" s="2">
        <v>300.39</v>
      </c>
      <c r="O1871" s="2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0.30039</v>
      </c>
      <c r="S1871">
        <f t="shared" si="209"/>
        <v>0.30039</v>
      </c>
    </row>
    <row r="1872" ht="12.75" customHeight="1" spans="1:19">
      <c r="A1872" s="2" t="s">
        <v>1910</v>
      </c>
      <c r="B1872" s="2" t="s">
        <v>20</v>
      </c>
      <c r="C1872" s="2" t="s">
        <v>55</v>
      </c>
      <c r="D1872" s="2" t="s">
        <v>43</v>
      </c>
      <c r="E1872" s="2" t="s">
        <v>29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35</v>
      </c>
      <c r="N1872" s="2">
        <v>264.25</v>
      </c>
      <c r="O1872" s="2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0.115297854609078</v>
      </c>
      <c r="S1872">
        <f t="shared" si="209"/>
        <v>0.115297854609078</v>
      </c>
    </row>
    <row r="1873" ht="12.75" customHeight="1" spans="1:19">
      <c r="A1873" s="2" t="s">
        <v>1911</v>
      </c>
      <c r="B1873" s="2" t="s">
        <v>32</v>
      </c>
      <c r="C1873" s="2" t="s">
        <v>33</v>
      </c>
      <c r="D1873" s="2" t="s">
        <v>28</v>
      </c>
      <c r="E1873" s="2" t="s">
        <v>23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</v>
      </c>
      <c r="L1873" s="2">
        <v>6</v>
      </c>
      <c r="M1873" s="2" t="s">
        <v>30</v>
      </c>
      <c r="N1873" s="2">
        <v>806.05</v>
      </c>
      <c r="O1873" s="2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ht="12.75" customHeight="1" spans="1:19">
      <c r="A1874" s="2" t="s">
        <v>1912</v>
      </c>
      <c r="B1874" s="2" t="s">
        <v>20</v>
      </c>
      <c r="C1874" s="2" t="s">
        <v>55</v>
      </c>
      <c r="D1874" s="2" t="s">
        <v>41</v>
      </c>
      <c r="E1874" s="2" t="s">
        <v>29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24</v>
      </c>
      <c r="N1874" s="2">
        <v>235.18</v>
      </c>
      <c r="O1874" s="2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0.0317424753677959</v>
      </c>
      <c r="S1874">
        <f t="shared" si="209"/>
        <v>0.0317424753677959</v>
      </c>
    </row>
    <row r="1875" ht="12.75" customHeight="1" spans="1:19">
      <c r="A1875" s="2" t="s">
        <v>1913</v>
      </c>
      <c r="B1875" s="2" t="s">
        <v>48</v>
      </c>
      <c r="C1875" s="2" t="s">
        <v>55</v>
      </c>
      <c r="D1875" s="2" t="s">
        <v>22</v>
      </c>
      <c r="E1875" s="2" t="s">
        <v>38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4"/>
        <v>low</v>
      </c>
      <c r="K1875" s="2">
        <v>0.43</v>
      </c>
      <c r="L1875" s="2">
        <v>7</v>
      </c>
      <c r="M1875" s="2" t="s">
        <v>35</v>
      </c>
      <c r="N1875" s="2">
        <v>125.86</v>
      </c>
      <c r="O1875" s="2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0.0126454335376268</v>
      </c>
      <c r="S1875">
        <f t="shared" si="209"/>
        <v>0.0126454335376268</v>
      </c>
    </row>
    <row r="1876" ht="12.75" customHeight="1" spans="1:19">
      <c r="A1876" s="2" t="s">
        <v>1914</v>
      </c>
      <c r="B1876" s="2" t="s">
        <v>48</v>
      </c>
      <c r="C1876" s="2" t="s">
        <v>40</v>
      </c>
      <c r="D1876" s="2" t="s">
        <v>22</v>
      </c>
      <c r="E1876" s="2" t="s">
        <v>23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24</v>
      </c>
      <c r="N1876" s="2">
        <v>231.18</v>
      </c>
      <c r="O1876" s="2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ht="12.75" customHeight="1" spans="1:19">
      <c r="A1877" s="2" t="s">
        <v>1915</v>
      </c>
      <c r="B1877" s="2" t="s">
        <v>26</v>
      </c>
      <c r="C1877" s="2" t="s">
        <v>27</v>
      </c>
      <c r="D1877" s="2" t="s">
        <v>41</v>
      </c>
      <c r="E1877" s="2" t="s">
        <v>23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30</v>
      </c>
      <c r="N1877" s="2">
        <v>729.11</v>
      </c>
      <c r="O1877" s="2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0.260025891675791</v>
      </c>
      <c r="S1877">
        <f t="shared" si="209"/>
        <v>0.260025891675791</v>
      </c>
    </row>
    <row r="1878" ht="12.75" customHeight="1" spans="1:19">
      <c r="A1878" s="2" t="s">
        <v>1916</v>
      </c>
      <c r="B1878" s="2" t="s">
        <v>32</v>
      </c>
      <c r="C1878" s="2" t="s">
        <v>27</v>
      </c>
      <c r="D1878" s="2" t="s">
        <v>43</v>
      </c>
      <c r="E1878" s="2" t="s">
        <v>38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0.07</v>
      </c>
      <c r="L1878" s="2">
        <v>9</v>
      </c>
      <c r="M1878" s="2" t="s">
        <v>30</v>
      </c>
      <c r="N1878" s="2">
        <v>323.01</v>
      </c>
      <c r="O1878" s="2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0.0693382161954461</v>
      </c>
      <c r="S1878">
        <f t="shared" si="209"/>
        <v>0.0693382161954461</v>
      </c>
    </row>
    <row r="1879" ht="12.75" customHeight="1" spans="1:19">
      <c r="A1879" s="2" t="s">
        <v>1917</v>
      </c>
      <c r="B1879" s="2" t="s">
        <v>48</v>
      </c>
      <c r="C1879" s="2" t="s">
        <v>46</v>
      </c>
      <c r="D1879" s="2" t="s">
        <v>43</v>
      </c>
      <c r="E1879" s="2" t="s">
        <v>38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</v>
      </c>
      <c r="L1879" s="2">
        <v>8</v>
      </c>
      <c r="M1879" s="2" t="s">
        <v>35</v>
      </c>
      <c r="N1879" s="2">
        <v>734.54</v>
      </c>
      <c r="O1879" s="2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0.252244146674817</v>
      </c>
      <c r="S1879">
        <f t="shared" si="209"/>
        <v>0.252244146674817</v>
      </c>
    </row>
    <row r="1880" ht="12.75" customHeight="1" spans="1:19">
      <c r="A1880" s="2" t="s">
        <v>1918</v>
      </c>
      <c r="B1880" s="2" t="s">
        <v>26</v>
      </c>
      <c r="C1880" s="2" t="s">
        <v>40</v>
      </c>
      <c r="D1880" s="2" t="s">
        <v>34</v>
      </c>
      <c r="E1880" s="2" t="s">
        <v>38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30</v>
      </c>
      <c r="N1880" s="2">
        <v>259.63</v>
      </c>
      <c r="O1880" s="2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0.200787279785934</v>
      </c>
      <c r="S1880">
        <f t="shared" si="209"/>
        <v>0.200787279785934</v>
      </c>
    </row>
    <row r="1881" ht="12.75" customHeight="1" spans="1:19">
      <c r="A1881" s="2" t="s">
        <v>1919</v>
      </c>
      <c r="B1881" s="2" t="s">
        <v>32</v>
      </c>
      <c r="C1881" s="2" t="s">
        <v>46</v>
      </c>
      <c r="D1881" s="2" t="s">
        <v>43</v>
      </c>
      <c r="E1881" s="2" t="s">
        <v>38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35</v>
      </c>
      <c r="N1881" s="2">
        <v>345.1</v>
      </c>
      <c r="O1881" s="2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0.3451</v>
      </c>
      <c r="S1881">
        <f t="shared" si="209"/>
        <v>0.3451</v>
      </c>
    </row>
    <row r="1882" ht="12.75" customHeight="1" spans="1:19">
      <c r="A1882" s="2" t="s">
        <v>1920</v>
      </c>
      <c r="B1882" s="2" t="s">
        <v>48</v>
      </c>
      <c r="C1882" s="2" t="s">
        <v>40</v>
      </c>
      <c r="D1882" s="2" t="s">
        <v>34</v>
      </c>
      <c r="E1882" s="2" t="s">
        <v>29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35</v>
      </c>
      <c r="N1882" s="2">
        <v>383.09</v>
      </c>
      <c r="O1882" s="2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0.190311779667753</v>
      </c>
      <c r="S1882">
        <f t="shared" si="209"/>
        <v>0.190311779667753</v>
      </c>
    </row>
    <row r="1883" ht="12.75" customHeight="1" spans="1:19">
      <c r="A1883" s="2" t="s">
        <v>1921</v>
      </c>
      <c r="B1883" s="2" t="s">
        <v>48</v>
      </c>
      <c r="C1883" s="2" t="s">
        <v>33</v>
      </c>
      <c r="D1883" s="2" t="s">
        <v>22</v>
      </c>
      <c r="E1883" s="2" t="s">
        <v>23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35</v>
      </c>
      <c r="N1883" s="2">
        <v>66.13</v>
      </c>
      <c r="O1883" s="2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0.201499131600597</v>
      </c>
      <c r="S1883">
        <f t="shared" si="209"/>
        <v>0.201499131600597</v>
      </c>
    </row>
    <row r="1884" ht="12.75" customHeight="1" spans="1:19">
      <c r="A1884" s="2" t="s">
        <v>1922</v>
      </c>
      <c r="B1884" s="2" t="s">
        <v>32</v>
      </c>
      <c r="C1884" s="2" t="s">
        <v>55</v>
      </c>
      <c r="D1884" s="2" t="s">
        <v>41</v>
      </c>
      <c r="E1884" s="2" t="s">
        <v>38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30</v>
      </c>
      <c r="N1884" s="2">
        <v>638</v>
      </c>
      <c r="O1884" s="2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0.245181868839229</v>
      </c>
      <c r="S1884">
        <f t="shared" si="209"/>
        <v>0.245181868839229</v>
      </c>
    </row>
    <row r="1885" ht="12.75" customHeight="1" spans="1:19">
      <c r="A1885" s="2" t="s">
        <v>1923</v>
      </c>
      <c r="B1885" s="2" t="s">
        <v>32</v>
      </c>
      <c r="C1885" s="2" t="s">
        <v>46</v>
      </c>
      <c r="D1885" s="2" t="s">
        <v>43</v>
      </c>
      <c r="E1885" s="2" t="s">
        <v>29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4"/>
        <v>low</v>
      </c>
      <c r="K1885" s="2">
        <v>0.16</v>
      </c>
      <c r="L1885" s="2">
        <v>9</v>
      </c>
      <c r="M1885" s="2" t="s">
        <v>35</v>
      </c>
      <c r="N1885" s="2">
        <v>179.74</v>
      </c>
      <c r="O1885" s="2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0.025673475217826</v>
      </c>
      <c r="S1885">
        <f t="shared" si="209"/>
        <v>0.025673475217826</v>
      </c>
    </row>
    <row r="1886" ht="12.75" customHeight="1" spans="1:19">
      <c r="A1886" s="2" t="s">
        <v>1924</v>
      </c>
      <c r="B1886" s="2" t="s">
        <v>32</v>
      </c>
      <c r="C1886" s="2" t="s">
        <v>40</v>
      </c>
      <c r="D1886" s="2" t="s">
        <v>34</v>
      </c>
      <c r="E1886" s="2" t="s">
        <v>29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35</v>
      </c>
      <c r="N1886" s="2">
        <v>993.36</v>
      </c>
      <c r="O1886" s="2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0.99336</v>
      </c>
      <c r="S1886">
        <f t="shared" si="209"/>
        <v>0.99336</v>
      </c>
    </row>
    <row r="1887" ht="12.75" customHeight="1" spans="1:19">
      <c r="A1887" s="2" t="s">
        <v>1925</v>
      </c>
      <c r="B1887" s="2" t="s">
        <v>48</v>
      </c>
      <c r="C1887" s="2" t="s">
        <v>27</v>
      </c>
      <c r="D1887" s="2" t="s">
        <v>22</v>
      </c>
      <c r="E1887" s="2" t="s">
        <v>29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24</v>
      </c>
      <c r="N1887" s="2">
        <v>151.43</v>
      </c>
      <c r="O1887" s="2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0.054277542008373</v>
      </c>
      <c r="S1887">
        <f t="shared" si="209"/>
        <v>0.054277542008373</v>
      </c>
    </row>
    <row r="1888" ht="12.75" customHeight="1" spans="1:19">
      <c r="A1888" s="2" t="s">
        <v>1926</v>
      </c>
      <c r="B1888" s="2" t="s">
        <v>48</v>
      </c>
      <c r="C1888" s="2" t="s">
        <v>21</v>
      </c>
      <c r="D1888" s="2" t="s">
        <v>43</v>
      </c>
      <c r="E1888" s="2" t="s">
        <v>23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30</v>
      </c>
      <c r="N1888" s="2">
        <v>802.26</v>
      </c>
      <c r="O1888" s="2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0.189276100194169</v>
      </c>
      <c r="S1888">
        <f t="shared" si="209"/>
        <v>0.189276100194169</v>
      </c>
    </row>
    <row r="1889" ht="12.75" customHeight="1" spans="1:19">
      <c r="A1889" s="2" t="s">
        <v>1927</v>
      </c>
      <c r="B1889" s="2" t="s">
        <v>26</v>
      </c>
      <c r="C1889" s="2" t="s">
        <v>46</v>
      </c>
      <c r="D1889" s="2" t="s">
        <v>28</v>
      </c>
      <c r="E1889" s="2" t="s">
        <v>29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</v>
      </c>
      <c r="L1889" s="2">
        <v>1</v>
      </c>
      <c r="M1889" s="2" t="s">
        <v>35</v>
      </c>
      <c r="N1889" s="2">
        <v>755.25</v>
      </c>
      <c r="O1889" s="2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0.157849526190168</v>
      </c>
      <c r="S1889">
        <f t="shared" si="209"/>
        <v>0.157849526190168</v>
      </c>
    </row>
    <row r="1890" ht="12.75" customHeight="1" spans="1:19">
      <c r="A1890" s="2" t="s">
        <v>1928</v>
      </c>
      <c r="B1890" s="2" t="s">
        <v>20</v>
      </c>
      <c r="C1890" s="2" t="s">
        <v>21</v>
      </c>
      <c r="D1890" s="2" t="s">
        <v>22</v>
      </c>
      <c r="E1890" s="2" t="s">
        <v>38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4"/>
        <v>low</v>
      </c>
      <c r="K1890" s="2">
        <v>0.06</v>
      </c>
      <c r="L1890" s="2">
        <v>2</v>
      </c>
      <c r="M1890" s="2" t="s">
        <v>24</v>
      </c>
      <c r="N1890" s="2">
        <v>916.35</v>
      </c>
      <c r="O1890" s="2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0.0933812289819627</v>
      </c>
      <c r="S1890">
        <f t="shared" si="209"/>
        <v>0.0933812289819627</v>
      </c>
    </row>
    <row r="1891" ht="12.75" customHeight="1" spans="1:19">
      <c r="A1891" s="2" t="s">
        <v>1929</v>
      </c>
      <c r="B1891" s="2" t="s">
        <v>32</v>
      </c>
      <c r="C1891" s="2" t="s">
        <v>27</v>
      </c>
      <c r="D1891" s="2" t="s">
        <v>43</v>
      </c>
      <c r="E1891" s="2" t="s">
        <v>38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35</v>
      </c>
      <c r="N1891" s="2">
        <v>119.23</v>
      </c>
      <c r="O1891" s="2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ht="12.75" customHeight="1" spans="1:19">
      <c r="A1892" s="2" t="s">
        <v>1930</v>
      </c>
      <c r="B1892" s="2" t="s">
        <v>48</v>
      </c>
      <c r="C1892" s="2" t="s">
        <v>55</v>
      </c>
      <c r="D1892" s="2" t="s">
        <v>22</v>
      </c>
      <c r="E1892" s="2" t="s">
        <v>38</v>
      </c>
      <c r="F1892" s="2">
        <v>45408</v>
      </c>
      <c r="G1892" s="2">
        <v>45412</v>
      </c>
      <c r="H1892" s="2">
        <v>4729.6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24</v>
      </c>
      <c r="N1892" s="2">
        <v>964.98</v>
      </c>
      <c r="O1892" s="2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0.204029939106901</v>
      </c>
      <c r="S1892">
        <f t="shared" si="209"/>
        <v>0.204029939106901</v>
      </c>
    </row>
    <row r="1893" ht="12.75" customHeight="1" spans="1:19">
      <c r="A1893" s="2" t="s">
        <v>1931</v>
      </c>
      <c r="B1893" s="2" t="s">
        <v>48</v>
      </c>
      <c r="C1893" s="2" t="s">
        <v>55</v>
      </c>
      <c r="D1893" s="2" t="s">
        <v>41</v>
      </c>
      <c r="E1893" s="2" t="s">
        <v>38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24</v>
      </c>
      <c r="N1893" s="2">
        <v>549.86</v>
      </c>
      <c r="O1893" s="2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0.13749387371348</v>
      </c>
      <c r="S1893">
        <f t="shared" si="209"/>
        <v>0.13749387371348</v>
      </c>
    </row>
    <row r="1894" ht="12.75" customHeight="1" spans="1:19">
      <c r="A1894" s="2" t="s">
        <v>1932</v>
      </c>
      <c r="B1894" s="2" t="s">
        <v>32</v>
      </c>
      <c r="C1894" s="2" t="s">
        <v>27</v>
      </c>
      <c r="D1894" s="2" t="s">
        <v>41</v>
      </c>
      <c r="E1894" s="2" t="s">
        <v>29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24</v>
      </c>
      <c r="N1894" s="2">
        <v>632.48</v>
      </c>
      <c r="O1894" s="2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0.16173808086904</v>
      </c>
      <c r="S1894">
        <f t="shared" si="209"/>
        <v>0.16173808086904</v>
      </c>
    </row>
    <row r="1895" ht="12.75" customHeight="1" spans="1:19">
      <c r="A1895" s="2" t="s">
        <v>1933</v>
      </c>
      <c r="B1895" s="2" t="s">
        <v>20</v>
      </c>
      <c r="C1895" s="2" t="s">
        <v>55</v>
      </c>
      <c r="D1895" s="2" t="s">
        <v>41</v>
      </c>
      <c r="E1895" s="2" t="s">
        <v>23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30</v>
      </c>
      <c r="N1895" s="2">
        <v>29.24</v>
      </c>
      <c r="O1895" s="2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0.0539851928438233</v>
      </c>
      <c r="S1895">
        <f t="shared" si="209"/>
        <v>0.0539851928438233</v>
      </c>
    </row>
    <row r="1896" ht="12.75" customHeight="1" spans="1:19">
      <c r="A1896" s="2" t="s">
        <v>1934</v>
      </c>
      <c r="B1896" s="2" t="s">
        <v>32</v>
      </c>
      <c r="C1896" s="2" t="s">
        <v>55</v>
      </c>
      <c r="D1896" s="2" t="s">
        <v>28</v>
      </c>
      <c r="E1896" s="2" t="s">
        <v>38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35</v>
      </c>
      <c r="N1896" s="2">
        <v>278.08</v>
      </c>
      <c r="O1896" s="2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0.27808</v>
      </c>
      <c r="S1896">
        <f t="shared" si="209"/>
        <v>0.27808</v>
      </c>
    </row>
    <row r="1897" ht="12.75" customHeight="1" spans="1:19">
      <c r="A1897" s="2" t="s">
        <v>1935</v>
      </c>
      <c r="B1897" s="2" t="s">
        <v>20</v>
      </c>
      <c r="C1897" s="2" t="s">
        <v>21</v>
      </c>
      <c r="D1897" s="2" t="s">
        <v>41</v>
      </c>
      <c r="E1897" s="2" t="s">
        <v>23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30</v>
      </c>
      <c r="N1897" s="2">
        <v>1448.83</v>
      </c>
      <c r="O1897" s="2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0.29699485476498</v>
      </c>
      <c r="S1897">
        <f t="shared" si="209"/>
        <v>0.29699485476498</v>
      </c>
    </row>
    <row r="1898" ht="12.75" customHeight="1" spans="1:19">
      <c r="A1898" s="2" t="s">
        <v>1936</v>
      </c>
      <c r="B1898" s="2" t="s">
        <v>48</v>
      </c>
      <c r="C1898" s="2" t="s">
        <v>40</v>
      </c>
      <c r="D1898" s="2" t="s">
        <v>28</v>
      </c>
      <c r="E1898" s="2" t="s">
        <v>38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4"/>
        <v>low</v>
      </c>
      <c r="K1898" s="2">
        <v>0.34</v>
      </c>
      <c r="L1898" s="2">
        <v>4</v>
      </c>
      <c r="M1898" s="2" t="s">
        <v>30</v>
      </c>
      <c r="N1898" s="2">
        <v>172.1</v>
      </c>
      <c r="O1898" s="2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0.0241509963513893</v>
      </c>
      <c r="S1898">
        <f t="shared" si="209"/>
        <v>0.0241509963513893</v>
      </c>
    </row>
    <row r="1899" ht="12.75" customHeight="1" spans="1:19">
      <c r="A1899" s="2" t="s">
        <v>1937</v>
      </c>
      <c r="B1899" s="2" t="s">
        <v>20</v>
      </c>
      <c r="C1899" s="2" t="s">
        <v>21</v>
      </c>
      <c r="D1899" s="2" t="s">
        <v>41</v>
      </c>
      <c r="E1899" s="2" t="s">
        <v>23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24</v>
      </c>
      <c r="N1899" s="2">
        <v>143.81</v>
      </c>
      <c r="O1899" s="2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0.154907578956439</v>
      </c>
      <c r="S1899">
        <f t="shared" si="209"/>
        <v>0.154907578956439</v>
      </c>
    </row>
    <row r="1900" ht="12.75" customHeight="1" spans="1:19">
      <c r="A1900" s="2" t="s">
        <v>1938</v>
      </c>
      <c r="B1900" s="2" t="s">
        <v>26</v>
      </c>
      <c r="C1900" s="2" t="s">
        <v>27</v>
      </c>
      <c r="D1900" s="2" t="s">
        <v>22</v>
      </c>
      <c r="E1900" s="2" t="s">
        <v>38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24</v>
      </c>
      <c r="N1900" s="2">
        <v>309.24</v>
      </c>
      <c r="O1900" s="2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0.164882272649718</v>
      </c>
      <c r="S1900">
        <f t="shared" si="209"/>
        <v>0.164882272649718</v>
      </c>
    </row>
    <row r="1901" ht="12.75" customHeight="1" spans="1:19">
      <c r="A1901" s="2" t="s">
        <v>1939</v>
      </c>
      <c r="B1901" s="2" t="s">
        <v>48</v>
      </c>
      <c r="C1901" s="2" t="s">
        <v>46</v>
      </c>
      <c r="D1901" s="2" t="s">
        <v>43</v>
      </c>
      <c r="E1901" s="2" t="s">
        <v>38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35</v>
      </c>
      <c r="N1901" s="2">
        <v>564.44</v>
      </c>
      <c r="O1901" s="2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0.0480497148208053</v>
      </c>
      <c r="S1901">
        <f t="shared" si="209"/>
        <v>0.0480497148208053</v>
      </c>
    </row>
    <row r="1902" ht="12.75" customHeight="1" spans="1:19">
      <c r="A1902" s="2" t="s">
        <v>1940</v>
      </c>
      <c r="B1902" s="2" t="s">
        <v>26</v>
      </c>
      <c r="C1902" s="2" t="s">
        <v>55</v>
      </c>
      <c r="D1902" s="2" t="s">
        <v>43</v>
      </c>
      <c r="E1902" s="2" t="s">
        <v>38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24</v>
      </c>
      <c r="N1902" s="2">
        <v>386.61</v>
      </c>
      <c r="O1902" s="2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0.158879733700454</v>
      </c>
      <c r="S1902">
        <f t="shared" si="209"/>
        <v>0.158879733700454</v>
      </c>
    </row>
    <row r="1903" ht="12.75" customHeight="1" spans="1:19">
      <c r="A1903" s="2" t="s">
        <v>1941</v>
      </c>
      <c r="B1903" s="2" t="s">
        <v>32</v>
      </c>
      <c r="C1903" s="2" t="s">
        <v>21</v>
      </c>
      <c r="D1903" s="2" t="s">
        <v>41</v>
      </c>
      <c r="E1903" s="2" t="s">
        <v>29</v>
      </c>
      <c r="F1903" s="2">
        <v>45263</v>
      </c>
      <c r="G1903" s="2">
        <v>45267</v>
      </c>
      <c r="H1903" s="2">
        <v>4610.86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30</v>
      </c>
      <c r="N1903" s="2">
        <v>643.96</v>
      </c>
      <c r="O1903" s="2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0.139661581570466</v>
      </c>
      <c r="S1903">
        <f t="shared" si="209"/>
        <v>0.139661581570466</v>
      </c>
    </row>
    <row r="1904" ht="12.75" customHeight="1" spans="1:19">
      <c r="A1904" s="2" t="s">
        <v>1942</v>
      </c>
      <c r="B1904" s="2" t="s">
        <v>32</v>
      </c>
      <c r="C1904" s="2" t="s">
        <v>27</v>
      </c>
      <c r="D1904" s="2" t="s">
        <v>43</v>
      </c>
      <c r="E1904" s="2" t="s">
        <v>23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35</v>
      </c>
      <c r="N1904" s="2">
        <v>95.41</v>
      </c>
      <c r="O1904" s="2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0.0548882215548882</v>
      </c>
      <c r="S1904">
        <f t="shared" si="209"/>
        <v>0.0548882215548882</v>
      </c>
    </row>
    <row r="1905" ht="12.75" customHeight="1" spans="1:19">
      <c r="A1905" s="2" t="s">
        <v>1943</v>
      </c>
      <c r="B1905" s="2" t="s">
        <v>32</v>
      </c>
      <c r="C1905" s="2" t="s">
        <v>27</v>
      </c>
      <c r="D1905" s="2" t="s">
        <v>41</v>
      </c>
      <c r="E1905" s="2" t="s">
        <v>38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30</v>
      </c>
      <c r="N1905" s="2">
        <v>98.81</v>
      </c>
      <c r="O1905" s="2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0.00862592754255784</v>
      </c>
      <c r="S1905">
        <f t="shared" si="209"/>
        <v>0.00862592754255784</v>
      </c>
    </row>
    <row r="1906" ht="12.75" customHeight="1" spans="1:19">
      <c r="A1906" s="2" t="s">
        <v>1944</v>
      </c>
      <c r="B1906" s="2" t="s">
        <v>20</v>
      </c>
      <c r="C1906" s="2" t="s">
        <v>21</v>
      </c>
      <c r="D1906" s="2" t="s">
        <v>41</v>
      </c>
      <c r="E1906" s="2" t="s">
        <v>38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30</v>
      </c>
      <c r="N1906" s="2">
        <v>176.01</v>
      </c>
      <c r="O1906" s="2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ht="12.75" customHeight="1" spans="1:19">
      <c r="A1907" s="2" t="s">
        <v>1945</v>
      </c>
      <c r="B1907" s="2" t="s">
        <v>48</v>
      </c>
      <c r="C1907" s="2" t="s">
        <v>21</v>
      </c>
      <c r="D1907" s="2" t="s">
        <v>34</v>
      </c>
      <c r="E1907" s="2" t="s">
        <v>23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24</v>
      </c>
      <c r="N1907" s="2">
        <v>341.8</v>
      </c>
      <c r="O1907" s="2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0.109697545445209</v>
      </c>
      <c r="S1907">
        <f t="shared" si="209"/>
        <v>0.109697545445209</v>
      </c>
    </row>
    <row r="1908" ht="12.75" customHeight="1" spans="1:19">
      <c r="A1908" s="2" t="s">
        <v>1946</v>
      </c>
      <c r="B1908" s="2" t="s">
        <v>32</v>
      </c>
      <c r="C1908" s="2" t="s">
        <v>27</v>
      </c>
      <c r="D1908" s="2" t="s">
        <v>34</v>
      </c>
      <c r="E1908" s="2" t="s">
        <v>29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30</v>
      </c>
      <c r="N1908" s="2">
        <v>151.26</v>
      </c>
      <c r="O1908" s="2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0.0749424034483613</v>
      </c>
      <c r="S1908">
        <f t="shared" si="209"/>
        <v>0.0749424034483613</v>
      </c>
    </row>
    <row r="1909" ht="12.75" customHeight="1" spans="1:19">
      <c r="A1909" s="2" t="s">
        <v>1947</v>
      </c>
      <c r="B1909" s="2" t="s">
        <v>32</v>
      </c>
      <c r="C1909" s="2" t="s">
        <v>55</v>
      </c>
      <c r="D1909" s="2" t="s">
        <v>34</v>
      </c>
      <c r="E1909" s="2" t="s">
        <v>29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4"/>
        <v>low</v>
      </c>
      <c r="K1909" s="2">
        <v>0.25</v>
      </c>
      <c r="L1909" s="2">
        <v>4</v>
      </c>
      <c r="M1909" s="2" t="s">
        <v>24</v>
      </c>
      <c r="N1909" s="2">
        <v>193.11</v>
      </c>
      <c r="O1909" s="2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0.0213948592953689</v>
      </c>
      <c r="S1909">
        <f t="shared" si="209"/>
        <v>0.0213948592953689</v>
      </c>
    </row>
    <row r="1910" ht="12.75" customHeight="1" spans="1:19">
      <c r="A1910" s="2" t="s">
        <v>1948</v>
      </c>
      <c r="B1910" s="2" t="s">
        <v>48</v>
      </c>
      <c r="C1910" s="2" t="s">
        <v>55</v>
      </c>
      <c r="D1910" s="2" t="s">
        <v>28</v>
      </c>
      <c r="E1910" s="2" t="s">
        <v>29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30</v>
      </c>
      <c r="N1910" s="2">
        <v>59.61</v>
      </c>
      <c r="O1910" s="2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0.0510145572490993</v>
      </c>
      <c r="S1910">
        <f t="shared" si="209"/>
        <v>0.0510145572490993</v>
      </c>
    </row>
    <row r="1911" ht="12.75" customHeight="1" spans="1:19">
      <c r="A1911" s="2" t="s">
        <v>1949</v>
      </c>
      <c r="B1911" s="2" t="s">
        <v>32</v>
      </c>
      <c r="C1911" s="2" t="s">
        <v>46</v>
      </c>
      <c r="D1911" s="2" t="s">
        <v>34</v>
      </c>
      <c r="E1911" s="2" t="s">
        <v>23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</v>
      </c>
      <c r="L1911" s="2">
        <v>8</v>
      </c>
      <c r="M1911" s="2" t="s">
        <v>24</v>
      </c>
      <c r="N1911" s="2">
        <v>430.2</v>
      </c>
      <c r="O1911" s="2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0.4302</v>
      </c>
      <c r="S1911">
        <f t="shared" si="209"/>
        <v>0.4302</v>
      </c>
    </row>
    <row r="1912" ht="12.75" customHeight="1" spans="1:19">
      <c r="A1912" s="2" t="s">
        <v>1950</v>
      </c>
      <c r="B1912" s="2" t="s">
        <v>26</v>
      </c>
      <c r="C1912" s="2" t="s">
        <v>33</v>
      </c>
      <c r="D1912" s="2" t="s">
        <v>41</v>
      </c>
      <c r="E1912" s="2" t="s">
        <v>29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35</v>
      </c>
      <c r="N1912" s="2">
        <v>262.72</v>
      </c>
      <c r="O1912" s="2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0.0773096978471462</v>
      </c>
      <c r="S1912">
        <f t="shared" si="209"/>
        <v>0.0773096978471462</v>
      </c>
    </row>
    <row r="1913" ht="12.75" customHeight="1" spans="1:19">
      <c r="A1913" s="2" t="s">
        <v>1951</v>
      </c>
      <c r="B1913" s="2" t="s">
        <v>48</v>
      </c>
      <c r="C1913" s="2" t="s">
        <v>46</v>
      </c>
      <c r="D1913" s="2" t="s">
        <v>22</v>
      </c>
      <c r="E1913" s="2" t="s">
        <v>38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24</v>
      </c>
      <c r="N1913" s="2">
        <v>497.26</v>
      </c>
      <c r="O1913" s="2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0.26002154383543</v>
      </c>
      <c r="S1913">
        <f t="shared" si="209"/>
        <v>0.26002154383543</v>
      </c>
    </row>
    <row r="1914" ht="12.75" customHeight="1" spans="1:19">
      <c r="A1914" s="2" t="s">
        <v>1952</v>
      </c>
      <c r="B1914" s="2" t="s">
        <v>48</v>
      </c>
      <c r="C1914" s="2" t="s">
        <v>40</v>
      </c>
      <c r="D1914" s="2" t="s">
        <v>34</v>
      </c>
      <c r="E1914" s="2" t="s">
        <v>23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4"/>
        <v>low</v>
      </c>
      <c r="K1914" s="2">
        <v>0.22</v>
      </c>
      <c r="L1914" s="2">
        <v>9</v>
      </c>
      <c r="M1914" s="2" t="s">
        <v>24</v>
      </c>
      <c r="N1914" s="2">
        <v>37.07</v>
      </c>
      <c r="O1914" s="2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0.0069005956813105</v>
      </c>
      <c r="S1914">
        <f t="shared" si="209"/>
        <v>0.0069005956813105</v>
      </c>
    </row>
    <row r="1915" ht="12.75" customHeight="1" spans="1:19">
      <c r="A1915" s="2" t="s">
        <v>1953</v>
      </c>
      <c r="B1915" s="2" t="s">
        <v>48</v>
      </c>
      <c r="C1915" s="2" t="s">
        <v>55</v>
      </c>
      <c r="D1915" s="2" t="s">
        <v>34</v>
      </c>
      <c r="E1915" s="2" t="s">
        <v>23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24</v>
      </c>
      <c r="N1915" s="2">
        <v>99.32</v>
      </c>
      <c r="O1915" s="2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0.12783154859967</v>
      </c>
      <c r="S1915">
        <f t="shared" si="209"/>
        <v>0.12783154859967</v>
      </c>
    </row>
    <row r="1916" ht="12.75" customHeight="1" spans="1:19">
      <c r="A1916" s="2" t="s">
        <v>1954</v>
      </c>
      <c r="B1916" s="2" t="s">
        <v>26</v>
      </c>
      <c r="C1916" s="2" t="s">
        <v>21</v>
      </c>
      <c r="D1916" s="2" t="s">
        <v>22</v>
      </c>
      <c r="E1916" s="2" t="s">
        <v>38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24</v>
      </c>
      <c r="N1916" s="2">
        <v>549.28</v>
      </c>
      <c r="O1916" s="2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0.54928</v>
      </c>
      <c r="S1916">
        <f t="shared" si="209"/>
        <v>0.54928</v>
      </c>
    </row>
    <row r="1917" ht="12.75" customHeight="1" spans="1:19">
      <c r="A1917" s="2" t="s">
        <v>1955</v>
      </c>
      <c r="B1917" s="2" t="s">
        <v>48</v>
      </c>
      <c r="C1917" s="2" t="s">
        <v>33</v>
      </c>
      <c r="D1917" s="2" t="s">
        <v>41</v>
      </c>
      <c r="E1917" s="2" t="s">
        <v>23</v>
      </c>
      <c r="F1917" s="2">
        <v>45007</v>
      </c>
      <c r="G1917" s="2">
        <v>45009</v>
      </c>
      <c r="H1917" s="2">
        <v>4630.06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30</v>
      </c>
      <c r="N1917" s="2">
        <v>591.25</v>
      </c>
      <c r="O1917" s="2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0.127698129181911</v>
      </c>
      <c r="S1917">
        <f t="shared" si="209"/>
        <v>0.127698129181911</v>
      </c>
    </row>
    <row r="1918" ht="12.75" customHeight="1" spans="1:19">
      <c r="A1918" s="2" t="s">
        <v>1956</v>
      </c>
      <c r="B1918" s="2" t="s">
        <v>26</v>
      </c>
      <c r="C1918" s="2" t="s">
        <v>55</v>
      </c>
      <c r="D1918" s="2" t="s">
        <v>28</v>
      </c>
      <c r="E1918" s="2" t="s">
        <v>23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0.07</v>
      </c>
      <c r="L1918" s="2">
        <v>4</v>
      </c>
      <c r="M1918" s="2" t="s">
        <v>35</v>
      </c>
      <c r="N1918" s="2">
        <v>418.18</v>
      </c>
      <c r="O1918" s="2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0.213656916592157</v>
      </c>
      <c r="S1918">
        <f t="shared" si="209"/>
        <v>0.213656916592157</v>
      </c>
    </row>
    <row r="1919" ht="12.75" customHeight="1" spans="1:19">
      <c r="A1919" s="2" t="s">
        <v>1957</v>
      </c>
      <c r="B1919" s="2" t="s">
        <v>48</v>
      </c>
      <c r="C1919" s="2" t="s">
        <v>21</v>
      </c>
      <c r="D1919" s="2" t="s">
        <v>34</v>
      </c>
      <c r="E1919" s="2" t="s">
        <v>23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4"/>
        <v>low</v>
      </c>
      <c r="K1919" s="2">
        <v>0.27</v>
      </c>
      <c r="L1919" s="2">
        <v>6</v>
      </c>
      <c r="M1919" s="2" t="s">
        <v>35</v>
      </c>
      <c r="N1919" s="2">
        <v>51.46</v>
      </c>
      <c r="O1919" s="2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0.00899965022735222</v>
      </c>
      <c r="S1919">
        <f t="shared" si="209"/>
        <v>0.00899965022735222</v>
      </c>
    </row>
    <row r="1920" ht="12.75" customHeight="1" spans="1:19">
      <c r="A1920" s="2" t="s">
        <v>1958</v>
      </c>
      <c r="B1920" s="2" t="s">
        <v>20</v>
      </c>
      <c r="C1920" s="2" t="s">
        <v>27</v>
      </c>
      <c r="D1920" s="2" t="s">
        <v>22</v>
      </c>
      <c r="E1920" s="2" t="s">
        <v>23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35</v>
      </c>
      <c r="N1920" s="2">
        <v>613.78</v>
      </c>
      <c r="O1920" s="2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0.285722265928674</v>
      </c>
      <c r="S1920">
        <f t="shared" si="209"/>
        <v>0.285722265928674</v>
      </c>
    </row>
    <row r="1921" ht="12.75" customHeight="1" spans="1:19">
      <c r="A1921" s="2" t="s">
        <v>1959</v>
      </c>
      <c r="B1921" s="2" t="s">
        <v>32</v>
      </c>
      <c r="C1921" s="2" t="s">
        <v>40</v>
      </c>
      <c r="D1921" s="2" t="s">
        <v>41</v>
      </c>
      <c r="E1921" s="2" t="s">
        <v>38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30</v>
      </c>
      <c r="N1921" s="2">
        <v>177.71</v>
      </c>
      <c r="O1921" s="2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0.17771</v>
      </c>
      <c r="S1921">
        <f t="shared" si="209"/>
        <v>0.17771</v>
      </c>
    </row>
    <row r="1922" ht="12.75" customHeight="1" spans="1:19">
      <c r="A1922" s="2" t="s">
        <v>1960</v>
      </c>
      <c r="B1922" s="2" t="s">
        <v>20</v>
      </c>
      <c r="C1922" s="2" t="s">
        <v>55</v>
      </c>
      <c r="D1922" s="2" t="s">
        <v>43</v>
      </c>
      <c r="E1922" s="2" t="s">
        <v>38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24</v>
      </c>
      <c r="N1922" s="2">
        <v>339.32</v>
      </c>
      <c r="O1922" s="2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0.112782604649308</v>
      </c>
      <c r="S1922">
        <f t="shared" si="209"/>
        <v>0.112782604649308</v>
      </c>
    </row>
    <row r="1923" ht="12.75" customHeight="1" spans="1:19">
      <c r="A1923" s="2" t="s">
        <v>1961</v>
      </c>
      <c r="B1923" s="2" t="s">
        <v>32</v>
      </c>
      <c r="C1923" s="2" t="s">
        <v>33</v>
      </c>
      <c r="D1923" s="2" t="s">
        <v>28</v>
      </c>
      <c r="E1923" s="2" t="s">
        <v>38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IF(H1923&gt;10000,"high",IF(H1923&gt;=5000,"medium","low"))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30</v>
      </c>
      <c r="N1923" s="2">
        <v>224.75</v>
      </c>
      <c r="O1923" s="2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N1923/H1923</f>
        <v>0.153294728298309</v>
      </c>
      <c r="S1923">
        <f t="shared" ref="S1923:S1986" si="216">IFERROR(R1923,0)</f>
        <v>0.153294728298309</v>
      </c>
    </row>
    <row r="1924" ht="12.75" customHeight="1" spans="1:19">
      <c r="A1924" s="2" t="s">
        <v>1962</v>
      </c>
      <c r="B1924" s="2" t="s">
        <v>26</v>
      </c>
      <c r="C1924" s="2" t="s">
        <v>55</v>
      </c>
      <c r="D1924" s="2" t="s">
        <v>22</v>
      </c>
      <c r="E1924" s="2" t="s">
        <v>23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24</v>
      </c>
      <c r="N1924" s="2">
        <v>889.15</v>
      </c>
      <c r="O1924" s="2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0.256118145890703</v>
      </c>
      <c r="S1924">
        <f t="shared" si="216"/>
        <v>0.256118145890703</v>
      </c>
    </row>
    <row r="1925" ht="12.75" customHeight="1" spans="1:19">
      <c r="A1925" s="2" t="s">
        <v>1963</v>
      </c>
      <c r="B1925" s="2" t="s">
        <v>20</v>
      </c>
      <c r="C1925" s="2" t="s">
        <v>33</v>
      </c>
      <c r="D1925" s="2" t="s">
        <v>22</v>
      </c>
      <c r="E1925" s="2" t="s">
        <v>38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11"/>
        <v>low</v>
      </c>
      <c r="K1925" s="2">
        <v>0.35</v>
      </c>
      <c r="L1925" s="2">
        <v>6</v>
      </c>
      <c r="M1925" s="2" t="s">
        <v>30</v>
      </c>
      <c r="N1925" s="2">
        <v>616.49</v>
      </c>
      <c r="O1925" s="2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0.101865499008592</v>
      </c>
      <c r="S1925">
        <f t="shared" si="216"/>
        <v>0.101865499008592</v>
      </c>
    </row>
    <row r="1926" ht="12.75" customHeight="1" spans="1:19">
      <c r="A1926" s="2" t="s">
        <v>1964</v>
      </c>
      <c r="B1926" s="2" t="s">
        <v>48</v>
      </c>
      <c r="C1926" s="2" t="s">
        <v>33</v>
      </c>
      <c r="D1926" s="2" t="s">
        <v>22</v>
      </c>
      <c r="E1926" s="2" t="s">
        <v>29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24</v>
      </c>
      <c r="N1926" s="2">
        <v>258.28</v>
      </c>
      <c r="O1926" s="2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0.25828</v>
      </c>
      <c r="S1926">
        <f t="shared" si="216"/>
        <v>0.25828</v>
      </c>
    </row>
    <row r="1927" ht="12.75" customHeight="1" spans="1:19">
      <c r="A1927" s="2" t="s">
        <v>1965</v>
      </c>
      <c r="B1927" s="2" t="s">
        <v>32</v>
      </c>
      <c r="C1927" s="2" t="s">
        <v>27</v>
      </c>
      <c r="D1927" s="2" t="s">
        <v>34</v>
      </c>
      <c r="E1927" s="2" t="s">
        <v>38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11"/>
        <v>low</v>
      </c>
      <c r="K1927" s="2">
        <v>0.27</v>
      </c>
      <c r="L1927" s="2">
        <v>1</v>
      </c>
      <c r="M1927" s="2" t="s">
        <v>35</v>
      </c>
      <c r="N1927" s="2">
        <v>242.35</v>
      </c>
      <c r="O1927" s="2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0.0247371644380933</v>
      </c>
      <c r="S1927">
        <f t="shared" si="216"/>
        <v>0.0247371644380933</v>
      </c>
    </row>
    <row r="1928" ht="12.75" customHeight="1" spans="1:19">
      <c r="A1928" s="2" t="s">
        <v>1966</v>
      </c>
      <c r="B1928" s="2" t="s">
        <v>32</v>
      </c>
      <c r="C1928" s="2" t="s">
        <v>33</v>
      </c>
      <c r="D1928" s="2" t="s">
        <v>43</v>
      </c>
      <c r="E1928" s="2" t="s">
        <v>29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35</v>
      </c>
      <c r="N1928" s="2">
        <v>803.29</v>
      </c>
      <c r="O1928" s="2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0.288828563210125</v>
      </c>
      <c r="S1928">
        <f t="shared" si="216"/>
        <v>0.288828563210125</v>
      </c>
    </row>
    <row r="1929" ht="12.75" customHeight="1" spans="1:19">
      <c r="A1929" s="2" t="s">
        <v>1967</v>
      </c>
      <c r="B1929" s="2" t="s">
        <v>20</v>
      </c>
      <c r="C1929" s="2" t="s">
        <v>46</v>
      </c>
      <c r="D1929" s="2" t="s">
        <v>28</v>
      </c>
      <c r="E1929" s="2" t="s">
        <v>38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35</v>
      </c>
      <c r="N1929" s="2">
        <v>318.72</v>
      </c>
      <c r="O1929" s="2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0.0956757973733584</v>
      </c>
      <c r="S1929">
        <f t="shared" si="216"/>
        <v>0.0956757973733584</v>
      </c>
    </row>
    <row r="1930" ht="12.75" customHeight="1" spans="1:19">
      <c r="A1930" s="2" t="s">
        <v>1968</v>
      </c>
      <c r="B1930" s="2" t="s">
        <v>26</v>
      </c>
      <c r="C1930" s="2" t="s">
        <v>40</v>
      </c>
      <c r="D1930" s="2" t="s">
        <v>41</v>
      </c>
      <c r="E1930" s="2" t="s">
        <v>23</v>
      </c>
      <c r="F1930" s="2">
        <v>45184</v>
      </c>
      <c r="G1930" s="2">
        <v>45186</v>
      </c>
      <c r="H1930" s="2">
        <v>4813.36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35</v>
      </c>
      <c r="N1930" s="2">
        <v>748.84</v>
      </c>
      <c r="O1930" s="2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0.155575315372214</v>
      </c>
      <c r="S1930">
        <f t="shared" si="216"/>
        <v>0.155575315372214</v>
      </c>
    </row>
    <row r="1931" ht="12.75" customHeight="1" spans="1:19">
      <c r="A1931" s="2" t="s">
        <v>1969</v>
      </c>
      <c r="B1931" s="2" t="s">
        <v>20</v>
      </c>
      <c r="C1931" s="2" t="s">
        <v>27</v>
      </c>
      <c r="D1931" s="2" t="s">
        <v>41</v>
      </c>
      <c r="E1931" s="2" t="s">
        <v>23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35</v>
      </c>
      <c r="N1931" s="2">
        <v>339.98</v>
      </c>
      <c r="O1931" s="2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ht="12.75" customHeight="1" spans="1:19">
      <c r="A1932" s="2" t="s">
        <v>1970</v>
      </c>
      <c r="B1932" s="2" t="s">
        <v>26</v>
      </c>
      <c r="C1932" s="2" t="s">
        <v>55</v>
      </c>
      <c r="D1932" s="2" t="s">
        <v>43</v>
      </c>
      <c r="E1932" s="2" t="s">
        <v>38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35</v>
      </c>
      <c r="N1932" s="2">
        <v>310.79</v>
      </c>
      <c r="O1932" s="2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0.0807624343849072</v>
      </c>
      <c r="S1932">
        <f t="shared" si="216"/>
        <v>0.0807624343849072</v>
      </c>
    </row>
    <row r="1933" ht="12.75" customHeight="1" spans="1:19">
      <c r="A1933" s="2" t="s">
        <v>1971</v>
      </c>
      <c r="B1933" s="2" t="s">
        <v>26</v>
      </c>
      <c r="C1933" s="2" t="s">
        <v>55</v>
      </c>
      <c r="D1933" s="2" t="s">
        <v>22</v>
      </c>
      <c r="E1933" s="2" t="s">
        <v>38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30</v>
      </c>
      <c r="N1933" s="2">
        <v>192.08</v>
      </c>
      <c r="O1933" s="2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0.286280646844027</v>
      </c>
      <c r="S1933">
        <f t="shared" si="216"/>
        <v>0.286280646844027</v>
      </c>
    </row>
    <row r="1934" ht="12.75" customHeight="1" spans="1:19">
      <c r="A1934" s="2" t="s">
        <v>1972</v>
      </c>
      <c r="B1934" s="2" t="s">
        <v>32</v>
      </c>
      <c r="C1934" s="2" t="s">
        <v>27</v>
      </c>
      <c r="D1934" s="2" t="s">
        <v>22</v>
      </c>
      <c r="E1934" s="2" t="s">
        <v>23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35</v>
      </c>
      <c r="N1934" s="2">
        <v>627.32</v>
      </c>
      <c r="O1934" s="2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0.140683728482108</v>
      </c>
      <c r="S1934">
        <f t="shared" si="216"/>
        <v>0.140683728482108</v>
      </c>
    </row>
    <row r="1935" ht="12.75" customHeight="1" spans="1:19">
      <c r="A1935" s="2" t="s">
        <v>1973</v>
      </c>
      <c r="B1935" s="2" t="s">
        <v>20</v>
      </c>
      <c r="C1935" s="2" t="s">
        <v>27</v>
      </c>
      <c r="D1935" s="2" t="s">
        <v>22</v>
      </c>
      <c r="E1935" s="2" t="s">
        <v>29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</v>
      </c>
      <c r="L1935" s="2">
        <v>7</v>
      </c>
      <c r="M1935" s="2" t="s">
        <v>24</v>
      </c>
      <c r="N1935" s="2">
        <v>671.88</v>
      </c>
      <c r="O1935" s="2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0.209816284276895</v>
      </c>
      <c r="S1935">
        <f t="shared" si="216"/>
        <v>0.209816284276895</v>
      </c>
    </row>
    <row r="1936" ht="12.75" customHeight="1" spans="1:19">
      <c r="A1936" s="2" t="s">
        <v>1974</v>
      </c>
      <c r="B1936" s="2" t="s">
        <v>20</v>
      </c>
      <c r="C1936" s="2" t="s">
        <v>33</v>
      </c>
      <c r="D1936" s="2" t="s">
        <v>22</v>
      </c>
      <c r="E1936" s="2" t="s">
        <v>38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35</v>
      </c>
      <c r="N1936" s="2">
        <v>639.77</v>
      </c>
      <c r="O1936" s="2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0.63977</v>
      </c>
      <c r="S1936">
        <f t="shared" si="216"/>
        <v>0.63977</v>
      </c>
    </row>
    <row r="1937" ht="12.75" customHeight="1" spans="1:19">
      <c r="A1937" s="2" t="s">
        <v>1975</v>
      </c>
      <c r="B1937" s="2" t="s">
        <v>26</v>
      </c>
      <c r="C1937" s="2" t="s">
        <v>21</v>
      </c>
      <c r="D1937" s="2" t="s">
        <v>22</v>
      </c>
      <c r="E1937" s="2" t="s">
        <v>38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35</v>
      </c>
      <c r="N1937" s="2">
        <v>87.17</v>
      </c>
      <c r="O1937" s="2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0.10923969572791</v>
      </c>
      <c r="S1937">
        <f t="shared" si="216"/>
        <v>0.10923969572791</v>
      </c>
    </row>
    <row r="1938" ht="12.75" customHeight="1" spans="1:19">
      <c r="A1938" s="2" t="s">
        <v>1976</v>
      </c>
      <c r="B1938" s="2" t="s">
        <v>20</v>
      </c>
      <c r="C1938" s="2" t="s">
        <v>33</v>
      </c>
      <c r="D1938" s="2" t="s">
        <v>43</v>
      </c>
      <c r="E1938" s="2" t="s">
        <v>38</v>
      </c>
      <c r="F1938" s="2">
        <v>45535</v>
      </c>
      <c r="G1938" s="2">
        <v>45540</v>
      </c>
      <c r="H1938" s="2">
        <v>293.96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24</v>
      </c>
      <c r="N1938" s="2">
        <v>56.75</v>
      </c>
      <c r="O1938" s="2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0.193053476663492</v>
      </c>
      <c r="S1938">
        <f t="shared" si="216"/>
        <v>0.193053476663492</v>
      </c>
    </row>
    <row r="1939" ht="12.75" customHeight="1" spans="1:19">
      <c r="A1939" s="2" t="s">
        <v>1977</v>
      </c>
      <c r="B1939" s="2" t="s">
        <v>48</v>
      </c>
      <c r="C1939" s="2" t="s">
        <v>55</v>
      </c>
      <c r="D1939" s="2" t="s">
        <v>34</v>
      </c>
      <c r="E1939" s="2" t="s">
        <v>29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1"/>
        <v>low</v>
      </c>
      <c r="K1939" s="2">
        <v>0.06</v>
      </c>
      <c r="L1939" s="2">
        <v>2</v>
      </c>
      <c r="M1939" s="2" t="s">
        <v>35</v>
      </c>
      <c r="N1939" s="2">
        <v>403.52</v>
      </c>
      <c r="O1939" s="2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0.0538601174586225</v>
      </c>
      <c r="S1939">
        <f t="shared" si="216"/>
        <v>0.0538601174586225</v>
      </c>
    </row>
    <row r="1940" ht="12.75" customHeight="1" spans="1:19">
      <c r="A1940" s="2" t="s">
        <v>1978</v>
      </c>
      <c r="B1940" s="2" t="s">
        <v>48</v>
      </c>
      <c r="C1940" s="2" t="s">
        <v>55</v>
      </c>
      <c r="D1940" s="2" t="s">
        <v>28</v>
      </c>
      <c r="E1940" s="2" t="s">
        <v>23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30</v>
      </c>
      <c r="N1940" s="2">
        <v>81.82</v>
      </c>
      <c r="O1940" s="2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0.121470352445144</v>
      </c>
      <c r="S1940">
        <f t="shared" si="216"/>
        <v>0.121470352445144</v>
      </c>
    </row>
    <row r="1941" ht="12.75" customHeight="1" spans="1:19">
      <c r="A1941" s="2" t="s">
        <v>1979</v>
      </c>
      <c r="B1941" s="2" t="s">
        <v>20</v>
      </c>
      <c r="C1941" s="2" t="s">
        <v>55</v>
      </c>
      <c r="D1941" s="2" t="s">
        <v>22</v>
      </c>
      <c r="E1941" s="2" t="s">
        <v>38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30</v>
      </c>
      <c r="N1941" s="2">
        <v>135.49</v>
      </c>
      <c r="O1941" s="2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ht="12.75" customHeight="1" spans="1:19">
      <c r="A1942" s="2" t="s">
        <v>1980</v>
      </c>
      <c r="B1942" s="2" t="s">
        <v>20</v>
      </c>
      <c r="C1942" s="2" t="s">
        <v>33</v>
      </c>
      <c r="D1942" s="2" t="s">
        <v>34</v>
      </c>
      <c r="E1942" s="2" t="s">
        <v>29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24</v>
      </c>
      <c r="N1942" s="2">
        <v>167.29</v>
      </c>
      <c r="O1942" s="2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0.164211042944785</v>
      </c>
      <c r="S1942">
        <f t="shared" si="216"/>
        <v>0.164211042944785</v>
      </c>
    </row>
    <row r="1943" ht="12.75" customHeight="1" spans="1:19">
      <c r="A1943" s="2" t="s">
        <v>1981</v>
      </c>
      <c r="B1943" s="2" t="s">
        <v>26</v>
      </c>
      <c r="C1943" s="2" t="s">
        <v>33</v>
      </c>
      <c r="D1943" s="2" t="s">
        <v>41</v>
      </c>
      <c r="E1943" s="2" t="s">
        <v>23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35</v>
      </c>
      <c r="N1943" s="2">
        <v>90.21</v>
      </c>
      <c r="O1943" s="2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0.155813873151858</v>
      </c>
      <c r="S1943">
        <f t="shared" si="216"/>
        <v>0.155813873151858</v>
      </c>
    </row>
    <row r="1944" ht="12.75" customHeight="1" spans="1:19">
      <c r="A1944" s="2" t="s">
        <v>1982</v>
      </c>
      <c r="B1944" s="2" t="s">
        <v>48</v>
      </c>
      <c r="C1944" s="2" t="s">
        <v>46</v>
      </c>
      <c r="D1944" s="2" t="s">
        <v>43</v>
      </c>
      <c r="E1944" s="2" t="s">
        <v>29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24</v>
      </c>
      <c r="N1944" s="2">
        <v>469.39</v>
      </c>
      <c r="O1944" s="2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0.1483336598808</v>
      </c>
      <c r="S1944">
        <f t="shared" si="216"/>
        <v>0.1483336598808</v>
      </c>
    </row>
    <row r="1945" ht="12.75" customHeight="1" spans="1:19">
      <c r="A1945" s="2" t="s">
        <v>1983</v>
      </c>
      <c r="B1945" s="2" t="s">
        <v>48</v>
      </c>
      <c r="C1945" s="2" t="s">
        <v>27</v>
      </c>
      <c r="D1945" s="2" t="s">
        <v>34</v>
      </c>
      <c r="E1945" s="2" t="s">
        <v>29</v>
      </c>
      <c r="F1945" s="2">
        <v>45611</v>
      </c>
      <c r="G1945" s="2">
        <v>45618</v>
      </c>
      <c r="H1945" s="2">
        <v>2167.82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35</v>
      </c>
      <c r="N1945" s="2">
        <v>517.4</v>
      </c>
      <c r="O1945" s="2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0.238672952551411</v>
      </c>
      <c r="S1945">
        <f t="shared" si="216"/>
        <v>0.238672952551411</v>
      </c>
    </row>
    <row r="1946" ht="12.75" customHeight="1" spans="1:19">
      <c r="A1946" s="2" t="s">
        <v>1984</v>
      </c>
      <c r="B1946" s="2" t="s">
        <v>32</v>
      </c>
      <c r="C1946" s="2" t="s">
        <v>27</v>
      </c>
      <c r="D1946" s="2" t="s">
        <v>22</v>
      </c>
      <c r="E1946" s="2" t="s">
        <v>38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35</v>
      </c>
      <c r="N1946" s="2">
        <v>168.78</v>
      </c>
      <c r="O1946" s="2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0.16878</v>
      </c>
      <c r="S1946">
        <f t="shared" si="216"/>
        <v>0.16878</v>
      </c>
    </row>
    <row r="1947" ht="12.75" customHeight="1" spans="1:19">
      <c r="A1947" s="2" t="s">
        <v>1985</v>
      </c>
      <c r="B1947" s="2" t="s">
        <v>26</v>
      </c>
      <c r="C1947" s="2" t="s">
        <v>55</v>
      </c>
      <c r="D1947" s="2" t="s">
        <v>22</v>
      </c>
      <c r="E1947" s="2" t="s">
        <v>23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35</v>
      </c>
      <c r="N1947" s="2">
        <v>289.61</v>
      </c>
      <c r="O1947" s="2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0.128164732018392</v>
      </c>
      <c r="S1947">
        <f t="shared" si="216"/>
        <v>0.128164732018392</v>
      </c>
    </row>
    <row r="1948" ht="12.75" customHeight="1" spans="1:19">
      <c r="A1948" s="2" t="s">
        <v>1986</v>
      </c>
      <c r="B1948" s="2" t="s">
        <v>32</v>
      </c>
      <c r="C1948" s="2" t="s">
        <v>55</v>
      </c>
      <c r="D1948" s="2" t="s">
        <v>22</v>
      </c>
      <c r="E1948" s="2" t="s">
        <v>23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24</v>
      </c>
      <c r="N1948" s="2">
        <v>825.36</v>
      </c>
      <c r="O1948" s="2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0.194830854356052</v>
      </c>
      <c r="S1948">
        <f t="shared" si="216"/>
        <v>0.194830854356052</v>
      </c>
    </row>
    <row r="1949" ht="12.75" customHeight="1" spans="1:19">
      <c r="A1949" s="2" t="s">
        <v>1987</v>
      </c>
      <c r="B1949" s="2" t="s">
        <v>48</v>
      </c>
      <c r="C1949" s="2" t="s">
        <v>55</v>
      </c>
      <c r="D1949" s="2" t="s">
        <v>34</v>
      </c>
      <c r="E1949" s="2" t="s">
        <v>29</v>
      </c>
      <c r="F1949" s="2">
        <v>45360</v>
      </c>
      <c r="G1949" s="2">
        <v>45367</v>
      </c>
      <c r="H1949" s="2">
        <v>4642.69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30</v>
      </c>
      <c r="N1949" s="2">
        <v>1351.38</v>
      </c>
      <c r="O1949" s="2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0.291076940308313</v>
      </c>
      <c r="S1949">
        <f t="shared" si="216"/>
        <v>0.291076940308313</v>
      </c>
    </row>
    <row r="1950" ht="12.75" customHeight="1" spans="1:19">
      <c r="A1950" s="2" t="s">
        <v>1988</v>
      </c>
      <c r="B1950" s="2" t="s">
        <v>26</v>
      </c>
      <c r="C1950" s="2" t="s">
        <v>33</v>
      </c>
      <c r="D1950" s="2" t="s">
        <v>22</v>
      </c>
      <c r="E1950" s="2" t="s">
        <v>38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35</v>
      </c>
      <c r="N1950" s="2">
        <v>305.53</v>
      </c>
      <c r="O1950" s="2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0.12277035959544</v>
      </c>
      <c r="S1950">
        <f t="shared" si="216"/>
        <v>0.12277035959544</v>
      </c>
    </row>
    <row r="1951" ht="12.75" customHeight="1" spans="1:19">
      <c r="A1951" s="2" t="s">
        <v>1989</v>
      </c>
      <c r="B1951" s="2" t="s">
        <v>20</v>
      </c>
      <c r="C1951" s="2" t="s">
        <v>55</v>
      </c>
      <c r="D1951" s="2" t="s">
        <v>34</v>
      </c>
      <c r="E1951" s="2" t="s">
        <v>29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24</v>
      </c>
      <c r="N1951" s="2">
        <v>443.1</v>
      </c>
      <c r="O1951" s="2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0.4431</v>
      </c>
      <c r="S1951">
        <f t="shared" si="216"/>
        <v>0.4431</v>
      </c>
    </row>
    <row r="1952" ht="12.75" customHeight="1" spans="1:19">
      <c r="A1952" s="2" t="s">
        <v>1990</v>
      </c>
      <c r="B1952" s="2" t="s">
        <v>26</v>
      </c>
      <c r="C1952" s="2" t="s">
        <v>27</v>
      </c>
      <c r="D1952" s="2" t="s">
        <v>22</v>
      </c>
      <c r="E1952" s="2" t="s">
        <v>38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30</v>
      </c>
      <c r="N1952" s="2">
        <v>111.66</v>
      </c>
      <c r="O1952" s="2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0.0820860411091834</v>
      </c>
      <c r="S1952">
        <f t="shared" si="216"/>
        <v>0.0820860411091834</v>
      </c>
    </row>
    <row r="1953" ht="12.75" customHeight="1" spans="1:19">
      <c r="A1953" s="2" t="s">
        <v>1991</v>
      </c>
      <c r="B1953" s="2" t="s">
        <v>20</v>
      </c>
      <c r="C1953" s="2" t="s">
        <v>33</v>
      </c>
      <c r="D1953" s="2" t="s">
        <v>41</v>
      </c>
      <c r="E1953" s="2" t="s">
        <v>38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24</v>
      </c>
      <c r="N1953" s="2">
        <v>550.03</v>
      </c>
      <c r="O1953" s="2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0.0602706552706553</v>
      </c>
      <c r="S1953">
        <f t="shared" si="216"/>
        <v>0.0602706552706553</v>
      </c>
    </row>
    <row r="1954" ht="12.75" customHeight="1" spans="1:19">
      <c r="A1954" s="2" t="s">
        <v>1992</v>
      </c>
      <c r="B1954" s="2" t="s">
        <v>20</v>
      </c>
      <c r="C1954" s="2" t="s">
        <v>40</v>
      </c>
      <c r="D1954" s="2" t="s">
        <v>41</v>
      </c>
      <c r="E1954" s="2" t="s">
        <v>38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1"/>
        <v>low</v>
      </c>
      <c r="K1954" s="2">
        <v>0.28</v>
      </c>
      <c r="L1954" s="2">
        <v>7</v>
      </c>
      <c r="M1954" s="2" t="s">
        <v>24</v>
      </c>
      <c r="N1954" s="2">
        <v>424.8</v>
      </c>
      <c r="O1954" s="2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0.0498357578601595</v>
      </c>
      <c r="S1954">
        <f t="shared" si="216"/>
        <v>0.0498357578601595</v>
      </c>
    </row>
    <row r="1955" ht="12.75" customHeight="1" spans="1:19">
      <c r="A1955" s="2" t="s">
        <v>1993</v>
      </c>
      <c r="B1955" s="2" t="s">
        <v>26</v>
      </c>
      <c r="C1955" s="2" t="s">
        <v>46</v>
      </c>
      <c r="D1955" s="2" t="s">
        <v>28</v>
      </c>
      <c r="E1955" s="2" t="s">
        <v>29</v>
      </c>
      <c r="F1955" s="2">
        <v>44999</v>
      </c>
      <c r="G1955" s="2">
        <v>45002</v>
      </c>
      <c r="H1955" s="2">
        <v>2511.47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30</v>
      </c>
      <c r="N1955" s="2">
        <v>455.84</v>
      </c>
      <c r="O1955" s="2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0.181503263029222</v>
      </c>
      <c r="S1955">
        <f t="shared" si="216"/>
        <v>0.181503263029222</v>
      </c>
    </row>
    <row r="1956" ht="12.75" customHeight="1" spans="1:19">
      <c r="A1956" s="2" t="s">
        <v>1994</v>
      </c>
      <c r="B1956" s="2" t="s">
        <v>20</v>
      </c>
      <c r="C1956" s="2" t="s">
        <v>40</v>
      </c>
      <c r="D1956" s="2" t="s">
        <v>22</v>
      </c>
      <c r="E1956" s="2" t="s">
        <v>29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30</v>
      </c>
      <c r="N1956" s="2">
        <v>244.95</v>
      </c>
      <c r="O1956" s="2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ht="12.75" customHeight="1" spans="1:19">
      <c r="A1957" s="2" t="s">
        <v>1995</v>
      </c>
      <c r="B1957" s="2" t="s">
        <v>32</v>
      </c>
      <c r="C1957" s="2" t="s">
        <v>21</v>
      </c>
      <c r="D1957" s="2" t="s">
        <v>22</v>
      </c>
      <c r="E1957" s="2" t="s">
        <v>38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30</v>
      </c>
      <c r="N1957" s="2">
        <v>720.2</v>
      </c>
      <c r="O1957" s="2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0.243972669098941</v>
      </c>
      <c r="S1957">
        <f t="shared" si="216"/>
        <v>0.243972669098941</v>
      </c>
    </row>
    <row r="1958" ht="12.75" customHeight="1" spans="1:19">
      <c r="A1958" s="2" t="s">
        <v>1996</v>
      </c>
      <c r="B1958" s="2" t="s">
        <v>48</v>
      </c>
      <c r="C1958" s="2" t="s">
        <v>27</v>
      </c>
      <c r="D1958" s="2" t="s">
        <v>34</v>
      </c>
      <c r="E1958" s="2" t="s">
        <v>23</v>
      </c>
      <c r="F1958" s="2">
        <v>45362</v>
      </c>
      <c r="G1958" s="2">
        <v>45368</v>
      </c>
      <c r="H1958" s="2">
        <v>4738.61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24</v>
      </c>
      <c r="N1958" s="2">
        <v>1223.62</v>
      </c>
      <c r="O1958" s="2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0.258223403065456</v>
      </c>
      <c r="S1958">
        <f t="shared" si="216"/>
        <v>0.258223403065456</v>
      </c>
    </row>
    <row r="1959" ht="12.75" customHeight="1" spans="1:19">
      <c r="A1959" s="2" t="s">
        <v>1997</v>
      </c>
      <c r="B1959" s="2" t="s">
        <v>20</v>
      </c>
      <c r="C1959" s="2" t="s">
        <v>40</v>
      </c>
      <c r="D1959" s="2" t="s">
        <v>34</v>
      </c>
      <c r="E1959" s="2" t="s">
        <v>38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35</v>
      </c>
      <c r="N1959" s="2">
        <v>1043.15</v>
      </c>
      <c r="O1959" s="2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0.234356746167257</v>
      </c>
      <c r="S1959">
        <f t="shared" si="216"/>
        <v>0.234356746167257</v>
      </c>
    </row>
    <row r="1960" ht="12.75" customHeight="1" spans="1:19">
      <c r="A1960" s="2" t="s">
        <v>1998</v>
      </c>
      <c r="B1960" s="2" t="s">
        <v>32</v>
      </c>
      <c r="C1960" s="2" t="s">
        <v>46</v>
      </c>
      <c r="D1960" s="2" t="s">
        <v>22</v>
      </c>
      <c r="E1960" s="2" t="s">
        <v>29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1"/>
        <v>low</v>
      </c>
      <c r="K1960" s="2">
        <v>0.46</v>
      </c>
      <c r="L1960" s="2">
        <v>2</v>
      </c>
      <c r="M1960" s="2" t="s">
        <v>35</v>
      </c>
      <c r="N1960" s="2">
        <v>629.1</v>
      </c>
      <c r="O1960" s="2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0.118407679277244</v>
      </c>
      <c r="S1960">
        <f t="shared" si="216"/>
        <v>0.118407679277244</v>
      </c>
    </row>
    <row r="1961" ht="12.75" customHeight="1" spans="1:19">
      <c r="A1961" s="2" t="s">
        <v>1999</v>
      </c>
      <c r="B1961" s="2" t="s">
        <v>20</v>
      </c>
      <c r="C1961" s="2" t="s">
        <v>27</v>
      </c>
      <c r="D1961" s="2" t="s">
        <v>28</v>
      </c>
      <c r="E1961" s="2" t="s">
        <v>29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35</v>
      </c>
      <c r="N1961" s="2">
        <v>223.46</v>
      </c>
      <c r="O1961" s="2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0.22346</v>
      </c>
      <c r="S1961">
        <f t="shared" si="216"/>
        <v>0.22346</v>
      </c>
    </row>
    <row r="1962" ht="12.75" customHeight="1" spans="1:19">
      <c r="A1962" s="2" t="s">
        <v>2000</v>
      </c>
      <c r="B1962" s="2" t="s">
        <v>48</v>
      </c>
      <c r="C1962" s="2" t="s">
        <v>21</v>
      </c>
      <c r="D1962" s="2" t="s">
        <v>22</v>
      </c>
      <c r="E1962" s="2" t="s">
        <v>23</v>
      </c>
      <c r="F1962" s="2">
        <v>45246</v>
      </c>
      <c r="G1962" s="2">
        <v>45250</v>
      </c>
      <c r="H1962" s="2">
        <v>1283.64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24</v>
      </c>
      <c r="N1962" s="2">
        <v>196.51</v>
      </c>
      <c r="O1962" s="2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0.153088093234863</v>
      </c>
      <c r="S1962">
        <f t="shared" si="216"/>
        <v>0.153088093234863</v>
      </c>
    </row>
    <row r="1963" ht="12.75" customHeight="1" spans="1:19">
      <c r="A1963" s="2" t="s">
        <v>2001</v>
      </c>
      <c r="B1963" s="2" t="s">
        <v>32</v>
      </c>
      <c r="C1963" s="2" t="s">
        <v>27</v>
      </c>
      <c r="D1963" s="2" t="s">
        <v>34</v>
      </c>
      <c r="E1963" s="2" t="s">
        <v>23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30</v>
      </c>
      <c r="N1963" s="2">
        <v>738.26</v>
      </c>
      <c r="O1963" s="2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0.17540741726323</v>
      </c>
      <c r="S1963">
        <f t="shared" si="216"/>
        <v>0.17540741726323</v>
      </c>
    </row>
    <row r="1964" ht="12.75" customHeight="1" spans="1:19">
      <c r="A1964" s="2" t="s">
        <v>2002</v>
      </c>
      <c r="B1964" s="2" t="s">
        <v>48</v>
      </c>
      <c r="C1964" s="2" t="s">
        <v>55</v>
      </c>
      <c r="D1964" s="2" t="s">
        <v>22</v>
      </c>
      <c r="E1964" s="2" t="s">
        <v>29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24</v>
      </c>
      <c r="N1964" s="2">
        <v>202.37</v>
      </c>
      <c r="O1964" s="2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0.204732614369828</v>
      </c>
      <c r="S1964">
        <f t="shared" si="216"/>
        <v>0.204732614369828</v>
      </c>
    </row>
    <row r="1965" ht="12.75" customHeight="1" spans="1:19">
      <c r="A1965" s="2" t="s">
        <v>2003</v>
      </c>
      <c r="B1965" s="2" t="s">
        <v>48</v>
      </c>
      <c r="C1965" s="2" t="s">
        <v>55</v>
      </c>
      <c r="D1965" s="2" t="s">
        <v>34</v>
      </c>
      <c r="E1965" s="2" t="s">
        <v>29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35</v>
      </c>
      <c r="N1965" s="2">
        <v>401.94</v>
      </c>
      <c r="O1965" s="2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0.131031784841076</v>
      </c>
      <c r="S1965">
        <f t="shared" si="216"/>
        <v>0.131031784841076</v>
      </c>
    </row>
    <row r="1966" ht="12.75" customHeight="1" spans="1:19">
      <c r="A1966" s="2" t="s">
        <v>2004</v>
      </c>
      <c r="B1966" s="2" t="s">
        <v>32</v>
      </c>
      <c r="C1966" s="2" t="s">
        <v>55</v>
      </c>
      <c r="D1966" s="2" t="s">
        <v>22</v>
      </c>
      <c r="E1966" s="2" t="s">
        <v>23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35</v>
      </c>
      <c r="N1966" s="2">
        <v>524.45</v>
      </c>
      <c r="O1966" s="2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0.52445</v>
      </c>
      <c r="S1966">
        <f t="shared" si="216"/>
        <v>0.52445</v>
      </c>
    </row>
    <row r="1967" ht="12.75" customHeight="1" spans="1:19">
      <c r="A1967" s="2" t="s">
        <v>2005</v>
      </c>
      <c r="B1967" s="2" t="s">
        <v>32</v>
      </c>
      <c r="C1967" s="2" t="s">
        <v>46</v>
      </c>
      <c r="D1967" s="2" t="s">
        <v>43</v>
      </c>
      <c r="E1967" s="2" t="s">
        <v>29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35</v>
      </c>
      <c r="N1967" s="2">
        <v>661.89</v>
      </c>
      <c r="O1967" s="2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0.276579207982851</v>
      </c>
      <c r="S1967">
        <f t="shared" si="216"/>
        <v>0.276579207982851</v>
      </c>
    </row>
    <row r="1968" ht="12.75" customHeight="1" spans="1:19">
      <c r="A1968" s="2" t="s">
        <v>2006</v>
      </c>
      <c r="B1968" s="2" t="s">
        <v>32</v>
      </c>
      <c r="C1968" s="2" t="s">
        <v>21</v>
      </c>
      <c r="D1968" s="2" t="s">
        <v>34</v>
      </c>
      <c r="E1968" s="2" t="s">
        <v>38</v>
      </c>
      <c r="F1968" s="2">
        <v>45562</v>
      </c>
      <c r="G1968" s="2">
        <v>45567</v>
      </c>
      <c r="H1968" s="2">
        <v>2327.26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30</v>
      </c>
      <c r="N1968" s="2">
        <v>155.73</v>
      </c>
      <c r="O1968" s="2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0.0669156003196892</v>
      </c>
      <c r="S1968">
        <f t="shared" si="216"/>
        <v>0.0669156003196892</v>
      </c>
    </row>
    <row r="1969" ht="12.75" customHeight="1" spans="1:19">
      <c r="A1969" s="2" t="s">
        <v>2007</v>
      </c>
      <c r="B1969" s="2" t="s">
        <v>26</v>
      </c>
      <c r="C1969" s="2" t="s">
        <v>21</v>
      </c>
      <c r="D1969" s="2" t="s">
        <v>28</v>
      </c>
      <c r="E1969" s="2" t="s">
        <v>23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1"/>
        <v>low</v>
      </c>
      <c r="K1969" s="2">
        <v>0.35</v>
      </c>
      <c r="L1969" s="2">
        <v>4</v>
      </c>
      <c r="M1969" s="2" t="s">
        <v>30</v>
      </c>
      <c r="N1969" s="2">
        <v>249.88</v>
      </c>
      <c r="O1969" s="2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0.046593324631736</v>
      </c>
      <c r="S1969">
        <f t="shared" si="216"/>
        <v>0.046593324631736</v>
      </c>
    </row>
    <row r="1970" ht="12.75" customHeight="1" spans="1:19">
      <c r="A1970" s="2" t="s">
        <v>2008</v>
      </c>
      <c r="B1970" s="2" t="s">
        <v>32</v>
      </c>
      <c r="C1970" s="2" t="s">
        <v>21</v>
      </c>
      <c r="D1970" s="2" t="s">
        <v>43</v>
      </c>
      <c r="E1970" s="2" t="s">
        <v>29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35</v>
      </c>
      <c r="N1970" s="2">
        <v>115.3</v>
      </c>
      <c r="O1970" s="2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0.218885260839851</v>
      </c>
      <c r="S1970">
        <f t="shared" si="216"/>
        <v>0.218885260839851</v>
      </c>
    </row>
    <row r="1971" ht="12.75" customHeight="1" spans="1:19">
      <c r="A1971" s="2" t="s">
        <v>2009</v>
      </c>
      <c r="B1971" s="2" t="s">
        <v>32</v>
      </c>
      <c r="C1971" s="2" t="s">
        <v>27</v>
      </c>
      <c r="D1971" s="2" t="s">
        <v>22</v>
      </c>
      <c r="E1971" s="2" t="s">
        <v>23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35</v>
      </c>
      <c r="N1971" s="2">
        <v>832.4</v>
      </c>
      <c r="O1971" s="2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0.8324</v>
      </c>
      <c r="S1971">
        <f t="shared" si="216"/>
        <v>0.8324</v>
      </c>
    </row>
    <row r="1972" ht="12.75" customHeight="1" spans="1:19">
      <c r="A1972" s="2" t="s">
        <v>2010</v>
      </c>
      <c r="B1972" s="2" t="s">
        <v>32</v>
      </c>
      <c r="C1972" s="2" t="s">
        <v>27</v>
      </c>
      <c r="D1972" s="2" t="s">
        <v>34</v>
      </c>
      <c r="E1972" s="2" t="s">
        <v>29</v>
      </c>
      <c r="F1972" s="2">
        <v>45024</v>
      </c>
      <c r="G1972" s="2">
        <v>45030</v>
      </c>
      <c r="H1972" s="2">
        <v>4191.56</v>
      </c>
      <c r="I1972" s="2" t="str">
        <f t="shared" si="210"/>
        <v>low</v>
      </c>
      <c r="J1972" s="2" t="str">
        <f t="shared" si="211"/>
        <v>low</v>
      </c>
      <c r="K1972" s="2">
        <v>0.14</v>
      </c>
      <c r="L1972" s="2">
        <v>5</v>
      </c>
      <c r="M1972" s="2" t="s">
        <v>35</v>
      </c>
      <c r="N1972" s="2">
        <v>689.91</v>
      </c>
      <c r="O1972" s="2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0.164595043372873</v>
      </c>
      <c r="S1972">
        <f t="shared" si="216"/>
        <v>0.164595043372873</v>
      </c>
    </row>
    <row r="1973" ht="12.75" customHeight="1" spans="1:19">
      <c r="A1973" s="2" t="s">
        <v>2011</v>
      </c>
      <c r="B1973" s="2" t="s">
        <v>32</v>
      </c>
      <c r="C1973" s="2" t="s">
        <v>55</v>
      </c>
      <c r="D1973" s="2" t="s">
        <v>43</v>
      </c>
      <c r="E1973" s="2" t="s">
        <v>29</v>
      </c>
      <c r="F1973" s="2">
        <v>45298</v>
      </c>
      <c r="G1973" s="2">
        <v>45305</v>
      </c>
      <c r="H1973" s="2">
        <v>4720.1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35</v>
      </c>
      <c r="N1973" s="2">
        <v>1213.34</v>
      </c>
      <c r="O1973" s="2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0.257058113175568</v>
      </c>
      <c r="S1973">
        <f t="shared" si="216"/>
        <v>0.257058113175568</v>
      </c>
    </row>
    <row r="1974" ht="12.75" customHeight="1" spans="1:19">
      <c r="A1974" s="2" t="s">
        <v>2012</v>
      </c>
      <c r="B1974" s="2" t="s">
        <v>20</v>
      </c>
      <c r="C1974" s="2" t="s">
        <v>33</v>
      </c>
      <c r="D1974" s="2" t="s">
        <v>28</v>
      </c>
      <c r="E1974" s="2" t="s">
        <v>23</v>
      </c>
      <c r="F1974" s="2">
        <v>45078</v>
      </c>
      <c r="G1974" s="2">
        <v>45081</v>
      </c>
      <c r="H1974" s="2">
        <v>2317.74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24</v>
      </c>
      <c r="N1974" s="2">
        <v>550.13</v>
      </c>
      <c r="O1974" s="2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0.237356217694823</v>
      </c>
      <c r="S1974">
        <f t="shared" si="216"/>
        <v>0.237356217694823</v>
      </c>
    </row>
    <row r="1975" ht="12.75" customHeight="1" spans="1:19">
      <c r="A1975" s="2" t="s">
        <v>2013</v>
      </c>
      <c r="B1975" s="2" t="s">
        <v>26</v>
      </c>
      <c r="C1975" s="2" t="s">
        <v>40</v>
      </c>
      <c r="D1975" s="2" t="s">
        <v>34</v>
      </c>
      <c r="E1975" s="2" t="s">
        <v>29</v>
      </c>
      <c r="F1975" s="2">
        <v>45007</v>
      </c>
      <c r="G1975" s="2">
        <v>45012</v>
      </c>
      <c r="H1975" s="2">
        <v>2550.32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35</v>
      </c>
      <c r="N1975" s="2">
        <v>743.84</v>
      </c>
      <c r="O1975" s="2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0.291665359641143</v>
      </c>
      <c r="S1975">
        <f t="shared" si="216"/>
        <v>0.291665359641143</v>
      </c>
    </row>
    <row r="1976" ht="12.75" customHeight="1" spans="1:19">
      <c r="A1976" s="2" t="s">
        <v>2014</v>
      </c>
      <c r="B1976" s="2" t="s">
        <v>48</v>
      </c>
      <c r="C1976" s="2" t="s">
        <v>33</v>
      </c>
      <c r="D1976" s="2" t="s">
        <v>43</v>
      </c>
      <c r="E1976" s="2" t="s">
        <v>38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1"/>
        <v>low</v>
      </c>
      <c r="K1976" s="2">
        <v>0.33</v>
      </c>
      <c r="L1976" s="2">
        <v>6</v>
      </c>
      <c r="M1976" s="2" t="s">
        <v>24</v>
      </c>
      <c r="N1976" s="2">
        <v>1245.7</v>
      </c>
      <c r="O1976" s="2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0.144966833469103</v>
      </c>
      <c r="S1976">
        <f t="shared" si="216"/>
        <v>0.144966833469103</v>
      </c>
    </row>
    <row r="1977" ht="12.75" customHeight="1" spans="1:19">
      <c r="A1977" s="2" t="s">
        <v>2015</v>
      </c>
      <c r="B1977" s="2" t="s">
        <v>32</v>
      </c>
      <c r="C1977" s="2" t="s">
        <v>33</v>
      </c>
      <c r="D1977" s="2" t="s">
        <v>43</v>
      </c>
      <c r="E1977" s="2" t="s">
        <v>38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35</v>
      </c>
      <c r="N1977" s="2">
        <v>165.35</v>
      </c>
      <c r="O1977" s="2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0.0704693553130101</v>
      </c>
      <c r="S1977">
        <f t="shared" si="216"/>
        <v>0.0704693553130101</v>
      </c>
    </row>
    <row r="1978" ht="12.75" customHeight="1" spans="1:19">
      <c r="A1978" s="2" t="s">
        <v>2016</v>
      </c>
      <c r="B1978" s="2" t="s">
        <v>20</v>
      </c>
      <c r="C1978" s="2" t="s">
        <v>46</v>
      </c>
      <c r="D1978" s="2" t="s">
        <v>43</v>
      </c>
      <c r="E1978" s="2" t="s">
        <v>38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35</v>
      </c>
      <c r="N1978" s="2">
        <v>395.39</v>
      </c>
      <c r="O1978" s="2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0.154004650637418</v>
      </c>
      <c r="S1978">
        <f t="shared" si="216"/>
        <v>0.154004650637418</v>
      </c>
    </row>
    <row r="1979" ht="12.75" customHeight="1" spans="1:19">
      <c r="A1979" s="2" t="s">
        <v>2017</v>
      </c>
      <c r="B1979" s="2" t="s">
        <v>20</v>
      </c>
      <c r="C1979" s="2" t="s">
        <v>40</v>
      </c>
      <c r="D1979" s="2" t="s">
        <v>41</v>
      </c>
      <c r="E1979" s="2" t="s">
        <v>29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30</v>
      </c>
      <c r="N1979" s="2">
        <v>240.41</v>
      </c>
      <c r="O1979" s="2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0.139122131882758</v>
      </c>
      <c r="S1979">
        <f t="shared" si="216"/>
        <v>0.139122131882758</v>
      </c>
    </row>
    <row r="1980" ht="12.75" customHeight="1" spans="1:19">
      <c r="A1980" s="2" t="s">
        <v>2018</v>
      </c>
      <c r="B1980" s="2" t="s">
        <v>20</v>
      </c>
      <c r="C1980" s="2" t="s">
        <v>33</v>
      </c>
      <c r="D1980" s="2" t="s">
        <v>22</v>
      </c>
      <c r="E1980" s="2" t="s">
        <v>38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24</v>
      </c>
      <c r="N1980" s="2">
        <v>65.97</v>
      </c>
      <c r="O1980" s="2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0.258736321920226</v>
      </c>
      <c r="S1980">
        <f t="shared" si="216"/>
        <v>0.258736321920226</v>
      </c>
    </row>
    <row r="1981" ht="12.75" customHeight="1" spans="1:19">
      <c r="A1981" s="2" t="s">
        <v>2019</v>
      </c>
      <c r="B1981" s="2" t="s">
        <v>48</v>
      </c>
      <c r="C1981" s="2" t="s">
        <v>33</v>
      </c>
      <c r="D1981" s="2" t="s">
        <v>34</v>
      </c>
      <c r="E1981" s="2" t="s">
        <v>38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35</v>
      </c>
      <c r="N1981" s="2">
        <v>242</v>
      </c>
      <c r="O1981" s="2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0.242</v>
      </c>
      <c r="S1981">
        <f t="shared" si="216"/>
        <v>0.242</v>
      </c>
    </row>
    <row r="1982" ht="12.75" customHeight="1" spans="1:19">
      <c r="A1982" s="2" t="s">
        <v>2020</v>
      </c>
      <c r="B1982" s="2" t="s">
        <v>32</v>
      </c>
      <c r="C1982" s="2" t="s">
        <v>55</v>
      </c>
      <c r="D1982" s="2" t="s">
        <v>34</v>
      </c>
      <c r="E1982" s="2" t="s">
        <v>38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30</v>
      </c>
      <c r="N1982" s="2">
        <v>256.5</v>
      </c>
      <c r="O1982" s="2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0.0774936177283645</v>
      </c>
      <c r="S1982">
        <f t="shared" si="216"/>
        <v>0.0774936177283645</v>
      </c>
    </row>
    <row r="1983" ht="12.75" customHeight="1" spans="1:19">
      <c r="A1983" s="2" t="s">
        <v>2021</v>
      </c>
      <c r="B1983" s="2" t="s">
        <v>26</v>
      </c>
      <c r="C1983" s="2" t="s">
        <v>33</v>
      </c>
      <c r="D1983" s="2" t="s">
        <v>34</v>
      </c>
      <c r="E1983" s="2" t="s">
        <v>23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0.07</v>
      </c>
      <c r="L1983" s="2">
        <v>8</v>
      </c>
      <c r="M1983" s="2" t="s">
        <v>35</v>
      </c>
      <c r="N1983" s="2">
        <v>241.96</v>
      </c>
      <c r="O1983" s="2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0.0695141536401847</v>
      </c>
      <c r="S1983">
        <f t="shared" si="216"/>
        <v>0.0695141536401847</v>
      </c>
    </row>
    <row r="1984" ht="12.75" customHeight="1" spans="1:19">
      <c r="A1984" s="2" t="s">
        <v>2022</v>
      </c>
      <c r="B1984" s="2" t="s">
        <v>26</v>
      </c>
      <c r="C1984" s="2" t="s">
        <v>33</v>
      </c>
      <c r="D1984" s="2" t="s">
        <v>43</v>
      </c>
      <c r="E1984" s="2" t="s">
        <v>23</v>
      </c>
      <c r="F1984" s="2">
        <v>45356</v>
      </c>
      <c r="G1984" s="2">
        <v>45360</v>
      </c>
      <c r="H1984" s="2">
        <v>131.89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24</v>
      </c>
      <c r="N1984" s="2">
        <v>25.12</v>
      </c>
      <c r="O1984" s="2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0.190461748426719</v>
      </c>
      <c r="S1984">
        <f t="shared" si="216"/>
        <v>0.190461748426719</v>
      </c>
    </row>
    <row r="1985" ht="12.75" customHeight="1" spans="1:19">
      <c r="A1985" s="2" t="s">
        <v>2023</v>
      </c>
      <c r="B1985" s="2" t="s">
        <v>20</v>
      </c>
      <c r="C1985" s="2" t="s">
        <v>27</v>
      </c>
      <c r="D1985" s="2" t="s">
        <v>22</v>
      </c>
      <c r="E1985" s="2" t="s">
        <v>38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30</v>
      </c>
      <c r="N1985" s="2">
        <v>509.11</v>
      </c>
      <c r="O1985" s="2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0.126481928668674</v>
      </c>
      <c r="S1985">
        <f t="shared" si="216"/>
        <v>0.126481928668674</v>
      </c>
    </row>
    <row r="1986" ht="12.75" customHeight="1" spans="1:19">
      <c r="A1986" s="2" t="s">
        <v>2024</v>
      </c>
      <c r="B1986" s="2" t="s">
        <v>48</v>
      </c>
      <c r="C1986" s="2" t="s">
        <v>46</v>
      </c>
      <c r="D1986" s="2" t="s">
        <v>28</v>
      </c>
      <c r="E1986" s="2" t="s">
        <v>29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1"/>
        <v>low</v>
      </c>
      <c r="K1986" s="2">
        <v>0.3</v>
      </c>
      <c r="L1986" s="2">
        <v>5</v>
      </c>
      <c r="M1986" s="2" t="s">
        <v>30</v>
      </c>
      <c r="N1986" s="2">
        <v>244.58</v>
      </c>
      <c r="O1986" s="2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0.0249317023445464</v>
      </c>
      <c r="S1986">
        <f t="shared" si="216"/>
        <v>0.0249317023445464</v>
      </c>
    </row>
    <row r="1987" ht="12.75" customHeight="1" spans="1:19">
      <c r="A1987" s="2" t="s">
        <v>2025</v>
      </c>
      <c r="B1987" s="2" t="s">
        <v>48</v>
      </c>
      <c r="C1987" s="2" t="s">
        <v>27</v>
      </c>
      <c r="D1987" s="2" t="s">
        <v>34</v>
      </c>
      <c r="E1987" s="2" t="s">
        <v>38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IF(H1987&gt;10000,"high",IF(H1987&gt;=5000,"medium","low"))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35</v>
      </c>
      <c r="N1987" s="2">
        <v>735.5</v>
      </c>
      <c r="O1987" s="2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N1987/H1987</f>
        <v>0.277374464955782</v>
      </c>
      <c r="S1987">
        <f t="shared" ref="S1987:S2050" si="223">IFERROR(R1987,0)</f>
        <v>0.277374464955782</v>
      </c>
    </row>
    <row r="1988" ht="12.75" customHeight="1" spans="1:19">
      <c r="A1988" s="2" t="s">
        <v>2026</v>
      </c>
      <c r="B1988" s="2" t="s">
        <v>48</v>
      </c>
      <c r="C1988" s="2" t="s">
        <v>55</v>
      </c>
      <c r="D1988" s="2" t="s">
        <v>22</v>
      </c>
      <c r="E1988" s="2" t="s">
        <v>23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24</v>
      </c>
      <c r="N1988" s="2">
        <v>258.69</v>
      </c>
      <c r="O1988" s="2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0.0537533194529292</v>
      </c>
      <c r="S1988">
        <f t="shared" si="223"/>
        <v>0.0537533194529292</v>
      </c>
    </row>
    <row r="1989" ht="12.75" customHeight="1" spans="1:19">
      <c r="A1989" s="2" t="s">
        <v>2027</v>
      </c>
      <c r="B1989" s="2" t="s">
        <v>26</v>
      </c>
      <c r="C1989" s="2" t="s">
        <v>55</v>
      </c>
      <c r="D1989" s="2" t="s">
        <v>22</v>
      </c>
      <c r="E1989" s="2" t="s">
        <v>29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8"/>
        <v>low</v>
      </c>
      <c r="K1989" s="2">
        <v>0.07</v>
      </c>
      <c r="L1989" s="2">
        <v>4</v>
      </c>
      <c r="M1989" s="2" t="s">
        <v>35</v>
      </c>
      <c r="N1989" s="2">
        <v>239.47</v>
      </c>
      <c r="O1989" s="2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0.0257633136094675</v>
      </c>
      <c r="S1989">
        <f t="shared" si="223"/>
        <v>0.0257633136094675</v>
      </c>
    </row>
    <row r="1990" ht="12.75" customHeight="1" spans="1:19">
      <c r="A1990" s="2" t="s">
        <v>2028</v>
      </c>
      <c r="B1990" s="2" t="s">
        <v>20</v>
      </c>
      <c r="C1990" s="2" t="s">
        <v>27</v>
      </c>
      <c r="D1990" s="2" t="s">
        <v>41</v>
      </c>
      <c r="E1990" s="2" t="s">
        <v>38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30</v>
      </c>
      <c r="N1990" s="2">
        <v>656.81</v>
      </c>
      <c r="O1990" s="2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0.171397331482298</v>
      </c>
      <c r="S1990">
        <f t="shared" si="223"/>
        <v>0.171397331482298</v>
      </c>
    </row>
    <row r="1991" ht="12.75" customHeight="1" spans="1:19">
      <c r="A1991" s="2" t="s">
        <v>2029</v>
      </c>
      <c r="B1991" s="2" t="s">
        <v>32</v>
      </c>
      <c r="C1991" s="2" t="s">
        <v>33</v>
      </c>
      <c r="D1991" s="2" t="s">
        <v>34</v>
      </c>
      <c r="E1991" s="2" t="s">
        <v>38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35</v>
      </c>
      <c r="N1991" s="2">
        <v>538.81</v>
      </c>
      <c r="O1991" s="2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0.53881</v>
      </c>
      <c r="S1991">
        <f t="shared" si="223"/>
        <v>0.53881</v>
      </c>
    </row>
    <row r="1992" ht="12.75" customHeight="1" spans="1:19">
      <c r="A1992" s="2" t="s">
        <v>2030</v>
      </c>
      <c r="B1992" s="2" t="s">
        <v>26</v>
      </c>
      <c r="C1992" s="2" t="s">
        <v>40</v>
      </c>
      <c r="D1992" s="2" t="s">
        <v>43</v>
      </c>
      <c r="E1992" s="2" t="s">
        <v>29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35</v>
      </c>
      <c r="N1992" s="2">
        <v>848.82</v>
      </c>
      <c r="O1992" s="2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0.0748122686409307</v>
      </c>
      <c r="S1992">
        <f t="shared" si="223"/>
        <v>0.0748122686409307</v>
      </c>
    </row>
    <row r="1993" ht="12.75" customHeight="1" spans="1:19">
      <c r="A1993" s="2" t="s">
        <v>2031</v>
      </c>
      <c r="B1993" s="2" t="s">
        <v>20</v>
      </c>
      <c r="C1993" s="2" t="s">
        <v>27</v>
      </c>
      <c r="D1993" s="2" t="s">
        <v>22</v>
      </c>
      <c r="E1993" s="2" t="s">
        <v>23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24</v>
      </c>
      <c r="N1993" s="2">
        <v>110.79</v>
      </c>
      <c r="O1993" s="2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0.0515947860346201</v>
      </c>
      <c r="S1993">
        <f t="shared" si="223"/>
        <v>0.0515947860346201</v>
      </c>
    </row>
    <row r="1994" ht="12.75" customHeight="1" spans="1:19">
      <c r="A1994" s="2" t="s">
        <v>2032</v>
      </c>
      <c r="B1994" s="2" t="s">
        <v>20</v>
      </c>
      <c r="C1994" s="2" t="s">
        <v>21</v>
      </c>
      <c r="D1994" s="2" t="s">
        <v>22</v>
      </c>
      <c r="E1994" s="2" t="s">
        <v>23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24</v>
      </c>
      <c r="N1994" s="2">
        <v>160.28</v>
      </c>
      <c r="O1994" s="2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0.109173637032395</v>
      </c>
      <c r="S1994">
        <f t="shared" si="223"/>
        <v>0.109173637032395</v>
      </c>
    </row>
    <row r="1995" ht="12.75" customHeight="1" spans="1:19">
      <c r="A1995" s="2" t="s">
        <v>2033</v>
      </c>
      <c r="B1995" s="2" t="s">
        <v>32</v>
      </c>
      <c r="C1995" s="2" t="s">
        <v>40</v>
      </c>
      <c r="D1995" s="2" t="s">
        <v>28</v>
      </c>
      <c r="E1995" s="2" t="s">
        <v>38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35</v>
      </c>
      <c r="N1995" s="2">
        <v>681.13</v>
      </c>
      <c r="O1995" s="2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0.245362065114805</v>
      </c>
      <c r="S1995">
        <f t="shared" si="223"/>
        <v>0.245362065114805</v>
      </c>
    </row>
    <row r="1996" ht="12.75" customHeight="1" spans="1:19">
      <c r="A1996" s="2" t="s">
        <v>2034</v>
      </c>
      <c r="B1996" s="2" t="s">
        <v>32</v>
      </c>
      <c r="C1996" s="2" t="s">
        <v>40</v>
      </c>
      <c r="D1996" s="2" t="s">
        <v>41</v>
      </c>
      <c r="E1996" s="2" t="s">
        <v>23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18"/>
        <v>low</v>
      </c>
      <c r="K1996" s="2">
        <v>0.06</v>
      </c>
      <c r="L1996" s="2">
        <v>8</v>
      </c>
      <c r="M1996" s="2" t="s">
        <v>24</v>
      </c>
      <c r="N1996" s="2">
        <v>261.17</v>
      </c>
      <c r="O1996" s="2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0.0388645833333333</v>
      </c>
      <c r="S1996">
        <f t="shared" si="223"/>
        <v>0.0388645833333333</v>
      </c>
    </row>
    <row r="1997" ht="12.75" customHeight="1" spans="1:19">
      <c r="A1997" s="2" t="s">
        <v>2035</v>
      </c>
      <c r="B1997" s="2" t="s">
        <v>32</v>
      </c>
      <c r="C1997" s="2" t="s">
        <v>40</v>
      </c>
      <c r="D1997" s="2" t="s">
        <v>22</v>
      </c>
      <c r="E1997" s="2" t="s">
        <v>38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30</v>
      </c>
      <c r="N1997" s="2">
        <v>231.26</v>
      </c>
      <c r="O1997" s="2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0.193967758710348</v>
      </c>
      <c r="S1997">
        <f t="shared" si="223"/>
        <v>0.193967758710348</v>
      </c>
    </row>
    <row r="1998" ht="12.75" customHeight="1" spans="1:19">
      <c r="A1998" s="2" t="s">
        <v>2036</v>
      </c>
      <c r="B1998" s="2" t="s">
        <v>48</v>
      </c>
      <c r="C1998" s="2" t="s">
        <v>33</v>
      </c>
      <c r="D1998" s="2" t="s">
        <v>22</v>
      </c>
      <c r="E1998" s="2" t="s">
        <v>38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24</v>
      </c>
      <c r="N1998" s="2">
        <v>508.01</v>
      </c>
      <c r="O1998" s="2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0.120602716831345</v>
      </c>
      <c r="S1998">
        <f t="shared" si="223"/>
        <v>0.120602716831345</v>
      </c>
    </row>
    <row r="1999" ht="12.75" customHeight="1" spans="1:19">
      <c r="A1999" s="2" t="s">
        <v>2037</v>
      </c>
      <c r="B1999" s="2" t="s">
        <v>32</v>
      </c>
      <c r="C1999" s="2" t="s">
        <v>55</v>
      </c>
      <c r="D1999" s="2" t="s">
        <v>43</v>
      </c>
      <c r="E1999" s="2" t="s">
        <v>38</v>
      </c>
      <c r="F1999" s="2">
        <v>45389</v>
      </c>
      <c r="G1999" s="2">
        <v>45392</v>
      </c>
      <c r="H1999" s="2">
        <v>2431.57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30</v>
      </c>
      <c r="N1999" s="2">
        <v>172.57</v>
      </c>
      <c r="O1999" s="2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0.0709706074676032</v>
      </c>
      <c r="S1999">
        <f t="shared" si="223"/>
        <v>0.0709706074676032</v>
      </c>
    </row>
    <row r="2000" ht="12.75" customHeight="1" spans="1:19">
      <c r="A2000" s="2" t="s">
        <v>2038</v>
      </c>
      <c r="B2000" s="2" t="s">
        <v>20</v>
      </c>
      <c r="C2000" s="2" t="s">
        <v>46</v>
      </c>
      <c r="D2000" s="2" t="s">
        <v>43</v>
      </c>
      <c r="E2000" s="2" t="s">
        <v>38</v>
      </c>
      <c r="F2000" s="2">
        <v>45326</v>
      </c>
      <c r="G2000" s="2">
        <v>45329</v>
      </c>
      <c r="H2000" s="2">
        <v>4251.85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35</v>
      </c>
      <c r="N2000" s="2">
        <v>480.53</v>
      </c>
      <c r="O2000" s="2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0.113016686853958</v>
      </c>
      <c r="S2000">
        <f t="shared" si="223"/>
        <v>0.113016686853958</v>
      </c>
    </row>
    <row r="2001" ht="12.75" customHeight="1" spans="1:19">
      <c r="A2001" s="2" t="s">
        <v>2039</v>
      </c>
      <c r="B2001" s="2" t="s">
        <v>32</v>
      </c>
      <c r="C2001" s="2" t="s">
        <v>55</v>
      </c>
      <c r="D2001" s="2" t="s">
        <v>28</v>
      </c>
      <c r="E2001" s="2" t="s">
        <v>29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35</v>
      </c>
      <c r="N2001" s="2">
        <v>620.4</v>
      </c>
      <c r="O2001" s="2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0.6204</v>
      </c>
      <c r="S2001">
        <f t="shared" si="223"/>
        <v>0.6204</v>
      </c>
    </row>
    <row r="2002" ht="12.75" customHeight="1" spans="1:19">
      <c r="A2002" s="2" t="s">
        <v>2040</v>
      </c>
      <c r="B2002" s="2" t="s">
        <v>20</v>
      </c>
      <c r="C2002" s="2" t="s">
        <v>33</v>
      </c>
      <c r="D2002" s="2" t="s">
        <v>28</v>
      </c>
      <c r="E2002" s="2" t="s">
        <v>38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35</v>
      </c>
      <c r="N2002" s="2">
        <v>382.22</v>
      </c>
      <c r="O2002" s="2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0.135140773111858</v>
      </c>
      <c r="S2002">
        <f t="shared" si="223"/>
        <v>0.135140773111858</v>
      </c>
    </row>
    <row r="2003" ht="12.75" customHeight="1" spans="1:19">
      <c r="A2003" s="2" t="s">
        <v>2041</v>
      </c>
      <c r="B2003" s="2" t="s">
        <v>26</v>
      </c>
      <c r="C2003" s="2" t="s">
        <v>55</v>
      </c>
      <c r="D2003" s="2" t="s">
        <v>28</v>
      </c>
      <c r="E2003" s="2" t="s">
        <v>29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35</v>
      </c>
      <c r="N2003" s="2">
        <v>931.86</v>
      </c>
      <c r="O2003" s="2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0.187238163745487</v>
      </c>
      <c r="S2003">
        <f t="shared" si="223"/>
        <v>0.187238163745487</v>
      </c>
    </row>
    <row r="2004" ht="12.75" customHeight="1" spans="1:19">
      <c r="A2004" s="2" t="s">
        <v>2042</v>
      </c>
      <c r="B2004" s="2" t="s">
        <v>48</v>
      </c>
      <c r="C2004" s="2" t="s">
        <v>33</v>
      </c>
      <c r="D2004" s="2" t="s">
        <v>43</v>
      </c>
      <c r="E2004" s="2" t="s">
        <v>38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35</v>
      </c>
      <c r="N2004" s="2">
        <v>253.69</v>
      </c>
      <c r="O2004" s="2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0.0532696955507447</v>
      </c>
      <c r="S2004">
        <f t="shared" si="223"/>
        <v>0.0532696955507447</v>
      </c>
    </row>
    <row r="2005" ht="12.75" customHeight="1" spans="1:19">
      <c r="A2005" s="2" t="s">
        <v>2043</v>
      </c>
      <c r="B2005" s="2" t="s">
        <v>26</v>
      </c>
      <c r="C2005" s="2" t="s">
        <v>40</v>
      </c>
      <c r="D2005" s="2" t="s">
        <v>43</v>
      </c>
      <c r="E2005" s="2" t="s">
        <v>29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24</v>
      </c>
      <c r="N2005" s="2">
        <v>258.37</v>
      </c>
      <c r="O2005" s="2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0.180516740260466</v>
      </c>
      <c r="S2005">
        <f t="shared" si="223"/>
        <v>0.180516740260466</v>
      </c>
    </row>
    <row r="2006" ht="12.75" customHeight="1" spans="1:19">
      <c r="A2006" s="2" t="s">
        <v>2044</v>
      </c>
      <c r="B2006" s="2" t="s">
        <v>26</v>
      </c>
      <c r="C2006" s="2" t="s">
        <v>21</v>
      </c>
      <c r="D2006" s="2" t="s">
        <v>41</v>
      </c>
      <c r="E2006" s="2" t="s">
        <v>29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</v>
      </c>
      <c r="L2006" s="2">
        <v>4</v>
      </c>
      <c r="M2006" s="2" t="s">
        <v>24</v>
      </c>
      <c r="N2006" s="2">
        <v>1006.95</v>
      </c>
      <c r="O2006" s="2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ht="12.75" customHeight="1" spans="1:19">
      <c r="A2007" s="2" t="s">
        <v>2045</v>
      </c>
      <c r="B2007" s="2" t="s">
        <v>20</v>
      </c>
      <c r="C2007" s="2" t="s">
        <v>55</v>
      </c>
      <c r="D2007" s="2" t="s">
        <v>34</v>
      </c>
      <c r="E2007" s="2" t="s">
        <v>38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35</v>
      </c>
      <c r="N2007" s="2">
        <v>393.48</v>
      </c>
      <c r="O2007" s="2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0.195471390674522</v>
      </c>
      <c r="S2007">
        <f t="shared" si="223"/>
        <v>0.195471390674522</v>
      </c>
    </row>
    <row r="2008" ht="12.75" customHeight="1" spans="1:19">
      <c r="A2008" s="2" t="s">
        <v>2046</v>
      </c>
      <c r="B2008" s="2" t="s">
        <v>26</v>
      </c>
      <c r="C2008" s="2" t="s">
        <v>21</v>
      </c>
      <c r="D2008" s="2" t="s">
        <v>34</v>
      </c>
      <c r="E2008" s="2" t="s">
        <v>29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30</v>
      </c>
      <c r="N2008" s="2">
        <v>25.01</v>
      </c>
      <c r="O2008" s="2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0.055686676166726</v>
      </c>
      <c r="S2008">
        <f t="shared" si="223"/>
        <v>0.055686676166726</v>
      </c>
    </row>
    <row r="2009" ht="12.75" customHeight="1" spans="1:19">
      <c r="A2009" s="2" t="s">
        <v>2047</v>
      </c>
      <c r="B2009" s="2" t="s">
        <v>20</v>
      </c>
      <c r="C2009" s="2" t="s">
        <v>27</v>
      </c>
      <c r="D2009" s="2" t="s">
        <v>41</v>
      </c>
      <c r="E2009" s="2" t="s">
        <v>29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24</v>
      </c>
      <c r="N2009" s="2">
        <v>161.52</v>
      </c>
      <c r="O2009" s="2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0.0552898850865873</v>
      </c>
      <c r="S2009">
        <f t="shared" si="223"/>
        <v>0.0552898850865873</v>
      </c>
    </row>
    <row r="2010" ht="12.75" customHeight="1" spans="1:19">
      <c r="A2010" s="2" t="s">
        <v>2048</v>
      </c>
      <c r="B2010" s="2" t="s">
        <v>32</v>
      </c>
      <c r="C2010" s="2" t="s">
        <v>21</v>
      </c>
      <c r="D2010" s="2" t="s">
        <v>34</v>
      </c>
      <c r="E2010" s="2" t="s">
        <v>23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35</v>
      </c>
      <c r="N2010" s="2">
        <v>1328.36</v>
      </c>
      <c r="O2010" s="2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0.27178443187282</v>
      </c>
      <c r="S2010">
        <f t="shared" si="223"/>
        <v>0.27178443187282</v>
      </c>
    </row>
    <row r="2011" ht="12.75" customHeight="1" spans="1:19">
      <c r="A2011" s="2" t="s">
        <v>2049</v>
      </c>
      <c r="B2011" s="2" t="s">
        <v>32</v>
      </c>
      <c r="C2011" s="2" t="s">
        <v>21</v>
      </c>
      <c r="D2011" s="2" t="s">
        <v>43</v>
      </c>
      <c r="E2011" s="2" t="s">
        <v>38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18"/>
        <v>low</v>
      </c>
      <c r="K2011" s="2">
        <v>0.39</v>
      </c>
      <c r="L2011" s="2">
        <v>2</v>
      </c>
      <c r="M2011" s="2" t="s">
        <v>35</v>
      </c>
      <c r="N2011" s="2">
        <v>505.04</v>
      </c>
      <c r="O2011" s="2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0.0635350358535665</v>
      </c>
      <c r="S2011">
        <f t="shared" si="223"/>
        <v>0.0635350358535665</v>
      </c>
    </row>
    <row r="2012" ht="12.75" customHeight="1" spans="1:19">
      <c r="A2012" s="2" t="s">
        <v>2050</v>
      </c>
      <c r="B2012" s="2" t="s">
        <v>20</v>
      </c>
      <c r="C2012" s="2" t="s">
        <v>33</v>
      </c>
      <c r="D2012" s="2" t="s">
        <v>34</v>
      </c>
      <c r="E2012" s="2" t="s">
        <v>23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24</v>
      </c>
      <c r="N2012" s="2">
        <v>158.86</v>
      </c>
      <c r="O2012" s="2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0.220736994219653</v>
      </c>
      <c r="S2012">
        <f t="shared" si="223"/>
        <v>0.220736994219653</v>
      </c>
    </row>
    <row r="2013" ht="12.75" customHeight="1" spans="1:19">
      <c r="A2013" s="2" t="s">
        <v>2051</v>
      </c>
      <c r="B2013" s="2" t="s">
        <v>32</v>
      </c>
      <c r="C2013" s="2" t="s">
        <v>46</v>
      </c>
      <c r="D2013" s="2" t="s">
        <v>43</v>
      </c>
      <c r="E2013" s="2" t="s">
        <v>38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30</v>
      </c>
      <c r="N2013" s="2">
        <v>224.46</v>
      </c>
      <c r="O2013" s="2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0.0578645341912731</v>
      </c>
      <c r="S2013">
        <f t="shared" si="223"/>
        <v>0.0578645341912731</v>
      </c>
    </row>
    <row r="2014" ht="12.75" customHeight="1" spans="1:19">
      <c r="A2014" s="2" t="s">
        <v>2052</v>
      </c>
      <c r="B2014" s="2" t="s">
        <v>48</v>
      </c>
      <c r="C2014" s="2" t="s">
        <v>55</v>
      </c>
      <c r="D2014" s="2" t="s">
        <v>41</v>
      </c>
      <c r="E2014" s="2" t="s">
        <v>29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18"/>
        <v>low</v>
      </c>
      <c r="K2014" s="2">
        <v>0.45</v>
      </c>
      <c r="L2014" s="2">
        <v>2</v>
      </c>
      <c r="M2014" s="2" t="s">
        <v>24</v>
      </c>
      <c r="N2014" s="2">
        <v>509.12</v>
      </c>
      <c r="O2014" s="2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0.0663780964797914</v>
      </c>
      <c r="S2014">
        <f t="shared" si="223"/>
        <v>0.0663780964797914</v>
      </c>
    </row>
    <row r="2015" ht="12.75" customHeight="1" spans="1:19">
      <c r="A2015" s="2" t="s">
        <v>2053</v>
      </c>
      <c r="B2015" s="2" t="s">
        <v>26</v>
      </c>
      <c r="C2015" s="2" t="s">
        <v>40</v>
      </c>
      <c r="D2015" s="2" t="s">
        <v>28</v>
      </c>
      <c r="E2015" s="2" t="s">
        <v>38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35</v>
      </c>
      <c r="N2015" s="2">
        <v>250.24</v>
      </c>
      <c r="O2015" s="2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0.131232136770066</v>
      </c>
      <c r="S2015">
        <f t="shared" si="223"/>
        <v>0.131232136770066</v>
      </c>
    </row>
    <row r="2016" ht="12.75" customHeight="1" spans="1:19">
      <c r="A2016" s="2" t="s">
        <v>2054</v>
      </c>
      <c r="B2016" s="2" t="s">
        <v>48</v>
      </c>
      <c r="C2016" s="2" t="s">
        <v>21</v>
      </c>
      <c r="D2016" s="2" t="s">
        <v>41</v>
      </c>
      <c r="E2016" s="2" t="s">
        <v>29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24</v>
      </c>
      <c r="N2016" s="2">
        <v>875.26</v>
      </c>
      <c r="O2016" s="2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0.87526</v>
      </c>
      <c r="S2016">
        <f t="shared" si="223"/>
        <v>0.87526</v>
      </c>
    </row>
    <row r="2017" ht="12.75" customHeight="1" spans="1:19">
      <c r="A2017" s="2" t="s">
        <v>2055</v>
      </c>
      <c r="B2017" s="2" t="s">
        <v>26</v>
      </c>
      <c r="C2017" s="2" t="s">
        <v>33</v>
      </c>
      <c r="D2017" s="2" t="s">
        <v>34</v>
      </c>
      <c r="E2017" s="2" t="s">
        <v>38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30</v>
      </c>
      <c r="N2017" s="2">
        <v>625.8</v>
      </c>
      <c r="O2017" s="2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0.25112561095996</v>
      </c>
      <c r="S2017">
        <f t="shared" si="223"/>
        <v>0.25112561095996</v>
      </c>
    </row>
    <row r="2018" ht="12.75" customHeight="1" spans="1:19">
      <c r="A2018" s="2" t="s">
        <v>2056</v>
      </c>
      <c r="B2018" s="2" t="s">
        <v>32</v>
      </c>
      <c r="C2018" s="2" t="s">
        <v>46</v>
      </c>
      <c r="D2018" s="2" t="s">
        <v>43</v>
      </c>
      <c r="E2018" s="2" t="s">
        <v>23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24</v>
      </c>
      <c r="N2018" s="2">
        <v>313.9</v>
      </c>
      <c r="O2018" s="2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0.257997172633725</v>
      </c>
      <c r="S2018">
        <f t="shared" si="223"/>
        <v>0.257997172633725</v>
      </c>
    </row>
    <row r="2019" ht="12.75" customHeight="1" spans="1:19">
      <c r="A2019" s="2" t="s">
        <v>2057</v>
      </c>
      <c r="B2019" s="2" t="s">
        <v>48</v>
      </c>
      <c r="C2019" s="2" t="s">
        <v>46</v>
      </c>
      <c r="D2019" s="2" t="s">
        <v>34</v>
      </c>
      <c r="E2019" s="2" t="s">
        <v>23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30</v>
      </c>
      <c r="N2019" s="2">
        <v>1093.32</v>
      </c>
      <c r="O2019" s="2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0.285447980387396</v>
      </c>
      <c r="S2019">
        <f t="shared" si="223"/>
        <v>0.285447980387396</v>
      </c>
    </row>
    <row r="2020" ht="12.75" customHeight="1" spans="1:19">
      <c r="A2020" s="2" t="s">
        <v>2058</v>
      </c>
      <c r="B2020" s="2" t="s">
        <v>32</v>
      </c>
      <c r="C2020" s="2" t="s">
        <v>21</v>
      </c>
      <c r="D2020" s="2" t="s">
        <v>34</v>
      </c>
      <c r="E2020" s="2" t="s">
        <v>38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24</v>
      </c>
      <c r="N2020" s="2">
        <v>198.45</v>
      </c>
      <c r="O2020" s="2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0.143028057859876</v>
      </c>
      <c r="S2020">
        <f t="shared" si="223"/>
        <v>0.143028057859876</v>
      </c>
    </row>
    <row r="2021" ht="12.75" customHeight="1" spans="1:19">
      <c r="A2021" s="2" t="s">
        <v>2059</v>
      </c>
      <c r="B2021" s="2" t="s">
        <v>26</v>
      </c>
      <c r="C2021" s="2" t="s">
        <v>33</v>
      </c>
      <c r="D2021" s="2" t="s">
        <v>28</v>
      </c>
      <c r="E2021" s="2" t="s">
        <v>38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24</v>
      </c>
      <c r="N2021" s="2">
        <v>184.71</v>
      </c>
      <c r="O2021" s="2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0.18471</v>
      </c>
      <c r="S2021">
        <f t="shared" si="223"/>
        <v>0.18471</v>
      </c>
    </row>
    <row r="2022" ht="12.75" customHeight="1" spans="1:19">
      <c r="A2022" s="2" t="s">
        <v>2060</v>
      </c>
      <c r="B2022" s="2" t="s">
        <v>20</v>
      </c>
      <c r="C2022" s="2" t="s">
        <v>55</v>
      </c>
      <c r="D2022" s="2" t="s">
        <v>34</v>
      </c>
      <c r="E2022" s="2" t="s">
        <v>29</v>
      </c>
      <c r="F2022" s="2">
        <v>45374</v>
      </c>
      <c r="G2022" s="2">
        <v>45380</v>
      </c>
      <c r="H2022" s="2">
        <v>1031.09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24</v>
      </c>
      <c r="N2022" s="2">
        <v>241.54</v>
      </c>
      <c r="O2022" s="2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0.234256951381548</v>
      </c>
      <c r="S2022">
        <f t="shared" si="223"/>
        <v>0.234256951381548</v>
      </c>
    </row>
    <row r="2023" ht="12.75" customHeight="1" spans="1:19">
      <c r="A2023" s="2" t="s">
        <v>2061</v>
      </c>
      <c r="B2023" s="2" t="s">
        <v>20</v>
      </c>
      <c r="C2023" s="2" t="s">
        <v>46</v>
      </c>
      <c r="D2023" s="2" t="s">
        <v>28</v>
      </c>
      <c r="E2023" s="2" t="s">
        <v>23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35</v>
      </c>
      <c r="N2023" s="2">
        <v>256.65</v>
      </c>
      <c r="O2023" s="2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0.0708111344404499</v>
      </c>
      <c r="S2023">
        <f t="shared" si="223"/>
        <v>0.0708111344404499</v>
      </c>
    </row>
    <row r="2024" ht="12.75" customHeight="1" spans="1:19">
      <c r="A2024" s="2" t="s">
        <v>2062</v>
      </c>
      <c r="B2024" s="2" t="s">
        <v>48</v>
      </c>
      <c r="C2024" s="2" t="s">
        <v>27</v>
      </c>
      <c r="D2024" s="2" t="s">
        <v>43</v>
      </c>
      <c r="E2024" s="2" t="s">
        <v>23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24</v>
      </c>
      <c r="N2024" s="2">
        <v>691.15</v>
      </c>
      <c r="O2024" s="2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0.294388244063465</v>
      </c>
      <c r="S2024">
        <f t="shared" si="223"/>
        <v>0.294388244063465</v>
      </c>
    </row>
    <row r="2025" ht="12.75" customHeight="1" spans="1:19">
      <c r="A2025" s="2" t="s">
        <v>2063</v>
      </c>
      <c r="B2025" s="2" t="s">
        <v>32</v>
      </c>
      <c r="C2025" s="2" t="s">
        <v>46</v>
      </c>
      <c r="D2025" s="2" t="s">
        <v>43</v>
      </c>
      <c r="E2025" s="2" t="s">
        <v>29</v>
      </c>
      <c r="F2025" s="2">
        <v>45575</v>
      </c>
      <c r="G2025" s="2">
        <v>45577</v>
      </c>
      <c r="H2025" s="2">
        <v>2272.53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24</v>
      </c>
      <c r="N2025" s="2">
        <v>536.94</v>
      </c>
      <c r="O2025" s="2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0.236274108592626</v>
      </c>
      <c r="S2025">
        <f t="shared" si="223"/>
        <v>0.236274108592626</v>
      </c>
    </row>
    <row r="2026" ht="12.75" customHeight="1" spans="1:19">
      <c r="A2026" s="2" t="s">
        <v>2064</v>
      </c>
      <c r="B2026" s="2" t="s">
        <v>32</v>
      </c>
      <c r="C2026" s="2" t="s">
        <v>21</v>
      </c>
      <c r="D2026" s="2" t="s">
        <v>28</v>
      </c>
      <c r="E2026" s="2" t="s">
        <v>23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24</v>
      </c>
      <c r="N2026" s="2">
        <v>371.38</v>
      </c>
      <c r="O2026" s="2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0.37138</v>
      </c>
      <c r="S2026">
        <f t="shared" si="223"/>
        <v>0.37138</v>
      </c>
    </row>
    <row r="2027" ht="12.75" customHeight="1" spans="1:19">
      <c r="A2027" s="2" t="s">
        <v>2065</v>
      </c>
      <c r="B2027" s="2" t="s">
        <v>48</v>
      </c>
      <c r="C2027" s="2" t="s">
        <v>33</v>
      </c>
      <c r="D2027" s="2" t="s">
        <v>41</v>
      </c>
      <c r="E2027" s="2" t="s">
        <v>29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18"/>
        <v>low</v>
      </c>
      <c r="K2027" s="2">
        <v>0.09</v>
      </c>
      <c r="L2027" s="2">
        <v>9</v>
      </c>
      <c r="M2027" s="2" t="s">
        <v>35</v>
      </c>
      <c r="N2027" s="2">
        <v>215.7</v>
      </c>
      <c r="O2027" s="2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0.0292276422764228</v>
      </c>
      <c r="S2027">
        <f t="shared" si="223"/>
        <v>0.0292276422764228</v>
      </c>
    </row>
    <row r="2028" ht="12.75" customHeight="1" spans="1:19">
      <c r="A2028" s="2" t="s">
        <v>2066</v>
      </c>
      <c r="B2028" s="2" t="s">
        <v>20</v>
      </c>
      <c r="C2028" s="2" t="s">
        <v>33</v>
      </c>
      <c r="D2028" s="2" t="s">
        <v>43</v>
      </c>
      <c r="E2028" s="2" t="s">
        <v>23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24</v>
      </c>
      <c r="N2028" s="2">
        <v>1250.68</v>
      </c>
      <c r="O2028" s="2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0.277870227396439</v>
      </c>
      <c r="S2028">
        <f t="shared" si="223"/>
        <v>0.277870227396439</v>
      </c>
    </row>
    <row r="2029" ht="12.75" customHeight="1" spans="1:19">
      <c r="A2029" s="2" t="s">
        <v>2067</v>
      </c>
      <c r="B2029" s="2" t="s">
        <v>26</v>
      </c>
      <c r="C2029" s="2" t="s">
        <v>33</v>
      </c>
      <c r="D2029" s="2" t="s">
        <v>41</v>
      </c>
      <c r="E2029" s="2" t="s">
        <v>29</v>
      </c>
      <c r="F2029" s="2">
        <v>45565</v>
      </c>
      <c r="G2029" s="2">
        <v>45567</v>
      </c>
      <c r="H2029" s="2">
        <v>2379.03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35</v>
      </c>
      <c r="N2029" s="2">
        <v>209.56</v>
      </c>
      <c r="O2029" s="2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0.088086320895491</v>
      </c>
      <c r="S2029">
        <f t="shared" si="223"/>
        <v>0.088086320895491</v>
      </c>
    </row>
    <row r="2030" ht="12.75" customHeight="1" spans="1:19">
      <c r="A2030" s="2" t="s">
        <v>2068</v>
      </c>
      <c r="B2030" s="2" t="s">
        <v>48</v>
      </c>
      <c r="C2030" s="2" t="s">
        <v>33</v>
      </c>
      <c r="D2030" s="2" t="s">
        <v>43</v>
      </c>
      <c r="E2030" s="2" t="s">
        <v>23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18"/>
        <v>low</v>
      </c>
      <c r="K2030" s="2">
        <v>0.29</v>
      </c>
      <c r="L2030" s="2">
        <v>3</v>
      </c>
      <c r="M2030" s="2" t="s">
        <v>24</v>
      </c>
      <c r="N2030" s="2">
        <v>407.97</v>
      </c>
      <c r="O2030" s="2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0.0492479478512796</v>
      </c>
      <c r="S2030">
        <f t="shared" si="223"/>
        <v>0.0492479478512796</v>
      </c>
    </row>
    <row r="2031" ht="12.75" customHeight="1" spans="1:19">
      <c r="A2031" s="2" t="s">
        <v>2069</v>
      </c>
      <c r="B2031" s="2" t="s">
        <v>26</v>
      </c>
      <c r="C2031" s="2" t="s">
        <v>27</v>
      </c>
      <c r="D2031" s="2" t="s">
        <v>43</v>
      </c>
      <c r="E2031" s="2" t="s">
        <v>38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30</v>
      </c>
      <c r="N2031" s="2">
        <v>61.84</v>
      </c>
      <c r="O2031" s="2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0.06184</v>
      </c>
      <c r="S2031">
        <f t="shared" si="223"/>
        <v>0.06184</v>
      </c>
    </row>
    <row r="2032" ht="12.75" customHeight="1" spans="1:19">
      <c r="A2032" s="2" t="s">
        <v>2070</v>
      </c>
      <c r="B2032" s="2" t="s">
        <v>20</v>
      </c>
      <c r="C2032" s="2" t="s">
        <v>21</v>
      </c>
      <c r="D2032" s="2" t="s">
        <v>22</v>
      </c>
      <c r="E2032" s="2" t="s">
        <v>38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24</v>
      </c>
      <c r="N2032" s="2">
        <v>177.3</v>
      </c>
      <c r="O2032" s="2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0.192095169992849</v>
      </c>
      <c r="S2032">
        <f t="shared" si="223"/>
        <v>0.192095169992849</v>
      </c>
    </row>
    <row r="2033" ht="12.75" customHeight="1" spans="1:19">
      <c r="A2033" s="2" t="s">
        <v>2071</v>
      </c>
      <c r="B2033" s="2" t="s">
        <v>32</v>
      </c>
      <c r="C2033" s="2" t="s">
        <v>21</v>
      </c>
      <c r="D2033" s="2" t="s">
        <v>34</v>
      </c>
      <c r="E2033" s="2" t="s">
        <v>38</v>
      </c>
      <c r="F2033" s="2">
        <v>44966</v>
      </c>
      <c r="G2033" s="2">
        <v>44967</v>
      </c>
      <c r="H2033" s="2">
        <v>4609.77</v>
      </c>
      <c r="I2033" s="2" t="str">
        <f t="shared" si="217"/>
        <v>low</v>
      </c>
      <c r="J2033" s="2" t="str">
        <f t="shared" si="218"/>
        <v>low</v>
      </c>
      <c r="K2033" s="2">
        <v>0.14</v>
      </c>
      <c r="L2033" s="2">
        <v>7</v>
      </c>
      <c r="M2033" s="2" t="s">
        <v>35</v>
      </c>
      <c r="N2033" s="2">
        <v>440.79</v>
      </c>
      <c r="O2033" s="2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0.0956208227308521</v>
      </c>
      <c r="S2033">
        <f t="shared" si="223"/>
        <v>0.0956208227308521</v>
      </c>
    </row>
    <row r="2034" ht="12.75" customHeight="1" spans="1:19">
      <c r="A2034" s="2" t="s">
        <v>2072</v>
      </c>
      <c r="B2034" s="2" t="s">
        <v>20</v>
      </c>
      <c r="C2034" s="2" t="s">
        <v>46</v>
      </c>
      <c r="D2034" s="2" t="s">
        <v>34</v>
      </c>
      <c r="E2034" s="2" t="s">
        <v>38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18"/>
        <v>low</v>
      </c>
      <c r="K2034" s="2">
        <v>0.35</v>
      </c>
      <c r="L2034" s="2">
        <v>9</v>
      </c>
      <c r="M2034" s="2" t="s">
        <v>35</v>
      </c>
      <c r="N2034" s="2">
        <v>415.11</v>
      </c>
      <c r="O2034" s="2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0.0755707263790279</v>
      </c>
      <c r="S2034">
        <f t="shared" si="223"/>
        <v>0.0755707263790279</v>
      </c>
    </row>
    <row r="2035" ht="12.75" customHeight="1" spans="1:19">
      <c r="A2035" s="2" t="s">
        <v>2073</v>
      </c>
      <c r="B2035" s="2" t="s">
        <v>48</v>
      </c>
      <c r="C2035" s="2" t="s">
        <v>46</v>
      </c>
      <c r="D2035" s="2" t="s">
        <v>41</v>
      </c>
      <c r="E2035" s="2" t="s">
        <v>38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35</v>
      </c>
      <c r="N2035" s="2">
        <v>635.54</v>
      </c>
      <c r="O2035" s="2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0.174661280127518</v>
      </c>
      <c r="S2035">
        <f t="shared" si="223"/>
        <v>0.174661280127518</v>
      </c>
    </row>
    <row r="2036" ht="12.75" customHeight="1" spans="1:19">
      <c r="A2036" s="2" t="s">
        <v>2074</v>
      </c>
      <c r="B2036" s="2" t="s">
        <v>32</v>
      </c>
      <c r="C2036" s="2" t="s">
        <v>55</v>
      </c>
      <c r="D2036" s="2" t="s">
        <v>34</v>
      </c>
      <c r="E2036" s="2" t="s">
        <v>23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35</v>
      </c>
      <c r="N2036" s="2">
        <v>61.64</v>
      </c>
      <c r="O2036" s="2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0.06164</v>
      </c>
      <c r="S2036">
        <f t="shared" si="223"/>
        <v>0.06164</v>
      </c>
    </row>
    <row r="2037" ht="12.75" customHeight="1" spans="1:19">
      <c r="A2037" s="2" t="s">
        <v>2075</v>
      </c>
      <c r="B2037" s="2" t="s">
        <v>48</v>
      </c>
      <c r="C2037" s="2" t="s">
        <v>40</v>
      </c>
      <c r="D2037" s="2" t="s">
        <v>41</v>
      </c>
      <c r="E2037" s="2" t="s">
        <v>38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24</v>
      </c>
      <c r="N2037" s="2">
        <v>206.73</v>
      </c>
      <c r="O2037" s="2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0.0635509594279707</v>
      </c>
      <c r="S2037">
        <f t="shared" si="223"/>
        <v>0.0635509594279707</v>
      </c>
    </row>
    <row r="2038" ht="12.75" customHeight="1" spans="1:19">
      <c r="A2038" s="2" t="s">
        <v>2076</v>
      </c>
      <c r="B2038" s="2" t="s">
        <v>48</v>
      </c>
      <c r="C2038" s="2" t="s">
        <v>46</v>
      </c>
      <c r="D2038" s="2" t="s">
        <v>43</v>
      </c>
      <c r="E2038" s="2" t="s">
        <v>23</v>
      </c>
      <c r="F2038" s="2">
        <v>45179</v>
      </c>
      <c r="G2038" s="2">
        <v>45186</v>
      </c>
      <c r="H2038" s="2">
        <v>4615.44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35</v>
      </c>
      <c r="N2038" s="2">
        <v>1140.32</v>
      </c>
      <c r="O2038" s="2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0.247066368536911</v>
      </c>
      <c r="S2038">
        <f t="shared" si="223"/>
        <v>0.247066368536911</v>
      </c>
    </row>
    <row r="2039" ht="12.75" customHeight="1" spans="1:19">
      <c r="A2039" s="2" t="s">
        <v>2077</v>
      </c>
      <c r="B2039" s="2" t="s">
        <v>20</v>
      </c>
      <c r="C2039" s="2" t="s">
        <v>21</v>
      </c>
      <c r="D2039" s="2" t="s">
        <v>22</v>
      </c>
      <c r="E2039" s="2" t="s">
        <v>23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24</v>
      </c>
      <c r="N2039" s="2">
        <v>265.02</v>
      </c>
      <c r="O2039" s="2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0.168821903148132</v>
      </c>
      <c r="S2039">
        <f t="shared" si="223"/>
        <v>0.168821903148132</v>
      </c>
    </row>
    <row r="2040" ht="12.75" customHeight="1" spans="1:19">
      <c r="A2040" s="2" t="s">
        <v>2078</v>
      </c>
      <c r="B2040" s="2" t="s">
        <v>48</v>
      </c>
      <c r="C2040" s="2" t="s">
        <v>55</v>
      </c>
      <c r="D2040" s="2" t="s">
        <v>22</v>
      </c>
      <c r="E2040" s="2" t="s">
        <v>38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30</v>
      </c>
      <c r="N2040" s="2">
        <v>645.48</v>
      </c>
      <c r="O2040" s="2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0.219716181211046</v>
      </c>
      <c r="S2040">
        <f t="shared" si="223"/>
        <v>0.219716181211046</v>
      </c>
    </row>
    <row r="2041" ht="12.75" customHeight="1" spans="1:19">
      <c r="A2041" s="2" t="s">
        <v>2079</v>
      </c>
      <c r="B2041" s="2" t="s">
        <v>20</v>
      </c>
      <c r="C2041" s="2" t="s">
        <v>46</v>
      </c>
      <c r="D2041" s="2" t="s">
        <v>43</v>
      </c>
      <c r="E2041" s="2" t="s">
        <v>38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35</v>
      </c>
      <c r="N2041" s="2">
        <v>1262.92</v>
      </c>
      <c r="O2041" s="2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ht="12.75" customHeight="1" spans="1:19">
      <c r="A2042" s="2" t="s">
        <v>2080</v>
      </c>
      <c r="B2042" s="2" t="s">
        <v>32</v>
      </c>
      <c r="C2042" s="2" t="s">
        <v>55</v>
      </c>
      <c r="D2042" s="2" t="s">
        <v>28</v>
      </c>
      <c r="E2042" s="2" t="s">
        <v>29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35</v>
      </c>
      <c r="N2042" s="2">
        <v>412.78</v>
      </c>
      <c r="O2042" s="2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0.113880397717868</v>
      </c>
      <c r="S2042">
        <f t="shared" si="223"/>
        <v>0.113880397717868</v>
      </c>
    </row>
    <row r="2043" ht="12.75" customHeight="1" spans="1:19">
      <c r="A2043" s="2" t="s">
        <v>2081</v>
      </c>
      <c r="B2043" s="2" t="s">
        <v>20</v>
      </c>
      <c r="C2043" s="2" t="s">
        <v>27</v>
      </c>
      <c r="D2043" s="2" t="s">
        <v>28</v>
      </c>
      <c r="E2043" s="2" t="s">
        <v>29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35</v>
      </c>
      <c r="N2043" s="2">
        <v>78.91</v>
      </c>
      <c r="O2043" s="2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0.194652063445078</v>
      </c>
      <c r="S2043">
        <f t="shared" si="223"/>
        <v>0.194652063445078</v>
      </c>
    </row>
    <row r="2044" ht="12.75" customHeight="1" spans="1:19">
      <c r="A2044" s="2" t="s">
        <v>2082</v>
      </c>
      <c r="B2044" s="2" t="s">
        <v>32</v>
      </c>
      <c r="C2044" s="2" t="s">
        <v>27</v>
      </c>
      <c r="D2044" s="2" t="s">
        <v>34</v>
      </c>
      <c r="E2044" s="2" t="s">
        <v>38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0.07</v>
      </c>
      <c r="L2044" s="2">
        <v>5</v>
      </c>
      <c r="M2044" s="2" t="s">
        <v>24</v>
      </c>
      <c r="N2044" s="2">
        <v>498.6</v>
      </c>
      <c r="O2044" s="2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0.254932738865227</v>
      </c>
      <c r="S2044">
        <f t="shared" si="223"/>
        <v>0.254932738865227</v>
      </c>
    </row>
    <row r="2045" ht="12.75" customHeight="1" spans="1:19">
      <c r="A2045" s="2" t="s">
        <v>2083</v>
      </c>
      <c r="B2045" s="2" t="s">
        <v>20</v>
      </c>
      <c r="C2045" s="2" t="s">
        <v>21</v>
      </c>
      <c r="D2045" s="2" t="s">
        <v>41</v>
      </c>
      <c r="E2045" s="2" t="s">
        <v>29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</v>
      </c>
      <c r="L2045" s="2">
        <v>5</v>
      </c>
      <c r="M2045" s="2" t="s">
        <v>30</v>
      </c>
      <c r="N2045" s="2">
        <v>147.36</v>
      </c>
      <c r="O2045" s="2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0.283226662053855</v>
      </c>
      <c r="S2045">
        <f t="shared" si="223"/>
        <v>0.283226662053855</v>
      </c>
    </row>
    <row r="2046" ht="12.75" customHeight="1" spans="1:19">
      <c r="A2046" s="2" t="s">
        <v>2084</v>
      </c>
      <c r="B2046" s="2" t="s">
        <v>26</v>
      </c>
      <c r="C2046" s="2" t="s">
        <v>33</v>
      </c>
      <c r="D2046" s="2" t="s">
        <v>22</v>
      </c>
      <c r="E2046" s="2" t="s">
        <v>23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18"/>
        <v>low</v>
      </c>
      <c r="K2046" s="2">
        <v>0.02</v>
      </c>
      <c r="L2046" s="2">
        <v>5</v>
      </c>
      <c r="M2046" s="2" t="s">
        <v>24</v>
      </c>
      <c r="N2046" s="2">
        <v>290</v>
      </c>
      <c r="O2046" s="2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0.0302935338974198</v>
      </c>
      <c r="S2046">
        <f t="shared" si="223"/>
        <v>0.0302935338974198</v>
      </c>
    </row>
    <row r="2047" ht="12.75" customHeight="1" spans="1:19">
      <c r="A2047" s="2" t="s">
        <v>2085</v>
      </c>
      <c r="B2047" s="2" t="s">
        <v>26</v>
      </c>
      <c r="C2047" s="2" t="s">
        <v>55</v>
      </c>
      <c r="D2047" s="2" t="s">
        <v>34</v>
      </c>
      <c r="E2047" s="2" t="s">
        <v>38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30</v>
      </c>
      <c r="N2047" s="2">
        <v>274.82</v>
      </c>
      <c r="O2047" s="2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0.0873512070308154</v>
      </c>
      <c r="S2047">
        <f t="shared" si="223"/>
        <v>0.0873512070308154</v>
      </c>
    </row>
    <row r="2048" ht="12.75" customHeight="1" spans="1:19">
      <c r="A2048" s="2" t="s">
        <v>2086</v>
      </c>
      <c r="B2048" s="2" t="s">
        <v>48</v>
      </c>
      <c r="C2048" s="2" t="s">
        <v>33</v>
      </c>
      <c r="D2048" s="2" t="s">
        <v>43</v>
      </c>
      <c r="E2048" s="2" t="s">
        <v>38</v>
      </c>
      <c r="F2048" s="2">
        <v>45605</v>
      </c>
      <c r="G2048" s="2">
        <v>45607</v>
      </c>
      <c r="H2048" s="2">
        <v>4786.27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35</v>
      </c>
      <c r="N2048" s="2">
        <v>385.14</v>
      </c>
      <c r="O2048" s="2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0.0804676710674492</v>
      </c>
      <c r="S2048">
        <f t="shared" si="223"/>
        <v>0.0804676710674492</v>
      </c>
    </row>
    <row r="2049" ht="12.75" customHeight="1" spans="1:19">
      <c r="A2049" s="2" t="s">
        <v>2087</v>
      </c>
      <c r="B2049" s="2" t="s">
        <v>20</v>
      </c>
      <c r="C2049" s="2" t="s">
        <v>40</v>
      </c>
      <c r="D2049" s="2" t="s">
        <v>22</v>
      </c>
      <c r="E2049" s="2" t="s">
        <v>29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24</v>
      </c>
      <c r="N2049" s="2">
        <v>15.1</v>
      </c>
      <c r="O2049" s="2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0.0767237437122097</v>
      </c>
      <c r="S2049">
        <f t="shared" si="223"/>
        <v>0.0767237437122097</v>
      </c>
    </row>
    <row r="2050" ht="12.75" customHeight="1" spans="1:19">
      <c r="A2050" s="2" t="s">
        <v>2088</v>
      </c>
      <c r="B2050" s="2" t="s">
        <v>20</v>
      </c>
      <c r="C2050" s="2" t="s">
        <v>46</v>
      </c>
      <c r="D2050" s="2" t="s">
        <v>41</v>
      </c>
      <c r="E2050" s="2" t="s">
        <v>23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24</v>
      </c>
      <c r="N2050" s="2">
        <v>609.37</v>
      </c>
      <c r="O2050" s="2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0.280411204115722</v>
      </c>
      <c r="S2050">
        <f t="shared" si="223"/>
        <v>0.280411204115722</v>
      </c>
    </row>
    <row r="2051" ht="12.75" customHeight="1" spans="1:19">
      <c r="A2051" s="2" t="s">
        <v>2089</v>
      </c>
      <c r="B2051" s="2" t="s">
        <v>32</v>
      </c>
      <c r="C2051" s="2" t="s">
        <v>21</v>
      </c>
      <c r="D2051" s="2" t="s">
        <v>41</v>
      </c>
      <c r="E2051" s="2" t="s">
        <v>23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IF(H2051&gt;10000,"high",IF(H2051&gt;=5000,"medium","low"))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30</v>
      </c>
      <c r="N2051" s="2">
        <v>128.39</v>
      </c>
      <c r="O2051" s="2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N2051/H2051</f>
        <v>0.12839</v>
      </c>
      <c r="S2051">
        <f t="shared" ref="S2051:S2114" si="230">IFERROR(R2051,0)</f>
        <v>0.12839</v>
      </c>
    </row>
    <row r="2052" ht="12.75" customHeight="1" spans="1:19">
      <c r="A2052" s="2" t="s">
        <v>2090</v>
      </c>
      <c r="B2052" s="2" t="s">
        <v>48</v>
      </c>
      <c r="C2052" s="2" t="s">
        <v>55</v>
      </c>
      <c r="D2052" s="2" t="s">
        <v>28</v>
      </c>
      <c r="E2052" s="2" t="s">
        <v>23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24</v>
      </c>
      <c r="N2052" s="2">
        <v>488.92</v>
      </c>
      <c r="O2052" s="2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0.269023159586</v>
      </c>
      <c r="S2052">
        <f t="shared" si="230"/>
        <v>0.269023159586</v>
      </c>
    </row>
    <row r="2053" ht="12.75" customHeight="1" spans="1:19">
      <c r="A2053" s="2" t="s">
        <v>2091</v>
      </c>
      <c r="B2053" s="2" t="s">
        <v>20</v>
      </c>
      <c r="C2053" s="2" t="s">
        <v>33</v>
      </c>
      <c r="D2053" s="2" t="s">
        <v>34</v>
      </c>
      <c r="E2053" s="2" t="s">
        <v>29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35</v>
      </c>
      <c r="N2053" s="2">
        <v>140.76</v>
      </c>
      <c r="O2053" s="2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0.157581863979849</v>
      </c>
      <c r="S2053">
        <f t="shared" si="230"/>
        <v>0.157581863979849</v>
      </c>
    </row>
    <row r="2054" ht="12.75" customHeight="1" spans="1:19">
      <c r="A2054" s="2" t="s">
        <v>2092</v>
      </c>
      <c r="B2054" s="2" t="s">
        <v>48</v>
      </c>
      <c r="C2054" s="2" t="s">
        <v>27</v>
      </c>
      <c r="D2054" s="2" t="s">
        <v>43</v>
      </c>
      <c r="E2054" s="2" t="s">
        <v>23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24</v>
      </c>
      <c r="N2054" s="2">
        <v>467.29</v>
      </c>
      <c r="O2054" s="2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0.068068463219228</v>
      </c>
      <c r="S2054">
        <f t="shared" si="230"/>
        <v>0.068068463219228</v>
      </c>
    </row>
    <row r="2055" ht="12.75" customHeight="1" spans="1:19">
      <c r="A2055" s="2" t="s">
        <v>2093</v>
      </c>
      <c r="B2055" s="2" t="s">
        <v>26</v>
      </c>
      <c r="C2055" s="2" t="s">
        <v>21</v>
      </c>
      <c r="D2055" s="2" t="s">
        <v>22</v>
      </c>
      <c r="E2055" s="2" t="s">
        <v>23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5"/>
        <v>low</v>
      </c>
      <c r="K2055" s="2">
        <v>0.47</v>
      </c>
      <c r="L2055" s="2">
        <v>4</v>
      </c>
      <c r="M2055" s="2" t="s">
        <v>30</v>
      </c>
      <c r="N2055" s="2">
        <v>860.34</v>
      </c>
      <c r="O2055" s="2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0.0913021330786374</v>
      </c>
      <c r="S2055">
        <f t="shared" si="230"/>
        <v>0.0913021330786374</v>
      </c>
    </row>
    <row r="2056" ht="12.75" customHeight="1" spans="1:19">
      <c r="A2056" s="2" t="s">
        <v>2094</v>
      </c>
      <c r="B2056" s="2" t="s">
        <v>20</v>
      </c>
      <c r="C2056" s="2" t="s">
        <v>55</v>
      </c>
      <c r="D2056" s="2" t="s">
        <v>41</v>
      </c>
      <c r="E2056" s="2" t="s">
        <v>23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0.07</v>
      </c>
      <c r="L2056" s="2">
        <v>2</v>
      </c>
      <c r="M2056" s="2" t="s">
        <v>24</v>
      </c>
      <c r="N2056" s="2">
        <v>221.32</v>
      </c>
      <c r="O2056" s="2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0.22132</v>
      </c>
      <c r="S2056">
        <f t="shared" si="230"/>
        <v>0.22132</v>
      </c>
    </row>
    <row r="2057" ht="12.75" customHeight="1" spans="1:19">
      <c r="A2057" s="2" t="s">
        <v>2095</v>
      </c>
      <c r="B2057" s="2" t="s">
        <v>20</v>
      </c>
      <c r="C2057" s="2" t="s">
        <v>33</v>
      </c>
      <c r="D2057" s="2" t="s">
        <v>22</v>
      </c>
      <c r="E2057" s="2" t="s">
        <v>23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35</v>
      </c>
      <c r="N2057" s="2">
        <v>470.87</v>
      </c>
      <c r="O2057" s="2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0.194497224241623</v>
      </c>
      <c r="S2057">
        <f t="shared" si="230"/>
        <v>0.194497224241623</v>
      </c>
    </row>
    <row r="2058" ht="12.75" customHeight="1" spans="1:19">
      <c r="A2058" s="2" t="s">
        <v>2096</v>
      </c>
      <c r="B2058" s="2" t="s">
        <v>48</v>
      </c>
      <c r="C2058" s="2" t="s">
        <v>40</v>
      </c>
      <c r="D2058" s="2" t="s">
        <v>43</v>
      </c>
      <c r="E2058" s="2" t="s">
        <v>38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</v>
      </c>
      <c r="L2058" s="2">
        <v>2</v>
      </c>
      <c r="M2058" s="2" t="s">
        <v>24</v>
      </c>
      <c r="N2058" s="2">
        <v>575.52</v>
      </c>
      <c r="O2058" s="2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0.124685858883477</v>
      </c>
      <c r="S2058">
        <f t="shared" si="230"/>
        <v>0.124685858883477</v>
      </c>
    </row>
    <row r="2059" ht="12.75" customHeight="1" spans="1:19">
      <c r="A2059" s="2" t="s">
        <v>2097</v>
      </c>
      <c r="B2059" s="2" t="s">
        <v>20</v>
      </c>
      <c r="C2059" s="2" t="s">
        <v>33</v>
      </c>
      <c r="D2059" s="2" t="s">
        <v>22</v>
      </c>
      <c r="E2059" s="2" t="s">
        <v>29</v>
      </c>
      <c r="F2059" s="2">
        <v>45655</v>
      </c>
      <c r="G2059" s="2">
        <v>45660</v>
      </c>
      <c r="H2059" s="2">
        <v>4994.02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24</v>
      </c>
      <c r="N2059" s="2">
        <v>955.03</v>
      </c>
      <c r="O2059" s="2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0.191234716721199</v>
      </c>
      <c r="S2059">
        <f t="shared" si="230"/>
        <v>0.191234716721199</v>
      </c>
    </row>
    <row r="2060" ht="12.75" customHeight="1" spans="1:19">
      <c r="A2060" s="2" t="s">
        <v>2098</v>
      </c>
      <c r="B2060" s="2" t="s">
        <v>48</v>
      </c>
      <c r="C2060" s="2" t="s">
        <v>27</v>
      </c>
      <c r="D2060" s="2" t="s">
        <v>34</v>
      </c>
      <c r="E2060" s="2" t="s">
        <v>23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24</v>
      </c>
      <c r="N2060" s="2">
        <v>307.7</v>
      </c>
      <c r="O2060" s="2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0.231677383408376</v>
      </c>
      <c r="S2060">
        <f t="shared" si="230"/>
        <v>0.231677383408376</v>
      </c>
    </row>
    <row r="2061" ht="12.75" customHeight="1" spans="1:19">
      <c r="A2061" s="2" t="s">
        <v>2099</v>
      </c>
      <c r="B2061" s="2" t="s">
        <v>20</v>
      </c>
      <c r="C2061" s="2" t="s">
        <v>40</v>
      </c>
      <c r="D2061" s="2" t="s">
        <v>28</v>
      </c>
      <c r="E2061" s="2" t="s">
        <v>38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24</v>
      </c>
      <c r="N2061" s="2">
        <v>1016.89</v>
      </c>
      <c r="O2061" s="2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1.01689</v>
      </c>
      <c r="S2061">
        <f t="shared" si="230"/>
        <v>1.01689</v>
      </c>
    </row>
    <row r="2062" ht="12.75" customHeight="1" spans="1:19">
      <c r="A2062" s="2" t="s">
        <v>2100</v>
      </c>
      <c r="B2062" s="2" t="s">
        <v>32</v>
      </c>
      <c r="C2062" s="2" t="s">
        <v>33</v>
      </c>
      <c r="D2062" s="2" t="s">
        <v>22</v>
      </c>
      <c r="E2062" s="2" t="s">
        <v>38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25"/>
        <v>low</v>
      </c>
      <c r="K2062" s="2">
        <v>0.24</v>
      </c>
      <c r="L2062" s="2">
        <v>4</v>
      </c>
      <c r="M2062" s="2" t="s">
        <v>30</v>
      </c>
      <c r="N2062" s="2">
        <v>229.84</v>
      </c>
      <c r="O2062" s="2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0.038040383978815</v>
      </c>
      <c r="S2062">
        <f t="shared" si="230"/>
        <v>0.038040383978815</v>
      </c>
    </row>
    <row r="2063" ht="12.75" customHeight="1" spans="1:19">
      <c r="A2063" s="2" t="s">
        <v>2101</v>
      </c>
      <c r="B2063" s="2" t="s">
        <v>48</v>
      </c>
      <c r="C2063" s="2" t="s">
        <v>33</v>
      </c>
      <c r="D2063" s="2" t="s">
        <v>28</v>
      </c>
      <c r="E2063" s="2" t="s">
        <v>38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35</v>
      </c>
      <c r="N2063" s="2">
        <v>117.62</v>
      </c>
      <c r="O2063" s="2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0.0553170075577649</v>
      </c>
      <c r="S2063">
        <f t="shared" si="230"/>
        <v>0.0553170075577649</v>
      </c>
    </row>
    <row r="2064" ht="12.75" customHeight="1" spans="1:19">
      <c r="A2064" s="2" t="s">
        <v>2102</v>
      </c>
      <c r="B2064" s="2" t="s">
        <v>20</v>
      </c>
      <c r="C2064" s="2" t="s">
        <v>46</v>
      </c>
      <c r="D2064" s="2" t="s">
        <v>43</v>
      </c>
      <c r="E2064" s="2" t="s">
        <v>23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30</v>
      </c>
      <c r="N2064" s="2">
        <v>857.53</v>
      </c>
      <c r="O2064" s="2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0.194812157670787</v>
      </c>
      <c r="S2064">
        <f t="shared" si="230"/>
        <v>0.194812157670787</v>
      </c>
    </row>
    <row r="2065" ht="12.75" customHeight="1" spans="1:19">
      <c r="A2065" s="2" t="s">
        <v>2103</v>
      </c>
      <c r="B2065" s="2" t="s">
        <v>26</v>
      </c>
      <c r="C2065" s="2" t="s">
        <v>21</v>
      </c>
      <c r="D2065" s="2" t="s">
        <v>28</v>
      </c>
      <c r="E2065" s="2" t="s">
        <v>23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24</v>
      </c>
      <c r="N2065" s="2">
        <v>1112.18</v>
      </c>
      <c r="O2065" s="2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0.281403551385789</v>
      </c>
      <c r="S2065">
        <f t="shared" si="230"/>
        <v>0.281403551385789</v>
      </c>
    </row>
    <row r="2066" ht="12.75" customHeight="1" spans="1:19">
      <c r="A2066" s="2" t="s">
        <v>2104</v>
      </c>
      <c r="B2066" s="2" t="s">
        <v>20</v>
      </c>
      <c r="C2066" s="2" t="s">
        <v>40</v>
      </c>
      <c r="D2066" s="2" t="s">
        <v>22</v>
      </c>
      <c r="E2066" s="2" t="s">
        <v>38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35</v>
      </c>
      <c r="N2066" s="2">
        <v>1210.38</v>
      </c>
      <c r="O2066" s="2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0.15076980568012</v>
      </c>
      <c r="S2066">
        <f t="shared" si="230"/>
        <v>0.15076980568012</v>
      </c>
    </row>
    <row r="2067" ht="12.75" customHeight="1" spans="1:19">
      <c r="A2067" s="2" t="s">
        <v>2105</v>
      </c>
      <c r="B2067" s="2" t="s">
        <v>26</v>
      </c>
      <c r="C2067" s="2" t="s">
        <v>21</v>
      </c>
      <c r="D2067" s="2" t="s">
        <v>22</v>
      </c>
      <c r="E2067" s="2" t="s">
        <v>38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30</v>
      </c>
      <c r="N2067" s="2">
        <v>1066.13</v>
      </c>
      <c r="O2067" s="2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0.13793893129771</v>
      </c>
      <c r="S2067">
        <f t="shared" si="230"/>
        <v>0.13793893129771</v>
      </c>
    </row>
    <row r="2068" ht="12.75" customHeight="1" spans="1:19">
      <c r="A2068" s="2" t="s">
        <v>2106</v>
      </c>
      <c r="B2068" s="2" t="s">
        <v>26</v>
      </c>
      <c r="C2068" s="2" t="s">
        <v>27</v>
      </c>
      <c r="D2068" s="2" t="s">
        <v>41</v>
      </c>
      <c r="E2068" s="2" t="s">
        <v>38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25"/>
        <v>low</v>
      </c>
      <c r="K2068" s="2">
        <v>0.45</v>
      </c>
      <c r="L2068" s="2">
        <v>9</v>
      </c>
      <c r="M2068" s="2" t="s">
        <v>24</v>
      </c>
      <c r="N2068" s="2">
        <v>256.42</v>
      </c>
      <c r="O2068" s="2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0.0321006509764647</v>
      </c>
      <c r="S2068">
        <f t="shared" si="230"/>
        <v>0.0321006509764647</v>
      </c>
    </row>
    <row r="2069" ht="12.75" customHeight="1" spans="1:19">
      <c r="A2069" s="2" t="s">
        <v>2107</v>
      </c>
      <c r="B2069" s="2" t="s">
        <v>32</v>
      </c>
      <c r="C2069" s="2" t="s">
        <v>46</v>
      </c>
      <c r="D2069" s="2" t="s">
        <v>22</v>
      </c>
      <c r="E2069" s="2" t="s">
        <v>38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30</v>
      </c>
      <c r="N2069" s="2">
        <v>503.33</v>
      </c>
      <c r="O2069" s="2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0.177347521228991</v>
      </c>
      <c r="S2069">
        <f t="shared" si="230"/>
        <v>0.177347521228991</v>
      </c>
    </row>
    <row r="2070" ht="12.75" customHeight="1" spans="1:19">
      <c r="A2070" s="2" t="s">
        <v>2108</v>
      </c>
      <c r="B2070" s="2" t="s">
        <v>48</v>
      </c>
      <c r="C2070" s="2" t="s">
        <v>33</v>
      </c>
      <c r="D2070" s="2" t="s">
        <v>28</v>
      </c>
      <c r="E2070" s="2" t="s">
        <v>23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24</v>
      </c>
      <c r="N2070" s="2">
        <v>110.83</v>
      </c>
      <c r="O2070" s="2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0.0557570696221318</v>
      </c>
      <c r="S2070">
        <f t="shared" si="230"/>
        <v>0.0557570696221318</v>
      </c>
    </row>
    <row r="2071" ht="12.75" customHeight="1" spans="1:19">
      <c r="A2071" s="2" t="s">
        <v>2109</v>
      </c>
      <c r="B2071" s="2" t="s">
        <v>20</v>
      </c>
      <c r="C2071" s="2" t="s">
        <v>40</v>
      </c>
      <c r="D2071" s="2" t="s">
        <v>41</v>
      </c>
      <c r="E2071" s="2" t="s">
        <v>38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35</v>
      </c>
      <c r="N2071" s="2">
        <v>323.68</v>
      </c>
      <c r="O2071" s="2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0.32368</v>
      </c>
      <c r="S2071">
        <f t="shared" si="230"/>
        <v>0.32368</v>
      </c>
    </row>
    <row r="2072" ht="12.75" customHeight="1" spans="1:19">
      <c r="A2072" s="2" t="s">
        <v>2110</v>
      </c>
      <c r="B2072" s="2" t="s">
        <v>32</v>
      </c>
      <c r="C2072" s="2" t="s">
        <v>27</v>
      </c>
      <c r="D2072" s="2" t="s">
        <v>22</v>
      </c>
      <c r="E2072" s="2" t="s">
        <v>38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0.29</v>
      </c>
      <c r="L2072" s="2">
        <v>1</v>
      </c>
      <c r="M2072" s="2" t="s">
        <v>24</v>
      </c>
      <c r="N2072" s="2">
        <v>225.05</v>
      </c>
      <c r="O2072" s="2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0.263404300143962</v>
      </c>
      <c r="S2072">
        <f t="shared" si="230"/>
        <v>0.263404300143962</v>
      </c>
    </row>
    <row r="2073" ht="12.75" customHeight="1" spans="1:19">
      <c r="A2073" s="2" t="s">
        <v>2111</v>
      </c>
      <c r="B2073" s="2" t="s">
        <v>20</v>
      </c>
      <c r="C2073" s="2" t="s">
        <v>46</v>
      </c>
      <c r="D2073" s="2" t="s">
        <v>22</v>
      </c>
      <c r="E2073" s="2" t="s">
        <v>23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30</v>
      </c>
      <c r="N2073" s="2">
        <v>147.64</v>
      </c>
      <c r="O2073" s="2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0.0896276240544905</v>
      </c>
      <c r="S2073">
        <f t="shared" si="230"/>
        <v>0.0896276240544905</v>
      </c>
    </row>
    <row r="2074" ht="12.75" customHeight="1" spans="1:19">
      <c r="A2074" s="2" t="s">
        <v>2112</v>
      </c>
      <c r="B2074" s="2" t="s">
        <v>26</v>
      </c>
      <c r="C2074" s="2" t="s">
        <v>46</v>
      </c>
      <c r="D2074" s="2" t="s">
        <v>43</v>
      </c>
      <c r="E2074" s="2" t="s">
        <v>29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24</v>
      </c>
      <c r="N2074" s="2">
        <v>1083.35</v>
      </c>
      <c r="O2074" s="2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0.251797223455364</v>
      </c>
      <c r="S2074">
        <f t="shared" si="230"/>
        <v>0.251797223455364</v>
      </c>
    </row>
    <row r="2075" ht="12.75" customHeight="1" spans="1:19">
      <c r="A2075" s="2" t="s">
        <v>2113</v>
      </c>
      <c r="B2075" s="2" t="s">
        <v>48</v>
      </c>
      <c r="C2075" s="2" t="s">
        <v>40</v>
      </c>
      <c r="D2075" s="2" t="s">
        <v>41</v>
      </c>
      <c r="E2075" s="2" t="s">
        <v>29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35</v>
      </c>
      <c r="N2075" s="2">
        <v>529.95</v>
      </c>
      <c r="O2075" s="2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0.117817982943682</v>
      </c>
      <c r="S2075">
        <f t="shared" si="230"/>
        <v>0.117817982943682</v>
      </c>
    </row>
    <row r="2076" ht="12.75" customHeight="1" spans="1:19">
      <c r="A2076" s="2" t="s">
        <v>2114</v>
      </c>
      <c r="B2076" s="2" t="s">
        <v>20</v>
      </c>
      <c r="C2076" s="2" t="s">
        <v>27</v>
      </c>
      <c r="D2076" s="2" t="s">
        <v>43</v>
      </c>
      <c r="E2076" s="2" t="s">
        <v>23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30</v>
      </c>
      <c r="N2076" s="2">
        <v>577.19</v>
      </c>
      <c r="O2076" s="2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0.57719</v>
      </c>
      <c r="S2076">
        <f t="shared" si="230"/>
        <v>0.57719</v>
      </c>
    </row>
    <row r="2077" ht="12.75" customHeight="1" spans="1:19">
      <c r="A2077" s="2" t="s">
        <v>2115</v>
      </c>
      <c r="B2077" s="2" t="s">
        <v>20</v>
      </c>
      <c r="C2077" s="2" t="s">
        <v>33</v>
      </c>
      <c r="D2077" s="2" t="s">
        <v>43</v>
      </c>
      <c r="E2077" s="2" t="s">
        <v>38</v>
      </c>
      <c r="F2077" s="2">
        <v>45066</v>
      </c>
      <c r="G2077" s="2">
        <v>45070</v>
      </c>
      <c r="H2077" s="2">
        <v>2541.51</v>
      </c>
      <c r="I2077" s="2" t="str">
        <f t="shared" si="224"/>
        <v>low</v>
      </c>
      <c r="J2077" s="2" t="str">
        <f t="shared" si="225"/>
        <v>low</v>
      </c>
      <c r="K2077" s="2">
        <v>0.28</v>
      </c>
      <c r="L2077" s="2">
        <v>5</v>
      </c>
      <c r="M2077" s="2" t="s">
        <v>30</v>
      </c>
      <c r="N2077" s="2">
        <v>312.77</v>
      </c>
      <c r="O2077" s="2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0.123064634803719</v>
      </c>
      <c r="S2077">
        <f t="shared" si="230"/>
        <v>0.123064634803719</v>
      </c>
    </row>
    <row r="2078" ht="12.75" customHeight="1" spans="1:19">
      <c r="A2078" s="2" t="s">
        <v>2116</v>
      </c>
      <c r="B2078" s="2" t="s">
        <v>26</v>
      </c>
      <c r="C2078" s="2" t="s">
        <v>40</v>
      </c>
      <c r="D2078" s="2" t="s">
        <v>43</v>
      </c>
      <c r="E2078" s="2" t="s">
        <v>23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30</v>
      </c>
      <c r="N2078" s="2">
        <v>425.52</v>
      </c>
      <c r="O2078" s="2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0.039128275862069</v>
      </c>
      <c r="S2078">
        <f t="shared" si="230"/>
        <v>0.039128275862069</v>
      </c>
    </row>
    <row r="2079" ht="12.75" customHeight="1" spans="1:19">
      <c r="A2079" s="2" t="s">
        <v>2117</v>
      </c>
      <c r="B2079" s="2" t="s">
        <v>20</v>
      </c>
      <c r="C2079" s="2" t="s">
        <v>27</v>
      </c>
      <c r="D2079" s="2" t="s">
        <v>34</v>
      </c>
      <c r="E2079" s="2" t="s">
        <v>23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30</v>
      </c>
      <c r="N2079" s="2">
        <v>826.71</v>
      </c>
      <c r="O2079" s="2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0.268118104158424</v>
      </c>
      <c r="S2079">
        <f t="shared" si="230"/>
        <v>0.268118104158424</v>
      </c>
    </row>
    <row r="2080" ht="12.75" customHeight="1" spans="1:19">
      <c r="A2080" s="2" t="s">
        <v>2118</v>
      </c>
      <c r="B2080" s="2" t="s">
        <v>20</v>
      </c>
      <c r="C2080" s="2" t="s">
        <v>55</v>
      </c>
      <c r="D2080" s="2" t="s">
        <v>43</v>
      </c>
      <c r="E2080" s="2" t="s">
        <v>23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25"/>
        <v>low</v>
      </c>
      <c r="K2080" s="2">
        <v>0.47</v>
      </c>
      <c r="L2080" s="2">
        <v>5</v>
      </c>
      <c r="M2080" s="2" t="s">
        <v>30</v>
      </c>
      <c r="N2080" s="2">
        <v>1096.16</v>
      </c>
      <c r="O2080" s="2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0.126198480313148</v>
      </c>
      <c r="S2080">
        <f t="shared" si="230"/>
        <v>0.126198480313148</v>
      </c>
    </row>
    <row r="2081" ht="12.75" customHeight="1" spans="1:19">
      <c r="A2081" s="2" t="s">
        <v>2119</v>
      </c>
      <c r="B2081" s="2" t="s">
        <v>26</v>
      </c>
      <c r="C2081" s="2" t="s">
        <v>46</v>
      </c>
      <c r="D2081" s="2" t="s">
        <v>28</v>
      </c>
      <c r="E2081" s="2" t="s">
        <v>38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35</v>
      </c>
      <c r="N2081" s="2">
        <v>107.1</v>
      </c>
      <c r="O2081" s="2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ht="12.75" customHeight="1" spans="1:19">
      <c r="A2082" s="2" t="s">
        <v>2120</v>
      </c>
      <c r="B2082" s="2" t="s">
        <v>32</v>
      </c>
      <c r="C2082" s="2" t="s">
        <v>55</v>
      </c>
      <c r="D2082" s="2" t="s">
        <v>22</v>
      </c>
      <c r="E2082" s="2" t="s">
        <v>23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25"/>
        <v>low</v>
      </c>
      <c r="K2082" s="2">
        <v>0.3</v>
      </c>
      <c r="L2082" s="2">
        <v>8</v>
      </c>
      <c r="M2082" s="2" t="s">
        <v>30</v>
      </c>
      <c r="N2082" s="2">
        <v>389.8</v>
      </c>
      <c r="O2082" s="2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0.0458696163803248</v>
      </c>
      <c r="S2082">
        <f t="shared" si="230"/>
        <v>0.0458696163803248</v>
      </c>
    </row>
    <row r="2083" ht="12.75" customHeight="1" spans="1:19">
      <c r="A2083" s="2" t="s">
        <v>2121</v>
      </c>
      <c r="B2083" s="2" t="s">
        <v>26</v>
      </c>
      <c r="C2083" s="2" t="s">
        <v>21</v>
      </c>
      <c r="D2083" s="2" t="s">
        <v>34</v>
      </c>
      <c r="E2083" s="2" t="s">
        <v>23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24</v>
      </c>
      <c r="N2083" s="2">
        <v>819.36</v>
      </c>
      <c r="O2083" s="2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0.178145750079359</v>
      </c>
      <c r="S2083">
        <f t="shared" si="230"/>
        <v>0.178145750079359</v>
      </c>
    </row>
    <row r="2084" ht="12.75" customHeight="1" spans="1:19">
      <c r="A2084" s="2" t="s">
        <v>2122</v>
      </c>
      <c r="B2084" s="2" t="s">
        <v>32</v>
      </c>
      <c r="C2084" s="2" t="s">
        <v>27</v>
      </c>
      <c r="D2084" s="2" t="s">
        <v>43</v>
      </c>
      <c r="E2084" s="2" t="s">
        <v>38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30</v>
      </c>
      <c r="N2084" s="2">
        <v>1064.84</v>
      </c>
      <c r="O2084" s="2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0.232385682891007</v>
      </c>
      <c r="S2084">
        <f t="shared" si="230"/>
        <v>0.232385682891007</v>
      </c>
    </row>
    <row r="2085" ht="12.75" customHeight="1" spans="1:19">
      <c r="A2085" s="2" t="s">
        <v>2123</v>
      </c>
      <c r="B2085" s="2" t="s">
        <v>48</v>
      </c>
      <c r="C2085" s="2" t="s">
        <v>46</v>
      </c>
      <c r="D2085" s="2" t="s">
        <v>22</v>
      </c>
      <c r="E2085" s="2" t="s">
        <v>38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25"/>
        <v>low</v>
      </c>
      <c r="K2085" s="2">
        <v>0.17</v>
      </c>
      <c r="L2085" s="2">
        <v>8</v>
      </c>
      <c r="M2085" s="2" t="s">
        <v>30</v>
      </c>
      <c r="N2085" s="2">
        <v>556.08</v>
      </c>
      <c r="O2085" s="2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0.0683480825958702</v>
      </c>
      <c r="S2085">
        <f t="shared" si="230"/>
        <v>0.0683480825958702</v>
      </c>
    </row>
    <row r="2086" ht="12.75" customHeight="1" spans="1:19">
      <c r="A2086" s="2" t="s">
        <v>2124</v>
      </c>
      <c r="B2086" s="2" t="s">
        <v>32</v>
      </c>
      <c r="C2086" s="2" t="s">
        <v>27</v>
      </c>
      <c r="D2086" s="2" t="s">
        <v>41</v>
      </c>
      <c r="E2086" s="2" t="s">
        <v>29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24</v>
      </c>
      <c r="N2086" s="2">
        <v>166.15</v>
      </c>
      <c r="O2086" s="2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0.16615</v>
      </c>
      <c r="S2086">
        <f t="shared" si="230"/>
        <v>0.16615</v>
      </c>
    </row>
    <row r="2087" ht="12.75" customHeight="1" spans="1:19">
      <c r="A2087" s="2" t="s">
        <v>2125</v>
      </c>
      <c r="B2087" s="2" t="s">
        <v>32</v>
      </c>
      <c r="C2087" s="2" t="s">
        <v>27</v>
      </c>
      <c r="D2087" s="2" t="s">
        <v>41</v>
      </c>
      <c r="E2087" s="2" t="s">
        <v>29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35</v>
      </c>
      <c r="N2087" s="2">
        <v>594.2</v>
      </c>
      <c r="O2087" s="2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0.145164403206223</v>
      </c>
      <c r="S2087">
        <f t="shared" si="230"/>
        <v>0.145164403206223</v>
      </c>
    </row>
    <row r="2088" ht="12.75" customHeight="1" spans="1:19">
      <c r="A2088" s="2" t="s">
        <v>2126</v>
      </c>
      <c r="B2088" s="2" t="s">
        <v>48</v>
      </c>
      <c r="C2088" s="2" t="s">
        <v>33</v>
      </c>
      <c r="D2088" s="2" t="s">
        <v>22</v>
      </c>
      <c r="E2088" s="2" t="s">
        <v>38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30</v>
      </c>
      <c r="N2088" s="2">
        <v>319.98</v>
      </c>
      <c r="O2088" s="2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0.107835042513253</v>
      </c>
      <c r="S2088">
        <f t="shared" si="230"/>
        <v>0.107835042513253</v>
      </c>
    </row>
    <row r="2089" ht="12.75" customHeight="1" spans="1:19">
      <c r="A2089" s="2" t="s">
        <v>2127</v>
      </c>
      <c r="B2089" s="2" t="s">
        <v>32</v>
      </c>
      <c r="C2089" s="2" t="s">
        <v>46</v>
      </c>
      <c r="D2089" s="2" t="s">
        <v>28</v>
      </c>
      <c r="E2089" s="2" t="s">
        <v>23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35</v>
      </c>
      <c r="N2089" s="2">
        <v>683.09</v>
      </c>
      <c r="O2089" s="2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0.175668829448812</v>
      </c>
      <c r="S2089">
        <f t="shared" si="230"/>
        <v>0.175668829448812</v>
      </c>
    </row>
    <row r="2090" ht="12.75" customHeight="1" spans="1:19">
      <c r="A2090" s="2" t="s">
        <v>2128</v>
      </c>
      <c r="B2090" s="2" t="s">
        <v>26</v>
      </c>
      <c r="C2090" s="2" t="s">
        <v>55</v>
      </c>
      <c r="D2090" s="2" t="s">
        <v>22</v>
      </c>
      <c r="E2090" s="2" t="s">
        <v>29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24</v>
      </c>
      <c r="N2090" s="2">
        <v>564.97</v>
      </c>
      <c r="O2090" s="2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0.0473332774798928</v>
      </c>
      <c r="S2090">
        <f t="shared" si="230"/>
        <v>0.0473332774798928</v>
      </c>
    </row>
    <row r="2091" ht="12.75" customHeight="1" spans="1:19">
      <c r="A2091" s="2" t="s">
        <v>2129</v>
      </c>
      <c r="B2091" s="2" t="s">
        <v>32</v>
      </c>
      <c r="C2091" s="2" t="s">
        <v>33</v>
      </c>
      <c r="D2091" s="2" t="s">
        <v>22</v>
      </c>
      <c r="E2091" s="2" t="s">
        <v>38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35</v>
      </c>
      <c r="N2091" s="2">
        <v>301.68</v>
      </c>
      <c r="O2091" s="2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ht="12.75" customHeight="1" spans="1:19">
      <c r="A2092" s="2" t="s">
        <v>2130</v>
      </c>
      <c r="B2092" s="2" t="s">
        <v>48</v>
      </c>
      <c r="C2092" s="2" t="s">
        <v>46</v>
      </c>
      <c r="D2092" s="2" t="s">
        <v>34</v>
      </c>
      <c r="E2092" s="2" t="s">
        <v>29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24</v>
      </c>
      <c r="N2092" s="2">
        <v>50.77</v>
      </c>
      <c r="O2092" s="2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0.233371638703746</v>
      </c>
      <c r="S2092">
        <f t="shared" si="230"/>
        <v>0.233371638703746</v>
      </c>
    </row>
    <row r="2093" ht="12.75" customHeight="1" spans="1:19">
      <c r="A2093" s="2" t="s">
        <v>2131</v>
      </c>
      <c r="B2093" s="2" t="s">
        <v>26</v>
      </c>
      <c r="C2093" s="2" t="s">
        <v>27</v>
      </c>
      <c r="D2093" s="2" t="s">
        <v>41</v>
      </c>
      <c r="E2093" s="2" t="s">
        <v>29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35</v>
      </c>
      <c r="N2093" s="2">
        <v>422.52</v>
      </c>
      <c r="O2093" s="2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0.148786173576826</v>
      </c>
      <c r="S2093">
        <f t="shared" si="230"/>
        <v>0.148786173576826</v>
      </c>
    </row>
    <row r="2094" ht="12.75" customHeight="1" spans="1:19">
      <c r="A2094" s="2" t="s">
        <v>2132</v>
      </c>
      <c r="B2094" s="2" t="s">
        <v>48</v>
      </c>
      <c r="C2094" s="2" t="s">
        <v>40</v>
      </c>
      <c r="D2094" s="2" t="s">
        <v>41</v>
      </c>
      <c r="E2094" s="2" t="s">
        <v>38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35</v>
      </c>
      <c r="N2094" s="2">
        <v>257.23</v>
      </c>
      <c r="O2094" s="2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0.2893052759439</v>
      </c>
      <c r="S2094">
        <f t="shared" si="230"/>
        <v>0.2893052759439</v>
      </c>
    </row>
    <row r="2095" ht="12.75" customHeight="1" spans="1:19">
      <c r="A2095" s="2" t="s">
        <v>2133</v>
      </c>
      <c r="B2095" s="2" t="s">
        <v>48</v>
      </c>
      <c r="C2095" s="2" t="s">
        <v>21</v>
      </c>
      <c r="D2095" s="2" t="s">
        <v>43</v>
      </c>
      <c r="E2095" s="2" t="s">
        <v>23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30</v>
      </c>
      <c r="N2095" s="2">
        <v>271.17</v>
      </c>
      <c r="O2095" s="2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0.266645033776808</v>
      </c>
      <c r="S2095">
        <f t="shared" si="230"/>
        <v>0.266645033776808</v>
      </c>
    </row>
    <row r="2096" ht="12.75" customHeight="1" spans="1:19">
      <c r="A2096" s="2" t="s">
        <v>2134</v>
      </c>
      <c r="B2096" s="2" t="s">
        <v>20</v>
      </c>
      <c r="C2096" s="2" t="s">
        <v>55</v>
      </c>
      <c r="D2096" s="2" t="s">
        <v>22</v>
      </c>
      <c r="E2096" s="2" t="s">
        <v>29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24</v>
      </c>
      <c r="N2096" s="2">
        <v>618.15</v>
      </c>
      <c r="O2096" s="2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0.61815</v>
      </c>
      <c r="S2096">
        <f t="shared" si="230"/>
        <v>0.61815</v>
      </c>
    </row>
    <row r="2097" ht="12.75" customHeight="1" spans="1:19">
      <c r="A2097" s="2" t="s">
        <v>2135</v>
      </c>
      <c r="B2097" s="2" t="s">
        <v>20</v>
      </c>
      <c r="C2097" s="2" t="s">
        <v>46</v>
      </c>
      <c r="D2097" s="2" t="s">
        <v>22</v>
      </c>
      <c r="E2097" s="2" t="s">
        <v>29</v>
      </c>
      <c r="F2097" s="2">
        <v>45629</v>
      </c>
      <c r="G2097" s="2">
        <v>45635</v>
      </c>
      <c r="H2097" s="2">
        <v>2266.18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24</v>
      </c>
      <c r="N2097" s="2">
        <v>273.98</v>
      </c>
      <c r="O2097" s="2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0.120899487242849</v>
      </c>
      <c r="S2097">
        <f t="shared" si="230"/>
        <v>0.120899487242849</v>
      </c>
    </row>
    <row r="2098" ht="12.75" customHeight="1" spans="1:19">
      <c r="A2098" s="2" t="s">
        <v>2136</v>
      </c>
      <c r="B2098" s="2" t="s">
        <v>48</v>
      </c>
      <c r="C2098" s="2" t="s">
        <v>27</v>
      </c>
      <c r="D2098" s="2" t="s">
        <v>28</v>
      </c>
      <c r="E2098" s="2" t="s">
        <v>38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30</v>
      </c>
      <c r="N2098" s="2">
        <v>427.18</v>
      </c>
      <c r="O2098" s="2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0.295728625822084</v>
      </c>
      <c r="S2098">
        <f t="shared" si="230"/>
        <v>0.295728625822084</v>
      </c>
    </row>
    <row r="2099" ht="12.75" customHeight="1" spans="1:19">
      <c r="A2099" s="2" t="s">
        <v>2137</v>
      </c>
      <c r="B2099" s="2" t="s">
        <v>48</v>
      </c>
      <c r="C2099" s="2" t="s">
        <v>55</v>
      </c>
      <c r="D2099" s="2" t="s">
        <v>41</v>
      </c>
      <c r="E2099" s="2" t="s">
        <v>38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35</v>
      </c>
      <c r="N2099" s="2">
        <v>87.65</v>
      </c>
      <c r="O2099" s="2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0.117427185766727</v>
      </c>
      <c r="S2099">
        <f t="shared" si="230"/>
        <v>0.117427185766727</v>
      </c>
    </row>
    <row r="2100" ht="12.75" customHeight="1" spans="1:19">
      <c r="A2100" s="2" t="s">
        <v>2138</v>
      </c>
      <c r="B2100" s="2" t="s">
        <v>48</v>
      </c>
      <c r="C2100" s="2" t="s">
        <v>21</v>
      </c>
      <c r="D2100" s="2" t="s">
        <v>28</v>
      </c>
      <c r="E2100" s="2" t="s">
        <v>23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25"/>
        <v>low</v>
      </c>
      <c r="K2100" s="2">
        <v>0.09</v>
      </c>
      <c r="L2100" s="2">
        <v>3</v>
      </c>
      <c r="M2100" s="2" t="s">
        <v>35</v>
      </c>
      <c r="N2100" s="2">
        <v>429.77</v>
      </c>
      <c r="O2100" s="2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0.0728917910447761</v>
      </c>
      <c r="S2100">
        <f t="shared" si="230"/>
        <v>0.0728917910447761</v>
      </c>
    </row>
    <row r="2101" ht="12.75" customHeight="1" spans="1:19">
      <c r="A2101" s="2" t="s">
        <v>2139</v>
      </c>
      <c r="B2101" s="2" t="s">
        <v>20</v>
      </c>
      <c r="C2101" s="2" t="s">
        <v>55</v>
      </c>
      <c r="D2101" s="2" t="s">
        <v>34</v>
      </c>
      <c r="E2101" s="2" t="s">
        <v>29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35</v>
      </c>
      <c r="N2101" s="2">
        <v>76.76</v>
      </c>
      <c r="O2101" s="2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0.07676</v>
      </c>
      <c r="S2101">
        <f t="shared" si="230"/>
        <v>0.07676</v>
      </c>
    </row>
    <row r="2102" ht="12.75" customHeight="1" spans="1:19">
      <c r="A2102" s="2" t="s">
        <v>2140</v>
      </c>
      <c r="B2102" s="2" t="s">
        <v>20</v>
      </c>
      <c r="C2102" s="2" t="s">
        <v>40</v>
      </c>
      <c r="D2102" s="2" t="s">
        <v>43</v>
      </c>
      <c r="E2102" s="2" t="s">
        <v>23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25"/>
        <v>low</v>
      </c>
      <c r="K2102" s="2">
        <v>0.12</v>
      </c>
      <c r="L2102" s="2">
        <v>5</v>
      </c>
      <c r="M2102" s="2" t="s">
        <v>35</v>
      </c>
      <c r="N2102" s="2">
        <v>386.08</v>
      </c>
      <c r="O2102" s="2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0.0485696314001761</v>
      </c>
      <c r="S2102">
        <f t="shared" si="230"/>
        <v>0.0485696314001761</v>
      </c>
    </row>
    <row r="2103" ht="12.75" customHeight="1" spans="1:19">
      <c r="A2103" s="2" t="s">
        <v>2141</v>
      </c>
      <c r="B2103" s="2" t="s">
        <v>32</v>
      </c>
      <c r="C2103" s="2" t="s">
        <v>21</v>
      </c>
      <c r="D2103" s="2" t="s">
        <v>28</v>
      </c>
      <c r="E2103" s="2" t="s">
        <v>38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</v>
      </c>
      <c r="L2103" s="2">
        <v>8</v>
      </c>
      <c r="M2103" s="2" t="s">
        <v>35</v>
      </c>
      <c r="N2103" s="2">
        <v>239.34</v>
      </c>
      <c r="O2103" s="2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0.150164695548515</v>
      </c>
      <c r="S2103">
        <f t="shared" si="230"/>
        <v>0.150164695548515</v>
      </c>
    </row>
    <row r="2104" ht="12.75" customHeight="1" spans="1:19">
      <c r="A2104" s="2" t="s">
        <v>2142</v>
      </c>
      <c r="B2104" s="2" t="s">
        <v>32</v>
      </c>
      <c r="C2104" s="2" t="s">
        <v>40</v>
      </c>
      <c r="D2104" s="2" t="s">
        <v>41</v>
      </c>
      <c r="E2104" s="2" t="s">
        <v>38</v>
      </c>
      <c r="F2104" s="2">
        <v>45003</v>
      </c>
      <c r="G2104" s="2">
        <v>45009</v>
      </c>
      <c r="H2104" s="2">
        <v>4345.06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24</v>
      </c>
      <c r="N2104" s="2">
        <v>391.68</v>
      </c>
      <c r="O2104" s="2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0.0901437494534022</v>
      </c>
      <c r="S2104">
        <f t="shared" si="230"/>
        <v>0.0901437494534022</v>
      </c>
    </row>
    <row r="2105" ht="12.75" customHeight="1" spans="1:19">
      <c r="A2105" s="2" t="s">
        <v>2143</v>
      </c>
      <c r="B2105" s="2" t="s">
        <v>48</v>
      </c>
      <c r="C2105" s="2" t="s">
        <v>33</v>
      </c>
      <c r="D2105" s="2" t="s">
        <v>34</v>
      </c>
      <c r="E2105" s="2" t="s">
        <v>23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35</v>
      </c>
      <c r="N2105" s="2">
        <v>499.76</v>
      </c>
      <c r="O2105" s="2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0.236930560230597</v>
      </c>
      <c r="S2105">
        <f t="shared" si="230"/>
        <v>0.236930560230597</v>
      </c>
    </row>
    <row r="2106" ht="12.75" customHeight="1" spans="1:19">
      <c r="A2106" s="2" t="s">
        <v>2144</v>
      </c>
      <c r="B2106" s="2" t="s">
        <v>26</v>
      </c>
      <c r="C2106" s="2" t="s">
        <v>27</v>
      </c>
      <c r="D2106" s="2" t="s">
        <v>22</v>
      </c>
      <c r="E2106" s="2" t="s">
        <v>38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25"/>
        <v>low</v>
      </c>
      <c r="K2106" s="2">
        <v>0.22</v>
      </c>
      <c r="L2106" s="2">
        <v>5</v>
      </c>
      <c r="M2106" s="2" t="s">
        <v>30</v>
      </c>
      <c r="N2106" s="2">
        <v>60.13</v>
      </c>
      <c r="O2106" s="2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0.00783963494132986</v>
      </c>
      <c r="S2106">
        <f t="shared" si="230"/>
        <v>0.00783963494132986</v>
      </c>
    </row>
    <row r="2107" ht="12.75" customHeight="1" spans="1:19">
      <c r="A2107" s="2" t="s">
        <v>2145</v>
      </c>
      <c r="B2107" s="2" t="s">
        <v>26</v>
      </c>
      <c r="C2107" s="2" t="s">
        <v>40</v>
      </c>
      <c r="D2107" s="2" t="s">
        <v>34</v>
      </c>
      <c r="E2107" s="2" t="s">
        <v>38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30</v>
      </c>
      <c r="N2107" s="2">
        <v>10.24</v>
      </c>
      <c r="O2107" s="2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0.0681394729837636</v>
      </c>
      <c r="S2107">
        <f t="shared" si="230"/>
        <v>0.0681394729837636</v>
      </c>
    </row>
    <row r="2108" ht="12.75" customHeight="1" spans="1:19">
      <c r="A2108" s="2" t="s">
        <v>2146</v>
      </c>
      <c r="B2108" s="2" t="s">
        <v>20</v>
      </c>
      <c r="C2108" s="2" t="s">
        <v>55</v>
      </c>
      <c r="D2108" s="2" t="s">
        <v>28</v>
      </c>
      <c r="E2108" s="2" t="s">
        <v>29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35</v>
      </c>
      <c r="N2108" s="2">
        <v>961.52</v>
      </c>
      <c r="O2108" s="2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0.264331761762725</v>
      </c>
      <c r="S2108">
        <f t="shared" si="230"/>
        <v>0.264331761762725</v>
      </c>
    </row>
    <row r="2109" ht="12.75" customHeight="1" spans="1:19">
      <c r="A2109" s="2" t="s">
        <v>2147</v>
      </c>
      <c r="B2109" s="2" t="s">
        <v>20</v>
      </c>
      <c r="C2109" s="2" t="s">
        <v>55</v>
      </c>
      <c r="D2109" s="2" t="s">
        <v>41</v>
      </c>
      <c r="E2109" s="2" t="s">
        <v>29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35</v>
      </c>
      <c r="N2109" s="2">
        <v>667.76</v>
      </c>
      <c r="O2109" s="2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0.185434288792744</v>
      </c>
      <c r="S2109">
        <f t="shared" si="230"/>
        <v>0.185434288792744</v>
      </c>
    </row>
    <row r="2110" ht="12.75" customHeight="1" spans="1:19">
      <c r="A2110" s="2" t="s">
        <v>2148</v>
      </c>
      <c r="B2110" s="2" t="s">
        <v>20</v>
      </c>
      <c r="C2110" s="2" t="s">
        <v>21</v>
      </c>
      <c r="D2110" s="2" t="s">
        <v>28</v>
      </c>
      <c r="E2110" s="2" t="s">
        <v>38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25"/>
        <v>low</v>
      </c>
      <c r="K2110" s="2">
        <v>0.17</v>
      </c>
      <c r="L2110" s="2">
        <v>4</v>
      </c>
      <c r="M2110" s="2" t="s">
        <v>30</v>
      </c>
      <c r="N2110" s="2">
        <v>449.8</v>
      </c>
      <c r="O2110" s="2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0.0627336122733612</v>
      </c>
      <c r="S2110">
        <f t="shared" si="230"/>
        <v>0.0627336122733612</v>
      </c>
    </row>
    <row r="2111" ht="12.75" customHeight="1" spans="1:19">
      <c r="A2111" s="2" t="s">
        <v>2149</v>
      </c>
      <c r="B2111" s="2" t="s">
        <v>48</v>
      </c>
      <c r="C2111" s="2" t="s">
        <v>33</v>
      </c>
      <c r="D2111" s="2" t="s">
        <v>22</v>
      </c>
      <c r="E2111" s="2" t="s">
        <v>29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24</v>
      </c>
      <c r="N2111" s="2">
        <v>215.47</v>
      </c>
      <c r="O2111" s="2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0.21547</v>
      </c>
      <c r="S2111">
        <f t="shared" si="230"/>
        <v>0.21547</v>
      </c>
    </row>
    <row r="2112" ht="12.75" customHeight="1" spans="1:19">
      <c r="A2112" s="2" t="s">
        <v>2150</v>
      </c>
      <c r="B2112" s="2" t="s">
        <v>26</v>
      </c>
      <c r="C2112" s="2" t="s">
        <v>40</v>
      </c>
      <c r="D2112" s="2" t="s">
        <v>22</v>
      </c>
      <c r="E2112" s="2" t="s">
        <v>23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25"/>
        <v>low</v>
      </c>
      <c r="K2112" s="2">
        <v>0.38</v>
      </c>
      <c r="L2112" s="2">
        <v>5</v>
      </c>
      <c r="M2112" s="2" t="s">
        <v>30</v>
      </c>
      <c r="N2112" s="2">
        <v>555.18</v>
      </c>
      <c r="O2112" s="2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0.0960186786579038</v>
      </c>
      <c r="S2112">
        <f t="shared" si="230"/>
        <v>0.0960186786579038</v>
      </c>
    </row>
    <row r="2113" ht="12.75" customHeight="1" spans="1:19">
      <c r="A2113" s="2" t="s">
        <v>2151</v>
      </c>
      <c r="B2113" s="2" t="s">
        <v>32</v>
      </c>
      <c r="C2113" s="2" t="s">
        <v>55</v>
      </c>
      <c r="D2113" s="2" t="s">
        <v>41</v>
      </c>
      <c r="E2113" s="2" t="s">
        <v>23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30</v>
      </c>
      <c r="N2113" s="2">
        <v>459.83</v>
      </c>
      <c r="O2113" s="2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0.153767698182864</v>
      </c>
      <c r="S2113">
        <f t="shared" si="230"/>
        <v>0.153767698182864</v>
      </c>
    </row>
    <row r="2114" ht="12.75" customHeight="1" spans="1:19">
      <c r="A2114" s="2" t="s">
        <v>2152</v>
      </c>
      <c r="B2114" s="2" t="s">
        <v>48</v>
      </c>
      <c r="C2114" s="2" t="s">
        <v>55</v>
      </c>
      <c r="D2114" s="2" t="s">
        <v>43</v>
      </c>
      <c r="E2114" s="2" t="s">
        <v>23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24</v>
      </c>
      <c r="N2114" s="2">
        <v>615.35</v>
      </c>
      <c r="O2114" s="2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0.173371237307428</v>
      </c>
      <c r="S2114">
        <f t="shared" si="230"/>
        <v>0.173371237307428</v>
      </c>
    </row>
    <row r="2115" ht="12.75" customHeight="1" spans="1:19">
      <c r="A2115" s="2" t="s">
        <v>2153</v>
      </c>
      <c r="B2115" s="2" t="s">
        <v>32</v>
      </c>
      <c r="C2115" s="2" t="s">
        <v>46</v>
      </c>
      <c r="D2115" s="2" t="s">
        <v>34</v>
      </c>
      <c r="E2115" s="2" t="s">
        <v>38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IF(H2115&gt;10000,"high",IF(H2115&gt;=5000,"medium","low"))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35</v>
      </c>
      <c r="N2115" s="2">
        <v>31.41</v>
      </c>
      <c r="O2115" s="2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N2115/H2115</f>
        <v>0.0649799329719889</v>
      </c>
      <c r="S2115">
        <f t="shared" ref="S2115:S2178" si="237">IFERROR(R2115,0)</f>
        <v>0.0649799329719889</v>
      </c>
    </row>
    <row r="2116" ht="12.75" customHeight="1" spans="1:19">
      <c r="A2116" s="2" t="s">
        <v>2154</v>
      </c>
      <c r="B2116" s="2" t="s">
        <v>32</v>
      </c>
      <c r="C2116" s="2" t="s">
        <v>46</v>
      </c>
      <c r="D2116" s="2" t="s">
        <v>34</v>
      </c>
      <c r="E2116" s="2" t="s">
        <v>29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30</v>
      </c>
      <c r="N2116" s="2">
        <v>486.31</v>
      </c>
      <c r="O2116" s="2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0.48631</v>
      </c>
      <c r="S2116">
        <f t="shared" si="237"/>
        <v>0.48631</v>
      </c>
    </row>
    <row r="2117" ht="12.75" customHeight="1" spans="1:19">
      <c r="A2117" s="2" t="s">
        <v>2155</v>
      </c>
      <c r="B2117" s="2" t="s">
        <v>48</v>
      </c>
      <c r="C2117" s="2" t="s">
        <v>21</v>
      </c>
      <c r="D2117" s="2" t="s">
        <v>22</v>
      </c>
      <c r="E2117" s="2" t="s">
        <v>29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24</v>
      </c>
      <c r="N2117" s="2">
        <v>174.45</v>
      </c>
      <c r="O2117" s="2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0.120061114514009</v>
      </c>
      <c r="S2117">
        <f t="shared" si="237"/>
        <v>0.120061114514009</v>
      </c>
    </row>
    <row r="2118" ht="12.75" customHeight="1" spans="1:19">
      <c r="A2118" s="2" t="s">
        <v>2156</v>
      </c>
      <c r="B2118" s="2" t="s">
        <v>32</v>
      </c>
      <c r="C2118" s="2" t="s">
        <v>21</v>
      </c>
      <c r="D2118" s="2" t="s">
        <v>28</v>
      </c>
      <c r="E2118" s="2" t="s">
        <v>23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30</v>
      </c>
      <c r="N2118" s="2">
        <v>747.48</v>
      </c>
      <c r="O2118" s="2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0.23922422070025</v>
      </c>
      <c r="S2118">
        <f t="shared" si="237"/>
        <v>0.23922422070025</v>
      </c>
    </row>
    <row r="2119" ht="12.75" customHeight="1" spans="1:19">
      <c r="A2119" s="2" t="s">
        <v>2157</v>
      </c>
      <c r="B2119" s="2" t="s">
        <v>26</v>
      </c>
      <c r="C2119" s="2" t="s">
        <v>46</v>
      </c>
      <c r="D2119" s="2" t="s">
        <v>28</v>
      </c>
      <c r="E2119" s="2" t="s">
        <v>29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24</v>
      </c>
      <c r="N2119" s="2">
        <v>460.56</v>
      </c>
      <c r="O2119" s="2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0.140590801278431</v>
      </c>
      <c r="S2119">
        <f t="shared" si="237"/>
        <v>0.140590801278431</v>
      </c>
    </row>
    <row r="2120" ht="12.75" customHeight="1" spans="1:19">
      <c r="A2120" s="2" t="s">
        <v>2158</v>
      </c>
      <c r="B2120" s="2" t="s">
        <v>32</v>
      </c>
      <c r="C2120" s="2" t="s">
        <v>55</v>
      </c>
      <c r="D2120" s="2" t="s">
        <v>43</v>
      </c>
      <c r="E2120" s="2" t="s">
        <v>29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30</v>
      </c>
      <c r="N2120" s="2">
        <v>243.69</v>
      </c>
      <c r="O2120" s="2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0.0534178291786864</v>
      </c>
      <c r="S2120">
        <f t="shared" si="237"/>
        <v>0.0534178291786864</v>
      </c>
    </row>
    <row r="2121" ht="12.75" customHeight="1" spans="1:19">
      <c r="A2121" s="2" t="s">
        <v>2159</v>
      </c>
      <c r="B2121" s="2" t="s">
        <v>26</v>
      </c>
      <c r="C2121" s="2" t="s">
        <v>33</v>
      </c>
      <c r="D2121" s="2" t="s">
        <v>28</v>
      </c>
      <c r="E2121" s="2" t="s">
        <v>23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30</v>
      </c>
      <c r="N2121" s="2">
        <v>480.91</v>
      </c>
      <c r="O2121" s="2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ht="12.75" customHeight="1" spans="1:19">
      <c r="A2122" s="2" t="s">
        <v>2160</v>
      </c>
      <c r="B2122" s="2" t="s">
        <v>26</v>
      </c>
      <c r="C2122" s="2" t="s">
        <v>33</v>
      </c>
      <c r="D2122" s="2" t="s">
        <v>34</v>
      </c>
      <c r="E2122" s="2" t="s">
        <v>29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35</v>
      </c>
      <c r="N2122" s="2">
        <v>276.98</v>
      </c>
      <c r="O2122" s="2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0.101302396687867</v>
      </c>
      <c r="S2122">
        <f t="shared" si="237"/>
        <v>0.101302396687867</v>
      </c>
    </row>
    <row r="2123" ht="12.75" customHeight="1" spans="1:19">
      <c r="A2123" s="2" t="s">
        <v>2161</v>
      </c>
      <c r="B2123" s="2" t="s">
        <v>26</v>
      </c>
      <c r="C2123" s="2" t="s">
        <v>27</v>
      </c>
      <c r="D2123" s="2" t="s">
        <v>28</v>
      </c>
      <c r="E2123" s="2" t="s">
        <v>23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</v>
      </c>
      <c r="L2123" s="2">
        <v>1</v>
      </c>
      <c r="M2123" s="2" t="s">
        <v>30</v>
      </c>
      <c r="N2123" s="2">
        <v>167.89</v>
      </c>
      <c r="O2123" s="2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0.118713098815627</v>
      </c>
      <c r="S2123">
        <f t="shared" si="237"/>
        <v>0.118713098815627</v>
      </c>
    </row>
    <row r="2124" ht="12.75" customHeight="1" spans="1:19">
      <c r="A2124" s="2" t="s">
        <v>2162</v>
      </c>
      <c r="B2124" s="2" t="s">
        <v>20</v>
      </c>
      <c r="C2124" s="2" t="s">
        <v>21</v>
      </c>
      <c r="D2124" s="2" t="s">
        <v>43</v>
      </c>
      <c r="E2124" s="2" t="s">
        <v>23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35</v>
      </c>
      <c r="N2124" s="2">
        <v>104.59</v>
      </c>
      <c r="O2124" s="2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0.0695352130467446</v>
      </c>
      <c r="S2124">
        <f t="shared" si="237"/>
        <v>0.0695352130467446</v>
      </c>
    </row>
    <row r="2125" ht="12.75" customHeight="1" spans="1:19">
      <c r="A2125" s="2" t="s">
        <v>2163</v>
      </c>
      <c r="B2125" s="2" t="s">
        <v>32</v>
      </c>
      <c r="C2125" s="2" t="s">
        <v>21</v>
      </c>
      <c r="D2125" s="2" t="s">
        <v>34</v>
      </c>
      <c r="E2125" s="2" t="s">
        <v>38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30</v>
      </c>
      <c r="N2125" s="2">
        <v>79.76</v>
      </c>
      <c r="O2125" s="2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0.24498571735725</v>
      </c>
      <c r="S2125">
        <f t="shared" si="237"/>
        <v>0.24498571735725</v>
      </c>
    </row>
    <row r="2126" ht="12.75" customHeight="1" spans="1:19">
      <c r="A2126" s="2" t="s">
        <v>2164</v>
      </c>
      <c r="B2126" s="2" t="s">
        <v>48</v>
      </c>
      <c r="C2126" s="2" t="s">
        <v>27</v>
      </c>
      <c r="D2126" s="2" t="s">
        <v>28</v>
      </c>
      <c r="E2126" s="2" t="s">
        <v>23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24</v>
      </c>
      <c r="N2126" s="2">
        <v>167.28</v>
      </c>
      <c r="O2126" s="2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0.16728</v>
      </c>
      <c r="S2126">
        <f t="shared" si="237"/>
        <v>0.16728</v>
      </c>
    </row>
    <row r="2127" ht="12.75" customHeight="1" spans="1:19">
      <c r="A2127" s="2" t="s">
        <v>2165</v>
      </c>
      <c r="B2127" s="2" t="s">
        <v>48</v>
      </c>
      <c r="C2127" s="2" t="s">
        <v>46</v>
      </c>
      <c r="D2127" s="2" t="s">
        <v>34</v>
      </c>
      <c r="E2127" s="2" t="s">
        <v>29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35</v>
      </c>
      <c r="N2127" s="2">
        <v>99.35</v>
      </c>
      <c r="O2127" s="2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0.240696772943115</v>
      </c>
      <c r="S2127">
        <f t="shared" si="237"/>
        <v>0.240696772943115</v>
      </c>
    </row>
    <row r="2128" ht="12.75" customHeight="1" spans="1:19">
      <c r="A2128" s="2" t="s">
        <v>2166</v>
      </c>
      <c r="B2128" s="2" t="s">
        <v>32</v>
      </c>
      <c r="C2128" s="2" t="s">
        <v>46</v>
      </c>
      <c r="D2128" s="2" t="s">
        <v>22</v>
      </c>
      <c r="E2128" s="2" t="s">
        <v>29</v>
      </c>
      <c r="F2128" s="2">
        <v>45495</v>
      </c>
      <c r="G2128" s="2">
        <v>45500</v>
      </c>
      <c r="H2128" s="2">
        <v>4823.19</v>
      </c>
      <c r="I2128" s="2" t="str">
        <f t="shared" si="231"/>
        <v>low</v>
      </c>
      <c r="J2128" s="2" t="str">
        <f t="shared" si="232"/>
        <v>low</v>
      </c>
      <c r="K2128" s="2">
        <v>0.07</v>
      </c>
      <c r="L2128" s="2">
        <v>9</v>
      </c>
      <c r="M2128" s="2" t="s">
        <v>35</v>
      </c>
      <c r="N2128" s="2">
        <v>270.58</v>
      </c>
      <c r="O2128" s="2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0.0560998011689359</v>
      </c>
      <c r="S2128">
        <f t="shared" si="237"/>
        <v>0.0560998011689359</v>
      </c>
    </row>
    <row r="2129" ht="12.75" customHeight="1" spans="1:19">
      <c r="A2129" s="2" t="s">
        <v>2167</v>
      </c>
      <c r="B2129" s="2" t="s">
        <v>20</v>
      </c>
      <c r="C2129" s="2" t="s">
        <v>33</v>
      </c>
      <c r="D2129" s="2" t="s">
        <v>22</v>
      </c>
      <c r="E2129" s="2" t="s">
        <v>23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2"/>
        <v>low</v>
      </c>
      <c r="K2129" s="2">
        <v>0.46</v>
      </c>
      <c r="L2129" s="2">
        <v>8</v>
      </c>
      <c r="M2129" s="2" t="s">
        <v>24</v>
      </c>
      <c r="N2129" s="2">
        <v>667.11</v>
      </c>
      <c r="O2129" s="2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0.0674393449251921</v>
      </c>
      <c r="S2129">
        <f t="shared" si="237"/>
        <v>0.0674393449251921</v>
      </c>
    </row>
    <row r="2130" ht="12.75" customHeight="1" spans="1:19">
      <c r="A2130" s="2" t="s">
        <v>2168</v>
      </c>
      <c r="B2130" s="2" t="s">
        <v>20</v>
      </c>
      <c r="C2130" s="2" t="s">
        <v>40</v>
      </c>
      <c r="D2130" s="2" t="s">
        <v>22</v>
      </c>
      <c r="E2130" s="2" t="s">
        <v>38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35</v>
      </c>
      <c r="N2130" s="2">
        <v>75.99</v>
      </c>
      <c r="O2130" s="2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0.0801218856425883</v>
      </c>
      <c r="S2130">
        <f t="shared" si="237"/>
        <v>0.0801218856425883</v>
      </c>
    </row>
    <row r="2131" ht="12.75" customHeight="1" spans="1:19">
      <c r="A2131" s="2" t="s">
        <v>2169</v>
      </c>
      <c r="B2131" s="2" t="s">
        <v>26</v>
      </c>
      <c r="C2131" s="2" t="s">
        <v>55</v>
      </c>
      <c r="D2131" s="2" t="s">
        <v>28</v>
      </c>
      <c r="E2131" s="2" t="s">
        <v>23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0.29</v>
      </c>
      <c r="L2131" s="2">
        <v>6</v>
      </c>
      <c r="M2131" s="2" t="s">
        <v>24</v>
      </c>
      <c r="N2131" s="2">
        <v>104.51</v>
      </c>
      <c r="O2131" s="2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0.10451</v>
      </c>
      <c r="S2131">
        <f t="shared" si="237"/>
        <v>0.10451</v>
      </c>
    </row>
    <row r="2132" ht="12.75" customHeight="1" spans="1:19">
      <c r="A2132" s="2" t="s">
        <v>2170</v>
      </c>
      <c r="B2132" s="2" t="s">
        <v>32</v>
      </c>
      <c r="C2132" s="2" t="s">
        <v>40</v>
      </c>
      <c r="D2132" s="2" t="s">
        <v>43</v>
      </c>
      <c r="E2132" s="2" t="s">
        <v>23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30</v>
      </c>
      <c r="N2132" s="2">
        <v>243.87</v>
      </c>
      <c r="O2132" s="2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0.127440426421405</v>
      </c>
      <c r="S2132">
        <f t="shared" si="237"/>
        <v>0.127440426421405</v>
      </c>
    </row>
    <row r="2133" ht="12.75" customHeight="1" spans="1:19">
      <c r="A2133" s="2" t="s">
        <v>2171</v>
      </c>
      <c r="B2133" s="2" t="s">
        <v>32</v>
      </c>
      <c r="C2133" s="2" t="s">
        <v>55</v>
      </c>
      <c r="D2133" s="2" t="s">
        <v>34</v>
      </c>
      <c r="E2133" s="2" t="s">
        <v>38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35</v>
      </c>
      <c r="N2133" s="2">
        <v>393.98</v>
      </c>
      <c r="O2133" s="2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0.245093221024343</v>
      </c>
      <c r="S2133">
        <f t="shared" si="237"/>
        <v>0.245093221024343</v>
      </c>
    </row>
    <row r="2134" ht="12.75" customHeight="1" spans="1:19">
      <c r="A2134" s="2" t="s">
        <v>2172</v>
      </c>
      <c r="B2134" s="2" t="s">
        <v>48</v>
      </c>
      <c r="C2134" s="2" t="s">
        <v>33</v>
      </c>
      <c r="D2134" s="2" t="s">
        <v>41</v>
      </c>
      <c r="E2134" s="2" t="s">
        <v>38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24</v>
      </c>
      <c r="N2134" s="2">
        <v>364.56</v>
      </c>
      <c r="O2134" s="2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0.24827868015119</v>
      </c>
      <c r="S2134">
        <f t="shared" si="237"/>
        <v>0.24827868015119</v>
      </c>
    </row>
    <row r="2135" ht="12.75" customHeight="1" spans="1:19">
      <c r="A2135" s="2" t="s">
        <v>2173</v>
      </c>
      <c r="B2135" s="2" t="s">
        <v>32</v>
      </c>
      <c r="C2135" s="2" t="s">
        <v>40</v>
      </c>
      <c r="D2135" s="2" t="s">
        <v>22</v>
      </c>
      <c r="E2135" s="2" t="s">
        <v>23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30</v>
      </c>
      <c r="N2135" s="2">
        <v>629.59</v>
      </c>
      <c r="O2135" s="2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0.262969058041234</v>
      </c>
      <c r="S2135">
        <f t="shared" si="237"/>
        <v>0.262969058041234</v>
      </c>
    </row>
    <row r="2136" ht="12.75" customHeight="1" spans="1:19">
      <c r="A2136" s="2" t="s">
        <v>2174</v>
      </c>
      <c r="B2136" s="2" t="s">
        <v>20</v>
      </c>
      <c r="C2136" s="2" t="s">
        <v>21</v>
      </c>
      <c r="D2136" s="2" t="s">
        <v>22</v>
      </c>
      <c r="E2136" s="2" t="s">
        <v>38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30</v>
      </c>
      <c r="N2136" s="2">
        <v>246.6</v>
      </c>
      <c r="O2136" s="2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0.2466</v>
      </c>
      <c r="S2136">
        <f t="shared" si="237"/>
        <v>0.2466</v>
      </c>
    </row>
    <row r="2137" ht="12.75" customHeight="1" spans="1:19">
      <c r="A2137" s="2" t="s">
        <v>2175</v>
      </c>
      <c r="B2137" s="2" t="s">
        <v>32</v>
      </c>
      <c r="C2137" s="2" t="s">
        <v>21</v>
      </c>
      <c r="D2137" s="2" t="s">
        <v>41</v>
      </c>
      <c r="E2137" s="2" t="s">
        <v>29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</v>
      </c>
      <c r="L2137" s="2">
        <v>1</v>
      </c>
      <c r="M2137" s="2" t="s">
        <v>35</v>
      </c>
      <c r="N2137" s="2">
        <v>756.72</v>
      </c>
      <c r="O2137" s="2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0.0722612681436211</v>
      </c>
      <c r="S2137">
        <f t="shared" si="237"/>
        <v>0.0722612681436211</v>
      </c>
    </row>
    <row r="2138" ht="12.75" customHeight="1" spans="1:19">
      <c r="A2138" s="2" t="s">
        <v>2176</v>
      </c>
      <c r="B2138" s="2" t="s">
        <v>48</v>
      </c>
      <c r="C2138" s="2" t="s">
        <v>33</v>
      </c>
      <c r="D2138" s="2" t="s">
        <v>41</v>
      </c>
      <c r="E2138" s="2" t="s">
        <v>23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2"/>
        <v>low</v>
      </c>
      <c r="K2138" s="2">
        <v>0.33</v>
      </c>
      <c r="L2138" s="2">
        <v>2</v>
      </c>
      <c r="M2138" s="2" t="s">
        <v>30</v>
      </c>
      <c r="N2138" s="2">
        <v>293.12</v>
      </c>
      <c r="O2138" s="2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0.0553788021915738</v>
      </c>
      <c r="S2138">
        <f t="shared" si="237"/>
        <v>0.0553788021915738</v>
      </c>
    </row>
    <row r="2139" ht="12.75" customHeight="1" spans="1:19">
      <c r="A2139" s="2" t="s">
        <v>2177</v>
      </c>
      <c r="B2139" s="2" t="s">
        <v>26</v>
      </c>
      <c r="C2139" s="2" t="s">
        <v>33</v>
      </c>
      <c r="D2139" s="2" t="s">
        <v>28</v>
      </c>
      <c r="E2139" s="2" t="s">
        <v>29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24</v>
      </c>
      <c r="N2139" s="2">
        <v>1048.56</v>
      </c>
      <c r="O2139" s="2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0.258770165519522</v>
      </c>
      <c r="S2139">
        <f t="shared" si="237"/>
        <v>0.258770165519522</v>
      </c>
    </row>
    <row r="2140" ht="12.75" customHeight="1" spans="1:19">
      <c r="A2140" s="2" t="s">
        <v>2178</v>
      </c>
      <c r="B2140" s="2" t="s">
        <v>48</v>
      </c>
      <c r="C2140" s="2" t="s">
        <v>40</v>
      </c>
      <c r="D2140" s="2" t="s">
        <v>34</v>
      </c>
      <c r="E2140" s="2" t="s">
        <v>38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2"/>
        <v>low</v>
      </c>
      <c r="K2140" s="2">
        <v>0.38</v>
      </c>
      <c r="L2140" s="2">
        <v>7</v>
      </c>
      <c r="M2140" s="2" t="s">
        <v>35</v>
      </c>
      <c r="N2140" s="2">
        <v>31.02</v>
      </c>
      <c r="O2140" s="2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0.00406499803433364</v>
      </c>
      <c r="S2140">
        <f t="shared" si="237"/>
        <v>0.00406499803433364</v>
      </c>
    </row>
    <row r="2141" ht="12.75" customHeight="1" spans="1:19">
      <c r="A2141" s="2" t="s">
        <v>2179</v>
      </c>
      <c r="B2141" s="2" t="s">
        <v>48</v>
      </c>
      <c r="C2141" s="2" t="s">
        <v>21</v>
      </c>
      <c r="D2141" s="2" t="s">
        <v>22</v>
      </c>
      <c r="E2141" s="2" t="s">
        <v>29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35</v>
      </c>
      <c r="N2141" s="2">
        <v>112.88</v>
      </c>
      <c r="O2141" s="2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0.11288</v>
      </c>
      <c r="S2141">
        <f t="shared" si="237"/>
        <v>0.11288</v>
      </c>
    </row>
    <row r="2142" ht="12.75" customHeight="1" spans="1:19">
      <c r="A2142" s="2" t="s">
        <v>2180</v>
      </c>
      <c r="B2142" s="2" t="s">
        <v>26</v>
      </c>
      <c r="C2142" s="2" t="s">
        <v>21</v>
      </c>
      <c r="D2142" s="2" t="s">
        <v>43</v>
      </c>
      <c r="E2142" s="2" t="s">
        <v>38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35</v>
      </c>
      <c r="N2142" s="2">
        <v>282.22</v>
      </c>
      <c r="O2142" s="2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0.111491678221948</v>
      </c>
      <c r="S2142">
        <f t="shared" si="237"/>
        <v>0.111491678221948</v>
      </c>
    </row>
    <row r="2143" ht="12.75" customHeight="1" spans="1:19">
      <c r="A2143" s="2" t="s">
        <v>2181</v>
      </c>
      <c r="B2143" s="2" t="s">
        <v>48</v>
      </c>
      <c r="C2143" s="2" t="s">
        <v>27</v>
      </c>
      <c r="D2143" s="2" t="s">
        <v>28</v>
      </c>
      <c r="E2143" s="2" t="s">
        <v>23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24</v>
      </c>
      <c r="N2143" s="2">
        <v>321.85</v>
      </c>
      <c r="O2143" s="2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0.0468964009908203</v>
      </c>
      <c r="S2143">
        <f t="shared" si="237"/>
        <v>0.0468964009908203</v>
      </c>
    </row>
    <row r="2144" ht="12.75" customHeight="1" spans="1:19">
      <c r="A2144" s="2" t="s">
        <v>2182</v>
      </c>
      <c r="B2144" s="2" t="s">
        <v>48</v>
      </c>
      <c r="C2144" s="2" t="s">
        <v>40</v>
      </c>
      <c r="D2144" s="2" t="s">
        <v>28</v>
      </c>
      <c r="E2144" s="2" t="s">
        <v>38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2"/>
        <v>low</v>
      </c>
      <c r="K2144" s="2">
        <v>0.25</v>
      </c>
      <c r="L2144" s="2">
        <v>1</v>
      </c>
      <c r="M2144" s="2" t="s">
        <v>35</v>
      </c>
      <c r="N2144" s="2">
        <v>234.45</v>
      </c>
      <c r="O2144" s="2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0.0265515288788222</v>
      </c>
      <c r="S2144">
        <f t="shared" si="237"/>
        <v>0.0265515288788222</v>
      </c>
    </row>
    <row r="2145" ht="12.75" customHeight="1" spans="1:19">
      <c r="A2145" s="2" t="s">
        <v>2183</v>
      </c>
      <c r="B2145" s="2" t="s">
        <v>32</v>
      </c>
      <c r="C2145" s="2" t="s">
        <v>27</v>
      </c>
      <c r="D2145" s="2" t="s">
        <v>43</v>
      </c>
      <c r="E2145" s="2" t="s">
        <v>23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30</v>
      </c>
      <c r="N2145" s="2">
        <v>260.48</v>
      </c>
      <c r="O2145" s="2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0.288713270746279</v>
      </c>
      <c r="S2145">
        <f t="shared" si="237"/>
        <v>0.288713270746279</v>
      </c>
    </row>
    <row r="2146" ht="12.75" customHeight="1" spans="1:19">
      <c r="A2146" s="2" t="s">
        <v>2184</v>
      </c>
      <c r="B2146" s="2" t="s">
        <v>32</v>
      </c>
      <c r="C2146" s="2" t="s">
        <v>21</v>
      </c>
      <c r="D2146" s="2" t="s">
        <v>43</v>
      </c>
      <c r="E2146" s="2" t="s">
        <v>38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30</v>
      </c>
      <c r="N2146" s="2">
        <v>680.8</v>
      </c>
      <c r="O2146" s="2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0.6808</v>
      </c>
      <c r="S2146">
        <f t="shared" si="237"/>
        <v>0.6808</v>
      </c>
    </row>
    <row r="2147" ht="12.75" customHeight="1" spans="1:19">
      <c r="A2147" s="2" t="s">
        <v>2185</v>
      </c>
      <c r="B2147" s="2" t="s">
        <v>26</v>
      </c>
      <c r="C2147" s="2" t="s">
        <v>40</v>
      </c>
      <c r="D2147" s="2" t="s">
        <v>43</v>
      </c>
      <c r="E2147" s="2" t="s">
        <v>38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30</v>
      </c>
      <c r="N2147" s="2">
        <v>102.54</v>
      </c>
      <c r="O2147" s="2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0.0599487857067689</v>
      </c>
      <c r="S2147">
        <f t="shared" si="237"/>
        <v>0.0599487857067689</v>
      </c>
    </row>
    <row r="2148" ht="12.75" customHeight="1" spans="1:19">
      <c r="A2148" s="2" t="s">
        <v>2186</v>
      </c>
      <c r="B2148" s="2" t="s">
        <v>32</v>
      </c>
      <c r="C2148" s="2" t="s">
        <v>40</v>
      </c>
      <c r="D2148" s="2" t="s">
        <v>41</v>
      </c>
      <c r="E2148" s="2" t="s">
        <v>29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30</v>
      </c>
      <c r="N2148" s="2">
        <v>524.35</v>
      </c>
      <c r="O2148" s="2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0.132336091018762</v>
      </c>
      <c r="S2148">
        <f t="shared" si="237"/>
        <v>0.132336091018762</v>
      </c>
    </row>
    <row r="2149" ht="12.75" customHeight="1" spans="1:19">
      <c r="A2149" s="2" t="s">
        <v>2187</v>
      </c>
      <c r="B2149" s="2" t="s">
        <v>32</v>
      </c>
      <c r="C2149" s="2" t="s">
        <v>33</v>
      </c>
      <c r="D2149" s="2" t="s">
        <v>22</v>
      </c>
      <c r="E2149" s="2" t="s">
        <v>29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24</v>
      </c>
      <c r="N2149" s="2">
        <v>277.75</v>
      </c>
      <c r="O2149" s="2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0.0621652532604584</v>
      </c>
      <c r="S2149">
        <f t="shared" si="237"/>
        <v>0.0621652532604584</v>
      </c>
    </row>
    <row r="2150" ht="12.75" customHeight="1" spans="1:19">
      <c r="A2150" s="2" t="s">
        <v>2188</v>
      </c>
      <c r="B2150" s="2" t="s">
        <v>48</v>
      </c>
      <c r="C2150" s="2" t="s">
        <v>46</v>
      </c>
      <c r="D2150" s="2" t="s">
        <v>41</v>
      </c>
      <c r="E2150" s="2" t="s">
        <v>23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24</v>
      </c>
      <c r="N2150" s="2">
        <v>530.98</v>
      </c>
      <c r="O2150" s="2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0.295382732532265</v>
      </c>
      <c r="S2150">
        <f t="shared" si="237"/>
        <v>0.295382732532265</v>
      </c>
    </row>
    <row r="2151" ht="12.75" customHeight="1" spans="1:19">
      <c r="A2151" s="2" t="s">
        <v>2189</v>
      </c>
      <c r="B2151" s="2" t="s">
        <v>20</v>
      </c>
      <c r="C2151" s="2" t="s">
        <v>33</v>
      </c>
      <c r="D2151" s="2" t="s">
        <v>22</v>
      </c>
      <c r="E2151" s="2" t="s">
        <v>23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24</v>
      </c>
      <c r="N2151" s="2">
        <v>917.4</v>
      </c>
      <c r="O2151" s="2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0.9174</v>
      </c>
      <c r="S2151">
        <f t="shared" si="237"/>
        <v>0.9174</v>
      </c>
    </row>
    <row r="2152" ht="12.75" customHeight="1" spans="1:19">
      <c r="A2152" s="2" t="s">
        <v>2190</v>
      </c>
      <c r="B2152" s="2" t="s">
        <v>32</v>
      </c>
      <c r="C2152" s="2" t="s">
        <v>40</v>
      </c>
      <c r="D2152" s="2" t="s">
        <v>41</v>
      </c>
      <c r="E2152" s="2" t="s">
        <v>29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24</v>
      </c>
      <c r="N2152" s="2">
        <v>638.04</v>
      </c>
      <c r="O2152" s="2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0.178084677025447</v>
      </c>
      <c r="S2152">
        <f t="shared" si="237"/>
        <v>0.178084677025447</v>
      </c>
    </row>
    <row r="2153" ht="12.75" customHeight="1" spans="1:19">
      <c r="A2153" s="2" t="s">
        <v>2191</v>
      </c>
      <c r="B2153" s="2" t="s">
        <v>20</v>
      </c>
      <c r="C2153" s="2" t="s">
        <v>40</v>
      </c>
      <c r="D2153" s="2" t="s">
        <v>34</v>
      </c>
      <c r="E2153" s="2" t="s">
        <v>23</v>
      </c>
      <c r="F2153" s="2">
        <v>45450</v>
      </c>
      <c r="G2153" s="2">
        <v>45455</v>
      </c>
      <c r="H2153" s="2">
        <v>4530.98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35</v>
      </c>
      <c r="N2153" s="2">
        <v>354.05</v>
      </c>
      <c r="O2153" s="2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0.0781398284697792</v>
      </c>
      <c r="S2153">
        <f t="shared" si="237"/>
        <v>0.0781398284697792</v>
      </c>
    </row>
    <row r="2154" ht="12.75" customHeight="1" spans="1:19">
      <c r="A2154" s="2" t="s">
        <v>2192</v>
      </c>
      <c r="B2154" s="2" t="s">
        <v>32</v>
      </c>
      <c r="C2154" s="2" t="s">
        <v>27</v>
      </c>
      <c r="D2154" s="2" t="s">
        <v>22</v>
      </c>
      <c r="E2154" s="2" t="s">
        <v>23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35</v>
      </c>
      <c r="N2154" s="2">
        <v>155.23</v>
      </c>
      <c r="O2154" s="2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0.116589806372144</v>
      </c>
      <c r="S2154">
        <f t="shared" si="237"/>
        <v>0.116589806372144</v>
      </c>
    </row>
    <row r="2155" ht="12.75" customHeight="1" spans="1:19">
      <c r="A2155" s="2" t="s">
        <v>2193</v>
      </c>
      <c r="B2155" s="2" t="s">
        <v>32</v>
      </c>
      <c r="C2155" s="2" t="s">
        <v>21</v>
      </c>
      <c r="D2155" s="2" t="s">
        <v>28</v>
      </c>
      <c r="E2155" s="2" t="s">
        <v>29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30</v>
      </c>
      <c r="N2155" s="2">
        <v>1131.72</v>
      </c>
      <c r="O2155" s="2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0.242688591243036</v>
      </c>
      <c r="S2155">
        <f t="shared" si="237"/>
        <v>0.242688591243036</v>
      </c>
    </row>
    <row r="2156" ht="12.75" customHeight="1" spans="1:19">
      <c r="A2156" s="2" t="s">
        <v>2194</v>
      </c>
      <c r="B2156" s="2" t="s">
        <v>26</v>
      </c>
      <c r="C2156" s="2" t="s">
        <v>21</v>
      </c>
      <c r="D2156" s="2" t="s">
        <v>22</v>
      </c>
      <c r="E2156" s="2" t="s">
        <v>38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35</v>
      </c>
      <c r="N2156" s="2">
        <v>115.7</v>
      </c>
      <c r="O2156" s="2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ht="12.75" customHeight="1" spans="1:19">
      <c r="A2157" s="2" t="s">
        <v>2195</v>
      </c>
      <c r="B2157" s="2" t="s">
        <v>26</v>
      </c>
      <c r="C2157" s="2" t="s">
        <v>33</v>
      </c>
      <c r="D2157" s="2" t="s">
        <v>22</v>
      </c>
      <c r="E2157" s="2" t="s">
        <v>23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24</v>
      </c>
      <c r="N2157" s="2">
        <v>1017.66</v>
      </c>
      <c r="O2157" s="2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0.255117210120858</v>
      </c>
      <c r="S2157">
        <f t="shared" si="237"/>
        <v>0.255117210120858</v>
      </c>
    </row>
    <row r="2158" ht="12.75" customHeight="1" spans="1:19">
      <c r="A2158" s="2" t="s">
        <v>2196</v>
      </c>
      <c r="B2158" s="2" t="s">
        <v>26</v>
      </c>
      <c r="C2158" s="2" t="s">
        <v>33</v>
      </c>
      <c r="D2158" s="2" t="s">
        <v>22</v>
      </c>
      <c r="E2158" s="2" t="s">
        <v>23</v>
      </c>
      <c r="F2158" s="2">
        <v>45229</v>
      </c>
      <c r="G2158" s="2">
        <v>45231</v>
      </c>
      <c r="H2158" s="2">
        <v>2234.76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35</v>
      </c>
      <c r="N2158" s="2">
        <v>485.3</v>
      </c>
      <c r="O2158" s="2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0.217159784495874</v>
      </c>
      <c r="S2158">
        <f t="shared" si="237"/>
        <v>0.217159784495874</v>
      </c>
    </row>
    <row r="2159" ht="12.75" customHeight="1" spans="1:19">
      <c r="A2159" s="2" t="s">
        <v>2197</v>
      </c>
      <c r="B2159" s="2" t="s">
        <v>20</v>
      </c>
      <c r="C2159" s="2" t="s">
        <v>46</v>
      </c>
      <c r="D2159" s="2" t="s">
        <v>34</v>
      </c>
      <c r="E2159" s="2" t="s">
        <v>38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2"/>
        <v>low</v>
      </c>
      <c r="K2159" s="2">
        <v>0.11</v>
      </c>
      <c r="L2159" s="2">
        <v>6</v>
      </c>
      <c r="M2159" s="2" t="s">
        <v>24</v>
      </c>
      <c r="N2159" s="2">
        <v>180.44</v>
      </c>
      <c r="O2159" s="2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0.0232346124130827</v>
      </c>
      <c r="S2159">
        <f t="shared" si="237"/>
        <v>0.0232346124130827</v>
      </c>
    </row>
    <row r="2160" ht="12.75" customHeight="1" spans="1:19">
      <c r="A2160" s="2" t="s">
        <v>2198</v>
      </c>
      <c r="B2160" s="2" t="s">
        <v>48</v>
      </c>
      <c r="C2160" s="2" t="s">
        <v>55</v>
      </c>
      <c r="D2160" s="2" t="s">
        <v>41</v>
      </c>
      <c r="E2160" s="2" t="s">
        <v>23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24</v>
      </c>
      <c r="N2160" s="2">
        <v>81.27</v>
      </c>
      <c r="O2160" s="2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0.166172531539452</v>
      </c>
      <c r="S2160">
        <f t="shared" si="237"/>
        <v>0.166172531539452</v>
      </c>
    </row>
    <row r="2161" ht="12.75" customHeight="1" spans="1:19">
      <c r="A2161" s="2" t="s">
        <v>2199</v>
      </c>
      <c r="B2161" s="2" t="s">
        <v>32</v>
      </c>
      <c r="C2161" s="2" t="s">
        <v>46</v>
      </c>
      <c r="D2161" s="2" t="s">
        <v>28</v>
      </c>
      <c r="E2161" s="2" t="s">
        <v>29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24</v>
      </c>
      <c r="N2161" s="2">
        <v>179.47</v>
      </c>
      <c r="O2161" s="2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0.0254495178672717</v>
      </c>
      <c r="S2161">
        <f t="shared" si="237"/>
        <v>0.0254495178672717</v>
      </c>
    </row>
    <row r="2162" ht="12.75" customHeight="1" spans="1:19">
      <c r="A2162" s="2" t="s">
        <v>2200</v>
      </c>
      <c r="B2162" s="2" t="s">
        <v>32</v>
      </c>
      <c r="C2162" s="2" t="s">
        <v>40</v>
      </c>
      <c r="D2162" s="2" t="s">
        <v>41</v>
      </c>
      <c r="E2162" s="2" t="s">
        <v>29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2"/>
        <v>low</v>
      </c>
      <c r="K2162" s="2">
        <v>0.45</v>
      </c>
      <c r="L2162" s="2">
        <v>5</v>
      </c>
      <c r="M2162" s="2" t="s">
        <v>30</v>
      </c>
      <c r="N2162" s="2">
        <v>159.74</v>
      </c>
      <c r="O2162" s="2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0.020761632440863</v>
      </c>
      <c r="S2162">
        <f t="shared" si="237"/>
        <v>0.020761632440863</v>
      </c>
    </row>
    <row r="2163" ht="12.75" customHeight="1" spans="1:19">
      <c r="A2163" s="2" t="s">
        <v>2201</v>
      </c>
      <c r="B2163" s="2" t="s">
        <v>32</v>
      </c>
      <c r="C2163" s="2" t="s">
        <v>33</v>
      </c>
      <c r="D2163" s="2" t="s">
        <v>41</v>
      </c>
      <c r="E2163" s="2" t="s">
        <v>23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35</v>
      </c>
      <c r="N2163" s="2">
        <v>309</v>
      </c>
      <c r="O2163" s="2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0.251876849338518</v>
      </c>
      <c r="S2163">
        <f t="shared" si="237"/>
        <v>0.251876849338518</v>
      </c>
    </row>
    <row r="2164" ht="12.75" customHeight="1" spans="1:19">
      <c r="A2164" s="2" t="s">
        <v>2202</v>
      </c>
      <c r="B2164" s="2" t="s">
        <v>20</v>
      </c>
      <c r="C2164" s="2" t="s">
        <v>33</v>
      </c>
      <c r="D2164" s="2" t="s">
        <v>43</v>
      </c>
      <c r="E2164" s="2" t="s">
        <v>23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24</v>
      </c>
      <c r="N2164" s="2">
        <v>285.98</v>
      </c>
      <c r="O2164" s="2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0.247381123327249</v>
      </c>
      <c r="S2164">
        <f t="shared" si="237"/>
        <v>0.247381123327249</v>
      </c>
    </row>
    <row r="2165" ht="12.75" customHeight="1" spans="1:19">
      <c r="A2165" s="2" t="s">
        <v>2203</v>
      </c>
      <c r="B2165" s="2" t="s">
        <v>26</v>
      </c>
      <c r="C2165" s="2" t="s">
        <v>46</v>
      </c>
      <c r="D2165" s="2" t="s">
        <v>34</v>
      </c>
      <c r="E2165" s="2" t="s">
        <v>29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2"/>
        <v>low</v>
      </c>
      <c r="K2165" s="2">
        <v>0.42</v>
      </c>
      <c r="L2165" s="2">
        <v>2</v>
      </c>
      <c r="M2165" s="2" t="s">
        <v>30</v>
      </c>
      <c r="N2165" s="2">
        <v>112.06</v>
      </c>
      <c r="O2165" s="2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0.0141186846415522</v>
      </c>
      <c r="S2165">
        <f t="shared" si="237"/>
        <v>0.0141186846415522</v>
      </c>
    </row>
    <row r="2166" ht="12.75" customHeight="1" spans="1:19">
      <c r="A2166" s="2" t="s">
        <v>2204</v>
      </c>
      <c r="B2166" s="2" t="s">
        <v>48</v>
      </c>
      <c r="C2166" s="2" t="s">
        <v>46</v>
      </c>
      <c r="D2166" s="2" t="s">
        <v>43</v>
      </c>
      <c r="E2166" s="2" t="s">
        <v>38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30</v>
      </c>
      <c r="N2166" s="2">
        <v>379.79</v>
      </c>
      <c r="O2166" s="2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0.37979</v>
      </c>
      <c r="S2166">
        <f t="shared" si="237"/>
        <v>0.37979</v>
      </c>
    </row>
    <row r="2167" ht="12.75" customHeight="1" spans="1:19">
      <c r="A2167" s="2" t="s">
        <v>2205</v>
      </c>
      <c r="B2167" s="2" t="s">
        <v>20</v>
      </c>
      <c r="C2167" s="2" t="s">
        <v>21</v>
      </c>
      <c r="D2167" s="2" t="s">
        <v>34</v>
      </c>
      <c r="E2167" s="2" t="s">
        <v>29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35</v>
      </c>
      <c r="N2167" s="2">
        <v>199.3</v>
      </c>
      <c r="O2167" s="2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0.0878906680660966</v>
      </c>
      <c r="S2167">
        <f t="shared" si="237"/>
        <v>0.0878906680660966</v>
      </c>
    </row>
    <row r="2168" ht="12.75" customHeight="1" spans="1:19">
      <c r="A2168" s="2" t="s">
        <v>2206</v>
      </c>
      <c r="B2168" s="2" t="s">
        <v>26</v>
      </c>
      <c r="C2168" s="2" t="s">
        <v>27</v>
      </c>
      <c r="D2168" s="2" t="s">
        <v>41</v>
      </c>
      <c r="E2168" s="2" t="s">
        <v>38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35</v>
      </c>
      <c r="N2168" s="2">
        <v>1053.17</v>
      </c>
      <c r="O2168" s="2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0.241723511104175</v>
      </c>
      <c r="S2168">
        <f t="shared" si="237"/>
        <v>0.241723511104175</v>
      </c>
    </row>
    <row r="2169" ht="12.75" customHeight="1" spans="1:19">
      <c r="A2169" s="2" t="s">
        <v>2207</v>
      </c>
      <c r="B2169" s="2" t="s">
        <v>20</v>
      </c>
      <c r="C2169" s="2" t="s">
        <v>46</v>
      </c>
      <c r="D2169" s="2" t="s">
        <v>41</v>
      </c>
      <c r="E2169" s="2" t="s">
        <v>38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30</v>
      </c>
      <c r="N2169" s="2">
        <v>296.87</v>
      </c>
      <c r="O2169" s="2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0.0959145760302409</v>
      </c>
      <c r="S2169">
        <f t="shared" si="237"/>
        <v>0.0959145760302409</v>
      </c>
    </row>
    <row r="2170" ht="12.75" customHeight="1" spans="1:19">
      <c r="A2170" s="2" t="s">
        <v>2208</v>
      </c>
      <c r="B2170" s="2" t="s">
        <v>48</v>
      </c>
      <c r="C2170" s="2" t="s">
        <v>40</v>
      </c>
      <c r="D2170" s="2" t="s">
        <v>34</v>
      </c>
      <c r="E2170" s="2" t="s">
        <v>38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35</v>
      </c>
      <c r="N2170" s="2">
        <v>35.65</v>
      </c>
      <c r="O2170" s="2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0.178143114131521</v>
      </c>
      <c r="S2170">
        <f t="shared" si="237"/>
        <v>0.178143114131521</v>
      </c>
    </row>
    <row r="2171" ht="12.75" customHeight="1" spans="1:19">
      <c r="A2171" s="2" t="s">
        <v>2209</v>
      </c>
      <c r="B2171" s="2" t="s">
        <v>26</v>
      </c>
      <c r="C2171" s="2" t="s">
        <v>21</v>
      </c>
      <c r="D2171" s="2" t="s">
        <v>41</v>
      </c>
      <c r="E2171" s="2" t="s">
        <v>38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0.29</v>
      </c>
      <c r="L2171" s="2">
        <v>4</v>
      </c>
      <c r="M2171" s="2" t="s">
        <v>24</v>
      </c>
      <c r="N2171" s="2">
        <v>577.06</v>
      </c>
      <c r="O2171" s="2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0.57706</v>
      </c>
      <c r="S2171">
        <f t="shared" si="237"/>
        <v>0.57706</v>
      </c>
    </row>
    <row r="2172" ht="12.75" customHeight="1" spans="1:19">
      <c r="A2172" s="2" t="s">
        <v>2210</v>
      </c>
      <c r="B2172" s="2" t="s">
        <v>20</v>
      </c>
      <c r="C2172" s="2" t="s">
        <v>27</v>
      </c>
      <c r="D2172" s="2" t="s">
        <v>41</v>
      </c>
      <c r="E2172" s="2" t="s">
        <v>38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</v>
      </c>
      <c r="L2172" s="2">
        <v>8</v>
      </c>
      <c r="M2172" s="2" t="s">
        <v>24</v>
      </c>
      <c r="N2172" s="2">
        <v>566.22</v>
      </c>
      <c r="O2172" s="2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0.14760649737618</v>
      </c>
      <c r="S2172">
        <f t="shared" si="237"/>
        <v>0.14760649737618</v>
      </c>
    </row>
    <row r="2173" ht="12.75" customHeight="1" spans="1:19">
      <c r="A2173" s="2" t="s">
        <v>2211</v>
      </c>
      <c r="B2173" s="2" t="s">
        <v>48</v>
      </c>
      <c r="C2173" s="2" t="s">
        <v>21</v>
      </c>
      <c r="D2173" s="2" t="s">
        <v>28</v>
      </c>
      <c r="E2173" s="2" t="s">
        <v>38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30</v>
      </c>
      <c r="N2173" s="2">
        <v>81.99</v>
      </c>
      <c r="O2173" s="2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0.217809420078102</v>
      </c>
      <c r="S2173">
        <f t="shared" si="237"/>
        <v>0.217809420078102</v>
      </c>
    </row>
    <row r="2174" ht="12.75" customHeight="1" spans="1:19">
      <c r="A2174" s="2" t="s">
        <v>2212</v>
      </c>
      <c r="B2174" s="2" t="s">
        <v>32</v>
      </c>
      <c r="C2174" s="2" t="s">
        <v>21</v>
      </c>
      <c r="D2174" s="2" t="s">
        <v>43</v>
      </c>
      <c r="E2174" s="2" t="s">
        <v>23</v>
      </c>
      <c r="F2174" s="2">
        <v>45353</v>
      </c>
      <c r="G2174" s="2">
        <v>45356</v>
      </c>
      <c r="H2174" s="2">
        <v>2170.78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24</v>
      </c>
      <c r="N2174" s="2">
        <v>604.61</v>
      </c>
      <c r="O2174" s="2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0.278522005914925</v>
      </c>
      <c r="S2174">
        <f t="shared" si="237"/>
        <v>0.278522005914925</v>
      </c>
    </row>
    <row r="2175" ht="12.75" customHeight="1" spans="1:19">
      <c r="A2175" s="2" t="s">
        <v>2213</v>
      </c>
      <c r="B2175" s="2" t="s">
        <v>48</v>
      </c>
      <c r="C2175" s="2" t="s">
        <v>46</v>
      </c>
      <c r="D2175" s="2" t="s">
        <v>43</v>
      </c>
      <c r="E2175" s="2" t="s">
        <v>29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24</v>
      </c>
      <c r="N2175" s="2">
        <v>531.38</v>
      </c>
      <c r="O2175" s="2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0.0668234406438632</v>
      </c>
      <c r="S2175">
        <f t="shared" si="237"/>
        <v>0.0668234406438632</v>
      </c>
    </row>
    <row r="2176" ht="12.75" customHeight="1" spans="1:19">
      <c r="A2176" s="2" t="s">
        <v>2214</v>
      </c>
      <c r="B2176" s="2" t="s">
        <v>32</v>
      </c>
      <c r="C2176" s="2" t="s">
        <v>55</v>
      </c>
      <c r="D2176" s="2" t="s">
        <v>43</v>
      </c>
      <c r="E2176" s="2" t="s">
        <v>29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2"/>
        <v>low</v>
      </c>
      <c r="K2176" s="2">
        <v>0.41</v>
      </c>
      <c r="L2176" s="2">
        <v>7</v>
      </c>
      <c r="M2176" s="2" t="s">
        <v>24</v>
      </c>
      <c r="N2176" s="2">
        <v>623.91</v>
      </c>
      <c r="O2176" s="2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0.10468288590604</v>
      </c>
      <c r="S2176">
        <f t="shared" si="237"/>
        <v>0.10468288590604</v>
      </c>
    </row>
    <row r="2177" ht="12.75" customHeight="1" spans="1:19">
      <c r="A2177" s="2" t="s">
        <v>2215</v>
      </c>
      <c r="B2177" s="2" t="s">
        <v>20</v>
      </c>
      <c r="C2177" s="2" t="s">
        <v>55</v>
      </c>
      <c r="D2177" s="2" t="s">
        <v>22</v>
      </c>
      <c r="E2177" s="2" t="s">
        <v>23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</v>
      </c>
      <c r="L2177" s="2">
        <v>6</v>
      </c>
      <c r="M2177" s="2" t="s">
        <v>30</v>
      </c>
      <c r="N2177" s="2">
        <v>335.53</v>
      </c>
      <c r="O2177" s="2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0.138029907234095</v>
      </c>
      <c r="S2177">
        <f t="shared" si="237"/>
        <v>0.138029907234095</v>
      </c>
    </row>
    <row r="2178" ht="12.75" customHeight="1" spans="1:19">
      <c r="A2178" s="2" t="s">
        <v>2216</v>
      </c>
      <c r="B2178" s="2" t="s">
        <v>26</v>
      </c>
      <c r="C2178" s="2" t="s">
        <v>33</v>
      </c>
      <c r="D2178" s="2" t="s">
        <v>28</v>
      </c>
      <c r="E2178" s="2" t="s">
        <v>23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30</v>
      </c>
      <c r="N2178" s="2">
        <v>504.44</v>
      </c>
      <c r="O2178" s="2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0.133643837213307</v>
      </c>
      <c r="S2178">
        <f t="shared" si="237"/>
        <v>0.133643837213307</v>
      </c>
    </row>
    <row r="2179" ht="12.75" customHeight="1" spans="1:19">
      <c r="A2179" s="2" t="s">
        <v>2217</v>
      </c>
      <c r="B2179" s="2" t="s">
        <v>26</v>
      </c>
      <c r="C2179" s="2" t="s">
        <v>27</v>
      </c>
      <c r="D2179" s="2" t="s">
        <v>43</v>
      </c>
      <c r="E2179" s="2" t="s">
        <v>38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IF(H2179&gt;10000,"high",IF(H2179&gt;=5000,"medium","low"))</f>
        <v>medium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30</v>
      </c>
      <c r="N2179" s="2">
        <v>269.39</v>
      </c>
      <c r="O2179" s="2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N2179/H2179</f>
        <v>0.0372342778161714</v>
      </c>
      <c r="S2179">
        <f t="shared" ref="S2179:S2242" si="244">IFERROR(R2179,0)</f>
        <v>0.0372342778161714</v>
      </c>
    </row>
    <row r="2180" ht="12.75" customHeight="1" spans="1:19">
      <c r="A2180" s="2" t="s">
        <v>2218</v>
      </c>
      <c r="B2180" s="2" t="s">
        <v>20</v>
      </c>
      <c r="C2180" s="2" t="s">
        <v>33</v>
      </c>
      <c r="D2180" s="2" t="s">
        <v>43</v>
      </c>
      <c r="E2180" s="2" t="s">
        <v>29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35</v>
      </c>
      <c r="N2180" s="2">
        <v>284.37</v>
      </c>
      <c r="O2180" s="2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0.0725692849487062</v>
      </c>
      <c r="S2180">
        <f t="shared" si="244"/>
        <v>0.0725692849487062</v>
      </c>
    </row>
    <row r="2181" ht="12.75" customHeight="1" spans="1:19">
      <c r="A2181" s="2" t="s">
        <v>2219</v>
      </c>
      <c r="B2181" s="2" t="s">
        <v>26</v>
      </c>
      <c r="C2181" s="2" t="s">
        <v>33</v>
      </c>
      <c r="D2181" s="2" t="s">
        <v>28</v>
      </c>
      <c r="E2181" s="2" t="s">
        <v>38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24</v>
      </c>
      <c r="N2181" s="2">
        <v>92.6</v>
      </c>
      <c r="O2181" s="2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0.0926</v>
      </c>
      <c r="S2181">
        <f t="shared" si="244"/>
        <v>0.0926</v>
      </c>
    </row>
    <row r="2182" ht="12.75" customHeight="1" spans="1:19">
      <c r="A2182" s="2" t="s">
        <v>2220</v>
      </c>
      <c r="B2182" s="2" t="s">
        <v>26</v>
      </c>
      <c r="C2182" s="2" t="s">
        <v>27</v>
      </c>
      <c r="D2182" s="2" t="s">
        <v>41</v>
      </c>
      <c r="E2182" s="2" t="s">
        <v>23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35</v>
      </c>
      <c r="N2182" s="2">
        <v>281.43</v>
      </c>
      <c r="O2182" s="2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0.127510058356591</v>
      </c>
      <c r="S2182">
        <f t="shared" si="244"/>
        <v>0.127510058356591</v>
      </c>
    </row>
    <row r="2183" ht="12.75" customHeight="1" spans="1:19">
      <c r="A2183" s="2" t="s">
        <v>2221</v>
      </c>
      <c r="B2183" s="2" t="s">
        <v>32</v>
      </c>
      <c r="C2183" s="2" t="s">
        <v>40</v>
      </c>
      <c r="D2183" s="2" t="s">
        <v>43</v>
      </c>
      <c r="E2183" s="2" t="s">
        <v>38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35</v>
      </c>
      <c r="N2183" s="2">
        <v>622.85</v>
      </c>
      <c r="O2183" s="2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0.254280535301658</v>
      </c>
      <c r="S2183">
        <f t="shared" si="244"/>
        <v>0.254280535301658</v>
      </c>
    </row>
    <row r="2184" ht="12.75" customHeight="1" spans="1:19">
      <c r="A2184" s="2" t="s">
        <v>2222</v>
      </c>
      <c r="B2184" s="2" t="s">
        <v>20</v>
      </c>
      <c r="C2184" s="2" t="s">
        <v>55</v>
      </c>
      <c r="D2184" s="2" t="s">
        <v>41</v>
      </c>
      <c r="E2184" s="2" t="s">
        <v>38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35</v>
      </c>
      <c r="N2184" s="2">
        <v>1239.24</v>
      </c>
      <c r="O2184" s="2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0.267124793605767</v>
      </c>
      <c r="S2184">
        <f t="shared" si="244"/>
        <v>0.267124793605767</v>
      </c>
    </row>
    <row r="2185" ht="12.75" customHeight="1" spans="1:19">
      <c r="A2185" s="2" t="s">
        <v>2223</v>
      </c>
      <c r="B2185" s="2" t="s">
        <v>48</v>
      </c>
      <c r="C2185" s="2" t="s">
        <v>27</v>
      </c>
      <c r="D2185" s="2" t="s">
        <v>43</v>
      </c>
      <c r="E2185" s="2" t="s">
        <v>29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24</v>
      </c>
      <c r="N2185" s="2">
        <v>85.78</v>
      </c>
      <c r="O2185" s="2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0.237013704686118</v>
      </c>
      <c r="S2185">
        <f t="shared" si="244"/>
        <v>0.237013704686118</v>
      </c>
    </row>
    <row r="2186" ht="12.75" customHeight="1" spans="1:19">
      <c r="A2186" s="2" t="s">
        <v>2224</v>
      </c>
      <c r="B2186" s="2" t="s">
        <v>32</v>
      </c>
      <c r="C2186" s="2" t="s">
        <v>33</v>
      </c>
      <c r="D2186" s="2" t="s">
        <v>34</v>
      </c>
      <c r="E2186" s="2" t="s">
        <v>29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24</v>
      </c>
      <c r="N2186" s="2">
        <v>102.32</v>
      </c>
      <c r="O2186" s="2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0.10232</v>
      </c>
      <c r="S2186">
        <f t="shared" si="244"/>
        <v>0.10232</v>
      </c>
    </row>
    <row r="2187" ht="12.75" customHeight="1" spans="1:19">
      <c r="A2187" s="2" t="s">
        <v>2225</v>
      </c>
      <c r="B2187" s="2" t="s">
        <v>20</v>
      </c>
      <c r="C2187" s="2" t="s">
        <v>46</v>
      </c>
      <c r="D2187" s="2" t="s">
        <v>22</v>
      </c>
      <c r="E2187" s="2" t="s">
        <v>29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30</v>
      </c>
      <c r="N2187" s="2">
        <v>617.09</v>
      </c>
      <c r="O2187" s="2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0.173430500205163</v>
      </c>
      <c r="S2187">
        <f t="shared" si="244"/>
        <v>0.173430500205163</v>
      </c>
    </row>
    <row r="2188" ht="12.75" customHeight="1" spans="1:19">
      <c r="A2188" s="2" t="s">
        <v>2226</v>
      </c>
      <c r="B2188" s="2" t="s">
        <v>32</v>
      </c>
      <c r="C2188" s="2" t="s">
        <v>46</v>
      </c>
      <c r="D2188" s="2" t="s">
        <v>43</v>
      </c>
      <c r="E2188" s="2" t="s">
        <v>38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30</v>
      </c>
      <c r="N2188" s="2">
        <v>518.28</v>
      </c>
      <c r="O2188" s="2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0.176879524116677</v>
      </c>
      <c r="S2188">
        <f t="shared" si="244"/>
        <v>0.176879524116677</v>
      </c>
    </row>
    <row r="2189" ht="12.75" customHeight="1" spans="1:19">
      <c r="A2189" s="2" t="s">
        <v>2227</v>
      </c>
      <c r="B2189" s="2" t="s">
        <v>48</v>
      </c>
      <c r="C2189" s="2" t="s">
        <v>40</v>
      </c>
      <c r="D2189" s="2" t="s">
        <v>34</v>
      </c>
      <c r="E2189" s="2" t="s">
        <v>38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35</v>
      </c>
      <c r="N2189" s="2">
        <v>130.48</v>
      </c>
      <c r="O2189" s="2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0.097921200750469</v>
      </c>
      <c r="S2189">
        <f t="shared" si="244"/>
        <v>0.097921200750469</v>
      </c>
    </row>
    <row r="2190" ht="12.75" customHeight="1" spans="1:19">
      <c r="A2190" s="2" t="s">
        <v>2228</v>
      </c>
      <c r="B2190" s="2" t="s">
        <v>48</v>
      </c>
      <c r="C2190" s="2" t="s">
        <v>55</v>
      </c>
      <c r="D2190" s="2" t="s">
        <v>28</v>
      </c>
      <c r="E2190" s="2" t="s">
        <v>23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</v>
      </c>
      <c r="L2190" s="2">
        <v>9</v>
      </c>
      <c r="M2190" s="2" t="s">
        <v>35</v>
      </c>
      <c r="N2190" s="2">
        <v>214.89</v>
      </c>
      <c r="O2190" s="2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0.141647111556411</v>
      </c>
      <c r="S2190">
        <f t="shared" si="244"/>
        <v>0.141647111556411</v>
      </c>
    </row>
    <row r="2191" ht="12.75" customHeight="1" spans="1:19">
      <c r="A2191" s="2" t="s">
        <v>2229</v>
      </c>
      <c r="B2191" s="2" t="s">
        <v>20</v>
      </c>
      <c r="C2191" s="2" t="s">
        <v>21</v>
      </c>
      <c r="D2191" s="2" t="s">
        <v>34</v>
      </c>
      <c r="E2191" s="2" t="s">
        <v>23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24</v>
      </c>
      <c r="N2191" s="2">
        <v>234.84</v>
      </c>
      <c r="O2191" s="2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0.23484</v>
      </c>
      <c r="S2191">
        <f t="shared" si="244"/>
        <v>0.23484</v>
      </c>
    </row>
    <row r="2192" ht="12.75" customHeight="1" spans="1:19">
      <c r="A2192" s="2" t="s">
        <v>2230</v>
      </c>
      <c r="B2192" s="2" t="s">
        <v>48</v>
      </c>
      <c r="C2192" s="2" t="s">
        <v>21</v>
      </c>
      <c r="D2192" s="2" t="s">
        <v>28</v>
      </c>
      <c r="E2192" s="2" t="s">
        <v>23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39"/>
        <v>low</v>
      </c>
      <c r="K2192" s="2">
        <v>0</v>
      </c>
      <c r="L2192" s="2">
        <v>4</v>
      </c>
      <c r="M2192" s="2" t="s">
        <v>35</v>
      </c>
      <c r="N2192" s="2">
        <v>261.27</v>
      </c>
      <c r="O2192" s="2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0.0362371705963939</v>
      </c>
      <c r="S2192">
        <f t="shared" si="244"/>
        <v>0.0362371705963939</v>
      </c>
    </row>
    <row r="2193" ht="12.75" customHeight="1" spans="1:19">
      <c r="A2193" s="2" t="s">
        <v>2231</v>
      </c>
      <c r="B2193" s="2" t="s">
        <v>32</v>
      </c>
      <c r="C2193" s="2" t="s">
        <v>55</v>
      </c>
      <c r="D2193" s="2" t="s">
        <v>43</v>
      </c>
      <c r="E2193" s="2" t="s">
        <v>23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35</v>
      </c>
      <c r="N2193" s="2">
        <v>622.63</v>
      </c>
      <c r="O2193" s="2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0.0535780053351691</v>
      </c>
      <c r="S2193">
        <f t="shared" si="244"/>
        <v>0.0535780053351691</v>
      </c>
    </row>
    <row r="2194" ht="12.75" customHeight="1" spans="1:19">
      <c r="A2194" s="2" t="s">
        <v>2232</v>
      </c>
      <c r="B2194" s="2" t="s">
        <v>48</v>
      </c>
      <c r="C2194" s="2" t="s">
        <v>21</v>
      </c>
      <c r="D2194" s="2" t="s">
        <v>28</v>
      </c>
      <c r="E2194" s="2" t="s">
        <v>23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30</v>
      </c>
      <c r="N2194" s="2">
        <v>21.72</v>
      </c>
      <c r="O2194" s="2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0.129516994633274</v>
      </c>
      <c r="S2194">
        <f t="shared" si="244"/>
        <v>0.129516994633274</v>
      </c>
    </row>
    <row r="2195" ht="12.75" customHeight="1" spans="1:19">
      <c r="A2195" s="2" t="s">
        <v>2233</v>
      </c>
      <c r="B2195" s="2" t="s">
        <v>32</v>
      </c>
      <c r="C2195" s="2" t="s">
        <v>55</v>
      </c>
      <c r="D2195" s="2" t="s">
        <v>34</v>
      </c>
      <c r="E2195" s="2" t="s">
        <v>23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30</v>
      </c>
      <c r="N2195" s="2">
        <v>1269.64</v>
      </c>
      <c r="O2195" s="2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0.282123413994623</v>
      </c>
      <c r="S2195">
        <f t="shared" si="244"/>
        <v>0.282123413994623</v>
      </c>
    </row>
    <row r="2196" ht="12.75" customHeight="1" spans="1:19">
      <c r="A2196" s="2" t="s">
        <v>2234</v>
      </c>
      <c r="B2196" s="2" t="s">
        <v>32</v>
      </c>
      <c r="C2196" s="2" t="s">
        <v>46</v>
      </c>
      <c r="D2196" s="2" t="s">
        <v>22</v>
      </c>
      <c r="E2196" s="2" t="s">
        <v>23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30</v>
      </c>
      <c r="N2196" s="2">
        <v>440.61</v>
      </c>
      <c r="O2196" s="2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ht="12.75" customHeight="1" spans="1:19">
      <c r="A2197" s="2" t="s">
        <v>2235</v>
      </c>
      <c r="B2197" s="2" t="s">
        <v>48</v>
      </c>
      <c r="C2197" s="2" t="s">
        <v>40</v>
      </c>
      <c r="D2197" s="2" t="s">
        <v>41</v>
      </c>
      <c r="E2197" s="2" t="s">
        <v>29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24</v>
      </c>
      <c r="N2197" s="2">
        <v>240.08</v>
      </c>
      <c r="O2197" s="2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0.195275897969807</v>
      </c>
      <c r="S2197">
        <f t="shared" si="244"/>
        <v>0.195275897969807</v>
      </c>
    </row>
    <row r="2198" ht="12.75" customHeight="1" spans="1:19">
      <c r="A2198" s="2" t="s">
        <v>2236</v>
      </c>
      <c r="B2198" s="2" t="s">
        <v>20</v>
      </c>
      <c r="C2198" s="2" t="s">
        <v>46</v>
      </c>
      <c r="D2198" s="2" t="s">
        <v>41</v>
      </c>
      <c r="E2198" s="2" t="s">
        <v>23</v>
      </c>
      <c r="F2198" s="2">
        <v>45322</v>
      </c>
      <c r="G2198" s="2">
        <v>45328</v>
      </c>
      <c r="H2198" s="2">
        <v>2591.22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35</v>
      </c>
      <c r="N2198" s="2">
        <v>400.23</v>
      </c>
      <c r="O2198" s="2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0.154456202097854</v>
      </c>
      <c r="S2198">
        <f t="shared" si="244"/>
        <v>0.154456202097854</v>
      </c>
    </row>
    <row r="2199" ht="12.75" customHeight="1" spans="1:19">
      <c r="A2199" s="2" t="s">
        <v>2237</v>
      </c>
      <c r="B2199" s="2" t="s">
        <v>26</v>
      </c>
      <c r="C2199" s="2" t="s">
        <v>33</v>
      </c>
      <c r="D2199" s="2" t="s">
        <v>22</v>
      </c>
      <c r="E2199" s="2" t="s">
        <v>38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24</v>
      </c>
      <c r="N2199" s="2">
        <v>545.49</v>
      </c>
      <c r="O2199" s="2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0.163693816431499</v>
      </c>
      <c r="S2199">
        <f t="shared" si="244"/>
        <v>0.163693816431499</v>
      </c>
    </row>
    <row r="2200" ht="12.75" customHeight="1" spans="1:19">
      <c r="A2200" s="2" t="s">
        <v>2238</v>
      </c>
      <c r="B2200" s="2" t="s">
        <v>48</v>
      </c>
      <c r="C2200" s="2" t="s">
        <v>33</v>
      </c>
      <c r="D2200" s="2" t="s">
        <v>41</v>
      </c>
      <c r="E2200" s="2" t="s">
        <v>38</v>
      </c>
      <c r="F2200" s="2">
        <v>45472</v>
      </c>
      <c r="G2200" s="2">
        <v>45479</v>
      </c>
      <c r="H2200" s="2">
        <v>319.29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30</v>
      </c>
      <c r="N2200" s="2">
        <v>51.94</v>
      </c>
      <c r="O2200" s="2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0.162673431676532</v>
      </c>
      <c r="S2200">
        <f t="shared" si="244"/>
        <v>0.162673431676532</v>
      </c>
    </row>
    <row r="2201" ht="12.75" customHeight="1" spans="1:19">
      <c r="A2201" s="2" t="s">
        <v>2239</v>
      </c>
      <c r="B2201" s="2" t="s">
        <v>32</v>
      </c>
      <c r="C2201" s="2" t="s">
        <v>27</v>
      </c>
      <c r="D2201" s="2" t="s">
        <v>43</v>
      </c>
      <c r="E2201" s="2" t="s">
        <v>38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35</v>
      </c>
      <c r="N2201" s="2">
        <v>196.17</v>
      </c>
      <c r="O2201" s="2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0.0173555693178802</v>
      </c>
      <c r="S2201">
        <f t="shared" si="244"/>
        <v>0.0173555693178802</v>
      </c>
    </row>
    <row r="2202" ht="12.75" customHeight="1" spans="1:19">
      <c r="A2202" s="2" t="s">
        <v>2240</v>
      </c>
      <c r="B2202" s="2" t="s">
        <v>32</v>
      </c>
      <c r="C2202" s="2" t="s">
        <v>40</v>
      </c>
      <c r="D2202" s="2" t="s">
        <v>43</v>
      </c>
      <c r="E2202" s="2" t="s">
        <v>29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30</v>
      </c>
      <c r="N2202" s="2">
        <v>1108.09</v>
      </c>
      <c r="O2202" s="2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0.289490115551515</v>
      </c>
      <c r="S2202">
        <f t="shared" si="244"/>
        <v>0.289490115551515</v>
      </c>
    </row>
    <row r="2203" ht="12.75" customHeight="1" spans="1:19">
      <c r="A2203" s="2" t="s">
        <v>2241</v>
      </c>
      <c r="B2203" s="2" t="s">
        <v>48</v>
      </c>
      <c r="C2203" s="2" t="s">
        <v>40</v>
      </c>
      <c r="D2203" s="2" t="s">
        <v>34</v>
      </c>
      <c r="E2203" s="2" t="s">
        <v>38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39"/>
        <v>low</v>
      </c>
      <c r="K2203" s="2">
        <v>0.22</v>
      </c>
      <c r="L2203" s="2">
        <v>3</v>
      </c>
      <c r="M2203" s="2" t="s">
        <v>35</v>
      </c>
      <c r="N2203" s="2">
        <v>209.39</v>
      </c>
      <c r="O2203" s="2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0.0253161649135534</v>
      </c>
      <c r="S2203">
        <f t="shared" si="244"/>
        <v>0.0253161649135534</v>
      </c>
    </row>
    <row r="2204" ht="12.75" customHeight="1" spans="1:19">
      <c r="A2204" s="2" t="s">
        <v>2242</v>
      </c>
      <c r="B2204" s="2" t="s">
        <v>20</v>
      </c>
      <c r="C2204" s="2" t="s">
        <v>40</v>
      </c>
      <c r="D2204" s="2" t="s">
        <v>34</v>
      </c>
      <c r="E2204" s="2" t="s">
        <v>38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30</v>
      </c>
      <c r="N2204" s="2">
        <v>172.37</v>
      </c>
      <c r="O2204" s="2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0.186826645856366</v>
      </c>
      <c r="S2204">
        <f t="shared" si="244"/>
        <v>0.186826645856366</v>
      </c>
    </row>
    <row r="2205" ht="12.75" customHeight="1" spans="1:19">
      <c r="A2205" s="2" t="s">
        <v>2243</v>
      </c>
      <c r="B2205" s="2" t="s">
        <v>20</v>
      </c>
      <c r="C2205" s="2" t="s">
        <v>46</v>
      </c>
      <c r="D2205" s="2" t="s">
        <v>28</v>
      </c>
      <c r="E2205" s="2" t="s">
        <v>29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39"/>
        <v>low</v>
      </c>
      <c r="K2205" s="2">
        <v>0.29</v>
      </c>
      <c r="L2205" s="2">
        <v>7</v>
      </c>
      <c r="M2205" s="2" t="s">
        <v>24</v>
      </c>
      <c r="N2205" s="2">
        <v>119.88</v>
      </c>
      <c r="O2205" s="2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0.0189115002366304</v>
      </c>
      <c r="S2205">
        <f t="shared" si="244"/>
        <v>0.0189115002366304</v>
      </c>
    </row>
    <row r="2206" ht="12.75" customHeight="1" spans="1:19">
      <c r="A2206" s="2" t="s">
        <v>2244</v>
      </c>
      <c r="B2206" s="2" t="s">
        <v>32</v>
      </c>
      <c r="C2206" s="2" t="s">
        <v>40</v>
      </c>
      <c r="D2206" s="2" t="s">
        <v>34</v>
      </c>
      <c r="E2206" s="2" t="s">
        <v>38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24</v>
      </c>
      <c r="N2206" s="2">
        <v>204.51</v>
      </c>
      <c r="O2206" s="2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ht="12.75" customHeight="1" spans="1:19">
      <c r="A2207" s="2" t="s">
        <v>2245</v>
      </c>
      <c r="B2207" s="2" t="s">
        <v>32</v>
      </c>
      <c r="C2207" s="2" t="s">
        <v>46</v>
      </c>
      <c r="D2207" s="2" t="s">
        <v>43</v>
      </c>
      <c r="E2207" s="2" t="s">
        <v>29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35</v>
      </c>
      <c r="N2207" s="2">
        <v>171.35</v>
      </c>
      <c r="O2207" s="2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0.119590175947962</v>
      </c>
      <c r="S2207">
        <f t="shared" si="244"/>
        <v>0.119590175947962</v>
      </c>
    </row>
    <row r="2208" ht="12.75" customHeight="1" spans="1:19">
      <c r="A2208" s="2" t="s">
        <v>2246</v>
      </c>
      <c r="B2208" s="2" t="s">
        <v>20</v>
      </c>
      <c r="C2208" s="2" t="s">
        <v>27</v>
      </c>
      <c r="D2208" s="2" t="s">
        <v>34</v>
      </c>
      <c r="E2208" s="2" t="s">
        <v>38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30</v>
      </c>
      <c r="N2208" s="2">
        <v>982.27</v>
      </c>
      <c r="O2208" s="2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0.245561974855566</v>
      </c>
      <c r="S2208">
        <f t="shared" si="244"/>
        <v>0.245561974855566</v>
      </c>
    </row>
    <row r="2209" ht="12.75" customHeight="1" spans="1:19">
      <c r="A2209" s="2" t="s">
        <v>2247</v>
      </c>
      <c r="B2209" s="2" t="s">
        <v>26</v>
      </c>
      <c r="C2209" s="2" t="s">
        <v>27</v>
      </c>
      <c r="D2209" s="2" t="s">
        <v>41</v>
      </c>
      <c r="E2209" s="2" t="s">
        <v>38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30</v>
      </c>
      <c r="N2209" s="2">
        <v>804.81</v>
      </c>
      <c r="O2209" s="2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0.292810443248671</v>
      </c>
      <c r="S2209">
        <f t="shared" si="244"/>
        <v>0.292810443248671</v>
      </c>
    </row>
    <row r="2210" ht="12.75" customHeight="1" spans="1:19">
      <c r="A2210" s="2" t="s">
        <v>2248</v>
      </c>
      <c r="B2210" s="2" t="s">
        <v>48</v>
      </c>
      <c r="C2210" s="2" t="s">
        <v>33</v>
      </c>
      <c r="D2210" s="2" t="s">
        <v>28</v>
      </c>
      <c r="E2210" s="2" t="s">
        <v>23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30</v>
      </c>
      <c r="N2210" s="2">
        <v>926.1</v>
      </c>
      <c r="O2210" s="2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0.239975745891572</v>
      </c>
      <c r="S2210">
        <f t="shared" si="244"/>
        <v>0.239975745891572</v>
      </c>
    </row>
    <row r="2211" ht="12.75" customHeight="1" spans="1:19">
      <c r="A2211" s="2" t="s">
        <v>2249</v>
      </c>
      <c r="B2211" s="2" t="s">
        <v>32</v>
      </c>
      <c r="C2211" s="2" t="s">
        <v>21</v>
      </c>
      <c r="D2211" s="2" t="s">
        <v>28</v>
      </c>
      <c r="E2211" s="2" t="s">
        <v>38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24</v>
      </c>
      <c r="N2211" s="2">
        <v>444.17</v>
      </c>
      <c r="O2211" s="2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0.44417</v>
      </c>
      <c r="S2211">
        <f t="shared" si="244"/>
        <v>0.44417</v>
      </c>
    </row>
    <row r="2212" ht="12.75" customHeight="1" spans="1:19">
      <c r="A2212" s="2" t="s">
        <v>2250</v>
      </c>
      <c r="B2212" s="2" t="s">
        <v>32</v>
      </c>
      <c r="C2212" s="2" t="s">
        <v>21</v>
      </c>
      <c r="D2212" s="2" t="s">
        <v>43</v>
      </c>
      <c r="E2212" s="2" t="s">
        <v>23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35</v>
      </c>
      <c r="N2212" s="2">
        <v>457.07</v>
      </c>
      <c r="O2212" s="2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0.261890710319893</v>
      </c>
      <c r="S2212">
        <f t="shared" si="244"/>
        <v>0.261890710319893</v>
      </c>
    </row>
    <row r="2213" ht="12.75" customHeight="1" spans="1:19">
      <c r="A2213" s="2" t="s">
        <v>2251</v>
      </c>
      <c r="B2213" s="2" t="s">
        <v>20</v>
      </c>
      <c r="C2213" s="2" t="s">
        <v>46</v>
      </c>
      <c r="D2213" s="2" t="s">
        <v>34</v>
      </c>
      <c r="E2213" s="2" t="s">
        <v>23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35</v>
      </c>
      <c r="N2213" s="2">
        <v>1364.11</v>
      </c>
      <c r="O2213" s="2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0.29898301369863</v>
      </c>
      <c r="S2213">
        <f t="shared" si="244"/>
        <v>0.29898301369863</v>
      </c>
    </row>
    <row r="2214" ht="12.75" customHeight="1" spans="1:19">
      <c r="A2214" s="2" t="s">
        <v>2252</v>
      </c>
      <c r="B2214" s="2" t="s">
        <v>48</v>
      </c>
      <c r="C2214" s="2" t="s">
        <v>33</v>
      </c>
      <c r="D2214" s="2" t="s">
        <v>41</v>
      </c>
      <c r="E2214" s="2" t="s">
        <v>38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30</v>
      </c>
      <c r="N2214" s="2">
        <v>457.85</v>
      </c>
      <c r="O2214" s="2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0.127005922412239</v>
      </c>
      <c r="S2214">
        <f t="shared" si="244"/>
        <v>0.127005922412239</v>
      </c>
    </row>
    <row r="2215" ht="12.75" customHeight="1" spans="1:19">
      <c r="A2215" s="2" t="s">
        <v>2253</v>
      </c>
      <c r="B2215" s="2" t="s">
        <v>20</v>
      </c>
      <c r="C2215" s="2" t="s">
        <v>27</v>
      </c>
      <c r="D2215" s="2" t="s">
        <v>34</v>
      </c>
      <c r="E2215" s="2" t="s">
        <v>38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30</v>
      </c>
      <c r="N2215" s="2">
        <v>376.81</v>
      </c>
      <c r="O2215" s="2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0.152439246400498</v>
      </c>
      <c r="S2215">
        <f t="shared" si="244"/>
        <v>0.152439246400498</v>
      </c>
    </row>
    <row r="2216" ht="12.75" customHeight="1" spans="1:19">
      <c r="A2216" s="2" t="s">
        <v>2254</v>
      </c>
      <c r="B2216" s="2" t="s">
        <v>48</v>
      </c>
      <c r="C2216" s="2" t="s">
        <v>55</v>
      </c>
      <c r="D2216" s="2" t="s">
        <v>22</v>
      </c>
      <c r="E2216" s="2" t="s">
        <v>29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30</v>
      </c>
      <c r="N2216" s="2">
        <v>509.07</v>
      </c>
      <c r="O2216" s="2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0.50907</v>
      </c>
      <c r="S2216">
        <f t="shared" si="244"/>
        <v>0.50907</v>
      </c>
    </row>
    <row r="2217" ht="12.75" customHeight="1" spans="1:19">
      <c r="A2217" s="2" t="s">
        <v>2255</v>
      </c>
      <c r="B2217" s="2" t="s">
        <v>48</v>
      </c>
      <c r="C2217" s="2" t="s">
        <v>55</v>
      </c>
      <c r="D2217" s="2" t="s">
        <v>34</v>
      </c>
      <c r="E2217" s="2" t="s">
        <v>23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35</v>
      </c>
      <c r="N2217" s="2">
        <v>454.81</v>
      </c>
      <c r="O2217" s="2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0.145883251059298</v>
      </c>
      <c r="S2217">
        <f t="shared" si="244"/>
        <v>0.145883251059298</v>
      </c>
    </row>
    <row r="2218" ht="12.75" customHeight="1" spans="1:19">
      <c r="A2218" s="2" t="s">
        <v>2256</v>
      </c>
      <c r="B2218" s="2" t="s">
        <v>48</v>
      </c>
      <c r="C2218" s="2" t="s">
        <v>27</v>
      </c>
      <c r="D2218" s="2" t="s">
        <v>43</v>
      </c>
      <c r="E2218" s="2" t="s">
        <v>38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35</v>
      </c>
      <c r="N2218" s="2">
        <v>391.25</v>
      </c>
      <c r="O2218" s="2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0.0344895980253879</v>
      </c>
      <c r="S2218">
        <f t="shared" si="244"/>
        <v>0.0344895980253879</v>
      </c>
    </row>
    <row r="2219" ht="12.75" customHeight="1" spans="1:19">
      <c r="A2219" s="2" t="s">
        <v>2257</v>
      </c>
      <c r="B2219" s="2" t="s">
        <v>32</v>
      </c>
      <c r="C2219" s="2" t="s">
        <v>27</v>
      </c>
      <c r="D2219" s="2" t="s">
        <v>34</v>
      </c>
      <c r="E2219" s="2" t="s">
        <v>23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24</v>
      </c>
      <c r="N2219" s="2">
        <v>583.2</v>
      </c>
      <c r="O2219" s="2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0.267955598029846</v>
      </c>
      <c r="S2219">
        <f t="shared" si="244"/>
        <v>0.267955598029846</v>
      </c>
    </row>
    <row r="2220" ht="12.75" customHeight="1" spans="1:19">
      <c r="A2220" s="2" t="s">
        <v>2258</v>
      </c>
      <c r="B2220" s="2" t="s">
        <v>26</v>
      </c>
      <c r="C2220" s="2" t="s">
        <v>55</v>
      </c>
      <c r="D2220" s="2" t="s">
        <v>28</v>
      </c>
      <c r="E2220" s="2" t="s">
        <v>23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39"/>
        <v>low</v>
      </c>
      <c r="K2220" s="2">
        <v>0.04</v>
      </c>
      <c r="L2220" s="2">
        <v>9</v>
      </c>
      <c r="M2220" s="2" t="s">
        <v>35</v>
      </c>
      <c r="N2220" s="2">
        <v>442.23</v>
      </c>
      <c r="O2220" s="2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0.0453895104177358</v>
      </c>
      <c r="S2220">
        <f t="shared" si="244"/>
        <v>0.0453895104177358</v>
      </c>
    </row>
    <row r="2221" ht="12.75" customHeight="1" spans="1:19">
      <c r="A2221" s="2" t="s">
        <v>2259</v>
      </c>
      <c r="B2221" s="2" t="s">
        <v>20</v>
      </c>
      <c r="C2221" s="2" t="s">
        <v>33</v>
      </c>
      <c r="D2221" s="2" t="s">
        <v>41</v>
      </c>
      <c r="E2221" s="2" t="s">
        <v>38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35</v>
      </c>
      <c r="N2221" s="2">
        <v>378.93</v>
      </c>
      <c r="O2221" s="2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0.37893</v>
      </c>
      <c r="S2221">
        <f t="shared" si="244"/>
        <v>0.37893</v>
      </c>
    </row>
    <row r="2222" ht="12.75" customHeight="1" spans="1:19">
      <c r="A2222" s="2" t="s">
        <v>2260</v>
      </c>
      <c r="B2222" s="2" t="s">
        <v>26</v>
      </c>
      <c r="C2222" s="2" t="s">
        <v>33</v>
      </c>
      <c r="D2222" s="2" t="s">
        <v>43</v>
      </c>
      <c r="E2222" s="2" t="s">
        <v>38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24</v>
      </c>
      <c r="N2222" s="2">
        <v>168.72</v>
      </c>
      <c r="O2222" s="2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0.057342505233965</v>
      </c>
      <c r="S2222">
        <f t="shared" si="244"/>
        <v>0.057342505233965</v>
      </c>
    </row>
    <row r="2223" ht="12.75" customHeight="1" spans="1:19">
      <c r="A2223" s="2" t="s">
        <v>2261</v>
      </c>
      <c r="B2223" s="2" t="s">
        <v>20</v>
      </c>
      <c r="C2223" s="2" t="s">
        <v>40</v>
      </c>
      <c r="D2223" s="2" t="s">
        <v>22</v>
      </c>
      <c r="E2223" s="2" t="s">
        <v>23</v>
      </c>
      <c r="F2223" s="2">
        <v>45530</v>
      </c>
      <c r="G2223" s="2">
        <v>45533</v>
      </c>
      <c r="H2223" s="2">
        <v>551.07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35</v>
      </c>
      <c r="N2223" s="2">
        <v>87.59</v>
      </c>
      <c r="O2223" s="2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0.15894532455042</v>
      </c>
      <c r="S2223">
        <f t="shared" si="244"/>
        <v>0.15894532455042</v>
      </c>
    </row>
    <row r="2224" ht="12.75" customHeight="1" spans="1:19">
      <c r="A2224" s="2" t="s">
        <v>2262</v>
      </c>
      <c r="B2224" s="2" t="s">
        <v>48</v>
      </c>
      <c r="C2224" s="2" t="s">
        <v>55</v>
      </c>
      <c r="D2224" s="2" t="s">
        <v>41</v>
      </c>
      <c r="E2224" s="2" t="s">
        <v>38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35</v>
      </c>
      <c r="N2224" s="2">
        <v>226.97</v>
      </c>
      <c r="O2224" s="2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0.0858554336272474</v>
      </c>
      <c r="S2224">
        <f t="shared" si="244"/>
        <v>0.0858554336272474</v>
      </c>
    </row>
    <row r="2225" ht="12.75" customHeight="1" spans="1:19">
      <c r="A2225" s="2" t="s">
        <v>2263</v>
      </c>
      <c r="B2225" s="2" t="s">
        <v>32</v>
      </c>
      <c r="C2225" s="2" t="s">
        <v>27</v>
      </c>
      <c r="D2225" s="2" t="s">
        <v>41</v>
      </c>
      <c r="E2225" s="2" t="s">
        <v>23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30</v>
      </c>
      <c r="N2225" s="2">
        <v>23.26</v>
      </c>
      <c r="O2225" s="2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0.0674574403294568</v>
      </c>
      <c r="S2225">
        <f t="shared" si="244"/>
        <v>0.0674574403294568</v>
      </c>
    </row>
    <row r="2226" ht="12.75" customHeight="1" spans="1:19">
      <c r="A2226" s="2" t="s">
        <v>2264</v>
      </c>
      <c r="B2226" s="2" t="s">
        <v>26</v>
      </c>
      <c r="C2226" s="2" t="s">
        <v>21</v>
      </c>
      <c r="D2226" s="2" t="s">
        <v>28</v>
      </c>
      <c r="E2226" s="2" t="s">
        <v>29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24</v>
      </c>
      <c r="N2226" s="2">
        <v>116.49</v>
      </c>
      <c r="O2226" s="2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ht="12.75" customHeight="1" spans="1:19">
      <c r="A2227" s="2" t="s">
        <v>2265</v>
      </c>
      <c r="B2227" s="2" t="s">
        <v>32</v>
      </c>
      <c r="C2227" s="2" t="s">
        <v>21</v>
      </c>
      <c r="D2227" s="2" t="s">
        <v>28</v>
      </c>
      <c r="E2227" s="2" t="s">
        <v>29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30</v>
      </c>
      <c r="N2227" s="2">
        <v>476.95</v>
      </c>
      <c r="O2227" s="2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0.208711672012638</v>
      </c>
      <c r="S2227">
        <f t="shared" si="244"/>
        <v>0.208711672012638</v>
      </c>
    </row>
    <row r="2228" ht="12.75" customHeight="1" spans="1:19">
      <c r="A2228" s="2" t="s">
        <v>2266</v>
      </c>
      <c r="B2228" s="2" t="s">
        <v>20</v>
      </c>
      <c r="C2228" s="2" t="s">
        <v>55</v>
      </c>
      <c r="D2228" s="2" t="s">
        <v>28</v>
      </c>
      <c r="E2228" s="2" t="s">
        <v>38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24</v>
      </c>
      <c r="N2228" s="2">
        <v>373.99</v>
      </c>
      <c r="O2228" s="2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0.13760104196944</v>
      </c>
      <c r="S2228">
        <f t="shared" si="244"/>
        <v>0.13760104196944</v>
      </c>
    </row>
    <row r="2229" ht="12.75" customHeight="1" spans="1:19">
      <c r="A2229" s="2" t="s">
        <v>2267</v>
      </c>
      <c r="B2229" s="2" t="s">
        <v>32</v>
      </c>
      <c r="C2229" s="2" t="s">
        <v>27</v>
      </c>
      <c r="D2229" s="2" t="s">
        <v>43</v>
      </c>
      <c r="E2229" s="2" t="s">
        <v>23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24</v>
      </c>
      <c r="N2229" s="2">
        <v>1015.04</v>
      </c>
      <c r="O2229" s="2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0.207859864968085</v>
      </c>
      <c r="S2229">
        <f t="shared" si="244"/>
        <v>0.207859864968085</v>
      </c>
    </row>
    <row r="2230" ht="12.75" customHeight="1" spans="1:19">
      <c r="A2230" s="2" t="s">
        <v>2268</v>
      </c>
      <c r="B2230" s="2" t="s">
        <v>32</v>
      </c>
      <c r="C2230" s="2" t="s">
        <v>46</v>
      </c>
      <c r="D2230" s="2" t="s">
        <v>34</v>
      </c>
      <c r="E2230" s="2" t="s">
        <v>29</v>
      </c>
      <c r="F2230" s="2">
        <v>45136</v>
      </c>
      <c r="G2230" s="2">
        <v>45137</v>
      </c>
      <c r="H2230" s="2">
        <v>4912.89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35</v>
      </c>
      <c r="N2230" s="2">
        <v>302.51</v>
      </c>
      <c r="O2230" s="2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0.0615747553883763</v>
      </c>
      <c r="S2230">
        <f t="shared" si="244"/>
        <v>0.0615747553883763</v>
      </c>
    </row>
    <row r="2231" ht="12.75" customHeight="1" spans="1:19">
      <c r="A2231" s="2" t="s">
        <v>2269</v>
      </c>
      <c r="B2231" s="2" t="s">
        <v>26</v>
      </c>
      <c r="C2231" s="2" t="s">
        <v>21</v>
      </c>
      <c r="D2231" s="2" t="s">
        <v>41</v>
      </c>
      <c r="E2231" s="2" t="s">
        <v>23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30</v>
      </c>
      <c r="N2231" s="2">
        <v>164.42</v>
      </c>
      <c r="O2231" s="2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0.16442</v>
      </c>
      <c r="S2231">
        <f t="shared" si="244"/>
        <v>0.16442</v>
      </c>
    </row>
    <row r="2232" ht="12.75" customHeight="1" spans="1:19">
      <c r="A2232" s="2" t="s">
        <v>2270</v>
      </c>
      <c r="B2232" s="2" t="s">
        <v>48</v>
      </c>
      <c r="C2232" s="2" t="s">
        <v>33</v>
      </c>
      <c r="D2232" s="2" t="s">
        <v>34</v>
      </c>
      <c r="E2232" s="2" t="s">
        <v>38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39"/>
        <v>low</v>
      </c>
      <c r="K2232" s="2">
        <v>0.26</v>
      </c>
      <c r="L2232" s="2">
        <v>6</v>
      </c>
      <c r="M2232" s="2" t="s">
        <v>24</v>
      </c>
      <c r="N2232" s="2">
        <v>798.45</v>
      </c>
      <c r="O2232" s="2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0.120885692657078</v>
      </c>
      <c r="S2232">
        <f t="shared" si="244"/>
        <v>0.120885692657078</v>
      </c>
    </row>
    <row r="2233" ht="12.75" customHeight="1" spans="1:19">
      <c r="A2233" s="2" t="s">
        <v>2271</v>
      </c>
      <c r="B2233" s="2" t="s">
        <v>32</v>
      </c>
      <c r="C2233" s="2" t="s">
        <v>27</v>
      </c>
      <c r="D2233" s="2" t="s">
        <v>34</v>
      </c>
      <c r="E2233" s="2" t="s">
        <v>29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24</v>
      </c>
      <c r="N2233" s="2">
        <v>1163.8</v>
      </c>
      <c r="O2233" s="2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0.28358805411517</v>
      </c>
      <c r="S2233">
        <f t="shared" si="244"/>
        <v>0.28358805411517</v>
      </c>
    </row>
    <row r="2234" ht="12.75" customHeight="1" spans="1:19">
      <c r="A2234" s="2" t="s">
        <v>2272</v>
      </c>
      <c r="B2234" s="2" t="s">
        <v>48</v>
      </c>
      <c r="C2234" s="2" t="s">
        <v>27</v>
      </c>
      <c r="D2234" s="2" t="s">
        <v>28</v>
      </c>
      <c r="E2234" s="2" t="s">
        <v>29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39"/>
        <v>low</v>
      </c>
      <c r="K2234" s="2">
        <v>0.28</v>
      </c>
      <c r="L2234" s="2">
        <v>3</v>
      </c>
      <c r="M2234" s="2" t="s">
        <v>24</v>
      </c>
      <c r="N2234" s="2">
        <v>138.23</v>
      </c>
      <c r="O2234" s="2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0.0215143968871595</v>
      </c>
      <c r="S2234">
        <f t="shared" si="244"/>
        <v>0.0215143968871595</v>
      </c>
    </row>
    <row r="2235" ht="12.75" customHeight="1" spans="1:19">
      <c r="A2235" s="2" t="s">
        <v>2273</v>
      </c>
      <c r="B2235" s="2" t="s">
        <v>20</v>
      </c>
      <c r="C2235" s="2" t="s">
        <v>55</v>
      </c>
      <c r="D2235" s="2" t="s">
        <v>34</v>
      </c>
      <c r="E2235" s="2" t="s">
        <v>23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24</v>
      </c>
      <c r="N2235" s="2">
        <v>1001.18</v>
      </c>
      <c r="O2235" s="2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0.265019482444623</v>
      </c>
      <c r="S2235">
        <f t="shared" si="244"/>
        <v>0.265019482444623</v>
      </c>
    </row>
    <row r="2236" ht="12.75" customHeight="1" spans="1:19">
      <c r="A2236" s="2" t="s">
        <v>2274</v>
      </c>
      <c r="B2236" s="2" t="s">
        <v>32</v>
      </c>
      <c r="C2236" s="2" t="s">
        <v>21</v>
      </c>
      <c r="D2236" s="2" t="s">
        <v>41</v>
      </c>
      <c r="E2236" s="2" t="s">
        <v>29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35</v>
      </c>
      <c r="N2236" s="2">
        <v>647.81</v>
      </c>
      <c r="O2236" s="2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0.0607359834989687</v>
      </c>
      <c r="S2236">
        <f t="shared" si="244"/>
        <v>0.0607359834989687</v>
      </c>
    </row>
    <row r="2237" ht="12.75" customHeight="1" spans="1:19">
      <c r="A2237" s="2" t="s">
        <v>2275</v>
      </c>
      <c r="B2237" s="2" t="s">
        <v>26</v>
      </c>
      <c r="C2237" s="2" t="s">
        <v>27</v>
      </c>
      <c r="D2237" s="2" t="s">
        <v>41</v>
      </c>
      <c r="E2237" s="2" t="s">
        <v>23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35</v>
      </c>
      <c r="N2237" s="2">
        <v>751.37</v>
      </c>
      <c r="O2237" s="2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0.224544930204202</v>
      </c>
      <c r="S2237">
        <f t="shared" si="244"/>
        <v>0.224544930204202</v>
      </c>
    </row>
    <row r="2238" ht="12.75" customHeight="1" spans="1:19">
      <c r="A2238" s="2" t="s">
        <v>2276</v>
      </c>
      <c r="B2238" s="2" t="s">
        <v>20</v>
      </c>
      <c r="C2238" s="2" t="s">
        <v>40</v>
      </c>
      <c r="D2238" s="2" t="s">
        <v>22</v>
      </c>
      <c r="E2238" s="2" t="s">
        <v>23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24</v>
      </c>
      <c r="N2238" s="2">
        <v>165.81</v>
      </c>
      <c r="O2238" s="2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0.0972065074014363</v>
      </c>
      <c r="S2238">
        <f t="shared" si="244"/>
        <v>0.0972065074014363</v>
      </c>
    </row>
    <row r="2239" ht="12.75" customHeight="1" spans="1:19">
      <c r="A2239" s="2" t="s">
        <v>2277</v>
      </c>
      <c r="B2239" s="2" t="s">
        <v>20</v>
      </c>
      <c r="C2239" s="2" t="s">
        <v>40</v>
      </c>
      <c r="D2239" s="2" t="s">
        <v>43</v>
      </c>
      <c r="E2239" s="2" t="s">
        <v>38</v>
      </c>
      <c r="F2239" s="2">
        <v>45033</v>
      </c>
      <c r="G2239" s="2">
        <v>45035</v>
      </c>
      <c r="H2239" s="2">
        <v>4623.35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30</v>
      </c>
      <c r="N2239" s="2">
        <v>718.16</v>
      </c>
      <c r="O2239" s="2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0.155333254025761</v>
      </c>
      <c r="S2239">
        <f t="shared" si="244"/>
        <v>0.155333254025761</v>
      </c>
    </row>
    <row r="2240" ht="12.75" customHeight="1" spans="1:19">
      <c r="A2240" s="2" t="s">
        <v>2278</v>
      </c>
      <c r="B2240" s="2" t="s">
        <v>26</v>
      </c>
      <c r="C2240" s="2" t="s">
        <v>27</v>
      </c>
      <c r="D2240" s="2" t="s">
        <v>34</v>
      </c>
      <c r="E2240" s="2" t="s">
        <v>38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30</v>
      </c>
      <c r="N2240" s="2">
        <v>1212.07</v>
      </c>
      <c r="O2240" s="2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0.273651295366033</v>
      </c>
      <c r="S2240">
        <f t="shared" si="244"/>
        <v>0.273651295366033</v>
      </c>
    </row>
    <row r="2241" ht="12.75" customHeight="1" spans="1:19">
      <c r="A2241" s="2" t="s">
        <v>2279</v>
      </c>
      <c r="B2241" s="2" t="s">
        <v>32</v>
      </c>
      <c r="C2241" s="2" t="s">
        <v>33</v>
      </c>
      <c r="D2241" s="2" t="s">
        <v>43</v>
      </c>
      <c r="E2241" s="2" t="s">
        <v>29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</v>
      </c>
      <c r="L2241" s="2">
        <v>2</v>
      </c>
      <c r="M2241" s="2" t="s">
        <v>24</v>
      </c>
      <c r="N2241" s="2">
        <v>593.08</v>
      </c>
      <c r="O2241" s="2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0.59308</v>
      </c>
      <c r="S2241">
        <f t="shared" si="244"/>
        <v>0.59308</v>
      </c>
    </row>
    <row r="2242" ht="12.75" customHeight="1" spans="1:19">
      <c r="A2242" s="2" t="s">
        <v>2280</v>
      </c>
      <c r="B2242" s="2" t="s">
        <v>32</v>
      </c>
      <c r="C2242" s="2" t="s">
        <v>46</v>
      </c>
      <c r="D2242" s="2" t="s">
        <v>43</v>
      </c>
      <c r="E2242" s="2" t="s">
        <v>38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24</v>
      </c>
      <c r="N2242" s="2">
        <v>531.89</v>
      </c>
      <c r="O2242" s="2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0.282624058831969</v>
      </c>
      <c r="S2242">
        <f t="shared" si="244"/>
        <v>0.282624058831969</v>
      </c>
    </row>
    <row r="2243" ht="12.75" customHeight="1" spans="1:19">
      <c r="A2243" s="2" t="s">
        <v>2281</v>
      </c>
      <c r="B2243" s="2" t="s">
        <v>20</v>
      </c>
      <c r="C2243" s="2" t="s">
        <v>40</v>
      </c>
      <c r="D2243" s="2" t="s">
        <v>43</v>
      </c>
      <c r="E2243" s="2" t="s">
        <v>29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IF(H2243&gt;10000,"high",IF(H2243&gt;=5000,"medium","low"))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35</v>
      </c>
      <c r="N2243" s="2">
        <v>554.41</v>
      </c>
      <c r="O2243" s="2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N2243/H2243</f>
        <v>0.139288845787618</v>
      </c>
      <c r="S2243">
        <f t="shared" ref="S2243:S2306" si="251">IFERROR(R2243,0)</f>
        <v>0.139288845787618</v>
      </c>
    </row>
    <row r="2244" ht="12.75" customHeight="1" spans="1:19">
      <c r="A2244" s="2" t="s">
        <v>2282</v>
      </c>
      <c r="B2244" s="2" t="s">
        <v>32</v>
      </c>
      <c r="C2244" s="2" t="s">
        <v>27</v>
      </c>
      <c r="D2244" s="2" t="s">
        <v>43</v>
      </c>
      <c r="E2244" s="2" t="s">
        <v>38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30</v>
      </c>
      <c r="N2244" s="2">
        <v>327.66</v>
      </c>
      <c r="O2244" s="2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0.198710679046412</v>
      </c>
      <c r="S2244">
        <f t="shared" si="251"/>
        <v>0.198710679046412</v>
      </c>
    </row>
    <row r="2245" ht="12.75" customHeight="1" spans="1:19">
      <c r="A2245" s="2" t="s">
        <v>2283</v>
      </c>
      <c r="B2245" s="2" t="s">
        <v>48</v>
      </c>
      <c r="C2245" s="2" t="s">
        <v>27</v>
      </c>
      <c r="D2245" s="2" t="s">
        <v>41</v>
      </c>
      <c r="E2245" s="2" t="s">
        <v>38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30</v>
      </c>
      <c r="N2245" s="2">
        <v>214.95</v>
      </c>
      <c r="O2245" s="2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0.160473918788775</v>
      </c>
      <c r="S2245">
        <f t="shared" si="251"/>
        <v>0.160473918788775</v>
      </c>
    </row>
    <row r="2246" ht="12.75" customHeight="1" spans="1:19">
      <c r="A2246" s="2" t="s">
        <v>2284</v>
      </c>
      <c r="B2246" s="2" t="s">
        <v>26</v>
      </c>
      <c r="C2246" s="2" t="s">
        <v>27</v>
      </c>
      <c r="D2246" s="2" t="s">
        <v>34</v>
      </c>
      <c r="E2246" s="2" t="s">
        <v>29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0.29</v>
      </c>
      <c r="L2246" s="2">
        <v>6</v>
      </c>
      <c r="M2246" s="2" t="s">
        <v>30</v>
      </c>
      <c r="N2246" s="2">
        <v>216.05</v>
      </c>
      <c r="O2246" s="2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0.21605</v>
      </c>
      <c r="S2246">
        <f t="shared" si="251"/>
        <v>0.21605</v>
      </c>
    </row>
    <row r="2247" ht="12.75" customHeight="1" spans="1:19">
      <c r="A2247" s="2" t="s">
        <v>2285</v>
      </c>
      <c r="B2247" s="2" t="s">
        <v>48</v>
      </c>
      <c r="C2247" s="2" t="s">
        <v>46</v>
      </c>
      <c r="D2247" s="2" t="s">
        <v>22</v>
      </c>
      <c r="E2247" s="2" t="s">
        <v>38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35</v>
      </c>
      <c r="N2247" s="2">
        <v>846.9</v>
      </c>
      <c r="O2247" s="2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0.169856958339016</v>
      </c>
      <c r="S2247">
        <f t="shared" si="251"/>
        <v>0.169856958339016</v>
      </c>
    </row>
    <row r="2248" ht="12.75" customHeight="1" spans="1:19">
      <c r="A2248" s="2" t="s">
        <v>2286</v>
      </c>
      <c r="B2248" s="2" t="s">
        <v>32</v>
      </c>
      <c r="C2248" s="2" t="s">
        <v>46</v>
      </c>
      <c r="D2248" s="2" t="s">
        <v>43</v>
      </c>
      <c r="E2248" s="2" t="s">
        <v>23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24</v>
      </c>
      <c r="N2248" s="2">
        <v>565.83</v>
      </c>
      <c r="O2248" s="2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0.140016034920494</v>
      </c>
      <c r="S2248">
        <f t="shared" si="251"/>
        <v>0.140016034920494</v>
      </c>
    </row>
    <row r="2249" ht="12.75" customHeight="1" spans="1:19">
      <c r="A2249" s="2" t="s">
        <v>2287</v>
      </c>
      <c r="B2249" s="2" t="s">
        <v>20</v>
      </c>
      <c r="C2249" s="2" t="s">
        <v>40</v>
      </c>
      <c r="D2249" s="2" t="s">
        <v>22</v>
      </c>
      <c r="E2249" s="2" t="s">
        <v>38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6"/>
        <v>low</v>
      </c>
      <c r="K2249" s="2">
        <v>0.19</v>
      </c>
      <c r="L2249" s="2">
        <v>8</v>
      </c>
      <c r="M2249" s="2" t="s">
        <v>35</v>
      </c>
      <c r="N2249" s="2">
        <v>364.46</v>
      </c>
      <c r="O2249" s="2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0.0580997927626335</v>
      </c>
      <c r="S2249">
        <f t="shared" si="251"/>
        <v>0.0580997927626335</v>
      </c>
    </row>
    <row r="2250" ht="12.75" customHeight="1" spans="1:19">
      <c r="A2250" s="2" t="s">
        <v>2288</v>
      </c>
      <c r="B2250" s="2" t="s">
        <v>26</v>
      </c>
      <c r="C2250" s="2" t="s">
        <v>21</v>
      </c>
      <c r="D2250" s="2" t="s">
        <v>41</v>
      </c>
      <c r="E2250" s="2" t="s">
        <v>23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24</v>
      </c>
      <c r="N2250" s="2">
        <v>360.92</v>
      </c>
      <c r="O2250" s="2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0.155914396550979</v>
      </c>
      <c r="S2250">
        <f t="shared" si="251"/>
        <v>0.155914396550979</v>
      </c>
    </row>
    <row r="2251" ht="12.75" customHeight="1" spans="1:19">
      <c r="A2251" s="2" t="s">
        <v>2289</v>
      </c>
      <c r="B2251" s="2" t="s">
        <v>32</v>
      </c>
      <c r="C2251" s="2" t="s">
        <v>27</v>
      </c>
      <c r="D2251" s="2" t="s">
        <v>41</v>
      </c>
      <c r="E2251" s="2" t="s">
        <v>29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30</v>
      </c>
      <c r="N2251" s="2">
        <v>196.8</v>
      </c>
      <c r="O2251" s="2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0.0187036685040867</v>
      </c>
      <c r="S2251">
        <f t="shared" si="251"/>
        <v>0.0187036685040867</v>
      </c>
    </row>
    <row r="2252" ht="12.75" customHeight="1" spans="1:19">
      <c r="A2252" s="2" t="s">
        <v>2290</v>
      </c>
      <c r="B2252" s="2" t="s">
        <v>32</v>
      </c>
      <c r="C2252" s="2" t="s">
        <v>46</v>
      </c>
      <c r="D2252" s="2" t="s">
        <v>28</v>
      </c>
      <c r="E2252" s="2" t="s">
        <v>29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24</v>
      </c>
      <c r="N2252" s="2">
        <v>491.13</v>
      </c>
      <c r="O2252" s="2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0.114378270620483</v>
      </c>
      <c r="S2252">
        <f t="shared" si="251"/>
        <v>0.114378270620483</v>
      </c>
    </row>
    <row r="2253" ht="12.75" customHeight="1" spans="1:19">
      <c r="A2253" s="2" t="s">
        <v>2291</v>
      </c>
      <c r="B2253" s="2" t="s">
        <v>20</v>
      </c>
      <c r="C2253" s="2" t="s">
        <v>21</v>
      </c>
      <c r="D2253" s="2" t="s">
        <v>43</v>
      </c>
      <c r="E2253" s="2" t="s">
        <v>38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30</v>
      </c>
      <c r="N2253" s="2">
        <v>762.87</v>
      </c>
      <c r="O2253" s="2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0.264711699613795</v>
      </c>
      <c r="S2253">
        <f t="shared" si="251"/>
        <v>0.264711699613795</v>
      </c>
    </row>
    <row r="2254" ht="12.75" customHeight="1" spans="1:19">
      <c r="A2254" s="2" t="s">
        <v>2292</v>
      </c>
      <c r="B2254" s="2" t="s">
        <v>20</v>
      </c>
      <c r="C2254" s="2" t="s">
        <v>55</v>
      </c>
      <c r="D2254" s="2" t="s">
        <v>28</v>
      </c>
      <c r="E2254" s="2" t="s">
        <v>38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24</v>
      </c>
      <c r="N2254" s="2">
        <v>987.38</v>
      </c>
      <c r="O2254" s="2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0.241711648857391</v>
      </c>
      <c r="S2254">
        <f t="shared" si="251"/>
        <v>0.241711648857391</v>
      </c>
    </row>
    <row r="2255" ht="12.75" customHeight="1" spans="1:19">
      <c r="A2255" s="2" t="s">
        <v>2293</v>
      </c>
      <c r="B2255" s="2" t="s">
        <v>48</v>
      </c>
      <c r="C2255" s="2" t="s">
        <v>55</v>
      </c>
      <c r="D2255" s="2" t="s">
        <v>22</v>
      </c>
      <c r="E2255" s="2" t="s">
        <v>38</v>
      </c>
      <c r="F2255" s="2">
        <v>45098</v>
      </c>
      <c r="G2255" s="2">
        <v>45103</v>
      </c>
      <c r="H2255" s="2">
        <v>2489.99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24</v>
      </c>
      <c r="N2255" s="2">
        <v>545.86</v>
      </c>
      <c r="O2255" s="2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0.219221763942827</v>
      </c>
      <c r="S2255">
        <f t="shared" si="251"/>
        <v>0.219221763942827</v>
      </c>
    </row>
    <row r="2256" ht="12.75" customHeight="1" spans="1:19">
      <c r="A2256" s="2" t="s">
        <v>2294</v>
      </c>
      <c r="B2256" s="2" t="s">
        <v>26</v>
      </c>
      <c r="C2256" s="2" t="s">
        <v>46</v>
      </c>
      <c r="D2256" s="2" t="s">
        <v>34</v>
      </c>
      <c r="E2256" s="2" t="s">
        <v>38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24</v>
      </c>
      <c r="N2256" s="2">
        <v>535.61</v>
      </c>
      <c r="O2256" s="2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0.53561</v>
      </c>
      <c r="S2256">
        <f t="shared" si="251"/>
        <v>0.53561</v>
      </c>
    </row>
    <row r="2257" ht="12.75" customHeight="1" spans="1:19">
      <c r="A2257" s="2" t="s">
        <v>2295</v>
      </c>
      <c r="B2257" s="2" t="s">
        <v>26</v>
      </c>
      <c r="C2257" s="2" t="s">
        <v>40</v>
      </c>
      <c r="D2257" s="2" t="s">
        <v>28</v>
      </c>
      <c r="E2257" s="2" t="s">
        <v>23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35</v>
      </c>
      <c r="N2257" s="2">
        <v>469.13</v>
      </c>
      <c r="O2257" s="2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0.0711018490451652</v>
      </c>
      <c r="S2257">
        <f t="shared" si="251"/>
        <v>0.0711018490451652</v>
      </c>
    </row>
    <row r="2258" ht="12.75" customHeight="1" spans="1:19">
      <c r="A2258" s="2" t="s">
        <v>2296</v>
      </c>
      <c r="B2258" s="2" t="s">
        <v>20</v>
      </c>
      <c r="C2258" s="2" t="s">
        <v>33</v>
      </c>
      <c r="D2258" s="2" t="s">
        <v>41</v>
      </c>
      <c r="E2258" s="2" t="s">
        <v>38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46"/>
        <v>low</v>
      </c>
      <c r="K2258" s="2">
        <v>0.43</v>
      </c>
      <c r="L2258" s="2">
        <v>5</v>
      </c>
      <c r="M2258" s="2" t="s">
        <v>30</v>
      </c>
      <c r="N2258" s="2">
        <v>419.34</v>
      </c>
      <c r="O2258" s="2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0.0496789479919441</v>
      </c>
      <c r="S2258">
        <f t="shared" si="251"/>
        <v>0.0496789479919441</v>
      </c>
    </row>
    <row r="2259" ht="12.75" customHeight="1" spans="1:19">
      <c r="A2259" s="2" t="s">
        <v>2297</v>
      </c>
      <c r="B2259" s="2" t="s">
        <v>48</v>
      </c>
      <c r="C2259" s="2" t="s">
        <v>40</v>
      </c>
      <c r="D2259" s="2" t="s">
        <v>43</v>
      </c>
      <c r="E2259" s="2" t="s">
        <v>29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35</v>
      </c>
      <c r="N2259" s="2">
        <v>19.93</v>
      </c>
      <c r="O2259" s="2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0.119706889302661</v>
      </c>
      <c r="S2259">
        <f t="shared" si="251"/>
        <v>0.119706889302661</v>
      </c>
    </row>
    <row r="2260" ht="12.75" customHeight="1" spans="1:19">
      <c r="A2260" s="2" t="s">
        <v>2298</v>
      </c>
      <c r="B2260" s="2" t="s">
        <v>26</v>
      </c>
      <c r="C2260" s="2" t="s">
        <v>21</v>
      </c>
      <c r="D2260" s="2" t="s">
        <v>22</v>
      </c>
      <c r="E2260" s="2" t="s">
        <v>38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24</v>
      </c>
      <c r="N2260" s="2">
        <v>320.38</v>
      </c>
      <c r="O2260" s="2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0.237469795573476</v>
      </c>
      <c r="S2260">
        <f t="shared" si="251"/>
        <v>0.237469795573476</v>
      </c>
    </row>
    <row r="2261" ht="12.75" customHeight="1" spans="1:19">
      <c r="A2261" s="2" t="s">
        <v>2299</v>
      </c>
      <c r="B2261" s="2" t="s">
        <v>20</v>
      </c>
      <c r="C2261" s="2" t="s">
        <v>21</v>
      </c>
      <c r="D2261" s="2" t="s">
        <v>41</v>
      </c>
      <c r="E2261" s="2" t="s">
        <v>38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30</v>
      </c>
      <c r="N2261" s="2">
        <v>781.34</v>
      </c>
      <c r="O2261" s="2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0.78134</v>
      </c>
      <c r="S2261">
        <f t="shared" si="251"/>
        <v>0.78134</v>
      </c>
    </row>
    <row r="2262" ht="12.75" customHeight="1" spans="1:19">
      <c r="A2262" s="2" t="s">
        <v>2300</v>
      </c>
      <c r="B2262" s="2" t="s">
        <v>32</v>
      </c>
      <c r="C2262" s="2" t="s">
        <v>33</v>
      </c>
      <c r="D2262" s="2" t="s">
        <v>34</v>
      </c>
      <c r="E2262" s="2" t="s">
        <v>23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0.29</v>
      </c>
      <c r="L2262" s="2">
        <v>1</v>
      </c>
      <c r="M2262" s="2" t="s">
        <v>30</v>
      </c>
      <c r="N2262" s="2">
        <v>962.92</v>
      </c>
      <c r="O2262" s="2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0.277581753609151</v>
      </c>
      <c r="S2262">
        <f t="shared" si="251"/>
        <v>0.277581753609151</v>
      </c>
    </row>
    <row r="2263" ht="12.75" customHeight="1" spans="1:19">
      <c r="A2263" s="2" t="s">
        <v>2301</v>
      </c>
      <c r="B2263" s="2" t="s">
        <v>26</v>
      </c>
      <c r="C2263" s="2" t="s">
        <v>46</v>
      </c>
      <c r="D2263" s="2" t="s">
        <v>43</v>
      </c>
      <c r="E2263" s="2" t="s">
        <v>38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</v>
      </c>
      <c r="L2263" s="2">
        <v>6</v>
      </c>
      <c r="M2263" s="2" t="s">
        <v>35</v>
      </c>
      <c r="N2263" s="2">
        <v>1018.32</v>
      </c>
      <c r="O2263" s="2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0.274304554772288</v>
      </c>
      <c r="S2263">
        <f t="shared" si="251"/>
        <v>0.274304554772288</v>
      </c>
    </row>
    <row r="2264" ht="12.75" customHeight="1" spans="1:19">
      <c r="A2264" s="2" t="s">
        <v>2302</v>
      </c>
      <c r="B2264" s="2" t="s">
        <v>48</v>
      </c>
      <c r="C2264" s="2" t="s">
        <v>55</v>
      </c>
      <c r="D2264" s="2" t="s">
        <v>34</v>
      </c>
      <c r="E2264" s="2" t="s">
        <v>38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30</v>
      </c>
      <c r="N2264" s="2">
        <v>272.41</v>
      </c>
      <c r="O2264" s="2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0.1608172807292</v>
      </c>
      <c r="S2264">
        <f t="shared" si="251"/>
        <v>0.1608172807292</v>
      </c>
    </row>
    <row r="2265" ht="12.75" customHeight="1" spans="1:19">
      <c r="A2265" s="2" t="s">
        <v>2303</v>
      </c>
      <c r="B2265" s="2" t="s">
        <v>48</v>
      </c>
      <c r="C2265" s="2" t="s">
        <v>46</v>
      </c>
      <c r="D2265" s="2" t="s">
        <v>34</v>
      </c>
      <c r="E2265" s="2" t="s">
        <v>23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30</v>
      </c>
      <c r="N2265" s="2">
        <v>1020.42</v>
      </c>
      <c r="O2265" s="2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0.288560731172092</v>
      </c>
      <c r="S2265">
        <f t="shared" si="251"/>
        <v>0.288560731172092</v>
      </c>
    </row>
    <row r="2266" ht="12.75" customHeight="1" spans="1:19">
      <c r="A2266" s="2" t="s">
        <v>2304</v>
      </c>
      <c r="B2266" s="2" t="s">
        <v>48</v>
      </c>
      <c r="C2266" s="2" t="s">
        <v>33</v>
      </c>
      <c r="D2266" s="2" t="s">
        <v>43</v>
      </c>
      <c r="E2266" s="2" t="s">
        <v>23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24</v>
      </c>
      <c r="N2266" s="2">
        <v>702.98</v>
      </c>
      <c r="O2266" s="2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0.70298</v>
      </c>
      <c r="S2266">
        <f t="shared" si="251"/>
        <v>0.70298</v>
      </c>
    </row>
    <row r="2267" ht="12.75" customHeight="1" spans="1:19">
      <c r="A2267" s="2" t="s">
        <v>2305</v>
      </c>
      <c r="B2267" s="2" t="s">
        <v>32</v>
      </c>
      <c r="C2267" s="2" t="s">
        <v>46</v>
      </c>
      <c r="D2267" s="2" t="s">
        <v>43</v>
      </c>
      <c r="E2267" s="2" t="s">
        <v>23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0.29</v>
      </c>
      <c r="L2267" s="2">
        <v>4</v>
      </c>
      <c r="M2267" s="2" t="s">
        <v>24</v>
      </c>
      <c r="N2267" s="2">
        <v>196.04</v>
      </c>
      <c r="O2267" s="2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0.201266901430141</v>
      </c>
      <c r="S2267">
        <f t="shared" si="251"/>
        <v>0.201266901430141</v>
      </c>
    </row>
    <row r="2268" ht="12.75" customHeight="1" spans="1:19">
      <c r="A2268" s="2" t="s">
        <v>2306</v>
      </c>
      <c r="B2268" s="2" t="s">
        <v>26</v>
      </c>
      <c r="C2268" s="2" t="s">
        <v>40</v>
      </c>
      <c r="D2268" s="2" t="s">
        <v>34</v>
      </c>
      <c r="E2268" s="2" t="s">
        <v>29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24</v>
      </c>
      <c r="N2268" s="2">
        <v>355.43</v>
      </c>
      <c r="O2268" s="2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0.0733362494790141</v>
      </c>
      <c r="S2268">
        <f t="shared" si="251"/>
        <v>0.0733362494790141</v>
      </c>
    </row>
    <row r="2269" ht="12.75" customHeight="1" spans="1:19">
      <c r="A2269" s="2" t="s">
        <v>2307</v>
      </c>
      <c r="B2269" s="2" t="s">
        <v>26</v>
      </c>
      <c r="C2269" s="2" t="s">
        <v>40</v>
      </c>
      <c r="D2269" s="2" t="s">
        <v>22</v>
      </c>
      <c r="E2269" s="2" t="s">
        <v>23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35</v>
      </c>
      <c r="N2269" s="2">
        <v>542.38</v>
      </c>
      <c r="O2269" s="2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0.0780852289087244</v>
      </c>
      <c r="S2269">
        <f t="shared" si="251"/>
        <v>0.0780852289087244</v>
      </c>
    </row>
    <row r="2270" ht="12.75" customHeight="1" spans="1:19">
      <c r="A2270" s="2" t="s">
        <v>2308</v>
      </c>
      <c r="B2270" s="2" t="s">
        <v>32</v>
      </c>
      <c r="C2270" s="2" t="s">
        <v>33</v>
      </c>
      <c r="D2270" s="2" t="s">
        <v>43</v>
      </c>
      <c r="E2270" s="2" t="s">
        <v>29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46"/>
        <v>low</v>
      </c>
      <c r="K2270" s="2">
        <v>0.39</v>
      </c>
      <c r="L2270" s="2">
        <v>7</v>
      </c>
      <c r="M2270" s="2" t="s">
        <v>35</v>
      </c>
      <c r="N2270" s="2">
        <v>124.92</v>
      </c>
      <c r="O2270" s="2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0.0150506024096386</v>
      </c>
      <c r="S2270">
        <f t="shared" si="251"/>
        <v>0.0150506024096386</v>
      </c>
    </row>
    <row r="2271" ht="12.75" customHeight="1" spans="1:19">
      <c r="A2271" s="2" t="s">
        <v>2309</v>
      </c>
      <c r="B2271" s="2" t="s">
        <v>26</v>
      </c>
      <c r="C2271" s="2" t="s">
        <v>40</v>
      </c>
      <c r="D2271" s="2" t="s">
        <v>41</v>
      </c>
      <c r="E2271" s="2" t="s">
        <v>29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24</v>
      </c>
      <c r="N2271" s="2">
        <v>224.05</v>
      </c>
      <c r="O2271" s="2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ht="12.75" customHeight="1" spans="1:19">
      <c r="A2272" s="2" t="s">
        <v>2310</v>
      </c>
      <c r="B2272" s="2" t="s">
        <v>32</v>
      </c>
      <c r="C2272" s="2" t="s">
        <v>40</v>
      </c>
      <c r="D2272" s="2" t="s">
        <v>28</v>
      </c>
      <c r="E2272" s="2" t="s">
        <v>23</v>
      </c>
      <c r="F2272" s="2">
        <v>45100</v>
      </c>
      <c r="G2272" s="2">
        <v>45105</v>
      </c>
      <c r="H2272" s="2">
        <v>549.43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24</v>
      </c>
      <c r="N2272" s="2">
        <v>50.87</v>
      </c>
      <c r="O2272" s="2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0.0925868627486668</v>
      </c>
      <c r="S2272">
        <f t="shared" si="251"/>
        <v>0.0925868627486668</v>
      </c>
    </row>
    <row r="2273" ht="12.75" customHeight="1" spans="1:19">
      <c r="A2273" s="2" t="s">
        <v>2311</v>
      </c>
      <c r="B2273" s="2" t="s">
        <v>32</v>
      </c>
      <c r="C2273" s="2" t="s">
        <v>27</v>
      </c>
      <c r="D2273" s="2" t="s">
        <v>22</v>
      </c>
      <c r="E2273" s="2" t="s">
        <v>38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0.07</v>
      </c>
      <c r="L2273" s="2">
        <v>9</v>
      </c>
      <c r="M2273" s="2" t="s">
        <v>24</v>
      </c>
      <c r="N2273" s="2">
        <v>203.25</v>
      </c>
      <c r="O2273" s="2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0.0642724328973665</v>
      </c>
      <c r="S2273">
        <f t="shared" si="251"/>
        <v>0.0642724328973665</v>
      </c>
    </row>
    <row r="2274" ht="12.75" customHeight="1" spans="1:19">
      <c r="A2274" s="2" t="s">
        <v>2312</v>
      </c>
      <c r="B2274" s="2" t="s">
        <v>32</v>
      </c>
      <c r="C2274" s="2" t="s">
        <v>55</v>
      </c>
      <c r="D2274" s="2" t="s">
        <v>43</v>
      </c>
      <c r="E2274" s="2" t="s">
        <v>38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35</v>
      </c>
      <c r="N2274" s="2">
        <v>380.4</v>
      </c>
      <c r="O2274" s="2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0.299702188676867</v>
      </c>
      <c r="S2274">
        <f t="shared" si="251"/>
        <v>0.299702188676867</v>
      </c>
    </row>
    <row r="2275" ht="12.75" customHeight="1" spans="1:19">
      <c r="A2275" s="2" t="s">
        <v>2313</v>
      </c>
      <c r="B2275" s="2" t="s">
        <v>48</v>
      </c>
      <c r="C2275" s="2" t="s">
        <v>33</v>
      </c>
      <c r="D2275" s="2" t="s">
        <v>43</v>
      </c>
      <c r="E2275" s="2" t="s">
        <v>29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46"/>
        <v>low</v>
      </c>
      <c r="K2275" s="2">
        <v>0.14</v>
      </c>
      <c r="L2275" s="2">
        <v>6</v>
      </c>
      <c r="M2275" s="2" t="s">
        <v>24</v>
      </c>
      <c r="N2275" s="2">
        <v>523.68</v>
      </c>
      <c r="O2275" s="2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0.0625513616817965</v>
      </c>
      <c r="S2275">
        <f t="shared" si="251"/>
        <v>0.0625513616817965</v>
      </c>
    </row>
    <row r="2276" ht="12.75" customHeight="1" spans="1:19">
      <c r="A2276" s="2" t="s">
        <v>2314</v>
      </c>
      <c r="B2276" s="2" t="s">
        <v>26</v>
      </c>
      <c r="C2276" s="2" t="s">
        <v>21</v>
      </c>
      <c r="D2276" s="2" t="s">
        <v>22</v>
      </c>
      <c r="E2276" s="2" t="s">
        <v>38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30</v>
      </c>
      <c r="N2276" s="2">
        <v>124.98</v>
      </c>
      <c r="O2276" s="2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0.12498</v>
      </c>
      <c r="S2276">
        <f t="shared" si="251"/>
        <v>0.12498</v>
      </c>
    </row>
    <row r="2277" ht="12.75" customHeight="1" spans="1:19">
      <c r="A2277" s="2" t="s">
        <v>2315</v>
      </c>
      <c r="B2277" s="2" t="s">
        <v>32</v>
      </c>
      <c r="C2277" s="2" t="s">
        <v>46</v>
      </c>
      <c r="D2277" s="2" t="s">
        <v>28</v>
      </c>
      <c r="E2277" s="2" t="s">
        <v>23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35</v>
      </c>
      <c r="N2277" s="2">
        <v>190.68</v>
      </c>
      <c r="O2277" s="2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0.0812462184802338</v>
      </c>
      <c r="S2277">
        <f t="shared" si="251"/>
        <v>0.0812462184802338</v>
      </c>
    </row>
    <row r="2278" ht="12.75" customHeight="1" spans="1:19">
      <c r="A2278" s="2" t="s">
        <v>2316</v>
      </c>
      <c r="B2278" s="2" t="s">
        <v>26</v>
      </c>
      <c r="C2278" s="2" t="s">
        <v>27</v>
      </c>
      <c r="D2278" s="2" t="s">
        <v>34</v>
      </c>
      <c r="E2278" s="2" t="s">
        <v>23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24</v>
      </c>
      <c r="N2278" s="2">
        <v>356.5</v>
      </c>
      <c r="O2278" s="2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0.109105821935626</v>
      </c>
      <c r="S2278">
        <f t="shared" si="251"/>
        <v>0.109105821935626</v>
      </c>
    </row>
    <row r="2279" ht="12.75" customHeight="1" spans="1:19">
      <c r="A2279" s="2" t="s">
        <v>2317</v>
      </c>
      <c r="B2279" s="2" t="s">
        <v>48</v>
      </c>
      <c r="C2279" s="2" t="s">
        <v>21</v>
      </c>
      <c r="D2279" s="2" t="s">
        <v>41</v>
      </c>
      <c r="E2279" s="2" t="s">
        <v>38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24</v>
      </c>
      <c r="N2279" s="2">
        <v>228.73</v>
      </c>
      <c r="O2279" s="2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0.0596712381658001</v>
      </c>
      <c r="S2279">
        <f t="shared" si="251"/>
        <v>0.0596712381658001</v>
      </c>
    </row>
    <row r="2280" ht="12.75" customHeight="1" spans="1:19">
      <c r="A2280" s="2" t="s">
        <v>2318</v>
      </c>
      <c r="B2280" s="2" t="s">
        <v>32</v>
      </c>
      <c r="C2280" s="2" t="s">
        <v>21</v>
      </c>
      <c r="D2280" s="2" t="s">
        <v>43</v>
      </c>
      <c r="E2280" s="2" t="s">
        <v>38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24</v>
      </c>
      <c r="N2280" s="2">
        <v>106.83</v>
      </c>
      <c r="O2280" s="2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0.0866802979407039</v>
      </c>
      <c r="S2280">
        <f t="shared" si="251"/>
        <v>0.0866802979407039</v>
      </c>
    </row>
    <row r="2281" ht="12.75" customHeight="1" spans="1:19">
      <c r="A2281" s="2" t="s">
        <v>2319</v>
      </c>
      <c r="B2281" s="2" t="s">
        <v>20</v>
      </c>
      <c r="C2281" s="2" t="s">
        <v>55</v>
      </c>
      <c r="D2281" s="2" t="s">
        <v>28</v>
      </c>
      <c r="E2281" s="2" t="s">
        <v>29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35</v>
      </c>
      <c r="N2281" s="2">
        <v>280.47</v>
      </c>
      <c r="O2281" s="2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0.28047</v>
      </c>
      <c r="S2281">
        <f t="shared" si="251"/>
        <v>0.28047</v>
      </c>
    </row>
    <row r="2282" ht="12.75" customHeight="1" spans="1:19">
      <c r="A2282" s="2" t="s">
        <v>2320</v>
      </c>
      <c r="B2282" s="2" t="s">
        <v>48</v>
      </c>
      <c r="C2282" s="2" t="s">
        <v>55</v>
      </c>
      <c r="D2282" s="2" t="s">
        <v>41</v>
      </c>
      <c r="E2282" s="2" t="s">
        <v>38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46"/>
        <v>low</v>
      </c>
      <c r="K2282" s="2">
        <v>0.04</v>
      </c>
      <c r="L2282" s="2">
        <v>9</v>
      </c>
      <c r="M2282" s="2" t="s">
        <v>35</v>
      </c>
      <c r="N2282" s="2">
        <v>288.69</v>
      </c>
      <c r="O2282" s="2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0.0446059950556242</v>
      </c>
      <c r="S2282">
        <f t="shared" si="251"/>
        <v>0.0446059950556242</v>
      </c>
    </row>
    <row r="2283" ht="12.75" customHeight="1" spans="1:19">
      <c r="A2283" s="2" t="s">
        <v>2321</v>
      </c>
      <c r="B2283" s="2" t="s">
        <v>20</v>
      </c>
      <c r="C2283" s="2" t="s">
        <v>40</v>
      </c>
      <c r="D2283" s="2" t="s">
        <v>22</v>
      </c>
      <c r="E2283" s="2" t="s">
        <v>29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30</v>
      </c>
      <c r="N2283" s="2">
        <v>20.59</v>
      </c>
      <c r="O2283" s="2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0.16132570712215</v>
      </c>
      <c r="S2283">
        <f t="shared" si="251"/>
        <v>0.16132570712215</v>
      </c>
    </row>
    <row r="2284" ht="12.75" customHeight="1" spans="1:19">
      <c r="A2284" s="2" t="s">
        <v>2322</v>
      </c>
      <c r="B2284" s="2" t="s">
        <v>26</v>
      </c>
      <c r="C2284" s="2" t="s">
        <v>21</v>
      </c>
      <c r="D2284" s="2" t="s">
        <v>43</v>
      </c>
      <c r="E2284" s="2" t="s">
        <v>38</v>
      </c>
      <c r="F2284" s="2">
        <v>45395</v>
      </c>
      <c r="G2284" s="2">
        <v>45396</v>
      </c>
      <c r="H2284" s="2">
        <v>2136.55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35</v>
      </c>
      <c r="N2284" s="2">
        <v>628.04</v>
      </c>
      <c r="O2284" s="2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0.293950527719922</v>
      </c>
      <c r="S2284">
        <f t="shared" si="251"/>
        <v>0.293950527719922</v>
      </c>
    </row>
    <row r="2285" ht="12.75" customHeight="1" spans="1:19">
      <c r="A2285" s="2" t="s">
        <v>2323</v>
      </c>
      <c r="B2285" s="2" t="s">
        <v>26</v>
      </c>
      <c r="C2285" s="2" t="s">
        <v>33</v>
      </c>
      <c r="D2285" s="2" t="s">
        <v>34</v>
      </c>
      <c r="E2285" s="2" t="s">
        <v>38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35</v>
      </c>
      <c r="N2285" s="2">
        <v>491.11</v>
      </c>
      <c r="O2285" s="2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0.219205413294888</v>
      </c>
      <c r="S2285">
        <f t="shared" si="251"/>
        <v>0.219205413294888</v>
      </c>
    </row>
    <row r="2286" ht="12.75" customHeight="1" spans="1:19">
      <c r="A2286" s="2" t="s">
        <v>2324</v>
      </c>
      <c r="B2286" s="2" t="s">
        <v>48</v>
      </c>
      <c r="C2286" s="2" t="s">
        <v>46</v>
      </c>
      <c r="D2286" s="2" t="s">
        <v>22</v>
      </c>
      <c r="E2286" s="2" t="s">
        <v>38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</v>
      </c>
      <c r="L2286" s="2">
        <v>9</v>
      </c>
      <c r="M2286" s="2" t="s">
        <v>24</v>
      </c>
      <c r="N2286" s="2">
        <v>749.06</v>
      </c>
      <c r="O2286" s="2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0.74906</v>
      </c>
      <c r="S2286">
        <f t="shared" si="251"/>
        <v>0.74906</v>
      </c>
    </row>
    <row r="2287" ht="12.75" customHeight="1" spans="1:19">
      <c r="A2287" s="2" t="s">
        <v>2325</v>
      </c>
      <c r="B2287" s="2" t="s">
        <v>26</v>
      </c>
      <c r="C2287" s="2" t="s">
        <v>40</v>
      </c>
      <c r="D2287" s="2" t="s">
        <v>43</v>
      </c>
      <c r="E2287" s="2" t="s">
        <v>38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30</v>
      </c>
      <c r="N2287" s="2">
        <v>474.41</v>
      </c>
      <c r="O2287" s="2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0.297402174049324</v>
      </c>
      <c r="S2287">
        <f t="shared" si="251"/>
        <v>0.297402174049324</v>
      </c>
    </row>
    <row r="2288" ht="12.75" customHeight="1" spans="1:19">
      <c r="A2288" s="2" t="s">
        <v>2326</v>
      </c>
      <c r="B2288" s="2" t="s">
        <v>20</v>
      </c>
      <c r="C2288" s="2" t="s">
        <v>33</v>
      </c>
      <c r="D2288" s="2" t="s">
        <v>28</v>
      </c>
      <c r="E2288" s="2" t="s">
        <v>23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0.07</v>
      </c>
      <c r="L2288" s="2">
        <v>1</v>
      </c>
      <c r="M2288" s="2" t="s">
        <v>30</v>
      </c>
      <c r="N2288" s="2">
        <v>389.16</v>
      </c>
      <c r="O2288" s="2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0.225860557977029</v>
      </c>
      <c r="S2288">
        <f t="shared" si="251"/>
        <v>0.225860557977029</v>
      </c>
    </row>
    <row r="2289" ht="12.75" customHeight="1" spans="1:19">
      <c r="A2289" s="2" t="s">
        <v>2327</v>
      </c>
      <c r="B2289" s="2" t="s">
        <v>32</v>
      </c>
      <c r="C2289" s="2" t="s">
        <v>40</v>
      </c>
      <c r="D2289" s="2" t="s">
        <v>41</v>
      </c>
      <c r="E2289" s="2" t="s">
        <v>38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30</v>
      </c>
      <c r="N2289" s="2">
        <v>63.49</v>
      </c>
      <c r="O2289" s="2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0.142539625521979</v>
      </c>
      <c r="S2289">
        <f t="shared" si="251"/>
        <v>0.142539625521979</v>
      </c>
    </row>
    <row r="2290" ht="12.75" customHeight="1" spans="1:19">
      <c r="A2290" s="2" t="s">
        <v>2328</v>
      </c>
      <c r="B2290" s="2" t="s">
        <v>32</v>
      </c>
      <c r="C2290" s="2" t="s">
        <v>33</v>
      </c>
      <c r="D2290" s="2" t="s">
        <v>41</v>
      </c>
      <c r="E2290" s="2" t="s">
        <v>29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24</v>
      </c>
      <c r="N2290" s="2">
        <v>369.72</v>
      </c>
      <c r="O2290" s="2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0.248237521653305</v>
      </c>
      <c r="S2290">
        <f t="shared" si="251"/>
        <v>0.248237521653305</v>
      </c>
    </row>
    <row r="2291" ht="12.75" customHeight="1" spans="1:19">
      <c r="A2291" s="2" t="s">
        <v>2329</v>
      </c>
      <c r="B2291" s="2" t="s">
        <v>32</v>
      </c>
      <c r="C2291" s="2" t="s">
        <v>40</v>
      </c>
      <c r="D2291" s="2" t="s">
        <v>43</v>
      </c>
      <c r="E2291" s="2" t="s">
        <v>23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35</v>
      </c>
      <c r="N2291" s="2">
        <v>616.02</v>
      </c>
      <c r="O2291" s="2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0.61602</v>
      </c>
      <c r="S2291">
        <f t="shared" si="251"/>
        <v>0.61602</v>
      </c>
    </row>
    <row r="2292" ht="12.75" customHeight="1" spans="1:19">
      <c r="A2292" s="2" t="s">
        <v>2330</v>
      </c>
      <c r="B2292" s="2" t="s">
        <v>48</v>
      </c>
      <c r="C2292" s="2" t="s">
        <v>46</v>
      </c>
      <c r="D2292" s="2" t="s">
        <v>22</v>
      </c>
      <c r="E2292" s="2" t="s">
        <v>29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0.07</v>
      </c>
      <c r="L2292" s="2">
        <v>2</v>
      </c>
      <c r="M2292" s="2" t="s">
        <v>30</v>
      </c>
      <c r="N2292" s="2">
        <v>192.76</v>
      </c>
      <c r="O2292" s="2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0.0600440455906127</v>
      </c>
      <c r="S2292">
        <f t="shared" si="251"/>
        <v>0.0600440455906127</v>
      </c>
    </row>
    <row r="2293" ht="12.75" customHeight="1" spans="1:19">
      <c r="A2293" s="2" t="s">
        <v>2331</v>
      </c>
      <c r="B2293" s="2" t="s">
        <v>26</v>
      </c>
      <c r="C2293" s="2" t="s">
        <v>33</v>
      </c>
      <c r="D2293" s="2" t="s">
        <v>34</v>
      </c>
      <c r="E2293" s="2" t="s">
        <v>23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30</v>
      </c>
      <c r="N2293" s="2">
        <v>104.24</v>
      </c>
      <c r="O2293" s="2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0.208968987430588</v>
      </c>
      <c r="S2293">
        <f t="shared" si="251"/>
        <v>0.208968987430588</v>
      </c>
    </row>
    <row r="2294" ht="12.75" customHeight="1" spans="1:19">
      <c r="A2294" s="2" t="s">
        <v>2332</v>
      </c>
      <c r="B2294" s="2" t="s">
        <v>20</v>
      </c>
      <c r="C2294" s="2" t="s">
        <v>40</v>
      </c>
      <c r="D2294" s="2" t="s">
        <v>28</v>
      </c>
      <c r="E2294" s="2" t="s">
        <v>38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30</v>
      </c>
      <c r="N2294" s="2">
        <v>153.97</v>
      </c>
      <c r="O2294" s="2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0.232583081570997</v>
      </c>
      <c r="S2294">
        <f t="shared" si="251"/>
        <v>0.232583081570997</v>
      </c>
    </row>
    <row r="2295" ht="12.75" customHeight="1" spans="1:19">
      <c r="A2295" s="2" t="s">
        <v>2333</v>
      </c>
      <c r="B2295" s="2" t="s">
        <v>26</v>
      </c>
      <c r="C2295" s="2" t="s">
        <v>46</v>
      </c>
      <c r="D2295" s="2" t="s">
        <v>43</v>
      </c>
      <c r="E2295" s="2" t="s">
        <v>29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30</v>
      </c>
      <c r="N2295" s="2">
        <v>573.82</v>
      </c>
      <c r="O2295" s="2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0.294729164740567</v>
      </c>
      <c r="S2295">
        <f t="shared" si="251"/>
        <v>0.294729164740567</v>
      </c>
    </row>
    <row r="2296" ht="12.75" customHeight="1" spans="1:19">
      <c r="A2296" s="2" t="s">
        <v>2334</v>
      </c>
      <c r="B2296" s="2" t="s">
        <v>26</v>
      </c>
      <c r="C2296" s="2" t="s">
        <v>27</v>
      </c>
      <c r="D2296" s="2" t="s">
        <v>28</v>
      </c>
      <c r="E2296" s="2" t="s">
        <v>38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24</v>
      </c>
      <c r="N2296" s="2">
        <v>278.75</v>
      </c>
      <c r="O2296" s="2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ht="12.75" customHeight="1" spans="1:19">
      <c r="A2297" s="2" t="s">
        <v>2335</v>
      </c>
      <c r="B2297" s="2" t="s">
        <v>26</v>
      </c>
      <c r="C2297" s="2" t="s">
        <v>46</v>
      </c>
      <c r="D2297" s="2" t="s">
        <v>41</v>
      </c>
      <c r="E2297" s="2" t="s">
        <v>23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35</v>
      </c>
      <c r="N2297" s="2">
        <v>545.92</v>
      </c>
      <c r="O2297" s="2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0.130562265324181</v>
      </c>
      <c r="S2297">
        <f t="shared" si="251"/>
        <v>0.130562265324181</v>
      </c>
    </row>
    <row r="2298" ht="12.75" customHeight="1" spans="1:19">
      <c r="A2298" s="2" t="s">
        <v>2336</v>
      </c>
      <c r="B2298" s="2" t="s">
        <v>32</v>
      </c>
      <c r="C2298" s="2" t="s">
        <v>46</v>
      </c>
      <c r="D2298" s="2" t="s">
        <v>34</v>
      </c>
      <c r="E2298" s="2" t="s">
        <v>38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30</v>
      </c>
      <c r="N2298" s="2">
        <v>39.57</v>
      </c>
      <c r="O2298" s="2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0.0037134009009009</v>
      </c>
      <c r="S2298">
        <f t="shared" si="251"/>
        <v>0.0037134009009009</v>
      </c>
    </row>
    <row r="2299" ht="12.75" customHeight="1" spans="1:19">
      <c r="A2299" s="2" t="s">
        <v>2337</v>
      </c>
      <c r="B2299" s="2" t="s">
        <v>20</v>
      </c>
      <c r="C2299" s="2" t="s">
        <v>40</v>
      </c>
      <c r="D2299" s="2" t="s">
        <v>28</v>
      </c>
      <c r="E2299" s="2" t="s">
        <v>29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35</v>
      </c>
      <c r="N2299" s="2">
        <v>362.07</v>
      </c>
      <c r="O2299" s="2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0.21147095756797</v>
      </c>
      <c r="S2299">
        <f t="shared" si="251"/>
        <v>0.21147095756797</v>
      </c>
    </row>
    <row r="2300" ht="12.75" customHeight="1" spans="1:19">
      <c r="A2300" s="2" t="s">
        <v>2338</v>
      </c>
      <c r="B2300" s="2" t="s">
        <v>20</v>
      </c>
      <c r="C2300" s="2" t="s">
        <v>33</v>
      </c>
      <c r="D2300" s="2" t="s">
        <v>43</v>
      </c>
      <c r="E2300" s="2" t="s">
        <v>23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35</v>
      </c>
      <c r="N2300" s="2">
        <v>390.12</v>
      </c>
      <c r="O2300" s="2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0.179046115435453</v>
      </c>
      <c r="S2300">
        <f t="shared" si="251"/>
        <v>0.179046115435453</v>
      </c>
    </row>
    <row r="2301" ht="12.75" customHeight="1" spans="1:19">
      <c r="A2301" s="2" t="s">
        <v>2339</v>
      </c>
      <c r="B2301" s="2" t="s">
        <v>26</v>
      </c>
      <c r="C2301" s="2" t="s">
        <v>55</v>
      </c>
      <c r="D2301" s="2" t="s">
        <v>34</v>
      </c>
      <c r="E2301" s="2" t="s">
        <v>23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24</v>
      </c>
      <c r="N2301" s="2">
        <v>443.99</v>
      </c>
      <c r="O2301" s="2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ht="12.75" customHeight="1" spans="1:19">
      <c r="A2302" s="2" t="s">
        <v>2340</v>
      </c>
      <c r="B2302" s="2" t="s">
        <v>32</v>
      </c>
      <c r="C2302" s="2" t="s">
        <v>55</v>
      </c>
      <c r="D2302" s="2" t="s">
        <v>22</v>
      </c>
      <c r="E2302" s="2" t="s">
        <v>38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24</v>
      </c>
      <c r="N2302" s="2">
        <v>262.63</v>
      </c>
      <c r="O2302" s="2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0.102714625971395</v>
      </c>
      <c r="S2302">
        <f t="shared" si="251"/>
        <v>0.102714625971395</v>
      </c>
    </row>
    <row r="2303" ht="12.75" customHeight="1" spans="1:19">
      <c r="A2303" s="2" t="s">
        <v>2341</v>
      </c>
      <c r="B2303" s="2" t="s">
        <v>32</v>
      </c>
      <c r="C2303" s="2" t="s">
        <v>33</v>
      </c>
      <c r="D2303" s="2" t="s">
        <v>43</v>
      </c>
      <c r="E2303" s="2" t="s">
        <v>38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30</v>
      </c>
      <c r="N2303" s="2">
        <v>415.24</v>
      </c>
      <c r="O2303" s="2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0.0352376103190767</v>
      </c>
      <c r="S2303">
        <f t="shared" si="251"/>
        <v>0.0352376103190767</v>
      </c>
    </row>
    <row r="2304" ht="12.75" customHeight="1" spans="1:19">
      <c r="A2304" s="2" t="s">
        <v>2342</v>
      </c>
      <c r="B2304" s="2" t="s">
        <v>20</v>
      </c>
      <c r="C2304" s="2" t="s">
        <v>46</v>
      </c>
      <c r="D2304" s="2" t="s">
        <v>28</v>
      </c>
      <c r="E2304" s="2" t="s">
        <v>23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30</v>
      </c>
      <c r="N2304" s="2">
        <v>153.9</v>
      </c>
      <c r="O2304" s="2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0.076520338300443</v>
      </c>
      <c r="S2304">
        <f t="shared" si="251"/>
        <v>0.076520338300443</v>
      </c>
    </row>
    <row r="2305" ht="12.75" customHeight="1" spans="1:19">
      <c r="A2305" s="2" t="s">
        <v>2343</v>
      </c>
      <c r="B2305" s="2" t="s">
        <v>32</v>
      </c>
      <c r="C2305" s="2" t="s">
        <v>40</v>
      </c>
      <c r="D2305" s="2" t="s">
        <v>34</v>
      </c>
      <c r="E2305" s="2" t="s">
        <v>29</v>
      </c>
      <c r="F2305" s="2">
        <v>45116</v>
      </c>
      <c r="G2305" s="2">
        <v>45121</v>
      </c>
      <c r="H2305" s="2">
        <v>2238.53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30</v>
      </c>
      <c r="N2305" s="2">
        <v>520.96</v>
      </c>
      <c r="O2305" s="2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0.232724153797358</v>
      </c>
      <c r="S2305">
        <f t="shared" si="251"/>
        <v>0.232724153797358</v>
      </c>
    </row>
    <row r="2306" ht="12.75" customHeight="1" spans="1:19">
      <c r="A2306" s="2" t="s">
        <v>2344</v>
      </c>
      <c r="B2306" s="2" t="s">
        <v>32</v>
      </c>
      <c r="C2306" s="2" t="s">
        <v>21</v>
      </c>
      <c r="D2306" s="2" t="s">
        <v>43</v>
      </c>
      <c r="E2306" s="2" t="s">
        <v>29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24</v>
      </c>
      <c r="N2306" s="2">
        <v>170.8</v>
      </c>
      <c r="O2306" s="2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0.1708</v>
      </c>
      <c r="S2306">
        <f t="shared" si="251"/>
        <v>0.1708</v>
      </c>
    </row>
    <row r="2307" ht="12.75" customHeight="1" spans="1:19">
      <c r="A2307" s="2" t="s">
        <v>2345</v>
      </c>
      <c r="B2307" s="2" t="s">
        <v>32</v>
      </c>
      <c r="C2307" s="2" t="s">
        <v>21</v>
      </c>
      <c r="D2307" s="2" t="s">
        <v>34</v>
      </c>
      <c r="E2307" s="2" t="s">
        <v>29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IF(H2307&gt;10000,"high",IF(H2307&gt;=5000,"medium","low"))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24</v>
      </c>
      <c r="N2307" s="2">
        <v>24.39</v>
      </c>
      <c r="O2307" s="2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N2307/H2307</f>
        <v>0.0809411608535493</v>
      </c>
      <c r="S2307">
        <f t="shared" ref="S2307:S2370" si="258">IFERROR(R2307,0)</f>
        <v>0.0809411608535493</v>
      </c>
    </row>
    <row r="2308" ht="12.75" customHeight="1" spans="1:19">
      <c r="A2308" s="2" t="s">
        <v>2346</v>
      </c>
      <c r="B2308" s="2" t="s">
        <v>48</v>
      </c>
      <c r="C2308" s="2" t="s">
        <v>46</v>
      </c>
      <c r="D2308" s="2" t="s">
        <v>34</v>
      </c>
      <c r="E2308" s="2" t="s">
        <v>38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35</v>
      </c>
      <c r="N2308" s="2">
        <v>529.29</v>
      </c>
      <c r="O2308" s="2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0.263549949957925</v>
      </c>
      <c r="S2308">
        <f t="shared" si="258"/>
        <v>0.263549949957925</v>
      </c>
    </row>
    <row r="2309" ht="12.75" customHeight="1" spans="1:19">
      <c r="A2309" s="2" t="s">
        <v>2347</v>
      </c>
      <c r="B2309" s="2" t="s">
        <v>26</v>
      </c>
      <c r="C2309" s="2" t="s">
        <v>33</v>
      </c>
      <c r="D2309" s="2" t="s">
        <v>34</v>
      </c>
      <c r="E2309" s="2" t="s">
        <v>38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35</v>
      </c>
      <c r="N2309" s="2">
        <v>416.46</v>
      </c>
      <c r="O2309" s="2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0.127431061282939</v>
      </c>
      <c r="S2309">
        <f t="shared" si="258"/>
        <v>0.127431061282939</v>
      </c>
    </row>
    <row r="2310" ht="12.75" customHeight="1" spans="1:19">
      <c r="A2310" s="2" t="s">
        <v>2348</v>
      </c>
      <c r="B2310" s="2" t="s">
        <v>20</v>
      </c>
      <c r="C2310" s="2" t="s">
        <v>40</v>
      </c>
      <c r="D2310" s="2" t="s">
        <v>28</v>
      </c>
      <c r="E2310" s="2" t="s">
        <v>23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35</v>
      </c>
      <c r="N2310" s="2">
        <v>444.53</v>
      </c>
      <c r="O2310" s="2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0.298687075012766</v>
      </c>
      <c r="S2310">
        <f t="shared" si="258"/>
        <v>0.298687075012766</v>
      </c>
    </row>
    <row r="2311" ht="12.75" customHeight="1" spans="1:19">
      <c r="A2311" s="2" t="s">
        <v>2349</v>
      </c>
      <c r="B2311" s="2" t="s">
        <v>20</v>
      </c>
      <c r="C2311" s="2" t="s">
        <v>33</v>
      </c>
      <c r="D2311" s="2" t="s">
        <v>43</v>
      </c>
      <c r="E2311" s="2" t="s">
        <v>38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24</v>
      </c>
      <c r="N2311" s="2">
        <v>698.4</v>
      </c>
      <c r="O2311" s="2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0.0640029325513196</v>
      </c>
      <c r="S2311">
        <f t="shared" si="258"/>
        <v>0.0640029325513196</v>
      </c>
    </row>
    <row r="2312" ht="12.75" customHeight="1" spans="1:19">
      <c r="A2312" s="2" t="s">
        <v>2350</v>
      </c>
      <c r="B2312" s="2" t="s">
        <v>48</v>
      </c>
      <c r="C2312" s="2" t="s">
        <v>46</v>
      </c>
      <c r="D2312" s="2" t="s">
        <v>41</v>
      </c>
      <c r="E2312" s="2" t="s">
        <v>38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24</v>
      </c>
      <c r="N2312" s="2">
        <v>262.24</v>
      </c>
      <c r="O2312" s="2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0.141700032961036</v>
      </c>
      <c r="S2312">
        <f t="shared" si="258"/>
        <v>0.141700032961036</v>
      </c>
    </row>
    <row r="2313" ht="12.75" customHeight="1" spans="1:19">
      <c r="A2313" s="2" t="s">
        <v>2351</v>
      </c>
      <c r="B2313" s="2" t="s">
        <v>26</v>
      </c>
      <c r="C2313" s="2" t="s">
        <v>40</v>
      </c>
      <c r="D2313" s="2" t="s">
        <v>41</v>
      </c>
      <c r="E2313" s="2" t="s">
        <v>38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3"/>
        <v>low</v>
      </c>
      <c r="K2313" s="2">
        <v>0.24</v>
      </c>
      <c r="L2313" s="2">
        <v>9</v>
      </c>
      <c r="M2313" s="2" t="s">
        <v>24</v>
      </c>
      <c r="N2313" s="2">
        <v>598.38</v>
      </c>
      <c r="O2313" s="2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0.0637727805605883</v>
      </c>
      <c r="S2313">
        <f t="shared" si="258"/>
        <v>0.0637727805605883</v>
      </c>
    </row>
    <row r="2314" ht="12.75" customHeight="1" spans="1:19">
      <c r="A2314" s="2" t="s">
        <v>2352</v>
      </c>
      <c r="B2314" s="2" t="s">
        <v>20</v>
      </c>
      <c r="C2314" s="2" t="s">
        <v>27</v>
      </c>
      <c r="D2314" s="2" t="s">
        <v>28</v>
      </c>
      <c r="E2314" s="2" t="s">
        <v>29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24</v>
      </c>
      <c r="N2314" s="2">
        <v>43.76</v>
      </c>
      <c r="O2314" s="2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0.110246139117729</v>
      </c>
      <c r="S2314">
        <f t="shared" si="258"/>
        <v>0.110246139117729</v>
      </c>
    </row>
    <row r="2315" ht="12.75" customHeight="1" spans="1:19">
      <c r="A2315" s="2" t="s">
        <v>2353</v>
      </c>
      <c r="B2315" s="2" t="s">
        <v>32</v>
      </c>
      <c r="C2315" s="2" t="s">
        <v>55</v>
      </c>
      <c r="D2315" s="2" t="s">
        <v>28</v>
      </c>
      <c r="E2315" s="2" t="s">
        <v>23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24</v>
      </c>
      <c r="N2315" s="2">
        <v>1169.89</v>
      </c>
      <c r="O2315" s="2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0.254433983397165</v>
      </c>
      <c r="S2315">
        <f t="shared" si="258"/>
        <v>0.254433983397165</v>
      </c>
    </row>
    <row r="2316" ht="12.75" customHeight="1" spans="1:19">
      <c r="A2316" s="2" t="s">
        <v>2354</v>
      </c>
      <c r="B2316" s="2" t="s">
        <v>20</v>
      </c>
      <c r="C2316" s="2" t="s">
        <v>33</v>
      </c>
      <c r="D2316" s="2" t="s">
        <v>34</v>
      </c>
      <c r="E2316" s="2" t="s">
        <v>23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30</v>
      </c>
      <c r="N2316" s="2">
        <v>48.78</v>
      </c>
      <c r="O2316" s="2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0.04878</v>
      </c>
      <c r="S2316">
        <f t="shared" si="258"/>
        <v>0.04878</v>
      </c>
    </row>
    <row r="2317" ht="12.75" customHeight="1" spans="1:19">
      <c r="A2317" s="2" t="s">
        <v>2355</v>
      </c>
      <c r="B2317" s="2" t="s">
        <v>32</v>
      </c>
      <c r="C2317" s="2" t="s">
        <v>33</v>
      </c>
      <c r="D2317" s="2" t="s">
        <v>43</v>
      </c>
      <c r="E2317" s="2" t="s">
        <v>38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35</v>
      </c>
      <c r="N2317" s="2">
        <v>96.21</v>
      </c>
      <c r="O2317" s="2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0.109718547577776</v>
      </c>
      <c r="S2317">
        <f t="shared" si="258"/>
        <v>0.109718547577776</v>
      </c>
    </row>
    <row r="2318" ht="12.75" customHeight="1" spans="1:19">
      <c r="A2318" s="2" t="s">
        <v>2356</v>
      </c>
      <c r="B2318" s="2" t="s">
        <v>48</v>
      </c>
      <c r="C2318" s="2" t="s">
        <v>46</v>
      </c>
      <c r="D2318" s="2" t="s">
        <v>43</v>
      </c>
      <c r="E2318" s="2" t="s">
        <v>38</v>
      </c>
      <c r="F2318" s="2">
        <v>45652</v>
      </c>
      <c r="G2318" s="2">
        <v>45659</v>
      </c>
      <c r="H2318" s="2">
        <v>4219.15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30</v>
      </c>
      <c r="N2318" s="2">
        <v>1129.05</v>
      </c>
      <c r="O2318" s="2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0.267601294099522</v>
      </c>
      <c r="S2318">
        <f t="shared" si="258"/>
        <v>0.267601294099522</v>
      </c>
    </row>
    <row r="2319" ht="12.75" customHeight="1" spans="1:19">
      <c r="A2319" s="2" t="s">
        <v>2357</v>
      </c>
      <c r="B2319" s="2" t="s">
        <v>32</v>
      </c>
      <c r="C2319" s="2" t="s">
        <v>33</v>
      </c>
      <c r="D2319" s="2" t="s">
        <v>22</v>
      </c>
      <c r="E2319" s="2" t="s">
        <v>29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35</v>
      </c>
      <c r="N2319" s="2">
        <v>1279.42</v>
      </c>
      <c r="O2319" s="2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0.293479283127155</v>
      </c>
      <c r="S2319">
        <f t="shared" si="258"/>
        <v>0.293479283127155</v>
      </c>
    </row>
    <row r="2320" ht="12.75" customHeight="1" spans="1:19">
      <c r="A2320" s="2" t="s">
        <v>2358</v>
      </c>
      <c r="B2320" s="2" t="s">
        <v>20</v>
      </c>
      <c r="C2320" s="2" t="s">
        <v>46</v>
      </c>
      <c r="D2320" s="2" t="s">
        <v>22</v>
      </c>
      <c r="E2320" s="2" t="s">
        <v>29</v>
      </c>
      <c r="F2320" s="2">
        <v>45297</v>
      </c>
      <c r="G2320" s="2">
        <v>45304</v>
      </c>
      <c r="H2320" s="2">
        <v>555.57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30</v>
      </c>
      <c r="N2320" s="2">
        <v>88.78</v>
      </c>
      <c r="O2320" s="2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0.159799845204025</v>
      </c>
      <c r="S2320">
        <f t="shared" si="258"/>
        <v>0.159799845204025</v>
      </c>
    </row>
    <row r="2321" ht="12.75" customHeight="1" spans="1:19">
      <c r="A2321" s="2" t="s">
        <v>2359</v>
      </c>
      <c r="B2321" s="2" t="s">
        <v>20</v>
      </c>
      <c r="C2321" s="2" t="s">
        <v>27</v>
      </c>
      <c r="D2321" s="2" t="s">
        <v>41</v>
      </c>
      <c r="E2321" s="2" t="s">
        <v>38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30</v>
      </c>
      <c r="N2321" s="2">
        <v>1169.36</v>
      </c>
      <c r="O2321" s="2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ht="12.75" customHeight="1" spans="1:19">
      <c r="A2322" s="2" t="s">
        <v>2360</v>
      </c>
      <c r="B2322" s="2" t="s">
        <v>20</v>
      </c>
      <c r="C2322" s="2" t="s">
        <v>27</v>
      </c>
      <c r="D2322" s="2" t="s">
        <v>22</v>
      </c>
      <c r="E2322" s="2" t="s">
        <v>29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24</v>
      </c>
      <c r="N2322" s="2">
        <v>365.39</v>
      </c>
      <c r="O2322" s="2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0.253891158731482</v>
      </c>
      <c r="S2322">
        <f t="shared" si="258"/>
        <v>0.253891158731482</v>
      </c>
    </row>
    <row r="2323" ht="12.75" customHeight="1" spans="1:19">
      <c r="A2323" s="2" t="s">
        <v>2361</v>
      </c>
      <c r="B2323" s="2" t="s">
        <v>48</v>
      </c>
      <c r="C2323" s="2" t="s">
        <v>27</v>
      </c>
      <c r="D2323" s="2" t="s">
        <v>22</v>
      </c>
      <c r="E2323" s="2" t="s">
        <v>38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24</v>
      </c>
      <c r="N2323" s="2">
        <v>761.2</v>
      </c>
      <c r="O2323" s="2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0.243097804391218</v>
      </c>
      <c r="S2323">
        <f t="shared" si="258"/>
        <v>0.243097804391218</v>
      </c>
    </row>
    <row r="2324" ht="12.75" customHeight="1" spans="1:19">
      <c r="A2324" s="2" t="s">
        <v>2362</v>
      </c>
      <c r="B2324" s="2" t="s">
        <v>48</v>
      </c>
      <c r="C2324" s="2" t="s">
        <v>55</v>
      </c>
      <c r="D2324" s="2" t="s">
        <v>41</v>
      </c>
      <c r="E2324" s="2" t="s">
        <v>23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3"/>
        <v>low</v>
      </c>
      <c r="K2324" s="2">
        <v>0.2</v>
      </c>
      <c r="L2324" s="2">
        <v>5</v>
      </c>
      <c r="M2324" s="2" t="s">
        <v>24</v>
      </c>
      <c r="N2324" s="2">
        <v>113.6</v>
      </c>
      <c r="O2324" s="2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0.0126418873803695</v>
      </c>
      <c r="S2324">
        <f t="shared" si="258"/>
        <v>0.0126418873803695</v>
      </c>
    </row>
    <row r="2325" ht="12.75" customHeight="1" spans="1:19">
      <c r="A2325" s="2" t="s">
        <v>2363</v>
      </c>
      <c r="B2325" s="2" t="s">
        <v>26</v>
      </c>
      <c r="C2325" s="2" t="s">
        <v>46</v>
      </c>
      <c r="D2325" s="2" t="s">
        <v>41</v>
      </c>
      <c r="E2325" s="2" t="s">
        <v>29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30</v>
      </c>
      <c r="N2325" s="2">
        <v>563.04</v>
      </c>
      <c r="O2325" s="2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0.286499358856934</v>
      </c>
      <c r="S2325">
        <f t="shared" si="258"/>
        <v>0.286499358856934</v>
      </c>
    </row>
    <row r="2326" ht="12.75" customHeight="1" spans="1:19">
      <c r="A2326" s="2" t="s">
        <v>2364</v>
      </c>
      <c r="B2326" s="2" t="s">
        <v>20</v>
      </c>
      <c r="C2326" s="2" t="s">
        <v>46</v>
      </c>
      <c r="D2326" s="2" t="s">
        <v>22</v>
      </c>
      <c r="E2326" s="2" t="s">
        <v>29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30</v>
      </c>
      <c r="N2326" s="2">
        <v>146.02</v>
      </c>
      <c r="O2326" s="2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0.14602</v>
      </c>
      <c r="S2326">
        <f t="shared" si="258"/>
        <v>0.14602</v>
      </c>
    </row>
    <row r="2327" ht="12.75" customHeight="1" spans="1:19">
      <c r="A2327" s="2" t="s">
        <v>2365</v>
      </c>
      <c r="B2327" s="2" t="s">
        <v>32</v>
      </c>
      <c r="C2327" s="2" t="s">
        <v>40</v>
      </c>
      <c r="D2327" s="2" t="s">
        <v>43</v>
      </c>
      <c r="E2327" s="2" t="s">
        <v>23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24</v>
      </c>
      <c r="N2327" s="2">
        <v>424.8</v>
      </c>
      <c r="O2327" s="2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0.139775924189329</v>
      </c>
      <c r="S2327">
        <f t="shared" si="258"/>
        <v>0.139775924189329</v>
      </c>
    </row>
    <row r="2328" ht="12.75" customHeight="1" spans="1:19">
      <c r="A2328" s="2" t="s">
        <v>2366</v>
      </c>
      <c r="B2328" s="2" t="s">
        <v>48</v>
      </c>
      <c r="C2328" s="2" t="s">
        <v>27</v>
      </c>
      <c r="D2328" s="2" t="s">
        <v>22</v>
      </c>
      <c r="E2328" s="2" t="s">
        <v>23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24</v>
      </c>
      <c r="N2328" s="2">
        <v>602.39</v>
      </c>
      <c r="O2328" s="2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0.225291061885011</v>
      </c>
      <c r="S2328">
        <f t="shared" si="258"/>
        <v>0.225291061885011</v>
      </c>
    </row>
    <row r="2329" ht="12.75" customHeight="1" spans="1:19">
      <c r="A2329" s="2" t="s">
        <v>2367</v>
      </c>
      <c r="B2329" s="2" t="s">
        <v>20</v>
      </c>
      <c r="C2329" s="2" t="s">
        <v>27</v>
      </c>
      <c r="D2329" s="2" t="s">
        <v>34</v>
      </c>
      <c r="E2329" s="2" t="s">
        <v>29</v>
      </c>
      <c r="F2329" s="2">
        <v>45296</v>
      </c>
      <c r="G2329" s="2">
        <v>45297</v>
      </c>
      <c r="H2329" s="2">
        <v>2361.32</v>
      </c>
      <c r="I2329" s="2" t="str">
        <f t="shared" si="252"/>
        <v>low</v>
      </c>
      <c r="J2329" s="2" t="str">
        <f t="shared" si="253"/>
        <v>low</v>
      </c>
      <c r="K2329" s="2">
        <v>0.28</v>
      </c>
      <c r="L2329" s="2">
        <v>2</v>
      </c>
      <c r="M2329" s="2" t="s">
        <v>30</v>
      </c>
      <c r="N2329" s="2">
        <v>233.02</v>
      </c>
      <c r="O2329" s="2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0.0986820930665899</v>
      </c>
      <c r="S2329">
        <f t="shared" si="258"/>
        <v>0.0986820930665899</v>
      </c>
    </row>
    <row r="2330" ht="12.75" customHeight="1" spans="1:19">
      <c r="A2330" s="2" t="s">
        <v>2368</v>
      </c>
      <c r="B2330" s="2" t="s">
        <v>20</v>
      </c>
      <c r="C2330" s="2" t="s">
        <v>33</v>
      </c>
      <c r="D2330" s="2" t="s">
        <v>34</v>
      </c>
      <c r="E2330" s="2" t="s">
        <v>29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3"/>
        <v>low</v>
      </c>
      <c r="K2330" s="2">
        <v>0.16</v>
      </c>
      <c r="L2330" s="2">
        <v>6</v>
      </c>
      <c r="M2330" s="2" t="s">
        <v>30</v>
      </c>
      <c r="N2330" s="2">
        <v>877.8</v>
      </c>
      <c r="O2330" s="2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0.11918533604888</v>
      </c>
      <c r="S2330">
        <f t="shared" si="258"/>
        <v>0.11918533604888</v>
      </c>
    </row>
    <row r="2331" ht="12.75" customHeight="1" spans="1:19">
      <c r="A2331" s="2" t="s">
        <v>2369</v>
      </c>
      <c r="B2331" s="2" t="s">
        <v>48</v>
      </c>
      <c r="C2331" s="2" t="s">
        <v>46</v>
      </c>
      <c r="D2331" s="2" t="s">
        <v>34</v>
      </c>
      <c r="E2331" s="2" t="s">
        <v>38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24</v>
      </c>
      <c r="N2331" s="2">
        <v>207.21</v>
      </c>
      <c r="O2331" s="2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0.20721</v>
      </c>
      <c r="S2331">
        <f t="shared" si="258"/>
        <v>0.20721</v>
      </c>
    </row>
    <row r="2332" ht="12.75" customHeight="1" spans="1:19">
      <c r="A2332" s="2" t="s">
        <v>2370</v>
      </c>
      <c r="B2332" s="2" t="s">
        <v>26</v>
      </c>
      <c r="C2332" s="2" t="s">
        <v>46</v>
      </c>
      <c r="D2332" s="2" t="s">
        <v>28</v>
      </c>
      <c r="E2332" s="2" t="s">
        <v>29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35</v>
      </c>
      <c r="N2332" s="2">
        <v>80.32</v>
      </c>
      <c r="O2332" s="2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0.0918814418248167</v>
      </c>
      <c r="S2332">
        <f t="shared" si="258"/>
        <v>0.0918814418248167</v>
      </c>
    </row>
    <row r="2333" ht="12.75" customHeight="1" spans="1:19">
      <c r="A2333" s="2" t="s">
        <v>2371</v>
      </c>
      <c r="B2333" s="2" t="s">
        <v>48</v>
      </c>
      <c r="C2333" s="2" t="s">
        <v>40</v>
      </c>
      <c r="D2333" s="2" t="s">
        <v>34</v>
      </c>
      <c r="E2333" s="2" t="s">
        <v>38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35</v>
      </c>
      <c r="N2333" s="2">
        <v>795.14</v>
      </c>
      <c r="O2333" s="2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0.221133282347215</v>
      </c>
      <c r="S2333">
        <f t="shared" si="258"/>
        <v>0.221133282347215</v>
      </c>
    </row>
    <row r="2334" ht="12.75" customHeight="1" spans="1:19">
      <c r="A2334" s="2" t="s">
        <v>2372</v>
      </c>
      <c r="B2334" s="2" t="s">
        <v>48</v>
      </c>
      <c r="C2334" s="2" t="s">
        <v>40</v>
      </c>
      <c r="D2334" s="2" t="s">
        <v>43</v>
      </c>
      <c r="E2334" s="2" t="s">
        <v>23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3"/>
        <v>low</v>
      </c>
      <c r="K2334" s="2">
        <v>0.09</v>
      </c>
      <c r="L2334" s="2">
        <v>2</v>
      </c>
      <c r="M2334" s="2" t="s">
        <v>35</v>
      </c>
      <c r="N2334" s="2">
        <v>27.68</v>
      </c>
      <c r="O2334" s="2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0.00431085500700825</v>
      </c>
      <c r="S2334">
        <f t="shared" si="258"/>
        <v>0.00431085500700825</v>
      </c>
    </row>
    <row r="2335" ht="12.75" customHeight="1" spans="1:19">
      <c r="A2335" s="2" t="s">
        <v>2373</v>
      </c>
      <c r="B2335" s="2" t="s">
        <v>32</v>
      </c>
      <c r="C2335" s="2" t="s">
        <v>27</v>
      </c>
      <c r="D2335" s="2" t="s">
        <v>28</v>
      </c>
      <c r="E2335" s="2" t="s">
        <v>23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30</v>
      </c>
      <c r="N2335" s="2">
        <v>140.6</v>
      </c>
      <c r="O2335" s="2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0.0570114793384073</v>
      </c>
      <c r="S2335">
        <f t="shared" si="258"/>
        <v>0.0570114793384073</v>
      </c>
    </row>
    <row r="2336" ht="12.75" customHeight="1" spans="1:19">
      <c r="A2336" s="2" t="s">
        <v>2374</v>
      </c>
      <c r="B2336" s="2" t="s">
        <v>32</v>
      </c>
      <c r="C2336" s="2" t="s">
        <v>33</v>
      </c>
      <c r="D2336" s="2" t="s">
        <v>28</v>
      </c>
      <c r="E2336" s="2" t="s">
        <v>38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3"/>
        <v>low</v>
      </c>
      <c r="K2336" s="2">
        <v>0.24</v>
      </c>
      <c r="L2336" s="2">
        <v>9</v>
      </c>
      <c r="M2336" s="2" t="s">
        <v>35</v>
      </c>
      <c r="N2336" s="2">
        <v>581.91</v>
      </c>
      <c r="O2336" s="2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0.0997104180945853</v>
      </c>
      <c r="S2336">
        <f t="shared" si="258"/>
        <v>0.0997104180945853</v>
      </c>
    </row>
    <row r="2337" ht="12.75" customHeight="1" spans="1:19">
      <c r="A2337" s="2" t="s">
        <v>2375</v>
      </c>
      <c r="B2337" s="2" t="s">
        <v>26</v>
      </c>
      <c r="C2337" s="2" t="s">
        <v>40</v>
      </c>
      <c r="D2337" s="2" t="s">
        <v>34</v>
      </c>
      <c r="E2337" s="2" t="s">
        <v>23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35</v>
      </c>
      <c r="N2337" s="2">
        <v>344.87</v>
      </c>
      <c r="O2337" s="2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0.212998418894214</v>
      </c>
      <c r="S2337">
        <f t="shared" si="258"/>
        <v>0.212998418894214</v>
      </c>
    </row>
    <row r="2338" ht="12.75" customHeight="1" spans="1:19">
      <c r="A2338" s="2" t="s">
        <v>2376</v>
      </c>
      <c r="B2338" s="2" t="s">
        <v>20</v>
      </c>
      <c r="C2338" s="2" t="s">
        <v>33</v>
      </c>
      <c r="D2338" s="2" t="s">
        <v>22</v>
      </c>
      <c r="E2338" s="2" t="s">
        <v>29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24</v>
      </c>
      <c r="N2338" s="2">
        <v>1123.83</v>
      </c>
      <c r="O2338" s="2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0.241208198026687</v>
      </c>
      <c r="S2338">
        <f t="shared" si="258"/>
        <v>0.241208198026687</v>
      </c>
    </row>
    <row r="2339" ht="12.75" customHeight="1" spans="1:19">
      <c r="A2339" s="2" t="s">
        <v>2377</v>
      </c>
      <c r="B2339" s="2" t="s">
        <v>48</v>
      </c>
      <c r="C2339" s="2" t="s">
        <v>27</v>
      </c>
      <c r="D2339" s="2" t="s">
        <v>41</v>
      </c>
      <c r="E2339" s="2" t="s">
        <v>23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3"/>
        <v>low</v>
      </c>
      <c r="K2339" s="2">
        <v>0.07</v>
      </c>
      <c r="L2339" s="2">
        <v>6</v>
      </c>
      <c r="M2339" s="2" t="s">
        <v>24</v>
      </c>
      <c r="N2339" s="2">
        <v>79.64</v>
      </c>
      <c r="O2339" s="2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0.0138721477094583</v>
      </c>
      <c r="S2339">
        <f t="shared" si="258"/>
        <v>0.0138721477094583</v>
      </c>
    </row>
    <row r="2340" ht="12.75" customHeight="1" spans="1:19">
      <c r="A2340" s="2" t="s">
        <v>2378</v>
      </c>
      <c r="B2340" s="2" t="s">
        <v>26</v>
      </c>
      <c r="C2340" s="2" t="s">
        <v>33</v>
      </c>
      <c r="D2340" s="2" t="s">
        <v>22</v>
      </c>
      <c r="E2340" s="2" t="s">
        <v>29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35</v>
      </c>
      <c r="N2340" s="2">
        <v>105.16</v>
      </c>
      <c r="O2340" s="2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0.0694873031710685</v>
      </c>
      <c r="S2340">
        <f t="shared" si="258"/>
        <v>0.0694873031710685</v>
      </c>
    </row>
    <row r="2341" ht="12.75" customHeight="1" spans="1:19">
      <c r="A2341" s="2" t="s">
        <v>2379</v>
      </c>
      <c r="B2341" s="2" t="s">
        <v>32</v>
      </c>
      <c r="C2341" s="2" t="s">
        <v>21</v>
      </c>
      <c r="D2341" s="2" t="s">
        <v>22</v>
      </c>
      <c r="E2341" s="2" t="s">
        <v>23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35</v>
      </c>
      <c r="N2341" s="2">
        <v>158.19</v>
      </c>
      <c r="O2341" s="2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0.0142129380053908</v>
      </c>
      <c r="S2341">
        <f t="shared" si="258"/>
        <v>0.0142129380053908</v>
      </c>
    </row>
    <row r="2342" ht="12.75" customHeight="1" spans="1:19">
      <c r="A2342" s="2" t="s">
        <v>2380</v>
      </c>
      <c r="B2342" s="2" t="s">
        <v>48</v>
      </c>
      <c r="C2342" s="2" t="s">
        <v>21</v>
      </c>
      <c r="D2342" s="2" t="s">
        <v>28</v>
      </c>
      <c r="E2342" s="2" t="s">
        <v>23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24</v>
      </c>
      <c r="N2342" s="2">
        <v>61.78</v>
      </c>
      <c r="O2342" s="2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0.0758632545802839</v>
      </c>
      <c r="S2342">
        <f t="shared" si="258"/>
        <v>0.0758632545802839</v>
      </c>
    </row>
    <row r="2343" ht="12.75" customHeight="1" spans="1:19">
      <c r="A2343" s="2" t="s">
        <v>2381</v>
      </c>
      <c r="B2343" s="2" t="s">
        <v>20</v>
      </c>
      <c r="C2343" s="2" t="s">
        <v>46</v>
      </c>
      <c r="D2343" s="2" t="s">
        <v>28</v>
      </c>
      <c r="E2343" s="2" t="s">
        <v>29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0.29</v>
      </c>
      <c r="L2343" s="2">
        <v>6</v>
      </c>
      <c r="M2343" s="2" t="s">
        <v>35</v>
      </c>
      <c r="N2343" s="2">
        <v>250.34</v>
      </c>
      <c r="O2343" s="2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0.0216970012133819</v>
      </c>
      <c r="S2343">
        <f t="shared" si="258"/>
        <v>0.0216970012133819</v>
      </c>
    </row>
    <row r="2344" ht="12.75" customHeight="1" spans="1:19">
      <c r="A2344" s="2" t="s">
        <v>2382</v>
      </c>
      <c r="B2344" s="2" t="s">
        <v>32</v>
      </c>
      <c r="C2344" s="2" t="s">
        <v>33</v>
      </c>
      <c r="D2344" s="2" t="s">
        <v>28</v>
      </c>
      <c r="E2344" s="2" t="s">
        <v>29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24</v>
      </c>
      <c r="N2344" s="2">
        <v>653.28</v>
      </c>
      <c r="O2344" s="2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0.190108690907504</v>
      </c>
      <c r="S2344">
        <f t="shared" si="258"/>
        <v>0.190108690907504</v>
      </c>
    </row>
    <row r="2345" ht="12.75" customHeight="1" spans="1:19">
      <c r="A2345" s="2" t="s">
        <v>2383</v>
      </c>
      <c r="B2345" s="2" t="s">
        <v>32</v>
      </c>
      <c r="C2345" s="2" t="s">
        <v>33</v>
      </c>
      <c r="D2345" s="2" t="s">
        <v>43</v>
      </c>
      <c r="E2345" s="2" t="s">
        <v>38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24</v>
      </c>
      <c r="N2345" s="2">
        <v>702.9</v>
      </c>
      <c r="O2345" s="2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0.188112187550179</v>
      </c>
      <c r="S2345">
        <f t="shared" si="258"/>
        <v>0.188112187550179</v>
      </c>
    </row>
    <row r="2346" ht="12.75" customHeight="1" spans="1:19">
      <c r="A2346" s="2" t="s">
        <v>2384</v>
      </c>
      <c r="B2346" s="2" t="s">
        <v>32</v>
      </c>
      <c r="C2346" s="2" t="s">
        <v>21</v>
      </c>
      <c r="D2346" s="2" t="s">
        <v>43</v>
      </c>
      <c r="E2346" s="2" t="s">
        <v>38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30</v>
      </c>
      <c r="N2346" s="2">
        <v>297.7</v>
      </c>
      <c r="O2346" s="2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0.2977</v>
      </c>
      <c r="S2346">
        <f t="shared" si="258"/>
        <v>0.2977</v>
      </c>
    </row>
    <row r="2347" ht="12.75" customHeight="1" spans="1:19">
      <c r="A2347" s="2" t="s">
        <v>2385</v>
      </c>
      <c r="B2347" s="2" t="s">
        <v>26</v>
      </c>
      <c r="C2347" s="2" t="s">
        <v>27</v>
      </c>
      <c r="D2347" s="2" t="s">
        <v>41</v>
      </c>
      <c r="E2347" s="2" t="s">
        <v>29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24</v>
      </c>
      <c r="N2347" s="2">
        <v>72.58</v>
      </c>
      <c r="O2347" s="2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0.0679607105068494</v>
      </c>
      <c r="S2347">
        <f t="shared" si="258"/>
        <v>0.0679607105068494</v>
      </c>
    </row>
    <row r="2348" ht="12.75" customHeight="1" spans="1:19">
      <c r="A2348" s="2" t="s">
        <v>2386</v>
      </c>
      <c r="B2348" s="2" t="s">
        <v>20</v>
      </c>
      <c r="C2348" s="2" t="s">
        <v>40</v>
      </c>
      <c r="D2348" s="2" t="s">
        <v>28</v>
      </c>
      <c r="E2348" s="2" t="s">
        <v>29</v>
      </c>
      <c r="F2348" s="2">
        <v>45180</v>
      </c>
      <c r="G2348" s="2">
        <v>45184</v>
      </c>
      <c r="H2348" s="2">
        <v>274.6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24</v>
      </c>
      <c r="N2348" s="2">
        <v>16.78</v>
      </c>
      <c r="O2348" s="2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0.0611070648215586</v>
      </c>
      <c r="S2348">
        <f t="shared" si="258"/>
        <v>0.0611070648215586</v>
      </c>
    </row>
    <row r="2349" ht="12.75" customHeight="1" spans="1:19">
      <c r="A2349" s="2" t="s">
        <v>2387</v>
      </c>
      <c r="B2349" s="2" t="s">
        <v>48</v>
      </c>
      <c r="C2349" s="2" t="s">
        <v>40</v>
      </c>
      <c r="D2349" s="2" t="s">
        <v>34</v>
      </c>
      <c r="E2349" s="2" t="s">
        <v>38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30</v>
      </c>
      <c r="N2349" s="2">
        <v>1316.13</v>
      </c>
      <c r="O2349" s="2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0.269922230699185</v>
      </c>
      <c r="S2349">
        <f t="shared" si="258"/>
        <v>0.269922230699185</v>
      </c>
    </row>
    <row r="2350" ht="12.75" customHeight="1" spans="1:19">
      <c r="A2350" s="2" t="s">
        <v>2388</v>
      </c>
      <c r="B2350" s="2" t="s">
        <v>26</v>
      </c>
      <c r="C2350" s="2" t="s">
        <v>40</v>
      </c>
      <c r="D2350" s="2" t="s">
        <v>28</v>
      </c>
      <c r="E2350" s="2" t="s">
        <v>29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30</v>
      </c>
      <c r="N2350" s="2">
        <v>40.96</v>
      </c>
      <c r="O2350" s="2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0.240615637666686</v>
      </c>
      <c r="S2350">
        <f t="shared" si="258"/>
        <v>0.240615637666686</v>
      </c>
    </row>
    <row r="2351" ht="12.75" customHeight="1" spans="1:19">
      <c r="A2351" s="2" t="s">
        <v>2389</v>
      </c>
      <c r="B2351" s="2" t="s">
        <v>26</v>
      </c>
      <c r="C2351" s="2" t="s">
        <v>33</v>
      </c>
      <c r="D2351" s="2" t="s">
        <v>43</v>
      </c>
      <c r="E2351" s="2" t="s">
        <v>23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30</v>
      </c>
      <c r="N2351" s="2">
        <v>1230.27</v>
      </c>
      <c r="O2351" s="2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ht="12.75" customHeight="1" spans="1:19">
      <c r="A2352" s="2" t="s">
        <v>2390</v>
      </c>
      <c r="B2352" s="2" t="s">
        <v>26</v>
      </c>
      <c r="C2352" s="2" t="s">
        <v>21</v>
      </c>
      <c r="D2352" s="2" t="s">
        <v>28</v>
      </c>
      <c r="E2352" s="2" t="s">
        <v>23</v>
      </c>
      <c r="F2352" s="2">
        <v>45254</v>
      </c>
      <c r="G2352" s="2">
        <v>45256</v>
      </c>
      <c r="H2352" s="2">
        <v>4161.19</v>
      </c>
      <c r="I2352" s="2" t="str">
        <f t="shared" si="252"/>
        <v>low</v>
      </c>
      <c r="J2352" s="2" t="str">
        <f t="shared" si="253"/>
        <v>low</v>
      </c>
      <c r="K2352" s="2">
        <v>0.29</v>
      </c>
      <c r="L2352" s="2">
        <v>1</v>
      </c>
      <c r="M2352" s="2" t="s">
        <v>30</v>
      </c>
      <c r="N2352" s="2">
        <v>227.56</v>
      </c>
      <c r="O2352" s="2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0.0546862796459667</v>
      </c>
      <c r="S2352">
        <f t="shared" si="258"/>
        <v>0.0546862796459667</v>
      </c>
    </row>
    <row r="2353" ht="12.75" customHeight="1" spans="1:19">
      <c r="A2353" s="2" t="s">
        <v>2391</v>
      </c>
      <c r="B2353" s="2" t="s">
        <v>32</v>
      </c>
      <c r="C2353" s="2" t="s">
        <v>27</v>
      </c>
      <c r="D2353" s="2" t="s">
        <v>43</v>
      </c>
      <c r="E2353" s="2" t="s">
        <v>38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</v>
      </c>
      <c r="L2353" s="2">
        <v>7</v>
      </c>
      <c r="M2353" s="2" t="s">
        <v>30</v>
      </c>
      <c r="N2353" s="2">
        <v>1048.68</v>
      </c>
      <c r="O2353" s="2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0.229512143343321</v>
      </c>
      <c r="S2353">
        <f t="shared" si="258"/>
        <v>0.229512143343321</v>
      </c>
    </row>
    <row r="2354" ht="12.75" customHeight="1" spans="1:19">
      <c r="A2354" s="2" t="s">
        <v>2392</v>
      </c>
      <c r="B2354" s="2" t="s">
        <v>20</v>
      </c>
      <c r="C2354" s="2" t="s">
        <v>55</v>
      </c>
      <c r="D2354" s="2" t="s">
        <v>28</v>
      </c>
      <c r="E2354" s="2" t="s">
        <v>23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3"/>
        <v>low</v>
      </c>
      <c r="K2354" s="2">
        <v>0.44</v>
      </c>
      <c r="L2354" s="2">
        <v>5</v>
      </c>
      <c r="M2354" s="2" t="s">
        <v>35</v>
      </c>
      <c r="N2354" s="2">
        <v>416.16</v>
      </c>
      <c r="O2354" s="2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0.0739314265411263</v>
      </c>
      <c r="S2354">
        <f t="shared" si="258"/>
        <v>0.0739314265411263</v>
      </c>
    </row>
    <row r="2355" ht="12.75" customHeight="1" spans="1:19">
      <c r="A2355" s="2" t="s">
        <v>2393</v>
      </c>
      <c r="B2355" s="2" t="s">
        <v>26</v>
      </c>
      <c r="C2355" s="2" t="s">
        <v>21</v>
      </c>
      <c r="D2355" s="2" t="s">
        <v>34</v>
      </c>
      <c r="E2355" s="2" t="s">
        <v>23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30</v>
      </c>
      <c r="N2355" s="2">
        <v>79.19</v>
      </c>
      <c r="O2355" s="2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0.0742668504815763</v>
      </c>
      <c r="S2355">
        <f t="shared" si="258"/>
        <v>0.0742668504815763</v>
      </c>
    </row>
    <row r="2356" ht="12.75" customHeight="1" spans="1:19">
      <c r="A2356" s="2" t="s">
        <v>2394</v>
      </c>
      <c r="B2356" s="2" t="s">
        <v>48</v>
      </c>
      <c r="C2356" s="2" t="s">
        <v>46</v>
      </c>
      <c r="D2356" s="2" t="s">
        <v>41</v>
      </c>
      <c r="E2356" s="2" t="s">
        <v>38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24</v>
      </c>
      <c r="N2356" s="2">
        <v>600.6</v>
      </c>
      <c r="O2356" s="2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0.6006</v>
      </c>
      <c r="S2356">
        <f t="shared" si="258"/>
        <v>0.6006</v>
      </c>
    </row>
    <row r="2357" ht="12.75" customHeight="1" spans="1:19">
      <c r="A2357" s="2" t="s">
        <v>2395</v>
      </c>
      <c r="B2357" s="2" t="s">
        <v>20</v>
      </c>
      <c r="C2357" s="2" t="s">
        <v>40</v>
      </c>
      <c r="D2357" s="2" t="s">
        <v>34</v>
      </c>
      <c r="E2357" s="2" t="s">
        <v>23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24</v>
      </c>
      <c r="N2357" s="2">
        <v>246.23</v>
      </c>
      <c r="O2357" s="2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0.0659757296771549</v>
      </c>
      <c r="S2357">
        <f t="shared" si="258"/>
        <v>0.0659757296771549</v>
      </c>
    </row>
    <row r="2358" ht="12.75" customHeight="1" spans="1:19">
      <c r="A2358" s="2" t="s">
        <v>2396</v>
      </c>
      <c r="B2358" s="2" t="s">
        <v>48</v>
      </c>
      <c r="C2358" s="2" t="s">
        <v>40</v>
      </c>
      <c r="D2358" s="2" t="s">
        <v>43</v>
      </c>
      <c r="E2358" s="2" t="s">
        <v>38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30</v>
      </c>
      <c r="N2358" s="2">
        <v>121.06</v>
      </c>
      <c r="O2358" s="2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0.163325328512452</v>
      </c>
      <c r="S2358">
        <f t="shared" si="258"/>
        <v>0.163325328512452</v>
      </c>
    </row>
    <row r="2359" ht="12.75" customHeight="1" spans="1:19">
      <c r="A2359" s="2" t="s">
        <v>2397</v>
      </c>
      <c r="B2359" s="2" t="s">
        <v>20</v>
      </c>
      <c r="C2359" s="2" t="s">
        <v>27</v>
      </c>
      <c r="D2359" s="2" t="s">
        <v>22</v>
      </c>
      <c r="E2359" s="2" t="s">
        <v>23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35</v>
      </c>
      <c r="N2359" s="2">
        <v>885.48</v>
      </c>
      <c r="O2359" s="2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0.220908852769843</v>
      </c>
      <c r="S2359">
        <f t="shared" si="258"/>
        <v>0.220908852769843</v>
      </c>
    </row>
    <row r="2360" ht="12.75" customHeight="1" spans="1:19">
      <c r="A2360" s="2" t="s">
        <v>2398</v>
      </c>
      <c r="B2360" s="2" t="s">
        <v>48</v>
      </c>
      <c r="C2360" s="2" t="s">
        <v>33</v>
      </c>
      <c r="D2360" s="2" t="s">
        <v>34</v>
      </c>
      <c r="E2360" s="2" t="s">
        <v>29</v>
      </c>
      <c r="F2360" s="2">
        <v>45266</v>
      </c>
      <c r="G2360" s="2">
        <v>45269</v>
      </c>
      <c r="H2360" s="2">
        <v>1122.11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35</v>
      </c>
      <c r="N2360" s="2">
        <v>73.33</v>
      </c>
      <c r="O2360" s="2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0.0653500993663723</v>
      </c>
      <c r="S2360">
        <f t="shared" si="258"/>
        <v>0.0653500993663723</v>
      </c>
    </row>
    <row r="2361" ht="12.75" customHeight="1" spans="1:19">
      <c r="A2361" s="2" t="s">
        <v>2399</v>
      </c>
      <c r="B2361" s="2" t="s">
        <v>32</v>
      </c>
      <c r="C2361" s="2" t="s">
        <v>46</v>
      </c>
      <c r="D2361" s="2" t="s">
        <v>28</v>
      </c>
      <c r="E2361" s="2" t="s">
        <v>23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24</v>
      </c>
      <c r="N2361" s="2">
        <v>446.11</v>
      </c>
      <c r="O2361" s="2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0.44611</v>
      </c>
      <c r="S2361">
        <f t="shared" si="258"/>
        <v>0.44611</v>
      </c>
    </row>
    <row r="2362" ht="12.75" customHeight="1" spans="1:19">
      <c r="A2362" s="2" t="s">
        <v>2400</v>
      </c>
      <c r="B2362" s="2" t="s">
        <v>26</v>
      </c>
      <c r="C2362" s="2" t="s">
        <v>27</v>
      </c>
      <c r="D2362" s="2" t="s">
        <v>41</v>
      </c>
      <c r="E2362" s="2" t="s">
        <v>38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3"/>
        <v>low</v>
      </c>
      <c r="K2362" s="2">
        <v>0.17</v>
      </c>
      <c r="L2362" s="2">
        <v>6</v>
      </c>
      <c r="M2362" s="2" t="s">
        <v>24</v>
      </c>
      <c r="N2362" s="2">
        <v>956.26</v>
      </c>
      <c r="O2362" s="2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0.128460505104782</v>
      </c>
      <c r="S2362">
        <f t="shared" si="258"/>
        <v>0.128460505104782</v>
      </c>
    </row>
    <row r="2363" ht="12.75" customHeight="1" spans="1:19">
      <c r="A2363" s="2" t="s">
        <v>2401</v>
      </c>
      <c r="B2363" s="2" t="s">
        <v>48</v>
      </c>
      <c r="C2363" s="2" t="s">
        <v>21</v>
      </c>
      <c r="D2363" s="2" t="s">
        <v>28</v>
      </c>
      <c r="E2363" s="2" t="s">
        <v>23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24</v>
      </c>
      <c r="N2363" s="2">
        <v>65.64</v>
      </c>
      <c r="O2363" s="2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0.0626467388192178</v>
      </c>
      <c r="S2363">
        <f t="shared" si="258"/>
        <v>0.0626467388192178</v>
      </c>
    </row>
    <row r="2364" ht="12.75" customHeight="1" spans="1:19">
      <c r="A2364" s="2" t="s">
        <v>2402</v>
      </c>
      <c r="B2364" s="2" t="s">
        <v>20</v>
      </c>
      <c r="C2364" s="2" t="s">
        <v>27</v>
      </c>
      <c r="D2364" s="2" t="s">
        <v>28</v>
      </c>
      <c r="E2364" s="2" t="s">
        <v>38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35</v>
      </c>
      <c r="N2364" s="2">
        <v>343.87</v>
      </c>
      <c r="O2364" s="2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0.0336237410775398</v>
      </c>
      <c r="S2364">
        <f t="shared" si="258"/>
        <v>0.0336237410775398</v>
      </c>
    </row>
    <row r="2365" ht="12.75" customHeight="1" spans="1:19">
      <c r="A2365" s="2" t="s">
        <v>2403</v>
      </c>
      <c r="B2365" s="2" t="s">
        <v>26</v>
      </c>
      <c r="C2365" s="2" t="s">
        <v>33</v>
      </c>
      <c r="D2365" s="2" t="s">
        <v>34</v>
      </c>
      <c r="E2365" s="2" t="s">
        <v>38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35</v>
      </c>
      <c r="N2365" s="2">
        <v>56.5</v>
      </c>
      <c r="O2365" s="2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0.138623092399038</v>
      </c>
      <c r="S2365">
        <f t="shared" si="258"/>
        <v>0.138623092399038</v>
      </c>
    </row>
    <row r="2366" ht="12.75" customHeight="1" spans="1:19">
      <c r="A2366" s="2" t="s">
        <v>2404</v>
      </c>
      <c r="B2366" s="2" t="s">
        <v>26</v>
      </c>
      <c r="C2366" s="2" t="s">
        <v>55</v>
      </c>
      <c r="D2366" s="2" t="s">
        <v>41</v>
      </c>
      <c r="E2366" s="2" t="s">
        <v>38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35</v>
      </c>
      <c r="N2366" s="2">
        <v>105.25</v>
      </c>
      <c r="O2366" s="2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0.00932736618220489</v>
      </c>
      <c r="S2366">
        <f t="shared" si="258"/>
        <v>0.00932736618220489</v>
      </c>
    </row>
    <row r="2367" ht="12.75" customHeight="1" spans="1:19">
      <c r="A2367" s="2" t="s">
        <v>2405</v>
      </c>
      <c r="B2367" s="2" t="s">
        <v>20</v>
      </c>
      <c r="C2367" s="2" t="s">
        <v>40</v>
      </c>
      <c r="D2367" s="2" t="s">
        <v>22</v>
      </c>
      <c r="E2367" s="2" t="s">
        <v>23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35</v>
      </c>
      <c r="N2367" s="2">
        <v>65.74</v>
      </c>
      <c r="O2367" s="2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0.0803687131714712</v>
      </c>
      <c r="S2367">
        <f t="shared" si="258"/>
        <v>0.0803687131714712</v>
      </c>
    </row>
    <row r="2368" ht="12.75" customHeight="1" spans="1:19">
      <c r="A2368" s="2" t="s">
        <v>2406</v>
      </c>
      <c r="B2368" s="2" t="s">
        <v>48</v>
      </c>
      <c r="C2368" s="2" t="s">
        <v>55</v>
      </c>
      <c r="D2368" s="2" t="s">
        <v>28</v>
      </c>
      <c r="E2368" s="2" t="s">
        <v>29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35</v>
      </c>
      <c r="N2368" s="2">
        <v>325.02</v>
      </c>
      <c r="O2368" s="2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0.0427939433838051</v>
      </c>
      <c r="S2368">
        <f t="shared" si="258"/>
        <v>0.0427939433838051</v>
      </c>
    </row>
    <row r="2369" ht="12.75" customHeight="1" spans="1:19">
      <c r="A2369" s="2" t="s">
        <v>2407</v>
      </c>
      <c r="B2369" s="2" t="s">
        <v>32</v>
      </c>
      <c r="C2369" s="2" t="s">
        <v>27</v>
      </c>
      <c r="D2369" s="2" t="s">
        <v>41</v>
      </c>
      <c r="E2369" s="2" t="s">
        <v>23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3"/>
        <v>low</v>
      </c>
      <c r="K2369" s="2">
        <v>0.25</v>
      </c>
      <c r="L2369" s="2">
        <v>8</v>
      </c>
      <c r="M2369" s="2" t="s">
        <v>30</v>
      </c>
      <c r="N2369" s="2">
        <v>292.29</v>
      </c>
      <c r="O2369" s="2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0.0313481338481338</v>
      </c>
      <c r="S2369">
        <f t="shared" si="258"/>
        <v>0.0313481338481338</v>
      </c>
    </row>
    <row r="2370" ht="12.75" customHeight="1" spans="1:19">
      <c r="A2370" s="2" t="s">
        <v>2408</v>
      </c>
      <c r="B2370" s="2" t="s">
        <v>32</v>
      </c>
      <c r="C2370" s="2" t="s">
        <v>40</v>
      </c>
      <c r="D2370" s="2" t="s">
        <v>22</v>
      </c>
      <c r="E2370" s="2" t="s">
        <v>29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30</v>
      </c>
      <c r="N2370" s="2">
        <v>801.55</v>
      </c>
      <c r="O2370" s="2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0.195814258004309</v>
      </c>
      <c r="S2370">
        <f t="shared" si="258"/>
        <v>0.195814258004309</v>
      </c>
    </row>
    <row r="2371" ht="12.75" customHeight="1" spans="1:19">
      <c r="A2371" s="2" t="s">
        <v>2409</v>
      </c>
      <c r="B2371" s="2" t="s">
        <v>48</v>
      </c>
      <c r="C2371" s="2" t="s">
        <v>40</v>
      </c>
      <c r="D2371" s="2" t="s">
        <v>28</v>
      </c>
      <c r="E2371" s="2" t="s">
        <v>38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IF(H2371&gt;10000,"high",IF(H2371&gt;=5000,"medium","low"))</f>
        <v>medium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35</v>
      </c>
      <c r="N2371" s="2">
        <v>928.81</v>
      </c>
      <c r="O2371" s="2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N2371/H2371</f>
        <v>0.100826096396005</v>
      </c>
      <c r="S2371">
        <f t="shared" ref="S2371:S2434" si="265">IFERROR(R2371,0)</f>
        <v>0.100826096396005</v>
      </c>
    </row>
    <row r="2372" ht="12.75" customHeight="1" spans="1:19">
      <c r="A2372" s="2" t="s">
        <v>2410</v>
      </c>
      <c r="B2372" s="2" t="s">
        <v>26</v>
      </c>
      <c r="C2372" s="2" t="s">
        <v>46</v>
      </c>
      <c r="D2372" s="2" t="s">
        <v>41</v>
      </c>
      <c r="E2372" s="2" t="s">
        <v>29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35</v>
      </c>
      <c r="N2372" s="2">
        <v>322.68</v>
      </c>
      <c r="O2372" s="2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0.154335484056113</v>
      </c>
      <c r="S2372">
        <f t="shared" si="265"/>
        <v>0.154335484056113</v>
      </c>
    </row>
    <row r="2373" ht="12.75" customHeight="1" spans="1:19">
      <c r="A2373" s="2" t="s">
        <v>2411</v>
      </c>
      <c r="B2373" s="2" t="s">
        <v>26</v>
      </c>
      <c r="C2373" s="2" t="s">
        <v>46</v>
      </c>
      <c r="D2373" s="2" t="s">
        <v>34</v>
      </c>
      <c r="E2373" s="2" t="s">
        <v>38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35</v>
      </c>
      <c r="N2373" s="2">
        <v>106.1</v>
      </c>
      <c r="O2373" s="2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0.145697728708357</v>
      </c>
      <c r="S2373">
        <f t="shared" si="265"/>
        <v>0.145697728708357</v>
      </c>
    </row>
    <row r="2374" ht="12.75" customHeight="1" spans="1:19">
      <c r="A2374" s="2" t="s">
        <v>2412</v>
      </c>
      <c r="B2374" s="2" t="s">
        <v>26</v>
      </c>
      <c r="C2374" s="2" t="s">
        <v>33</v>
      </c>
      <c r="D2374" s="2" t="s">
        <v>28</v>
      </c>
      <c r="E2374" s="2" t="s">
        <v>38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60"/>
        <v>low</v>
      </c>
      <c r="K2374" s="2">
        <v>0.26</v>
      </c>
      <c r="L2374" s="2">
        <v>2</v>
      </c>
      <c r="M2374" s="2" t="s">
        <v>35</v>
      </c>
      <c r="N2374" s="2">
        <v>224.03</v>
      </c>
      <c r="O2374" s="2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0.0349119526258376</v>
      </c>
      <c r="S2374">
        <f t="shared" si="265"/>
        <v>0.0349119526258376</v>
      </c>
    </row>
    <row r="2375" ht="12.75" customHeight="1" spans="1:19">
      <c r="A2375" s="2" t="s">
        <v>2413</v>
      </c>
      <c r="B2375" s="2" t="s">
        <v>26</v>
      </c>
      <c r="C2375" s="2" t="s">
        <v>46</v>
      </c>
      <c r="D2375" s="2" t="s">
        <v>28</v>
      </c>
      <c r="E2375" s="2" t="s">
        <v>38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35</v>
      </c>
      <c r="N2375" s="2">
        <v>338.3</v>
      </c>
      <c r="O2375" s="2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0.0306486682369995</v>
      </c>
      <c r="S2375">
        <f t="shared" si="265"/>
        <v>0.0306486682369995</v>
      </c>
    </row>
    <row r="2376" ht="12.75" customHeight="1" spans="1:19">
      <c r="A2376" s="2" t="s">
        <v>2414</v>
      </c>
      <c r="B2376" s="2" t="s">
        <v>48</v>
      </c>
      <c r="C2376" s="2" t="s">
        <v>40</v>
      </c>
      <c r="D2376" s="2" t="s">
        <v>41</v>
      </c>
      <c r="E2376" s="2" t="s">
        <v>23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30</v>
      </c>
      <c r="N2376" s="2">
        <v>674.36</v>
      </c>
      <c r="O2376" s="2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0.67436</v>
      </c>
      <c r="S2376">
        <f t="shared" si="265"/>
        <v>0.67436</v>
      </c>
    </row>
    <row r="2377" ht="12.75" customHeight="1" spans="1:19">
      <c r="A2377" s="2" t="s">
        <v>2415</v>
      </c>
      <c r="B2377" s="2" t="s">
        <v>26</v>
      </c>
      <c r="C2377" s="2" t="s">
        <v>21</v>
      </c>
      <c r="D2377" s="2" t="s">
        <v>28</v>
      </c>
      <c r="E2377" s="2" t="s">
        <v>23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30</v>
      </c>
      <c r="N2377" s="2">
        <v>844.24</v>
      </c>
      <c r="O2377" s="2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0.174454262169065</v>
      </c>
      <c r="S2377">
        <f t="shared" si="265"/>
        <v>0.174454262169065</v>
      </c>
    </row>
    <row r="2378" ht="12.75" customHeight="1" spans="1:19">
      <c r="A2378" s="2" t="s">
        <v>2416</v>
      </c>
      <c r="B2378" s="2" t="s">
        <v>20</v>
      </c>
      <c r="C2378" s="2" t="s">
        <v>40</v>
      </c>
      <c r="D2378" s="2" t="s">
        <v>22</v>
      </c>
      <c r="E2378" s="2" t="s">
        <v>23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35</v>
      </c>
      <c r="N2378" s="2">
        <v>14.88</v>
      </c>
      <c r="O2378" s="2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0.0870226329025089</v>
      </c>
      <c r="S2378">
        <f t="shared" si="265"/>
        <v>0.0870226329025089</v>
      </c>
    </row>
    <row r="2379" ht="12.75" customHeight="1" spans="1:19">
      <c r="A2379" s="2" t="s">
        <v>2417</v>
      </c>
      <c r="B2379" s="2" t="s">
        <v>26</v>
      </c>
      <c r="C2379" s="2" t="s">
        <v>21</v>
      </c>
      <c r="D2379" s="2" t="s">
        <v>28</v>
      </c>
      <c r="E2379" s="2" t="s">
        <v>29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30</v>
      </c>
      <c r="N2379" s="2">
        <v>925.29</v>
      </c>
      <c r="O2379" s="2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0.244868632764534</v>
      </c>
      <c r="S2379">
        <f t="shared" si="265"/>
        <v>0.244868632764534</v>
      </c>
    </row>
    <row r="2380" ht="12.75" customHeight="1" spans="1:19">
      <c r="A2380" s="2" t="s">
        <v>2418</v>
      </c>
      <c r="B2380" s="2" t="s">
        <v>32</v>
      </c>
      <c r="C2380" s="2" t="s">
        <v>27</v>
      </c>
      <c r="D2380" s="2" t="s">
        <v>43</v>
      </c>
      <c r="E2380" s="2" t="s">
        <v>23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24</v>
      </c>
      <c r="N2380" s="2">
        <v>177.57</v>
      </c>
      <c r="O2380" s="2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0.0688685575106947</v>
      </c>
      <c r="S2380">
        <f t="shared" si="265"/>
        <v>0.0688685575106947</v>
      </c>
    </row>
    <row r="2381" ht="12.75" customHeight="1" spans="1:19">
      <c r="A2381" s="2" t="s">
        <v>2419</v>
      </c>
      <c r="B2381" s="2" t="s">
        <v>26</v>
      </c>
      <c r="C2381" s="2" t="s">
        <v>27</v>
      </c>
      <c r="D2381" s="2" t="s">
        <v>22</v>
      </c>
      <c r="E2381" s="2" t="s">
        <v>38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30</v>
      </c>
      <c r="N2381" s="2">
        <v>497.79</v>
      </c>
      <c r="O2381" s="2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0.49779</v>
      </c>
      <c r="S2381">
        <f t="shared" si="265"/>
        <v>0.49779</v>
      </c>
    </row>
    <row r="2382" ht="12.75" customHeight="1" spans="1:19">
      <c r="A2382" s="2" t="s">
        <v>2420</v>
      </c>
      <c r="B2382" s="2" t="s">
        <v>48</v>
      </c>
      <c r="C2382" s="2" t="s">
        <v>27</v>
      </c>
      <c r="D2382" s="2" t="s">
        <v>41</v>
      </c>
      <c r="E2382" s="2" t="s">
        <v>38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0"/>
        <v>low</v>
      </c>
      <c r="K2382" s="2">
        <v>0.32</v>
      </c>
      <c r="L2382" s="2">
        <v>6</v>
      </c>
      <c r="M2382" s="2" t="s">
        <v>24</v>
      </c>
      <c r="N2382" s="2">
        <v>269.63</v>
      </c>
      <c r="O2382" s="2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0.0282571787885139</v>
      </c>
      <c r="S2382">
        <f t="shared" si="265"/>
        <v>0.0282571787885139</v>
      </c>
    </row>
    <row r="2383" ht="12.75" customHeight="1" spans="1:19">
      <c r="A2383" s="2" t="s">
        <v>2421</v>
      </c>
      <c r="B2383" s="2" t="s">
        <v>32</v>
      </c>
      <c r="C2383" s="2" t="s">
        <v>46</v>
      </c>
      <c r="D2383" s="2" t="s">
        <v>22</v>
      </c>
      <c r="E2383" s="2" t="s">
        <v>23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24</v>
      </c>
      <c r="N2383" s="2">
        <v>376.36</v>
      </c>
      <c r="O2383" s="2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0.164444852250434</v>
      </c>
      <c r="S2383">
        <f t="shared" si="265"/>
        <v>0.164444852250434</v>
      </c>
    </row>
    <row r="2384" ht="12.75" customHeight="1" spans="1:19">
      <c r="A2384" s="2" t="s">
        <v>2422</v>
      </c>
      <c r="B2384" s="2" t="s">
        <v>48</v>
      </c>
      <c r="C2384" s="2" t="s">
        <v>55</v>
      </c>
      <c r="D2384" s="2" t="s">
        <v>43</v>
      </c>
      <c r="E2384" s="2" t="s">
        <v>29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35</v>
      </c>
      <c r="N2384" s="2">
        <v>763.47</v>
      </c>
      <c r="O2384" s="2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0.22704279634933</v>
      </c>
      <c r="S2384">
        <f t="shared" si="265"/>
        <v>0.22704279634933</v>
      </c>
    </row>
    <row r="2385" ht="12.75" customHeight="1" spans="1:19">
      <c r="A2385" s="2" t="s">
        <v>2423</v>
      </c>
      <c r="B2385" s="2" t="s">
        <v>48</v>
      </c>
      <c r="C2385" s="2" t="s">
        <v>55</v>
      </c>
      <c r="D2385" s="2" t="s">
        <v>43</v>
      </c>
      <c r="E2385" s="2" t="s">
        <v>29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24</v>
      </c>
      <c r="N2385" s="2">
        <v>462.58</v>
      </c>
      <c r="O2385" s="2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0.110552403531329</v>
      </c>
      <c r="S2385">
        <f t="shared" si="265"/>
        <v>0.110552403531329</v>
      </c>
    </row>
    <row r="2386" ht="12.75" customHeight="1" spans="1:19">
      <c r="A2386" s="2" t="s">
        <v>2424</v>
      </c>
      <c r="B2386" s="2" t="s">
        <v>32</v>
      </c>
      <c r="C2386" s="2" t="s">
        <v>46</v>
      </c>
      <c r="D2386" s="2" t="s">
        <v>28</v>
      </c>
      <c r="E2386" s="2" t="s">
        <v>23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35</v>
      </c>
      <c r="N2386" s="2">
        <v>130.37</v>
      </c>
      <c r="O2386" s="2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0.13037</v>
      </c>
      <c r="S2386">
        <f t="shared" si="265"/>
        <v>0.13037</v>
      </c>
    </row>
    <row r="2387" ht="12.75" customHeight="1" spans="1:19">
      <c r="A2387" s="2" t="s">
        <v>2425</v>
      </c>
      <c r="B2387" s="2" t="s">
        <v>48</v>
      </c>
      <c r="C2387" s="2" t="s">
        <v>27</v>
      </c>
      <c r="D2387" s="2" t="s">
        <v>28</v>
      </c>
      <c r="E2387" s="2" t="s">
        <v>38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30</v>
      </c>
      <c r="N2387" s="2">
        <v>119.99</v>
      </c>
      <c r="O2387" s="2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0.191408244002042</v>
      </c>
      <c r="S2387">
        <f t="shared" si="265"/>
        <v>0.191408244002042</v>
      </c>
    </row>
    <row r="2388" ht="12.75" customHeight="1" spans="1:19">
      <c r="A2388" s="2" t="s">
        <v>2426</v>
      </c>
      <c r="B2388" s="2" t="s">
        <v>48</v>
      </c>
      <c r="C2388" s="2" t="s">
        <v>55</v>
      </c>
      <c r="D2388" s="2" t="s">
        <v>34</v>
      </c>
      <c r="E2388" s="2" t="s">
        <v>38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30</v>
      </c>
      <c r="N2388" s="2">
        <v>480.81</v>
      </c>
      <c r="O2388" s="2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0.216406591081965</v>
      </c>
      <c r="S2388">
        <f t="shared" si="265"/>
        <v>0.216406591081965</v>
      </c>
    </row>
    <row r="2389" ht="12.75" customHeight="1" spans="1:19">
      <c r="A2389" s="2" t="s">
        <v>2427</v>
      </c>
      <c r="B2389" s="2" t="s">
        <v>26</v>
      </c>
      <c r="C2389" s="2" t="s">
        <v>27</v>
      </c>
      <c r="D2389" s="2" t="s">
        <v>22</v>
      </c>
      <c r="E2389" s="2" t="s">
        <v>23</v>
      </c>
      <c r="F2389" s="2">
        <v>44947</v>
      </c>
      <c r="G2389" s="2">
        <v>44954</v>
      </c>
      <c r="H2389" s="2">
        <v>1151.15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24</v>
      </c>
      <c r="N2389" s="2">
        <v>331.24</v>
      </c>
      <c r="O2389" s="2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0.287747035573123</v>
      </c>
      <c r="S2389">
        <f t="shared" si="265"/>
        <v>0.287747035573123</v>
      </c>
    </row>
    <row r="2390" ht="12.75" customHeight="1" spans="1:19">
      <c r="A2390" s="2" t="s">
        <v>2428</v>
      </c>
      <c r="B2390" s="2" t="s">
        <v>20</v>
      </c>
      <c r="C2390" s="2" t="s">
        <v>21</v>
      </c>
      <c r="D2390" s="2" t="s">
        <v>34</v>
      </c>
      <c r="E2390" s="2" t="s">
        <v>38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30</v>
      </c>
      <c r="N2390" s="2">
        <v>445.35</v>
      </c>
      <c r="O2390" s="2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0.201995691121442</v>
      </c>
      <c r="S2390">
        <f t="shared" si="265"/>
        <v>0.201995691121442</v>
      </c>
    </row>
    <row r="2391" ht="12.75" customHeight="1" spans="1:19">
      <c r="A2391" s="2" t="s">
        <v>2429</v>
      </c>
      <c r="B2391" s="2" t="s">
        <v>48</v>
      </c>
      <c r="C2391" s="2" t="s">
        <v>55</v>
      </c>
      <c r="D2391" s="2" t="s">
        <v>43</v>
      </c>
      <c r="E2391" s="2" t="s">
        <v>38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30</v>
      </c>
      <c r="N2391" s="2">
        <v>951.51</v>
      </c>
      <c r="O2391" s="2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0.95151</v>
      </c>
      <c r="S2391">
        <f t="shared" si="265"/>
        <v>0.95151</v>
      </c>
    </row>
    <row r="2392" ht="12.75" customHeight="1" spans="1:19">
      <c r="A2392" s="2" t="s">
        <v>2430</v>
      </c>
      <c r="B2392" s="2" t="s">
        <v>48</v>
      </c>
      <c r="C2392" s="2" t="s">
        <v>21</v>
      </c>
      <c r="D2392" s="2" t="s">
        <v>28</v>
      </c>
      <c r="E2392" s="2" t="s">
        <v>23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35</v>
      </c>
      <c r="N2392" s="2">
        <v>489.84</v>
      </c>
      <c r="O2392" s="2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0.168144995194288</v>
      </c>
      <c r="S2392">
        <f t="shared" si="265"/>
        <v>0.168144995194288</v>
      </c>
    </row>
    <row r="2393" ht="12.75" customHeight="1" spans="1:19">
      <c r="A2393" s="2" t="s">
        <v>2431</v>
      </c>
      <c r="B2393" s="2" t="s">
        <v>48</v>
      </c>
      <c r="C2393" s="2" t="s">
        <v>46</v>
      </c>
      <c r="D2393" s="2" t="s">
        <v>28</v>
      </c>
      <c r="E2393" s="2" t="s">
        <v>29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24</v>
      </c>
      <c r="N2393" s="2">
        <v>419.42</v>
      </c>
      <c r="O2393" s="2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0.119880867994421</v>
      </c>
      <c r="S2393">
        <f t="shared" si="265"/>
        <v>0.119880867994421</v>
      </c>
    </row>
    <row r="2394" ht="12.75" customHeight="1" spans="1:19">
      <c r="A2394" s="2" t="s">
        <v>2432</v>
      </c>
      <c r="B2394" s="2" t="s">
        <v>26</v>
      </c>
      <c r="C2394" s="2" t="s">
        <v>46</v>
      </c>
      <c r="D2394" s="2" t="s">
        <v>28</v>
      </c>
      <c r="E2394" s="2" t="s">
        <v>29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24</v>
      </c>
      <c r="N2394" s="2">
        <v>984.7</v>
      </c>
      <c r="O2394" s="2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0.287768312462557</v>
      </c>
      <c r="S2394">
        <f t="shared" si="265"/>
        <v>0.287768312462557</v>
      </c>
    </row>
    <row r="2395" ht="12.75" customHeight="1" spans="1:19">
      <c r="A2395" s="2" t="s">
        <v>2433</v>
      </c>
      <c r="B2395" s="2" t="s">
        <v>20</v>
      </c>
      <c r="C2395" s="2" t="s">
        <v>55</v>
      </c>
      <c r="D2395" s="2" t="s">
        <v>41</v>
      </c>
      <c r="E2395" s="2" t="s">
        <v>29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</v>
      </c>
      <c r="L2395" s="2">
        <v>2</v>
      </c>
      <c r="M2395" s="2" t="s">
        <v>35</v>
      </c>
      <c r="N2395" s="2">
        <v>938.45</v>
      </c>
      <c r="O2395" s="2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0.227700094384716</v>
      </c>
      <c r="S2395">
        <f t="shared" si="265"/>
        <v>0.227700094384716</v>
      </c>
    </row>
    <row r="2396" ht="12.75" customHeight="1" spans="1:19">
      <c r="A2396" s="2" t="s">
        <v>2434</v>
      </c>
      <c r="B2396" s="2" t="s">
        <v>32</v>
      </c>
      <c r="C2396" s="2" t="s">
        <v>40</v>
      </c>
      <c r="D2396" s="2" t="s">
        <v>43</v>
      </c>
      <c r="E2396" s="2" t="s">
        <v>23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24</v>
      </c>
      <c r="N2396" s="2">
        <v>795.99</v>
      </c>
      <c r="O2396" s="2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0.0750933962264151</v>
      </c>
      <c r="S2396">
        <f t="shared" si="265"/>
        <v>0.0750933962264151</v>
      </c>
    </row>
    <row r="2397" ht="12.75" customHeight="1" spans="1:19">
      <c r="A2397" s="2" t="s">
        <v>2435</v>
      </c>
      <c r="B2397" s="2" t="s">
        <v>26</v>
      </c>
      <c r="C2397" s="2" t="s">
        <v>33</v>
      </c>
      <c r="D2397" s="2" t="s">
        <v>28</v>
      </c>
      <c r="E2397" s="2" t="s">
        <v>23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24</v>
      </c>
      <c r="N2397" s="2">
        <v>609.2</v>
      </c>
      <c r="O2397" s="2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0.183041334531174</v>
      </c>
      <c r="S2397">
        <f t="shared" si="265"/>
        <v>0.183041334531174</v>
      </c>
    </row>
    <row r="2398" ht="12.75" customHeight="1" spans="1:19">
      <c r="A2398" s="2" t="s">
        <v>2436</v>
      </c>
      <c r="B2398" s="2" t="s">
        <v>26</v>
      </c>
      <c r="C2398" s="2" t="s">
        <v>55</v>
      </c>
      <c r="D2398" s="2" t="s">
        <v>43</v>
      </c>
      <c r="E2398" s="2" t="s">
        <v>38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0.29</v>
      </c>
      <c r="L2398" s="2">
        <v>9</v>
      </c>
      <c r="M2398" s="2" t="s">
        <v>30</v>
      </c>
      <c r="N2398" s="2">
        <v>704.36</v>
      </c>
      <c r="O2398" s="2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0.289519331157568</v>
      </c>
      <c r="S2398">
        <f t="shared" si="265"/>
        <v>0.289519331157568</v>
      </c>
    </row>
    <row r="2399" ht="12.75" customHeight="1" spans="1:19">
      <c r="A2399" s="2" t="s">
        <v>2437</v>
      </c>
      <c r="B2399" s="2" t="s">
        <v>20</v>
      </c>
      <c r="C2399" s="2" t="s">
        <v>46</v>
      </c>
      <c r="D2399" s="2" t="s">
        <v>28</v>
      </c>
      <c r="E2399" s="2" t="s">
        <v>29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35</v>
      </c>
      <c r="N2399" s="2">
        <v>284.01</v>
      </c>
      <c r="O2399" s="2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0.171361856435196</v>
      </c>
      <c r="S2399">
        <f t="shared" si="265"/>
        <v>0.171361856435196</v>
      </c>
    </row>
    <row r="2400" ht="12.75" customHeight="1" spans="1:19">
      <c r="A2400" s="2" t="s">
        <v>2438</v>
      </c>
      <c r="B2400" s="2" t="s">
        <v>20</v>
      </c>
      <c r="C2400" s="2" t="s">
        <v>46</v>
      </c>
      <c r="D2400" s="2" t="s">
        <v>22</v>
      </c>
      <c r="E2400" s="2" t="s">
        <v>38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24</v>
      </c>
      <c r="N2400" s="2">
        <v>556.52</v>
      </c>
      <c r="O2400" s="2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0.0500242696629213</v>
      </c>
      <c r="S2400">
        <f t="shared" si="265"/>
        <v>0.0500242696629213</v>
      </c>
    </row>
    <row r="2401" ht="12.75" customHeight="1" spans="1:19">
      <c r="A2401" s="2" t="s">
        <v>2439</v>
      </c>
      <c r="B2401" s="2" t="s">
        <v>26</v>
      </c>
      <c r="C2401" s="2" t="s">
        <v>46</v>
      </c>
      <c r="D2401" s="2" t="s">
        <v>43</v>
      </c>
      <c r="E2401" s="2" t="s">
        <v>38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35</v>
      </c>
      <c r="N2401" s="2">
        <v>335.3</v>
      </c>
      <c r="O2401" s="2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0.3353</v>
      </c>
      <c r="S2401">
        <f t="shared" si="265"/>
        <v>0.3353</v>
      </c>
    </row>
    <row r="2402" ht="12.75" customHeight="1" spans="1:19">
      <c r="A2402" s="2" t="s">
        <v>2440</v>
      </c>
      <c r="B2402" s="2" t="s">
        <v>32</v>
      </c>
      <c r="C2402" s="2" t="s">
        <v>33</v>
      </c>
      <c r="D2402" s="2" t="s">
        <v>34</v>
      </c>
      <c r="E2402" s="2" t="s">
        <v>23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24</v>
      </c>
      <c r="N2402" s="2">
        <v>471.92</v>
      </c>
      <c r="O2402" s="2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0.279262432835468</v>
      </c>
      <c r="S2402">
        <f t="shared" si="265"/>
        <v>0.279262432835468</v>
      </c>
    </row>
    <row r="2403" ht="12.75" customHeight="1" spans="1:19">
      <c r="A2403" s="2" t="s">
        <v>2441</v>
      </c>
      <c r="B2403" s="2" t="s">
        <v>26</v>
      </c>
      <c r="C2403" s="2" t="s">
        <v>33</v>
      </c>
      <c r="D2403" s="2" t="s">
        <v>41</v>
      </c>
      <c r="E2403" s="2" t="s">
        <v>23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24</v>
      </c>
      <c r="N2403" s="2">
        <v>809.21</v>
      </c>
      <c r="O2403" s="2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0.23096133757271</v>
      </c>
      <c r="S2403">
        <f t="shared" si="265"/>
        <v>0.23096133757271</v>
      </c>
    </row>
    <row r="2404" ht="12.75" customHeight="1" spans="1:19">
      <c r="A2404" s="2" t="s">
        <v>2442</v>
      </c>
      <c r="B2404" s="2" t="s">
        <v>20</v>
      </c>
      <c r="C2404" s="2" t="s">
        <v>40</v>
      </c>
      <c r="D2404" s="2" t="s">
        <v>34</v>
      </c>
      <c r="E2404" s="2" t="s">
        <v>38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35</v>
      </c>
      <c r="N2404" s="2">
        <v>230.04</v>
      </c>
      <c r="O2404" s="2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0.0772005893072284</v>
      </c>
      <c r="S2404">
        <f t="shared" si="265"/>
        <v>0.0772005893072284</v>
      </c>
    </row>
    <row r="2405" ht="12.75" customHeight="1" spans="1:19">
      <c r="A2405" s="2" t="s">
        <v>2443</v>
      </c>
      <c r="B2405" s="2" t="s">
        <v>32</v>
      </c>
      <c r="C2405" s="2" t="s">
        <v>33</v>
      </c>
      <c r="D2405" s="2" t="s">
        <v>43</v>
      </c>
      <c r="E2405" s="2" t="s">
        <v>29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35</v>
      </c>
      <c r="N2405" s="2">
        <v>222.13</v>
      </c>
      <c r="O2405" s="2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0.0292892932489451</v>
      </c>
      <c r="S2405">
        <f t="shared" si="265"/>
        <v>0.0292892932489451</v>
      </c>
    </row>
    <row r="2406" ht="12.75" customHeight="1" spans="1:19">
      <c r="A2406" s="2" t="s">
        <v>2444</v>
      </c>
      <c r="B2406" s="2" t="s">
        <v>20</v>
      </c>
      <c r="C2406" s="2" t="s">
        <v>46</v>
      </c>
      <c r="D2406" s="2" t="s">
        <v>28</v>
      </c>
      <c r="E2406" s="2" t="s">
        <v>23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35</v>
      </c>
      <c r="N2406" s="2">
        <v>1398.3</v>
      </c>
      <c r="O2406" s="2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0.160153476119574</v>
      </c>
      <c r="S2406">
        <f t="shared" si="265"/>
        <v>0.160153476119574</v>
      </c>
    </row>
    <row r="2407" ht="12.75" customHeight="1" spans="1:19">
      <c r="A2407" s="2" t="s">
        <v>2445</v>
      </c>
      <c r="B2407" s="2" t="s">
        <v>32</v>
      </c>
      <c r="C2407" s="2" t="s">
        <v>55</v>
      </c>
      <c r="D2407" s="2" t="s">
        <v>43</v>
      </c>
      <c r="E2407" s="2" t="s">
        <v>29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0"/>
        <v>low</v>
      </c>
      <c r="K2407" s="2">
        <v>0.22</v>
      </c>
      <c r="L2407" s="2">
        <v>2</v>
      </c>
      <c r="M2407" s="2" t="s">
        <v>35</v>
      </c>
      <c r="N2407" s="2">
        <v>292.93</v>
      </c>
      <c r="O2407" s="2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0.0446403535507467</v>
      </c>
      <c r="S2407">
        <f t="shared" si="265"/>
        <v>0.0446403535507467</v>
      </c>
    </row>
    <row r="2408" ht="12.75" customHeight="1" spans="1:19">
      <c r="A2408" s="2" t="s">
        <v>2446</v>
      </c>
      <c r="B2408" s="2" t="s">
        <v>48</v>
      </c>
      <c r="C2408" s="2" t="s">
        <v>33</v>
      </c>
      <c r="D2408" s="2" t="s">
        <v>41</v>
      </c>
      <c r="E2408" s="2" t="s">
        <v>23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35</v>
      </c>
      <c r="N2408" s="2">
        <v>400.29</v>
      </c>
      <c r="O2408" s="2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0.139288473182036</v>
      </c>
      <c r="S2408">
        <f t="shared" si="265"/>
        <v>0.139288473182036</v>
      </c>
    </row>
    <row r="2409" ht="12.75" customHeight="1" spans="1:19">
      <c r="A2409" s="2" t="s">
        <v>2447</v>
      </c>
      <c r="B2409" s="2" t="s">
        <v>20</v>
      </c>
      <c r="C2409" s="2" t="s">
        <v>46</v>
      </c>
      <c r="D2409" s="2" t="s">
        <v>43</v>
      </c>
      <c r="E2409" s="2" t="s">
        <v>38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0"/>
        <v>low</v>
      </c>
      <c r="K2409" s="2">
        <v>0.06</v>
      </c>
      <c r="L2409" s="2">
        <v>4</v>
      </c>
      <c r="M2409" s="2" t="s">
        <v>30</v>
      </c>
      <c r="N2409" s="2">
        <v>279.6</v>
      </c>
      <c r="O2409" s="2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0.0344759556103576</v>
      </c>
      <c r="S2409">
        <f t="shared" si="265"/>
        <v>0.0344759556103576</v>
      </c>
    </row>
    <row r="2410" ht="12.75" customHeight="1" spans="1:19">
      <c r="A2410" s="2" t="s">
        <v>2448</v>
      </c>
      <c r="B2410" s="2" t="s">
        <v>20</v>
      </c>
      <c r="C2410" s="2" t="s">
        <v>55</v>
      </c>
      <c r="D2410" s="2" t="s">
        <v>28</v>
      </c>
      <c r="E2410" s="2" t="s">
        <v>38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35</v>
      </c>
      <c r="N2410" s="2">
        <v>552.65</v>
      </c>
      <c r="O2410" s="2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0.177871400892173</v>
      </c>
      <c r="S2410">
        <f t="shared" si="265"/>
        <v>0.177871400892173</v>
      </c>
    </row>
    <row r="2411" ht="12.75" customHeight="1" spans="1:19">
      <c r="A2411" s="2" t="s">
        <v>2449</v>
      </c>
      <c r="B2411" s="2" t="s">
        <v>26</v>
      </c>
      <c r="C2411" s="2" t="s">
        <v>33</v>
      </c>
      <c r="D2411" s="2" t="s">
        <v>34</v>
      </c>
      <c r="E2411" s="2" t="s">
        <v>38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0.07</v>
      </c>
      <c r="L2411" s="2">
        <v>7</v>
      </c>
      <c r="M2411" s="2" t="s">
        <v>24</v>
      </c>
      <c r="N2411" s="2">
        <v>202.46</v>
      </c>
      <c r="O2411" s="2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ht="12.75" customHeight="1" spans="1:19">
      <c r="A2412" s="2" t="s">
        <v>2450</v>
      </c>
      <c r="B2412" s="2" t="s">
        <v>20</v>
      </c>
      <c r="C2412" s="2" t="s">
        <v>33</v>
      </c>
      <c r="D2412" s="2" t="s">
        <v>22</v>
      </c>
      <c r="E2412" s="2" t="s">
        <v>38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0"/>
        <v>low</v>
      </c>
      <c r="K2412" s="2">
        <v>0.43</v>
      </c>
      <c r="L2412" s="2">
        <v>7</v>
      </c>
      <c r="M2412" s="2" t="s">
        <v>24</v>
      </c>
      <c r="N2412" s="2">
        <v>973.65</v>
      </c>
      <c r="O2412" s="2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0.107823920265781</v>
      </c>
      <c r="S2412">
        <f t="shared" si="265"/>
        <v>0.107823920265781</v>
      </c>
    </row>
    <row r="2413" ht="12.75" customHeight="1" spans="1:19">
      <c r="A2413" s="2" t="s">
        <v>2451</v>
      </c>
      <c r="B2413" s="2" t="s">
        <v>20</v>
      </c>
      <c r="C2413" s="2" t="s">
        <v>21</v>
      </c>
      <c r="D2413" s="2" t="s">
        <v>34</v>
      </c>
      <c r="E2413" s="2" t="s">
        <v>38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24</v>
      </c>
      <c r="N2413" s="2">
        <v>64.93</v>
      </c>
      <c r="O2413" s="2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0.101492770613521</v>
      </c>
      <c r="S2413">
        <f t="shared" si="265"/>
        <v>0.101492770613521</v>
      </c>
    </row>
    <row r="2414" ht="12.75" customHeight="1" spans="1:19">
      <c r="A2414" s="2" t="s">
        <v>2452</v>
      </c>
      <c r="B2414" s="2" t="s">
        <v>48</v>
      </c>
      <c r="C2414" s="2" t="s">
        <v>27</v>
      </c>
      <c r="D2414" s="2" t="s">
        <v>28</v>
      </c>
      <c r="E2414" s="2" t="s">
        <v>38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30</v>
      </c>
      <c r="N2414" s="2">
        <v>677.2</v>
      </c>
      <c r="O2414" s="2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0.23448103930639</v>
      </c>
      <c r="S2414">
        <f t="shared" si="265"/>
        <v>0.23448103930639</v>
      </c>
    </row>
    <row r="2415" ht="12.75" customHeight="1" spans="1:19">
      <c r="A2415" s="2" t="s">
        <v>2453</v>
      </c>
      <c r="B2415" s="2" t="s">
        <v>20</v>
      </c>
      <c r="C2415" s="2" t="s">
        <v>33</v>
      </c>
      <c r="D2415" s="2" t="s">
        <v>28</v>
      </c>
      <c r="E2415" s="2" t="s">
        <v>29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</v>
      </c>
      <c r="L2415" s="2">
        <v>3</v>
      </c>
      <c r="M2415" s="2" t="s">
        <v>35</v>
      </c>
      <c r="N2415" s="2">
        <v>219.31</v>
      </c>
      <c r="O2415" s="2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0.152377974639569</v>
      </c>
      <c r="S2415">
        <f t="shared" si="265"/>
        <v>0.152377974639569</v>
      </c>
    </row>
    <row r="2416" ht="12.75" customHeight="1" spans="1:19">
      <c r="A2416" s="2" t="s">
        <v>2454</v>
      </c>
      <c r="B2416" s="2" t="s">
        <v>48</v>
      </c>
      <c r="C2416" s="2" t="s">
        <v>33</v>
      </c>
      <c r="D2416" s="2" t="s">
        <v>41</v>
      </c>
      <c r="E2416" s="2" t="s">
        <v>29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30</v>
      </c>
      <c r="N2416" s="2">
        <v>887.45</v>
      </c>
      <c r="O2416" s="2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0.126579660533447</v>
      </c>
      <c r="S2416">
        <f t="shared" si="265"/>
        <v>0.126579660533447</v>
      </c>
    </row>
    <row r="2417" ht="12.75" customHeight="1" spans="1:19">
      <c r="A2417" s="2" t="s">
        <v>2455</v>
      </c>
      <c r="B2417" s="2" t="s">
        <v>48</v>
      </c>
      <c r="C2417" s="2" t="s">
        <v>40</v>
      </c>
      <c r="D2417" s="2" t="s">
        <v>43</v>
      </c>
      <c r="E2417" s="2" t="s">
        <v>38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0"/>
        <v>low</v>
      </c>
      <c r="K2417" s="2">
        <v>0.02</v>
      </c>
      <c r="L2417" s="2">
        <v>5</v>
      </c>
      <c r="M2417" s="2" t="s">
        <v>30</v>
      </c>
      <c r="N2417" s="2">
        <v>225.91</v>
      </c>
      <c r="O2417" s="2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0.0310443864229765</v>
      </c>
      <c r="S2417">
        <f t="shared" si="265"/>
        <v>0.0310443864229765</v>
      </c>
    </row>
    <row r="2418" ht="12.75" customHeight="1" spans="1:19">
      <c r="A2418" s="2" t="s">
        <v>2456</v>
      </c>
      <c r="B2418" s="2" t="s">
        <v>48</v>
      </c>
      <c r="C2418" s="2" t="s">
        <v>27</v>
      </c>
      <c r="D2418" s="2" t="s">
        <v>43</v>
      </c>
      <c r="E2418" s="2" t="s">
        <v>23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24</v>
      </c>
      <c r="N2418" s="2">
        <v>1054.78</v>
      </c>
      <c r="O2418" s="2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0.271585929172095</v>
      </c>
      <c r="S2418">
        <f t="shared" si="265"/>
        <v>0.271585929172095</v>
      </c>
    </row>
    <row r="2419" ht="12.75" customHeight="1" spans="1:19">
      <c r="A2419" s="2" t="s">
        <v>2457</v>
      </c>
      <c r="B2419" s="2" t="s">
        <v>48</v>
      </c>
      <c r="C2419" s="2" t="s">
        <v>46</v>
      </c>
      <c r="D2419" s="2" t="s">
        <v>34</v>
      </c>
      <c r="E2419" s="2" t="s">
        <v>23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24</v>
      </c>
      <c r="N2419" s="2">
        <v>138.87</v>
      </c>
      <c r="O2419" s="2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0.114302881647502</v>
      </c>
      <c r="S2419">
        <f t="shared" si="265"/>
        <v>0.114302881647502</v>
      </c>
    </row>
    <row r="2420" ht="12.75" customHeight="1" spans="1:19">
      <c r="A2420" s="2" t="s">
        <v>2458</v>
      </c>
      <c r="B2420" s="2" t="s">
        <v>32</v>
      </c>
      <c r="C2420" s="2" t="s">
        <v>21</v>
      </c>
      <c r="D2420" s="2" t="s">
        <v>22</v>
      </c>
      <c r="E2420" s="2" t="s">
        <v>23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24</v>
      </c>
      <c r="N2420" s="2">
        <v>1279.69</v>
      </c>
      <c r="O2420" s="2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0.286738278974304</v>
      </c>
      <c r="S2420">
        <f t="shared" si="265"/>
        <v>0.286738278974304</v>
      </c>
    </row>
    <row r="2421" ht="12.75" customHeight="1" spans="1:19">
      <c r="A2421" s="2" t="s">
        <v>2459</v>
      </c>
      <c r="B2421" s="2" t="s">
        <v>26</v>
      </c>
      <c r="C2421" s="2" t="s">
        <v>33</v>
      </c>
      <c r="D2421" s="2" t="s">
        <v>22</v>
      </c>
      <c r="E2421" s="2" t="s">
        <v>38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24</v>
      </c>
      <c r="N2421" s="2">
        <v>450.37</v>
      </c>
      <c r="O2421" s="2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0.45037</v>
      </c>
      <c r="S2421">
        <f t="shared" si="265"/>
        <v>0.45037</v>
      </c>
    </row>
    <row r="2422" ht="12.75" customHeight="1" spans="1:19">
      <c r="A2422" s="2" t="s">
        <v>2460</v>
      </c>
      <c r="B2422" s="2" t="s">
        <v>32</v>
      </c>
      <c r="C2422" s="2" t="s">
        <v>46</v>
      </c>
      <c r="D2422" s="2" t="s">
        <v>41</v>
      </c>
      <c r="E2422" s="2" t="s">
        <v>38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0.07</v>
      </c>
      <c r="L2422" s="2">
        <v>2</v>
      </c>
      <c r="M2422" s="2" t="s">
        <v>24</v>
      </c>
      <c r="N2422" s="2">
        <v>537.25</v>
      </c>
      <c r="O2422" s="2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0.286421819771502</v>
      </c>
      <c r="S2422">
        <f t="shared" si="265"/>
        <v>0.286421819771502</v>
      </c>
    </row>
    <row r="2423" ht="12.75" customHeight="1" spans="1:19">
      <c r="A2423" s="2" t="s">
        <v>2461</v>
      </c>
      <c r="B2423" s="2" t="s">
        <v>20</v>
      </c>
      <c r="C2423" s="2" t="s">
        <v>33</v>
      </c>
      <c r="D2423" s="2" t="s">
        <v>28</v>
      </c>
      <c r="E2423" s="2" t="s">
        <v>23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0"/>
        <v>low</v>
      </c>
      <c r="K2423" s="2">
        <v>0.49</v>
      </c>
      <c r="L2423" s="2">
        <v>2</v>
      </c>
      <c r="M2423" s="2" t="s">
        <v>30</v>
      </c>
      <c r="N2423" s="2">
        <v>535.28</v>
      </c>
      <c r="O2423" s="2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0.0918462594371997</v>
      </c>
      <c r="S2423">
        <f t="shared" si="265"/>
        <v>0.0918462594371997</v>
      </c>
    </row>
    <row r="2424" ht="12.75" customHeight="1" spans="1:19">
      <c r="A2424" s="2" t="s">
        <v>2462</v>
      </c>
      <c r="B2424" s="2" t="s">
        <v>32</v>
      </c>
      <c r="C2424" s="2" t="s">
        <v>40</v>
      </c>
      <c r="D2424" s="2" t="s">
        <v>41</v>
      </c>
      <c r="E2424" s="2" t="s">
        <v>29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35</v>
      </c>
      <c r="N2424" s="2">
        <v>355.6</v>
      </c>
      <c r="O2424" s="2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0.100526662463921</v>
      </c>
      <c r="S2424">
        <f t="shared" si="265"/>
        <v>0.100526662463921</v>
      </c>
    </row>
    <row r="2425" ht="12.75" customHeight="1" spans="1:19">
      <c r="A2425" s="2" t="s">
        <v>2463</v>
      </c>
      <c r="B2425" s="2" t="s">
        <v>32</v>
      </c>
      <c r="C2425" s="2" t="s">
        <v>40</v>
      </c>
      <c r="D2425" s="2" t="s">
        <v>43</v>
      </c>
      <c r="E2425" s="2" t="s">
        <v>29</v>
      </c>
      <c r="F2425" s="2">
        <v>45044</v>
      </c>
      <c r="G2425" s="2">
        <v>45049</v>
      </c>
      <c r="H2425" s="2">
        <v>542.83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24</v>
      </c>
      <c r="N2425" s="2">
        <v>116.27</v>
      </c>
      <c r="O2425" s="2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0.214192288561796</v>
      </c>
      <c r="S2425">
        <f t="shared" si="265"/>
        <v>0.214192288561796</v>
      </c>
    </row>
    <row r="2426" ht="12.75" customHeight="1" spans="1:19">
      <c r="A2426" s="2" t="s">
        <v>2464</v>
      </c>
      <c r="B2426" s="2" t="s">
        <v>20</v>
      </c>
      <c r="C2426" s="2" t="s">
        <v>46</v>
      </c>
      <c r="D2426" s="2" t="s">
        <v>28</v>
      </c>
      <c r="E2426" s="2" t="s">
        <v>29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35</v>
      </c>
      <c r="N2426" s="2">
        <v>70.65</v>
      </c>
      <c r="O2426" s="2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0.07065</v>
      </c>
      <c r="S2426">
        <f t="shared" si="265"/>
        <v>0.07065</v>
      </c>
    </row>
    <row r="2427" ht="12.75" customHeight="1" spans="1:19">
      <c r="A2427" s="2" t="s">
        <v>2465</v>
      </c>
      <c r="B2427" s="2" t="s">
        <v>20</v>
      </c>
      <c r="C2427" s="2" t="s">
        <v>55</v>
      </c>
      <c r="D2427" s="2" t="s">
        <v>41</v>
      </c>
      <c r="E2427" s="2" t="s">
        <v>23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30</v>
      </c>
      <c r="N2427" s="2">
        <v>115.5</v>
      </c>
      <c r="O2427" s="2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0.150392583236761</v>
      </c>
      <c r="S2427">
        <f t="shared" si="265"/>
        <v>0.150392583236761</v>
      </c>
    </row>
    <row r="2428" ht="12.75" customHeight="1" spans="1:19">
      <c r="A2428" s="2" t="s">
        <v>2466</v>
      </c>
      <c r="B2428" s="2" t="s">
        <v>20</v>
      </c>
      <c r="C2428" s="2" t="s">
        <v>33</v>
      </c>
      <c r="D2428" s="2" t="s">
        <v>34</v>
      </c>
      <c r="E2428" s="2" t="s">
        <v>38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24</v>
      </c>
      <c r="N2428" s="2">
        <v>171.02</v>
      </c>
      <c r="O2428" s="2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0.0598782268314117</v>
      </c>
      <c r="S2428">
        <f t="shared" si="265"/>
        <v>0.0598782268314117</v>
      </c>
    </row>
    <row r="2429" ht="12.75" customHeight="1" spans="1:19">
      <c r="A2429" s="2" t="s">
        <v>2467</v>
      </c>
      <c r="B2429" s="2" t="s">
        <v>32</v>
      </c>
      <c r="C2429" s="2" t="s">
        <v>55</v>
      </c>
      <c r="D2429" s="2" t="s">
        <v>43</v>
      </c>
      <c r="E2429" s="2" t="s">
        <v>23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35</v>
      </c>
      <c r="N2429" s="2">
        <v>213.42</v>
      </c>
      <c r="O2429" s="2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0.257098456831022</v>
      </c>
      <c r="S2429">
        <f t="shared" si="265"/>
        <v>0.257098456831022</v>
      </c>
    </row>
    <row r="2430" ht="12.75" customHeight="1" spans="1:19">
      <c r="A2430" s="2" t="s">
        <v>2468</v>
      </c>
      <c r="B2430" s="2" t="s">
        <v>32</v>
      </c>
      <c r="C2430" s="2" t="s">
        <v>46</v>
      </c>
      <c r="D2430" s="2" t="s">
        <v>22</v>
      </c>
      <c r="E2430" s="2" t="s">
        <v>29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35</v>
      </c>
      <c r="N2430" s="2">
        <v>167.78</v>
      </c>
      <c r="O2430" s="2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0.114892626273693</v>
      </c>
      <c r="S2430">
        <f t="shared" si="265"/>
        <v>0.114892626273693</v>
      </c>
    </row>
    <row r="2431" ht="12.75" customHeight="1" spans="1:19">
      <c r="A2431" s="2" t="s">
        <v>2469</v>
      </c>
      <c r="B2431" s="2" t="s">
        <v>20</v>
      </c>
      <c r="C2431" s="2" t="s">
        <v>21</v>
      </c>
      <c r="D2431" s="2" t="s">
        <v>41</v>
      </c>
      <c r="E2431" s="2" t="s">
        <v>29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0"/>
        <v>low</v>
      </c>
      <c r="K2431" s="2">
        <v>0.11</v>
      </c>
      <c r="L2431" s="2">
        <v>6</v>
      </c>
      <c r="M2431" s="2" t="s">
        <v>24</v>
      </c>
      <c r="N2431" s="2">
        <v>791.94</v>
      </c>
      <c r="O2431" s="2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0.132520080321285</v>
      </c>
      <c r="S2431">
        <f t="shared" si="265"/>
        <v>0.132520080321285</v>
      </c>
    </row>
    <row r="2432" ht="12.75" customHeight="1" spans="1:19">
      <c r="A2432" s="2" t="s">
        <v>2470</v>
      </c>
      <c r="B2432" s="2" t="s">
        <v>26</v>
      </c>
      <c r="C2432" s="2" t="s">
        <v>21</v>
      </c>
      <c r="D2432" s="2" t="s">
        <v>43</v>
      </c>
      <c r="E2432" s="2" t="s">
        <v>29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30</v>
      </c>
      <c r="N2432" s="2">
        <v>34.83</v>
      </c>
      <c r="O2432" s="2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0.197270049841414</v>
      </c>
      <c r="S2432">
        <f t="shared" si="265"/>
        <v>0.197270049841414</v>
      </c>
    </row>
    <row r="2433" ht="12.75" customHeight="1" spans="1:19">
      <c r="A2433" s="2" t="s">
        <v>2471</v>
      </c>
      <c r="B2433" s="2" t="s">
        <v>26</v>
      </c>
      <c r="C2433" s="2" t="s">
        <v>33</v>
      </c>
      <c r="D2433" s="2" t="s">
        <v>43</v>
      </c>
      <c r="E2433" s="2" t="s">
        <v>38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24</v>
      </c>
      <c r="N2433" s="2">
        <v>287.77</v>
      </c>
      <c r="O2433" s="2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0.292699052036291</v>
      </c>
      <c r="S2433">
        <f t="shared" si="265"/>
        <v>0.292699052036291</v>
      </c>
    </row>
    <row r="2434" ht="12.75" customHeight="1" spans="1:19">
      <c r="A2434" s="2" t="s">
        <v>2472</v>
      </c>
      <c r="B2434" s="2" t="s">
        <v>48</v>
      </c>
      <c r="C2434" s="2" t="s">
        <v>33</v>
      </c>
      <c r="D2434" s="2" t="s">
        <v>22</v>
      </c>
      <c r="E2434" s="2" t="s">
        <v>38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30</v>
      </c>
      <c r="N2434" s="2">
        <v>466.59</v>
      </c>
      <c r="O2434" s="2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0.0415115658362989</v>
      </c>
      <c r="S2434">
        <f t="shared" si="265"/>
        <v>0.0415115658362989</v>
      </c>
    </row>
    <row r="2435" ht="12.75" customHeight="1" spans="1:19">
      <c r="A2435" s="2" t="s">
        <v>2473</v>
      </c>
      <c r="B2435" s="2" t="s">
        <v>20</v>
      </c>
      <c r="C2435" s="2" t="s">
        <v>21</v>
      </c>
      <c r="D2435" s="2" t="s">
        <v>22</v>
      </c>
      <c r="E2435" s="2" t="s">
        <v>23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IF(H2435&gt;10000,"high",IF(H2435&gt;=5000,"medium","low"))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30</v>
      </c>
      <c r="N2435" s="2">
        <v>436.12</v>
      </c>
      <c r="O2435" s="2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N2435/H2435</f>
        <v>0.13012564410881</v>
      </c>
      <c r="S2435">
        <f t="shared" ref="S2435:S2498" si="272">IFERROR(R2435,0)</f>
        <v>0.13012564410881</v>
      </c>
    </row>
    <row r="2436" ht="12.75" customHeight="1" spans="1:19">
      <c r="A2436" s="2" t="s">
        <v>2474</v>
      </c>
      <c r="B2436" s="2" t="s">
        <v>48</v>
      </c>
      <c r="C2436" s="2" t="s">
        <v>40</v>
      </c>
      <c r="D2436" s="2" t="s">
        <v>22</v>
      </c>
      <c r="E2436" s="2" t="s">
        <v>38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30</v>
      </c>
      <c r="N2436" s="2">
        <v>146.33</v>
      </c>
      <c r="O2436" s="2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0.14633</v>
      </c>
      <c r="S2436">
        <f t="shared" si="272"/>
        <v>0.14633</v>
      </c>
    </row>
    <row r="2437" ht="12.75" customHeight="1" spans="1:19">
      <c r="A2437" s="2" t="s">
        <v>2475</v>
      </c>
      <c r="B2437" s="2" t="s">
        <v>26</v>
      </c>
      <c r="C2437" s="2" t="s">
        <v>27</v>
      </c>
      <c r="D2437" s="2" t="s">
        <v>41</v>
      </c>
      <c r="E2437" s="2" t="s">
        <v>38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7"/>
        <v>low</v>
      </c>
      <c r="K2437" s="2">
        <v>0.07</v>
      </c>
      <c r="L2437" s="2">
        <v>9</v>
      </c>
      <c r="M2437" s="2" t="s">
        <v>35</v>
      </c>
      <c r="N2437" s="2">
        <v>83.1</v>
      </c>
      <c r="O2437" s="2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0.0100096362322332</v>
      </c>
      <c r="S2437">
        <f t="shared" si="272"/>
        <v>0.0100096362322332</v>
      </c>
    </row>
    <row r="2438" ht="12.75" customHeight="1" spans="1:19">
      <c r="A2438" s="2" t="s">
        <v>2476</v>
      </c>
      <c r="B2438" s="2" t="s">
        <v>48</v>
      </c>
      <c r="C2438" s="2" t="s">
        <v>33</v>
      </c>
      <c r="D2438" s="2" t="s">
        <v>22</v>
      </c>
      <c r="E2438" s="2" t="s">
        <v>29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24</v>
      </c>
      <c r="N2438" s="2">
        <v>393.99</v>
      </c>
      <c r="O2438" s="2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0.132583354645919</v>
      </c>
      <c r="S2438">
        <f t="shared" si="272"/>
        <v>0.132583354645919</v>
      </c>
    </row>
    <row r="2439" ht="12.75" customHeight="1" spans="1:19">
      <c r="A2439" s="2" t="s">
        <v>2477</v>
      </c>
      <c r="B2439" s="2" t="s">
        <v>20</v>
      </c>
      <c r="C2439" s="2" t="s">
        <v>46</v>
      </c>
      <c r="D2439" s="2" t="s">
        <v>34</v>
      </c>
      <c r="E2439" s="2" t="s">
        <v>23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35</v>
      </c>
      <c r="N2439" s="2">
        <v>117.75</v>
      </c>
      <c r="O2439" s="2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0.0987802422737492</v>
      </c>
      <c r="S2439">
        <f t="shared" si="272"/>
        <v>0.0987802422737492</v>
      </c>
    </row>
    <row r="2440" ht="12.75" customHeight="1" spans="1:19">
      <c r="A2440" s="2" t="s">
        <v>2478</v>
      </c>
      <c r="B2440" s="2" t="s">
        <v>20</v>
      </c>
      <c r="C2440" s="2" t="s">
        <v>33</v>
      </c>
      <c r="D2440" s="2" t="s">
        <v>43</v>
      </c>
      <c r="E2440" s="2" t="s">
        <v>29</v>
      </c>
      <c r="F2440" s="2">
        <v>45039</v>
      </c>
      <c r="G2440" s="2">
        <v>45043</v>
      </c>
      <c r="H2440" s="2">
        <v>4804.86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30</v>
      </c>
      <c r="N2440" s="2">
        <v>951.36</v>
      </c>
      <c r="O2440" s="2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0.197999525480451</v>
      </c>
      <c r="S2440">
        <f t="shared" si="272"/>
        <v>0.197999525480451</v>
      </c>
    </row>
    <row r="2441" ht="12.75" customHeight="1" spans="1:19">
      <c r="A2441" s="2" t="s">
        <v>2479</v>
      </c>
      <c r="B2441" s="2" t="s">
        <v>20</v>
      </c>
      <c r="C2441" s="2" t="s">
        <v>46</v>
      </c>
      <c r="D2441" s="2" t="s">
        <v>22</v>
      </c>
      <c r="E2441" s="2" t="s">
        <v>38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35</v>
      </c>
      <c r="N2441" s="2">
        <v>500.49</v>
      </c>
      <c r="O2441" s="2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0.50049</v>
      </c>
      <c r="S2441">
        <f t="shared" si="272"/>
        <v>0.50049</v>
      </c>
    </row>
    <row r="2442" ht="12.75" customHeight="1" spans="1:19">
      <c r="A2442" s="2" t="s">
        <v>2480</v>
      </c>
      <c r="B2442" s="2" t="s">
        <v>32</v>
      </c>
      <c r="C2442" s="2" t="s">
        <v>21</v>
      </c>
      <c r="D2442" s="2" t="s">
        <v>43</v>
      </c>
      <c r="E2442" s="2" t="s">
        <v>23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35</v>
      </c>
      <c r="N2442" s="2">
        <v>1233.2</v>
      </c>
      <c r="O2442" s="2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0.253057019910901</v>
      </c>
      <c r="S2442">
        <f t="shared" si="272"/>
        <v>0.253057019910901</v>
      </c>
    </row>
    <row r="2443" ht="12.75" customHeight="1" spans="1:19">
      <c r="A2443" s="2" t="s">
        <v>2481</v>
      </c>
      <c r="B2443" s="2" t="s">
        <v>48</v>
      </c>
      <c r="C2443" s="2" t="s">
        <v>33</v>
      </c>
      <c r="D2443" s="2" t="s">
        <v>28</v>
      </c>
      <c r="E2443" s="2" t="s">
        <v>38</v>
      </c>
      <c r="F2443" s="2">
        <v>45477</v>
      </c>
      <c r="G2443" s="2">
        <v>45480</v>
      </c>
      <c r="H2443" s="2">
        <v>4259.6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30</v>
      </c>
      <c r="N2443" s="2">
        <v>1026.28</v>
      </c>
      <c r="O2443" s="2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0.240933420978496</v>
      </c>
      <c r="S2443">
        <f t="shared" si="272"/>
        <v>0.240933420978496</v>
      </c>
    </row>
    <row r="2444" ht="12.75" customHeight="1" spans="1:19">
      <c r="A2444" s="2" t="s">
        <v>2482</v>
      </c>
      <c r="B2444" s="2" t="s">
        <v>26</v>
      </c>
      <c r="C2444" s="2" t="s">
        <v>40</v>
      </c>
      <c r="D2444" s="2" t="s">
        <v>28</v>
      </c>
      <c r="E2444" s="2" t="s">
        <v>38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30</v>
      </c>
      <c r="N2444" s="2">
        <v>197.3</v>
      </c>
      <c r="O2444" s="2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0.0799811904346874</v>
      </c>
      <c r="S2444">
        <f t="shared" si="272"/>
        <v>0.0799811904346874</v>
      </c>
    </row>
    <row r="2445" ht="12.75" customHeight="1" spans="1:19">
      <c r="A2445" s="2" t="s">
        <v>2483</v>
      </c>
      <c r="B2445" s="2" t="s">
        <v>26</v>
      </c>
      <c r="C2445" s="2" t="s">
        <v>46</v>
      </c>
      <c r="D2445" s="2" t="s">
        <v>22</v>
      </c>
      <c r="E2445" s="2" t="s">
        <v>23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35</v>
      </c>
      <c r="N2445" s="2">
        <v>892.45</v>
      </c>
      <c r="O2445" s="2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0.263971297243897</v>
      </c>
      <c r="S2445">
        <f t="shared" si="272"/>
        <v>0.263971297243897</v>
      </c>
    </row>
    <row r="2446" ht="12.75" customHeight="1" spans="1:19">
      <c r="A2446" s="2" t="s">
        <v>2484</v>
      </c>
      <c r="B2446" s="2" t="s">
        <v>26</v>
      </c>
      <c r="C2446" s="2" t="s">
        <v>40</v>
      </c>
      <c r="D2446" s="2" t="s">
        <v>43</v>
      </c>
      <c r="E2446" s="2" t="s">
        <v>23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30</v>
      </c>
      <c r="N2446" s="2">
        <v>1206.02</v>
      </c>
      <c r="O2446" s="2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0.106888238943543</v>
      </c>
      <c r="S2446">
        <f t="shared" si="272"/>
        <v>0.106888238943543</v>
      </c>
    </row>
    <row r="2447" ht="12.75" customHeight="1" spans="1:19">
      <c r="A2447" s="2" t="s">
        <v>2485</v>
      </c>
      <c r="B2447" s="2" t="s">
        <v>32</v>
      </c>
      <c r="C2447" s="2" t="s">
        <v>46</v>
      </c>
      <c r="D2447" s="2" t="s">
        <v>28</v>
      </c>
      <c r="E2447" s="2" t="s">
        <v>29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30</v>
      </c>
      <c r="N2447" s="2">
        <v>697.28</v>
      </c>
      <c r="O2447" s="2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0.237730432618383</v>
      </c>
      <c r="S2447">
        <f t="shared" si="272"/>
        <v>0.237730432618383</v>
      </c>
    </row>
    <row r="2448" ht="12.75" customHeight="1" spans="1:19">
      <c r="A2448" s="2" t="s">
        <v>2486</v>
      </c>
      <c r="B2448" s="2" t="s">
        <v>32</v>
      </c>
      <c r="C2448" s="2" t="s">
        <v>55</v>
      </c>
      <c r="D2448" s="2" t="s">
        <v>22</v>
      </c>
      <c r="E2448" s="2" t="s">
        <v>23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30</v>
      </c>
      <c r="N2448" s="2">
        <v>102.73</v>
      </c>
      <c r="O2448" s="2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0.25599940192878</v>
      </c>
      <c r="S2448">
        <f t="shared" si="272"/>
        <v>0.25599940192878</v>
      </c>
    </row>
    <row r="2449" ht="12.75" customHeight="1" spans="1:19">
      <c r="A2449" s="2" t="s">
        <v>2487</v>
      </c>
      <c r="B2449" s="2" t="s">
        <v>20</v>
      </c>
      <c r="C2449" s="2" t="s">
        <v>27</v>
      </c>
      <c r="D2449" s="2" t="s">
        <v>43</v>
      </c>
      <c r="E2449" s="2" t="s">
        <v>29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24</v>
      </c>
      <c r="N2449" s="2">
        <v>671.91</v>
      </c>
      <c r="O2449" s="2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0.279358387487059</v>
      </c>
      <c r="S2449">
        <f t="shared" si="272"/>
        <v>0.279358387487059</v>
      </c>
    </row>
    <row r="2450" ht="12.75" customHeight="1" spans="1:19">
      <c r="A2450" s="2" t="s">
        <v>2488</v>
      </c>
      <c r="B2450" s="2" t="s">
        <v>26</v>
      </c>
      <c r="C2450" s="2" t="s">
        <v>40</v>
      </c>
      <c r="D2450" s="2" t="s">
        <v>22</v>
      </c>
      <c r="E2450" s="2" t="s">
        <v>29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35</v>
      </c>
      <c r="N2450" s="2">
        <v>182.34</v>
      </c>
      <c r="O2450" s="2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0.246468687906354</v>
      </c>
      <c r="S2450">
        <f t="shared" si="272"/>
        <v>0.246468687906354</v>
      </c>
    </row>
    <row r="2451" ht="12.75" customHeight="1" spans="1:19">
      <c r="A2451" s="2" t="s">
        <v>2489</v>
      </c>
      <c r="B2451" s="2" t="s">
        <v>32</v>
      </c>
      <c r="C2451" s="2" t="s">
        <v>27</v>
      </c>
      <c r="D2451" s="2" t="s">
        <v>43</v>
      </c>
      <c r="E2451" s="2" t="s">
        <v>23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35</v>
      </c>
      <c r="N2451" s="2">
        <v>706.8</v>
      </c>
      <c r="O2451" s="2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0.7068</v>
      </c>
      <c r="S2451">
        <f t="shared" si="272"/>
        <v>0.7068</v>
      </c>
    </row>
    <row r="2452" ht="12.75" customHeight="1" spans="1:19">
      <c r="A2452" s="2" t="s">
        <v>2490</v>
      </c>
      <c r="B2452" s="2" t="s">
        <v>20</v>
      </c>
      <c r="C2452" s="2" t="s">
        <v>40</v>
      </c>
      <c r="D2452" s="2" t="s">
        <v>28</v>
      </c>
      <c r="E2452" s="2" t="s">
        <v>29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24</v>
      </c>
      <c r="N2452" s="2">
        <v>230.29</v>
      </c>
      <c r="O2452" s="2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0.0670406511638739</v>
      </c>
      <c r="S2452">
        <f t="shared" si="272"/>
        <v>0.0670406511638739</v>
      </c>
    </row>
    <row r="2453" ht="12.75" customHeight="1" spans="1:19">
      <c r="A2453" s="2" t="s">
        <v>2491</v>
      </c>
      <c r="B2453" s="2" t="s">
        <v>26</v>
      </c>
      <c r="C2453" s="2" t="s">
        <v>27</v>
      </c>
      <c r="D2453" s="2" t="s">
        <v>22</v>
      </c>
      <c r="E2453" s="2" t="s">
        <v>38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35</v>
      </c>
      <c r="N2453" s="2">
        <v>849.61</v>
      </c>
      <c r="O2453" s="2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0.171111222999849</v>
      </c>
      <c r="S2453">
        <f t="shared" si="272"/>
        <v>0.171111222999849</v>
      </c>
    </row>
    <row r="2454" ht="12.75" customHeight="1" spans="1:19">
      <c r="A2454" s="2" t="s">
        <v>2492</v>
      </c>
      <c r="B2454" s="2" t="s">
        <v>48</v>
      </c>
      <c r="C2454" s="2" t="s">
        <v>40</v>
      </c>
      <c r="D2454" s="2" t="s">
        <v>28</v>
      </c>
      <c r="E2454" s="2" t="s">
        <v>23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35</v>
      </c>
      <c r="N2454" s="2">
        <v>781.72</v>
      </c>
      <c r="O2454" s="2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0.245733487993411</v>
      </c>
      <c r="S2454">
        <f t="shared" si="272"/>
        <v>0.245733487993411</v>
      </c>
    </row>
    <row r="2455" ht="12.75" customHeight="1" spans="1:19">
      <c r="A2455" s="2" t="s">
        <v>2493</v>
      </c>
      <c r="B2455" s="2" t="s">
        <v>20</v>
      </c>
      <c r="C2455" s="2" t="s">
        <v>40</v>
      </c>
      <c r="D2455" s="2" t="s">
        <v>22</v>
      </c>
      <c r="E2455" s="2" t="s">
        <v>38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30</v>
      </c>
      <c r="N2455" s="2">
        <v>458.58</v>
      </c>
      <c r="O2455" s="2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0.114055333923615</v>
      </c>
      <c r="S2455">
        <f t="shared" si="272"/>
        <v>0.114055333923615</v>
      </c>
    </row>
    <row r="2456" ht="12.75" customHeight="1" spans="1:19">
      <c r="A2456" s="2" t="s">
        <v>2494</v>
      </c>
      <c r="B2456" s="2" t="s">
        <v>32</v>
      </c>
      <c r="C2456" s="2" t="s">
        <v>40</v>
      </c>
      <c r="D2456" s="2" t="s">
        <v>41</v>
      </c>
      <c r="E2456" s="2" t="s">
        <v>38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24</v>
      </c>
      <c r="N2456" s="2">
        <v>301.85</v>
      </c>
      <c r="O2456" s="2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0.30185</v>
      </c>
      <c r="S2456">
        <f t="shared" si="272"/>
        <v>0.30185</v>
      </c>
    </row>
    <row r="2457" ht="12.75" customHeight="1" spans="1:19">
      <c r="A2457" s="2" t="s">
        <v>2495</v>
      </c>
      <c r="B2457" s="2" t="s">
        <v>32</v>
      </c>
      <c r="C2457" s="2" t="s">
        <v>21</v>
      </c>
      <c r="D2457" s="2" t="s">
        <v>28</v>
      </c>
      <c r="E2457" s="2" t="s">
        <v>29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35</v>
      </c>
      <c r="N2457" s="2">
        <v>227.46</v>
      </c>
      <c r="O2457" s="2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0.128790795642425</v>
      </c>
      <c r="S2457">
        <f t="shared" si="272"/>
        <v>0.128790795642425</v>
      </c>
    </row>
    <row r="2458" ht="12.75" customHeight="1" spans="1:19">
      <c r="A2458" s="2" t="s">
        <v>2496</v>
      </c>
      <c r="B2458" s="2" t="s">
        <v>20</v>
      </c>
      <c r="C2458" s="2" t="s">
        <v>33</v>
      </c>
      <c r="D2458" s="2" t="s">
        <v>28</v>
      </c>
      <c r="E2458" s="2" t="s">
        <v>38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35</v>
      </c>
      <c r="N2458" s="2">
        <v>1219.75</v>
      </c>
      <c r="O2458" s="2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0.265542885257608</v>
      </c>
      <c r="S2458">
        <f t="shared" si="272"/>
        <v>0.265542885257608</v>
      </c>
    </row>
    <row r="2459" ht="12.75" customHeight="1" spans="1:19">
      <c r="A2459" s="2" t="s">
        <v>2497</v>
      </c>
      <c r="B2459" s="2" t="s">
        <v>20</v>
      </c>
      <c r="C2459" s="2" t="s">
        <v>40</v>
      </c>
      <c r="D2459" s="2" t="s">
        <v>34</v>
      </c>
      <c r="E2459" s="2" t="s">
        <v>29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24</v>
      </c>
      <c r="N2459" s="2">
        <v>535.15</v>
      </c>
      <c r="O2459" s="2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0.140812642746629</v>
      </c>
      <c r="S2459">
        <f t="shared" si="272"/>
        <v>0.140812642746629</v>
      </c>
    </row>
    <row r="2460" ht="12.75" customHeight="1" spans="1:19">
      <c r="A2460" s="2" t="s">
        <v>2498</v>
      </c>
      <c r="B2460" s="2" t="s">
        <v>32</v>
      </c>
      <c r="C2460" s="2" t="s">
        <v>27</v>
      </c>
      <c r="D2460" s="2" t="s">
        <v>28</v>
      </c>
      <c r="E2460" s="2" t="s">
        <v>38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35</v>
      </c>
      <c r="N2460" s="2">
        <v>203.18</v>
      </c>
      <c r="O2460" s="2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0.0613684827323745</v>
      </c>
      <c r="S2460">
        <f t="shared" si="272"/>
        <v>0.0613684827323745</v>
      </c>
    </row>
    <row r="2461" ht="12.75" customHeight="1" spans="1:19">
      <c r="A2461" s="2" t="s">
        <v>2499</v>
      </c>
      <c r="B2461" s="2" t="s">
        <v>48</v>
      </c>
      <c r="C2461" s="2" t="s">
        <v>55</v>
      </c>
      <c r="D2461" s="2" t="s">
        <v>43</v>
      </c>
      <c r="E2461" s="2" t="s">
        <v>29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35</v>
      </c>
      <c r="N2461" s="2">
        <v>263.01</v>
      </c>
      <c r="O2461" s="2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0.26301</v>
      </c>
      <c r="S2461">
        <f t="shared" si="272"/>
        <v>0.26301</v>
      </c>
    </row>
    <row r="2462" ht="12.75" customHeight="1" spans="1:19">
      <c r="A2462" s="2" t="s">
        <v>2500</v>
      </c>
      <c r="B2462" s="2" t="s">
        <v>26</v>
      </c>
      <c r="C2462" s="2" t="s">
        <v>46</v>
      </c>
      <c r="D2462" s="2" t="s">
        <v>22</v>
      </c>
      <c r="E2462" s="2" t="s">
        <v>38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30</v>
      </c>
      <c r="N2462" s="2">
        <v>216.45</v>
      </c>
      <c r="O2462" s="2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0.0614385912126777</v>
      </c>
      <c r="S2462">
        <f t="shared" si="272"/>
        <v>0.0614385912126777</v>
      </c>
    </row>
    <row r="2463" ht="12.75" customHeight="1" spans="1:19">
      <c r="A2463" s="2" t="s">
        <v>2501</v>
      </c>
      <c r="B2463" s="2" t="s">
        <v>48</v>
      </c>
      <c r="C2463" s="2" t="s">
        <v>27</v>
      </c>
      <c r="D2463" s="2" t="s">
        <v>41</v>
      </c>
      <c r="E2463" s="2" t="s">
        <v>29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67"/>
        <v>low</v>
      </c>
      <c r="K2463" s="2">
        <v>0.13</v>
      </c>
      <c r="L2463" s="2">
        <v>4</v>
      </c>
      <c r="M2463" s="2" t="s">
        <v>24</v>
      </c>
      <c r="N2463" s="2">
        <v>461.94</v>
      </c>
      <c r="O2463" s="2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0.0522320217096336</v>
      </c>
      <c r="S2463">
        <f t="shared" si="272"/>
        <v>0.0522320217096336</v>
      </c>
    </row>
    <row r="2464" ht="12.75" customHeight="1" spans="1:19">
      <c r="A2464" s="2" t="s">
        <v>2502</v>
      </c>
      <c r="B2464" s="2" t="s">
        <v>20</v>
      </c>
      <c r="C2464" s="2" t="s">
        <v>21</v>
      </c>
      <c r="D2464" s="2" t="s">
        <v>43</v>
      </c>
      <c r="E2464" s="2" t="s">
        <v>29</v>
      </c>
      <c r="F2464" s="2">
        <v>45530</v>
      </c>
      <c r="G2464" s="2">
        <v>45532</v>
      </c>
      <c r="H2464" s="2">
        <v>1230.91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30</v>
      </c>
      <c r="N2464" s="2">
        <v>215.85</v>
      </c>
      <c r="O2464" s="2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0.175358068420924</v>
      </c>
      <c r="S2464">
        <f t="shared" si="272"/>
        <v>0.175358068420924</v>
      </c>
    </row>
    <row r="2465" ht="12.75" customHeight="1" spans="1:19">
      <c r="A2465" s="2" t="s">
        <v>2503</v>
      </c>
      <c r="B2465" s="2" t="s">
        <v>48</v>
      </c>
      <c r="C2465" s="2" t="s">
        <v>27</v>
      </c>
      <c r="D2465" s="2" t="s">
        <v>43</v>
      </c>
      <c r="E2465" s="2" t="s">
        <v>23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</v>
      </c>
      <c r="L2465" s="2">
        <v>3</v>
      </c>
      <c r="M2465" s="2" t="s">
        <v>30</v>
      </c>
      <c r="N2465" s="2">
        <v>884.02</v>
      </c>
      <c r="O2465" s="2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0.248319527192339</v>
      </c>
      <c r="S2465">
        <f t="shared" si="272"/>
        <v>0.248319527192339</v>
      </c>
    </row>
    <row r="2466" ht="12.75" customHeight="1" spans="1:19">
      <c r="A2466" s="2" t="s">
        <v>2504</v>
      </c>
      <c r="B2466" s="2" t="s">
        <v>32</v>
      </c>
      <c r="C2466" s="2" t="s">
        <v>33</v>
      </c>
      <c r="D2466" s="2" t="s">
        <v>43</v>
      </c>
      <c r="E2466" s="2" t="s">
        <v>29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24</v>
      </c>
      <c r="N2466" s="2">
        <v>263.81</v>
      </c>
      <c r="O2466" s="2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0.26381</v>
      </c>
      <c r="S2466">
        <f t="shared" si="272"/>
        <v>0.26381</v>
      </c>
    </row>
    <row r="2467" ht="12.75" customHeight="1" spans="1:19">
      <c r="A2467" s="2" t="s">
        <v>2505</v>
      </c>
      <c r="B2467" s="2" t="s">
        <v>20</v>
      </c>
      <c r="C2467" s="2" t="s">
        <v>21</v>
      </c>
      <c r="D2467" s="2" t="s">
        <v>43</v>
      </c>
      <c r="E2467" s="2" t="s">
        <v>29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67"/>
        <v>low</v>
      </c>
      <c r="K2467" s="2">
        <v>0.22</v>
      </c>
      <c r="L2467" s="2">
        <v>2</v>
      </c>
      <c r="M2467" s="2" t="s">
        <v>35</v>
      </c>
      <c r="N2467" s="2">
        <v>83.43</v>
      </c>
      <c r="O2467" s="2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0.00890775144138373</v>
      </c>
      <c r="S2467">
        <f t="shared" si="272"/>
        <v>0.00890775144138373</v>
      </c>
    </row>
    <row r="2468" ht="12.75" customHeight="1" spans="1:19">
      <c r="A2468" s="2" t="s">
        <v>2506</v>
      </c>
      <c r="B2468" s="2" t="s">
        <v>26</v>
      </c>
      <c r="C2468" s="2" t="s">
        <v>27</v>
      </c>
      <c r="D2468" s="2" t="s">
        <v>41</v>
      </c>
      <c r="E2468" s="2" t="s">
        <v>23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24</v>
      </c>
      <c r="N2468" s="2">
        <v>300.55</v>
      </c>
      <c r="O2468" s="2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0.0782486669999167</v>
      </c>
      <c r="S2468">
        <f t="shared" si="272"/>
        <v>0.0782486669999167</v>
      </c>
    </row>
    <row r="2469" ht="12.75" customHeight="1" spans="1:19">
      <c r="A2469" s="2" t="s">
        <v>2507</v>
      </c>
      <c r="B2469" s="2" t="s">
        <v>32</v>
      </c>
      <c r="C2469" s="2" t="s">
        <v>21</v>
      </c>
      <c r="D2469" s="2" t="s">
        <v>34</v>
      </c>
      <c r="E2469" s="2" t="s">
        <v>23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35</v>
      </c>
      <c r="N2469" s="2">
        <v>180.5</v>
      </c>
      <c r="O2469" s="2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0.196415552194304</v>
      </c>
      <c r="S2469">
        <f t="shared" si="272"/>
        <v>0.196415552194304</v>
      </c>
    </row>
    <row r="2470" ht="12.75" customHeight="1" spans="1:19">
      <c r="A2470" s="2" t="s">
        <v>2508</v>
      </c>
      <c r="B2470" s="2" t="s">
        <v>32</v>
      </c>
      <c r="C2470" s="2" t="s">
        <v>27</v>
      </c>
      <c r="D2470" s="2" t="s">
        <v>28</v>
      </c>
      <c r="E2470" s="2" t="s">
        <v>29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35</v>
      </c>
      <c r="N2470" s="2">
        <v>245.25</v>
      </c>
      <c r="O2470" s="2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0.183133087911349</v>
      </c>
      <c r="S2470">
        <f t="shared" si="272"/>
        <v>0.183133087911349</v>
      </c>
    </row>
    <row r="2471" ht="12.75" customHeight="1" spans="1:19">
      <c r="A2471" s="2" t="s">
        <v>2509</v>
      </c>
      <c r="B2471" s="2" t="s">
        <v>26</v>
      </c>
      <c r="C2471" s="2" t="s">
        <v>27</v>
      </c>
      <c r="D2471" s="2" t="s">
        <v>43</v>
      </c>
      <c r="E2471" s="2" t="s">
        <v>29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24</v>
      </c>
      <c r="N2471" s="2">
        <v>205.55</v>
      </c>
      <c r="O2471" s="2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0.20555</v>
      </c>
      <c r="S2471">
        <f t="shared" si="272"/>
        <v>0.20555</v>
      </c>
    </row>
    <row r="2472" ht="12.75" customHeight="1" spans="1:19">
      <c r="A2472" s="2" t="s">
        <v>2510</v>
      </c>
      <c r="B2472" s="2" t="s">
        <v>26</v>
      </c>
      <c r="C2472" s="2" t="s">
        <v>55</v>
      </c>
      <c r="D2472" s="2" t="s">
        <v>28</v>
      </c>
      <c r="E2472" s="2" t="s">
        <v>38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30</v>
      </c>
      <c r="N2472" s="2">
        <v>843.43</v>
      </c>
      <c r="O2472" s="2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0.225730305503887</v>
      </c>
      <c r="S2472">
        <f t="shared" si="272"/>
        <v>0.225730305503887</v>
      </c>
    </row>
    <row r="2473" ht="12.75" customHeight="1" spans="1:19">
      <c r="A2473" s="2" t="s">
        <v>2511</v>
      </c>
      <c r="B2473" s="2" t="s">
        <v>48</v>
      </c>
      <c r="C2473" s="2" t="s">
        <v>33</v>
      </c>
      <c r="D2473" s="2" t="s">
        <v>28</v>
      </c>
      <c r="E2473" s="2" t="s">
        <v>38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30</v>
      </c>
      <c r="N2473" s="2">
        <v>222.14</v>
      </c>
      <c r="O2473" s="2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0.165098476402824</v>
      </c>
      <c r="S2473">
        <f t="shared" si="272"/>
        <v>0.165098476402824</v>
      </c>
    </row>
    <row r="2474" ht="12.75" customHeight="1" spans="1:19">
      <c r="A2474" s="2" t="s">
        <v>2512</v>
      </c>
      <c r="B2474" s="2" t="s">
        <v>20</v>
      </c>
      <c r="C2474" s="2" t="s">
        <v>55</v>
      </c>
      <c r="D2474" s="2" t="s">
        <v>43</v>
      </c>
      <c r="E2474" s="2" t="s">
        <v>23</v>
      </c>
      <c r="F2474" s="2">
        <v>45617</v>
      </c>
      <c r="G2474" s="2">
        <v>45620</v>
      </c>
      <c r="H2474" s="2">
        <v>4710.73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24</v>
      </c>
      <c r="N2474" s="2">
        <v>576.06</v>
      </c>
      <c r="O2474" s="2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0.122286779331441</v>
      </c>
      <c r="S2474">
        <f t="shared" si="272"/>
        <v>0.122286779331441</v>
      </c>
    </row>
    <row r="2475" ht="12.75" customHeight="1" spans="1:19">
      <c r="A2475" s="2" t="s">
        <v>2513</v>
      </c>
      <c r="B2475" s="2" t="s">
        <v>26</v>
      </c>
      <c r="C2475" s="2" t="s">
        <v>55</v>
      </c>
      <c r="D2475" s="2" t="s">
        <v>34</v>
      </c>
      <c r="E2475" s="2" t="s">
        <v>29</v>
      </c>
      <c r="F2475" s="2">
        <v>45217</v>
      </c>
      <c r="G2475" s="2">
        <v>45218</v>
      </c>
      <c r="H2475" s="2">
        <v>1154.9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24</v>
      </c>
      <c r="N2475" s="2">
        <v>262.97</v>
      </c>
      <c r="O2475" s="2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0.227699367910642</v>
      </c>
      <c r="S2475">
        <f t="shared" si="272"/>
        <v>0.227699367910642</v>
      </c>
    </row>
    <row r="2476" ht="12.75" customHeight="1" spans="1:19">
      <c r="A2476" s="2" t="s">
        <v>2514</v>
      </c>
      <c r="B2476" s="2" t="s">
        <v>26</v>
      </c>
      <c r="C2476" s="2" t="s">
        <v>33</v>
      </c>
      <c r="D2476" s="2" t="s">
        <v>28</v>
      </c>
      <c r="E2476" s="2" t="s">
        <v>38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35</v>
      </c>
      <c r="N2476" s="2">
        <v>1256.84</v>
      </c>
      <c r="O2476" s="2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ht="12.75" customHeight="1" spans="1:19">
      <c r="A2477" s="2" t="s">
        <v>2515</v>
      </c>
      <c r="B2477" s="2" t="s">
        <v>20</v>
      </c>
      <c r="C2477" s="2" t="s">
        <v>21</v>
      </c>
      <c r="D2477" s="2" t="s">
        <v>22</v>
      </c>
      <c r="E2477" s="2" t="s">
        <v>38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30</v>
      </c>
      <c r="N2477" s="2">
        <v>740.49</v>
      </c>
      <c r="O2477" s="2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0.19928627368659</v>
      </c>
      <c r="S2477">
        <f t="shared" si="272"/>
        <v>0.19928627368659</v>
      </c>
    </row>
    <row r="2478" ht="12.75" customHeight="1" spans="1:19">
      <c r="A2478" s="2" t="s">
        <v>2516</v>
      </c>
      <c r="B2478" s="2" t="s">
        <v>26</v>
      </c>
      <c r="C2478" s="2" t="s">
        <v>21</v>
      </c>
      <c r="D2478" s="2" t="s">
        <v>28</v>
      </c>
      <c r="E2478" s="2" t="s">
        <v>29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24</v>
      </c>
      <c r="N2478" s="2">
        <v>148.93</v>
      </c>
      <c r="O2478" s="2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0.0736078367411493</v>
      </c>
      <c r="S2478">
        <f t="shared" si="272"/>
        <v>0.0736078367411493</v>
      </c>
    </row>
    <row r="2479" ht="12.75" customHeight="1" spans="1:19">
      <c r="A2479" s="2" t="s">
        <v>2517</v>
      </c>
      <c r="B2479" s="2" t="s">
        <v>26</v>
      </c>
      <c r="C2479" s="2" t="s">
        <v>21</v>
      </c>
      <c r="D2479" s="2" t="s">
        <v>43</v>
      </c>
      <c r="E2479" s="2" t="s">
        <v>23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35</v>
      </c>
      <c r="N2479" s="2">
        <v>204.22</v>
      </c>
      <c r="O2479" s="2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0.0176967071057192</v>
      </c>
      <c r="S2479">
        <f t="shared" si="272"/>
        <v>0.0176967071057192</v>
      </c>
    </row>
    <row r="2480" ht="12.75" customHeight="1" spans="1:19">
      <c r="A2480" s="2" t="s">
        <v>2518</v>
      </c>
      <c r="B2480" s="2" t="s">
        <v>48</v>
      </c>
      <c r="C2480" s="2" t="s">
        <v>55</v>
      </c>
      <c r="D2480" s="2" t="s">
        <v>41</v>
      </c>
      <c r="E2480" s="2" t="s">
        <v>23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67"/>
        <v>low</v>
      </c>
      <c r="K2480" s="2">
        <v>0.26</v>
      </c>
      <c r="L2480" s="2">
        <v>4</v>
      </c>
      <c r="M2480" s="2" t="s">
        <v>24</v>
      </c>
      <c r="N2480" s="2">
        <v>90.97</v>
      </c>
      <c r="O2480" s="2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0.014130164647406</v>
      </c>
      <c r="S2480">
        <f t="shared" si="272"/>
        <v>0.014130164647406</v>
      </c>
    </row>
    <row r="2481" ht="12.75" customHeight="1" spans="1:19">
      <c r="A2481" s="2" t="s">
        <v>2519</v>
      </c>
      <c r="B2481" s="2" t="s">
        <v>32</v>
      </c>
      <c r="C2481" s="2" t="s">
        <v>33</v>
      </c>
      <c r="D2481" s="2" t="s">
        <v>28</v>
      </c>
      <c r="E2481" s="2" t="s">
        <v>38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35</v>
      </c>
      <c r="N2481" s="2">
        <v>107.38</v>
      </c>
      <c r="O2481" s="2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0.10738</v>
      </c>
      <c r="S2481">
        <f t="shared" si="272"/>
        <v>0.10738</v>
      </c>
    </row>
    <row r="2482" ht="12.75" customHeight="1" spans="1:19">
      <c r="A2482" s="2" t="s">
        <v>2520</v>
      </c>
      <c r="B2482" s="2" t="s">
        <v>32</v>
      </c>
      <c r="C2482" s="2" t="s">
        <v>21</v>
      </c>
      <c r="D2482" s="2" t="s">
        <v>34</v>
      </c>
      <c r="E2482" s="2" t="s">
        <v>23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30</v>
      </c>
      <c r="N2482" s="2">
        <v>365.37</v>
      </c>
      <c r="O2482" s="2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0.116100679692788</v>
      </c>
      <c r="S2482">
        <f t="shared" si="272"/>
        <v>0.116100679692788</v>
      </c>
    </row>
    <row r="2483" ht="12.75" customHeight="1" spans="1:19">
      <c r="A2483" s="2" t="s">
        <v>2521</v>
      </c>
      <c r="B2483" s="2" t="s">
        <v>32</v>
      </c>
      <c r="C2483" s="2" t="s">
        <v>46</v>
      </c>
      <c r="D2483" s="2" t="s">
        <v>22</v>
      </c>
      <c r="E2483" s="2" t="s">
        <v>38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24</v>
      </c>
      <c r="N2483" s="2">
        <v>263.42</v>
      </c>
      <c r="O2483" s="2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0.1424977956172</v>
      </c>
      <c r="S2483">
        <f t="shared" si="272"/>
        <v>0.1424977956172</v>
      </c>
    </row>
    <row r="2484" ht="12.75" customHeight="1" spans="1:19">
      <c r="A2484" s="2" t="s">
        <v>2522</v>
      </c>
      <c r="B2484" s="2" t="s">
        <v>32</v>
      </c>
      <c r="C2484" s="2" t="s">
        <v>55</v>
      </c>
      <c r="D2484" s="2" t="s">
        <v>22</v>
      </c>
      <c r="E2484" s="2" t="s">
        <v>38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24</v>
      </c>
      <c r="N2484" s="2">
        <v>214.63</v>
      </c>
      <c r="O2484" s="2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0.138870556569225</v>
      </c>
      <c r="S2484">
        <f t="shared" si="272"/>
        <v>0.138870556569225</v>
      </c>
    </row>
    <row r="2485" ht="12.75" customHeight="1" spans="1:19">
      <c r="A2485" s="2" t="s">
        <v>2523</v>
      </c>
      <c r="B2485" s="2" t="s">
        <v>26</v>
      </c>
      <c r="C2485" s="2" t="s">
        <v>40</v>
      </c>
      <c r="D2485" s="2" t="s">
        <v>41</v>
      </c>
      <c r="E2485" s="2" t="s">
        <v>23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24</v>
      </c>
      <c r="N2485" s="2">
        <v>1046.74</v>
      </c>
      <c r="O2485" s="2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0.274738513628788</v>
      </c>
      <c r="S2485">
        <f t="shared" si="272"/>
        <v>0.274738513628788</v>
      </c>
    </row>
    <row r="2486" ht="12.75" customHeight="1" spans="1:19">
      <c r="A2486" s="2" t="s">
        <v>2524</v>
      </c>
      <c r="B2486" s="2" t="s">
        <v>20</v>
      </c>
      <c r="C2486" s="2" t="s">
        <v>21</v>
      </c>
      <c r="D2486" s="2" t="s">
        <v>41</v>
      </c>
      <c r="E2486" s="2" t="s">
        <v>29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30</v>
      </c>
      <c r="N2486" s="2">
        <v>306.3</v>
      </c>
      <c r="O2486" s="2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0.3063</v>
      </c>
      <c r="S2486">
        <f t="shared" si="272"/>
        <v>0.3063</v>
      </c>
    </row>
    <row r="2487" ht="12.75" customHeight="1" spans="1:19">
      <c r="A2487" s="2" t="s">
        <v>2525</v>
      </c>
      <c r="B2487" s="2" t="s">
        <v>20</v>
      </c>
      <c r="C2487" s="2" t="s">
        <v>55</v>
      </c>
      <c r="D2487" s="2" t="s">
        <v>28</v>
      </c>
      <c r="E2487" s="2" t="s">
        <v>38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67"/>
        <v>low</v>
      </c>
      <c r="K2487" s="2">
        <v>0.11</v>
      </c>
      <c r="L2487" s="2">
        <v>2</v>
      </c>
      <c r="M2487" s="2" t="s">
        <v>35</v>
      </c>
      <c r="N2487" s="2">
        <v>298.64</v>
      </c>
      <c r="O2487" s="2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0.0366249693402011</v>
      </c>
      <c r="S2487">
        <f t="shared" si="272"/>
        <v>0.0366249693402011</v>
      </c>
    </row>
    <row r="2488" ht="12.75" customHeight="1" spans="1:19">
      <c r="A2488" s="2" t="s">
        <v>2526</v>
      </c>
      <c r="B2488" s="2" t="s">
        <v>48</v>
      </c>
      <c r="C2488" s="2" t="s">
        <v>33</v>
      </c>
      <c r="D2488" s="2" t="s">
        <v>43</v>
      </c>
      <c r="E2488" s="2" t="s">
        <v>38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30</v>
      </c>
      <c r="N2488" s="2">
        <v>303.97</v>
      </c>
      <c r="O2488" s="2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0.288527982382869</v>
      </c>
      <c r="S2488">
        <f t="shared" si="272"/>
        <v>0.288527982382869</v>
      </c>
    </row>
    <row r="2489" ht="12.75" customHeight="1" spans="1:19">
      <c r="A2489" s="2" t="s">
        <v>2527</v>
      </c>
      <c r="B2489" s="2" t="s">
        <v>48</v>
      </c>
      <c r="C2489" s="2" t="s">
        <v>33</v>
      </c>
      <c r="D2489" s="2" t="s">
        <v>34</v>
      </c>
      <c r="E2489" s="2" t="s">
        <v>29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24</v>
      </c>
      <c r="N2489" s="2">
        <v>506.4</v>
      </c>
      <c r="O2489" s="2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0.140568659073812</v>
      </c>
      <c r="S2489">
        <f t="shared" si="272"/>
        <v>0.140568659073812</v>
      </c>
    </row>
    <row r="2490" ht="12.75" customHeight="1" spans="1:19">
      <c r="A2490" s="2" t="s">
        <v>2528</v>
      </c>
      <c r="B2490" s="2" t="s">
        <v>26</v>
      </c>
      <c r="C2490" s="2" t="s">
        <v>40</v>
      </c>
      <c r="D2490" s="2" t="s">
        <v>22</v>
      </c>
      <c r="E2490" s="2" t="s">
        <v>38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30</v>
      </c>
      <c r="N2490" s="2">
        <v>330.98</v>
      </c>
      <c r="O2490" s="2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0.0282478450115217</v>
      </c>
      <c r="S2490">
        <f t="shared" si="272"/>
        <v>0.0282478450115217</v>
      </c>
    </row>
    <row r="2491" ht="12.75" customHeight="1" spans="1:19">
      <c r="A2491" s="2" t="s">
        <v>2529</v>
      </c>
      <c r="B2491" s="2" t="s">
        <v>20</v>
      </c>
      <c r="C2491" s="2" t="s">
        <v>21</v>
      </c>
      <c r="D2491" s="2" t="s">
        <v>41</v>
      </c>
      <c r="E2491" s="2" t="s">
        <v>29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35</v>
      </c>
      <c r="N2491" s="2">
        <v>1148.86</v>
      </c>
      <c r="O2491" s="2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ht="12.75" customHeight="1" spans="1:19">
      <c r="A2492" s="2" t="s">
        <v>2530</v>
      </c>
      <c r="B2492" s="2" t="s">
        <v>20</v>
      </c>
      <c r="C2492" s="2" t="s">
        <v>40</v>
      </c>
      <c r="D2492" s="2" t="s">
        <v>34</v>
      </c>
      <c r="E2492" s="2" t="s">
        <v>29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0.07</v>
      </c>
      <c r="L2492" s="2">
        <v>1</v>
      </c>
      <c r="M2492" s="2" t="s">
        <v>30</v>
      </c>
      <c r="N2492" s="2">
        <v>84.07</v>
      </c>
      <c r="O2492" s="2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0.192980442567257</v>
      </c>
      <c r="S2492">
        <f t="shared" si="272"/>
        <v>0.192980442567257</v>
      </c>
    </row>
    <row r="2493" ht="12.75" customHeight="1" spans="1:19">
      <c r="A2493" s="2" t="s">
        <v>2531</v>
      </c>
      <c r="B2493" s="2" t="s">
        <v>32</v>
      </c>
      <c r="C2493" s="2" t="s">
        <v>33</v>
      </c>
      <c r="D2493" s="2" t="s">
        <v>43</v>
      </c>
      <c r="E2493" s="2" t="s">
        <v>29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24</v>
      </c>
      <c r="N2493" s="2">
        <v>222.99</v>
      </c>
      <c r="O2493" s="2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0.197420143069622</v>
      </c>
      <c r="S2493">
        <f t="shared" si="272"/>
        <v>0.197420143069622</v>
      </c>
    </row>
    <row r="2494" ht="12.75" customHeight="1" spans="1:19">
      <c r="A2494" s="2" t="s">
        <v>2532</v>
      </c>
      <c r="B2494" s="2" t="s">
        <v>26</v>
      </c>
      <c r="C2494" s="2" t="s">
        <v>21</v>
      </c>
      <c r="D2494" s="2" t="s">
        <v>22</v>
      </c>
      <c r="E2494" s="2" t="s">
        <v>23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24</v>
      </c>
      <c r="N2494" s="2">
        <v>183.37</v>
      </c>
      <c r="O2494" s="2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0.214002287421516</v>
      </c>
      <c r="S2494">
        <f t="shared" si="272"/>
        <v>0.214002287421516</v>
      </c>
    </row>
    <row r="2495" ht="12.75" customHeight="1" spans="1:19">
      <c r="A2495" s="2" t="s">
        <v>2533</v>
      </c>
      <c r="B2495" s="2" t="s">
        <v>26</v>
      </c>
      <c r="C2495" s="2" t="s">
        <v>46</v>
      </c>
      <c r="D2495" s="2" t="s">
        <v>22</v>
      </c>
      <c r="E2495" s="2" t="s">
        <v>38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24</v>
      </c>
      <c r="N2495" s="2">
        <v>213.27</v>
      </c>
      <c r="O2495" s="2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0.206307134220073</v>
      </c>
      <c r="S2495">
        <f t="shared" si="272"/>
        <v>0.206307134220073</v>
      </c>
    </row>
    <row r="2496" ht="12.75" customHeight="1" spans="1:19">
      <c r="A2496" s="2" t="s">
        <v>2534</v>
      </c>
      <c r="B2496" s="2" t="s">
        <v>32</v>
      </c>
      <c r="C2496" s="2" t="s">
        <v>46</v>
      </c>
      <c r="D2496" s="2" t="s">
        <v>43</v>
      </c>
      <c r="E2496" s="2" t="s">
        <v>38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24</v>
      </c>
      <c r="N2496" s="2">
        <v>125.47</v>
      </c>
      <c r="O2496" s="2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ht="12.75" customHeight="1" spans="1:19">
      <c r="A2497" s="2" t="s">
        <v>2535</v>
      </c>
      <c r="B2497" s="2" t="s">
        <v>26</v>
      </c>
      <c r="C2497" s="2" t="s">
        <v>46</v>
      </c>
      <c r="D2497" s="2" t="s">
        <v>22</v>
      </c>
      <c r="E2497" s="2" t="s">
        <v>38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35</v>
      </c>
      <c r="N2497" s="2">
        <v>144.11</v>
      </c>
      <c r="O2497" s="2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0.050490505220377</v>
      </c>
      <c r="S2497">
        <f t="shared" si="272"/>
        <v>0.050490505220377</v>
      </c>
    </row>
    <row r="2498" ht="12.75" customHeight="1" spans="1:19">
      <c r="A2498" s="2" t="s">
        <v>2536</v>
      </c>
      <c r="B2498" s="2" t="s">
        <v>26</v>
      </c>
      <c r="C2498" s="2" t="s">
        <v>40</v>
      </c>
      <c r="D2498" s="2" t="s">
        <v>43</v>
      </c>
      <c r="E2498" s="2" t="s">
        <v>29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30</v>
      </c>
      <c r="N2498" s="2">
        <v>665.99</v>
      </c>
      <c r="O2498" s="2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0.221420235985651</v>
      </c>
      <c r="S2498">
        <f t="shared" si="272"/>
        <v>0.221420235985651</v>
      </c>
    </row>
    <row r="2499" ht="12.75" customHeight="1" spans="1:19">
      <c r="A2499" s="2" t="s">
        <v>2537</v>
      </c>
      <c r="B2499" s="2" t="s">
        <v>48</v>
      </c>
      <c r="C2499" s="2" t="s">
        <v>27</v>
      </c>
      <c r="D2499" s="2" t="s">
        <v>22</v>
      </c>
      <c r="E2499" s="2" t="s">
        <v>23</v>
      </c>
      <c r="F2499" s="2">
        <v>45411</v>
      </c>
      <c r="G2499" s="2">
        <v>45418</v>
      </c>
      <c r="H2499" s="2">
        <v>4233.1</v>
      </c>
      <c r="I2499" s="2" t="str">
        <f t="shared" ref="I2499:I2562" si="273">IF(H2499&gt;10000,"high",IF(H2499&gt;=5000,"medium","low"))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35</v>
      </c>
      <c r="N2499" s="2">
        <v>997.04</v>
      </c>
      <c r="O2499" s="2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N2499/H2499</f>
        <v>0.235534242044837</v>
      </c>
      <c r="S2499">
        <f t="shared" ref="S2499:S2562" si="279">IFERROR(R2499,0)</f>
        <v>0.235534242044837</v>
      </c>
    </row>
    <row r="2500" ht="12.75" customHeight="1" spans="1:19">
      <c r="A2500" s="2" t="s">
        <v>2538</v>
      </c>
      <c r="B2500" s="2" t="s">
        <v>20</v>
      </c>
      <c r="C2500" s="2" t="s">
        <v>21</v>
      </c>
      <c r="D2500" s="2" t="s">
        <v>28</v>
      </c>
      <c r="E2500" s="2" t="s">
        <v>38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30</v>
      </c>
      <c r="N2500" s="2">
        <v>121.8</v>
      </c>
      <c r="O2500" s="2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0.0567324353026661</v>
      </c>
      <c r="S2500">
        <f t="shared" si="279"/>
        <v>0.0567324353026661</v>
      </c>
    </row>
    <row r="2501" ht="12.75" customHeight="1" spans="1:19">
      <c r="A2501" s="2" t="s">
        <v>2539</v>
      </c>
      <c r="B2501" s="2" t="s">
        <v>26</v>
      </c>
      <c r="C2501" s="2" t="s">
        <v>27</v>
      </c>
      <c r="D2501" s="2" t="s">
        <v>43</v>
      </c>
      <c r="E2501" s="2" t="s">
        <v>38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0.29</v>
      </c>
      <c r="L2501" s="2">
        <v>8</v>
      </c>
      <c r="M2501" s="2" t="s">
        <v>24</v>
      </c>
      <c r="N2501" s="2">
        <v>558.31</v>
      </c>
      <c r="O2501" s="2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0.55831</v>
      </c>
      <c r="S2501">
        <f t="shared" si="279"/>
        <v>0.55831</v>
      </c>
    </row>
    <row r="2502" ht="12.75" customHeight="1" spans="1:19">
      <c r="A2502" s="2" t="s">
        <v>2540</v>
      </c>
      <c r="B2502" s="2" t="s">
        <v>48</v>
      </c>
      <c r="C2502" s="2" t="s">
        <v>46</v>
      </c>
      <c r="D2502" s="2" t="s">
        <v>34</v>
      </c>
      <c r="E2502" s="2" t="s">
        <v>38</v>
      </c>
      <c r="F2502" s="2">
        <v>45223</v>
      </c>
      <c r="G2502" s="2">
        <v>45228</v>
      </c>
      <c r="H2502" s="2">
        <v>4957.39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30</v>
      </c>
      <c r="N2502" s="2">
        <v>575.86</v>
      </c>
      <c r="O2502" s="2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0.116161931984371</v>
      </c>
      <c r="S2502">
        <f t="shared" si="279"/>
        <v>0.116161931984371</v>
      </c>
    </row>
    <row r="2503" ht="12.75" customHeight="1" spans="1:19">
      <c r="A2503" s="2" t="s">
        <v>2541</v>
      </c>
      <c r="B2503" s="2" t="s">
        <v>20</v>
      </c>
      <c r="C2503" s="2" t="s">
        <v>27</v>
      </c>
      <c r="D2503" s="2" t="s">
        <v>28</v>
      </c>
      <c r="E2503" s="2" t="s">
        <v>23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30</v>
      </c>
      <c r="N2503" s="2">
        <v>560.33</v>
      </c>
      <c r="O2503" s="2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0.0887862462367295</v>
      </c>
      <c r="S2503">
        <f t="shared" si="279"/>
        <v>0.0887862462367295</v>
      </c>
    </row>
    <row r="2504" ht="12.75" customHeight="1" spans="1:19">
      <c r="A2504" s="2" t="s">
        <v>2542</v>
      </c>
      <c r="B2504" s="2" t="s">
        <v>32</v>
      </c>
      <c r="C2504" s="2" t="s">
        <v>27</v>
      </c>
      <c r="D2504" s="2" t="s">
        <v>34</v>
      </c>
      <c r="E2504" s="2" t="s">
        <v>29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4"/>
        <v>low</v>
      </c>
      <c r="K2504" s="2">
        <v>0.05</v>
      </c>
      <c r="L2504" s="2">
        <v>1</v>
      </c>
      <c r="M2504" s="2" t="s">
        <v>24</v>
      </c>
      <c r="N2504" s="2">
        <v>338.29</v>
      </c>
      <c r="O2504" s="2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0.043825625080969</v>
      </c>
      <c r="S2504">
        <f t="shared" si="279"/>
        <v>0.043825625080969</v>
      </c>
    </row>
    <row r="2505" ht="12.75" customHeight="1" spans="1:19">
      <c r="A2505" s="2" t="s">
        <v>2543</v>
      </c>
      <c r="B2505" s="2" t="s">
        <v>48</v>
      </c>
      <c r="C2505" s="2" t="s">
        <v>40</v>
      </c>
      <c r="D2505" s="2" t="s">
        <v>22</v>
      </c>
      <c r="E2505" s="2" t="s">
        <v>23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24</v>
      </c>
      <c r="N2505" s="2">
        <v>368.42</v>
      </c>
      <c r="O2505" s="2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0.0739799196787149</v>
      </c>
      <c r="S2505">
        <f t="shared" si="279"/>
        <v>0.0739799196787149</v>
      </c>
    </row>
    <row r="2506" ht="12.75" customHeight="1" spans="1:19">
      <c r="A2506" s="2" t="s">
        <v>2544</v>
      </c>
      <c r="B2506" s="2" t="s">
        <v>48</v>
      </c>
      <c r="C2506" s="2" t="s">
        <v>21</v>
      </c>
      <c r="D2506" s="2" t="s">
        <v>34</v>
      </c>
      <c r="E2506" s="2" t="s">
        <v>23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24</v>
      </c>
      <c r="N2506" s="2">
        <v>470.1</v>
      </c>
      <c r="O2506" s="2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0.4701</v>
      </c>
      <c r="S2506">
        <f t="shared" si="279"/>
        <v>0.4701</v>
      </c>
    </row>
    <row r="2507" ht="12.75" customHeight="1" spans="1:19">
      <c r="A2507" s="2" t="s">
        <v>2545</v>
      </c>
      <c r="B2507" s="2" t="s">
        <v>20</v>
      </c>
      <c r="C2507" s="2" t="s">
        <v>33</v>
      </c>
      <c r="D2507" s="2" t="s">
        <v>28</v>
      </c>
      <c r="E2507" s="2" t="s">
        <v>29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</v>
      </c>
      <c r="L2507" s="2">
        <v>3</v>
      </c>
      <c r="M2507" s="2" t="s">
        <v>30</v>
      </c>
      <c r="N2507" s="2">
        <v>608.56</v>
      </c>
      <c r="O2507" s="2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0.279444380668121</v>
      </c>
      <c r="S2507">
        <f t="shared" si="279"/>
        <v>0.279444380668121</v>
      </c>
    </row>
    <row r="2508" ht="12.75" customHeight="1" spans="1:19">
      <c r="A2508" s="2" t="s">
        <v>2546</v>
      </c>
      <c r="B2508" s="2" t="s">
        <v>32</v>
      </c>
      <c r="C2508" s="2" t="s">
        <v>27</v>
      </c>
      <c r="D2508" s="2" t="s">
        <v>43</v>
      </c>
      <c r="E2508" s="2" t="s">
        <v>23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24</v>
      </c>
      <c r="N2508" s="2">
        <v>513.1</v>
      </c>
      <c r="O2508" s="2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0.159782513919857</v>
      </c>
      <c r="S2508">
        <f t="shared" si="279"/>
        <v>0.159782513919857</v>
      </c>
    </row>
    <row r="2509" ht="12.75" customHeight="1" spans="1:19">
      <c r="A2509" s="2" t="s">
        <v>2547</v>
      </c>
      <c r="B2509" s="2" t="s">
        <v>48</v>
      </c>
      <c r="C2509" s="2" t="s">
        <v>46</v>
      </c>
      <c r="D2509" s="2" t="s">
        <v>41</v>
      </c>
      <c r="E2509" s="2" t="s">
        <v>29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0.07</v>
      </c>
      <c r="L2509" s="2">
        <v>9</v>
      </c>
      <c r="M2509" s="2" t="s">
        <v>35</v>
      </c>
      <c r="N2509" s="2">
        <v>685.41</v>
      </c>
      <c r="O2509" s="2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0.062123629112662</v>
      </c>
      <c r="S2509">
        <f t="shared" si="279"/>
        <v>0.062123629112662</v>
      </c>
    </row>
    <row r="2510" ht="12.75" customHeight="1" spans="1:19">
      <c r="A2510" s="2" t="s">
        <v>2548</v>
      </c>
      <c r="B2510" s="2" t="s">
        <v>26</v>
      </c>
      <c r="C2510" s="2" t="s">
        <v>46</v>
      </c>
      <c r="D2510" s="2" t="s">
        <v>34</v>
      </c>
      <c r="E2510" s="2" t="s">
        <v>23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30</v>
      </c>
      <c r="N2510" s="2">
        <v>620.96</v>
      </c>
      <c r="O2510" s="2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0.170992231881504</v>
      </c>
      <c r="S2510">
        <f t="shared" si="279"/>
        <v>0.170992231881504</v>
      </c>
    </row>
    <row r="2511" ht="12.75" customHeight="1" spans="1:19">
      <c r="A2511" s="2" t="s">
        <v>2549</v>
      </c>
      <c r="B2511" s="2" t="s">
        <v>26</v>
      </c>
      <c r="C2511" s="2" t="s">
        <v>40</v>
      </c>
      <c r="D2511" s="2" t="s">
        <v>41</v>
      </c>
      <c r="E2511" s="2" t="s">
        <v>23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24</v>
      </c>
      <c r="N2511" s="2">
        <v>1290.04</v>
      </c>
      <c r="O2511" s="2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1.29004</v>
      </c>
      <c r="S2511">
        <f t="shared" si="279"/>
        <v>1.29004</v>
      </c>
    </row>
    <row r="2512" ht="12.75" customHeight="1" spans="1:19">
      <c r="A2512" s="2" t="s">
        <v>2550</v>
      </c>
      <c r="B2512" s="2" t="s">
        <v>26</v>
      </c>
      <c r="C2512" s="2" t="s">
        <v>27</v>
      </c>
      <c r="D2512" s="2" t="s">
        <v>34</v>
      </c>
      <c r="E2512" s="2" t="s">
        <v>23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4"/>
        <v>low</v>
      </c>
      <c r="K2512" s="2">
        <v>0.42</v>
      </c>
      <c r="L2512" s="2">
        <v>7</v>
      </c>
      <c r="M2512" s="2" t="s">
        <v>35</v>
      </c>
      <c r="N2512" s="2">
        <v>310.36</v>
      </c>
      <c r="O2512" s="2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0.0342296239108856</v>
      </c>
      <c r="S2512">
        <f t="shared" si="279"/>
        <v>0.0342296239108856</v>
      </c>
    </row>
    <row r="2513" ht="12.75" customHeight="1" spans="1:19">
      <c r="A2513" s="2" t="s">
        <v>2551</v>
      </c>
      <c r="B2513" s="2" t="s">
        <v>32</v>
      </c>
      <c r="C2513" s="2" t="s">
        <v>40</v>
      </c>
      <c r="D2513" s="2" t="s">
        <v>34</v>
      </c>
      <c r="E2513" s="2" t="s">
        <v>38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30</v>
      </c>
      <c r="N2513" s="2">
        <v>566.52</v>
      </c>
      <c r="O2513" s="2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0.137755958069199</v>
      </c>
      <c r="S2513">
        <f t="shared" si="279"/>
        <v>0.137755958069199</v>
      </c>
    </row>
    <row r="2514" ht="12.75" customHeight="1" spans="1:19">
      <c r="A2514" s="2" t="s">
        <v>2552</v>
      </c>
      <c r="B2514" s="2" t="s">
        <v>48</v>
      </c>
      <c r="C2514" s="2" t="s">
        <v>27</v>
      </c>
      <c r="D2514" s="2" t="s">
        <v>43</v>
      </c>
      <c r="E2514" s="2" t="s">
        <v>29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4"/>
        <v>low</v>
      </c>
      <c r="K2514" s="2">
        <v>0.26</v>
      </c>
      <c r="L2514" s="2">
        <v>3</v>
      </c>
      <c r="M2514" s="2" t="s">
        <v>35</v>
      </c>
      <c r="N2514" s="2">
        <v>349.18</v>
      </c>
      <c r="O2514" s="2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0.0596379163108454</v>
      </c>
      <c r="S2514">
        <f t="shared" si="279"/>
        <v>0.0596379163108454</v>
      </c>
    </row>
    <row r="2515" ht="12.75" customHeight="1" spans="1:19">
      <c r="A2515" s="2" t="s">
        <v>2553</v>
      </c>
      <c r="B2515" s="2" t="s">
        <v>26</v>
      </c>
      <c r="C2515" s="2" t="s">
        <v>46</v>
      </c>
      <c r="D2515" s="2" t="s">
        <v>22</v>
      </c>
      <c r="E2515" s="2" t="s">
        <v>29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30</v>
      </c>
      <c r="N2515" s="2">
        <v>210.34</v>
      </c>
      <c r="O2515" s="2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0.142805738300371</v>
      </c>
      <c r="S2515">
        <f t="shared" si="279"/>
        <v>0.142805738300371</v>
      </c>
    </row>
    <row r="2516" ht="12.75" customHeight="1" spans="1:19">
      <c r="A2516" s="2" t="s">
        <v>2554</v>
      </c>
      <c r="B2516" s="2" t="s">
        <v>32</v>
      </c>
      <c r="C2516" s="2" t="s">
        <v>27</v>
      </c>
      <c r="D2516" s="2" t="s">
        <v>28</v>
      </c>
      <c r="E2516" s="2" t="s">
        <v>38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24</v>
      </c>
      <c r="N2516" s="2">
        <v>377.56</v>
      </c>
      <c r="O2516" s="2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0.37756</v>
      </c>
      <c r="S2516">
        <f t="shared" si="279"/>
        <v>0.37756</v>
      </c>
    </row>
    <row r="2517" ht="12.75" customHeight="1" spans="1:19">
      <c r="A2517" s="2" t="s">
        <v>2555</v>
      </c>
      <c r="B2517" s="2" t="s">
        <v>26</v>
      </c>
      <c r="C2517" s="2" t="s">
        <v>33</v>
      </c>
      <c r="D2517" s="2" t="s">
        <v>28</v>
      </c>
      <c r="E2517" s="2" t="s">
        <v>23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4"/>
        <v>low</v>
      </c>
      <c r="K2517" s="2">
        <v>0.38</v>
      </c>
      <c r="L2517" s="2">
        <v>5</v>
      </c>
      <c r="M2517" s="2" t="s">
        <v>35</v>
      </c>
      <c r="N2517" s="2">
        <v>647.71</v>
      </c>
      <c r="O2517" s="2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0.120616387337058</v>
      </c>
      <c r="S2517">
        <f t="shared" si="279"/>
        <v>0.120616387337058</v>
      </c>
    </row>
    <row r="2518" ht="12.75" customHeight="1" spans="1:19">
      <c r="A2518" s="2" t="s">
        <v>2556</v>
      </c>
      <c r="B2518" s="2" t="s">
        <v>20</v>
      </c>
      <c r="C2518" s="2" t="s">
        <v>40</v>
      </c>
      <c r="D2518" s="2" t="s">
        <v>28</v>
      </c>
      <c r="E2518" s="2" t="s">
        <v>38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</v>
      </c>
      <c r="L2518" s="2">
        <v>2</v>
      </c>
      <c r="M2518" s="2" t="s">
        <v>24</v>
      </c>
      <c r="N2518" s="2">
        <v>94.63</v>
      </c>
      <c r="O2518" s="2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0.137154866294659</v>
      </c>
      <c r="S2518">
        <f t="shared" si="279"/>
        <v>0.137154866294659</v>
      </c>
    </row>
    <row r="2519" ht="12.75" customHeight="1" spans="1:19">
      <c r="A2519" s="2" t="s">
        <v>2557</v>
      </c>
      <c r="B2519" s="2" t="s">
        <v>48</v>
      </c>
      <c r="C2519" s="2" t="s">
        <v>40</v>
      </c>
      <c r="D2519" s="2" t="s">
        <v>22</v>
      </c>
      <c r="E2519" s="2" t="s">
        <v>38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30</v>
      </c>
      <c r="N2519" s="2">
        <v>940.06</v>
      </c>
      <c r="O2519" s="2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0.189232930869973</v>
      </c>
      <c r="S2519">
        <f t="shared" si="279"/>
        <v>0.189232930869973</v>
      </c>
    </row>
    <row r="2520" ht="12.75" customHeight="1" spans="1:19">
      <c r="A2520" s="2" t="s">
        <v>2558</v>
      </c>
      <c r="B2520" s="2" t="s">
        <v>48</v>
      </c>
      <c r="C2520" s="2" t="s">
        <v>46</v>
      </c>
      <c r="D2520" s="2" t="s">
        <v>41</v>
      </c>
      <c r="E2520" s="2" t="s">
        <v>23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30</v>
      </c>
      <c r="N2520" s="2">
        <v>653.9</v>
      </c>
      <c r="O2520" s="2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0.299175996376397</v>
      </c>
      <c r="S2520">
        <f t="shared" si="279"/>
        <v>0.299175996376397</v>
      </c>
    </row>
    <row r="2521" ht="12.75" customHeight="1" spans="1:19">
      <c r="A2521" s="2" t="s">
        <v>2559</v>
      </c>
      <c r="B2521" s="2" t="s">
        <v>32</v>
      </c>
      <c r="C2521" s="2" t="s">
        <v>40</v>
      </c>
      <c r="D2521" s="2" t="s">
        <v>28</v>
      </c>
      <c r="E2521" s="2" t="s">
        <v>23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35</v>
      </c>
      <c r="N2521" s="2">
        <v>494.9</v>
      </c>
      <c r="O2521" s="2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0.4949</v>
      </c>
      <c r="S2521">
        <f t="shared" si="279"/>
        <v>0.4949</v>
      </c>
    </row>
    <row r="2522" ht="12.75" customHeight="1" spans="1:19">
      <c r="A2522" s="2" t="s">
        <v>2560</v>
      </c>
      <c r="B2522" s="2" t="s">
        <v>32</v>
      </c>
      <c r="C2522" s="2" t="s">
        <v>46</v>
      </c>
      <c r="D2522" s="2" t="s">
        <v>41</v>
      </c>
      <c r="E2522" s="2" t="s">
        <v>29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24</v>
      </c>
      <c r="N2522" s="2">
        <v>518.2</v>
      </c>
      <c r="O2522" s="2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0.127666598505547</v>
      </c>
      <c r="S2522">
        <f t="shared" si="279"/>
        <v>0.127666598505547</v>
      </c>
    </row>
    <row r="2523" ht="12.75" customHeight="1" spans="1:19">
      <c r="A2523" s="2" t="s">
        <v>2561</v>
      </c>
      <c r="B2523" s="2" t="s">
        <v>48</v>
      </c>
      <c r="C2523" s="2" t="s">
        <v>46</v>
      </c>
      <c r="D2523" s="2" t="s">
        <v>22</v>
      </c>
      <c r="E2523" s="2" t="s">
        <v>38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30</v>
      </c>
      <c r="N2523" s="2">
        <v>978.5</v>
      </c>
      <c r="O2523" s="2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0.203502700544268</v>
      </c>
      <c r="S2523">
        <f t="shared" si="279"/>
        <v>0.203502700544268</v>
      </c>
    </row>
    <row r="2524" ht="12.75" customHeight="1" spans="1:19">
      <c r="A2524" s="2" t="s">
        <v>2562</v>
      </c>
      <c r="B2524" s="2" t="s">
        <v>26</v>
      </c>
      <c r="C2524" s="2" t="s">
        <v>21</v>
      </c>
      <c r="D2524" s="2" t="s">
        <v>22</v>
      </c>
      <c r="E2524" s="2" t="s">
        <v>23</v>
      </c>
      <c r="F2524" s="2">
        <v>45586</v>
      </c>
      <c r="G2524" s="2">
        <v>45593</v>
      </c>
      <c r="H2524" s="2">
        <v>4377.15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24</v>
      </c>
      <c r="N2524" s="2">
        <v>1113.07</v>
      </c>
      <c r="O2524" s="2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0.254291034120375</v>
      </c>
      <c r="S2524">
        <f t="shared" si="279"/>
        <v>0.254291034120375</v>
      </c>
    </row>
    <row r="2525" ht="12.75" customHeight="1" spans="1:19">
      <c r="A2525" s="2" t="s">
        <v>2563</v>
      </c>
      <c r="B2525" s="2" t="s">
        <v>26</v>
      </c>
      <c r="C2525" s="2" t="s">
        <v>40</v>
      </c>
      <c r="D2525" s="2" t="s">
        <v>43</v>
      </c>
      <c r="E2525" s="2" t="s">
        <v>29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24</v>
      </c>
      <c r="N2525" s="2">
        <v>545.54</v>
      </c>
      <c r="O2525" s="2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0.20411110612251</v>
      </c>
      <c r="S2525">
        <f t="shared" si="279"/>
        <v>0.20411110612251</v>
      </c>
    </row>
    <row r="2526" ht="12.75" customHeight="1" spans="1:19">
      <c r="A2526" s="2" t="s">
        <v>2564</v>
      </c>
      <c r="B2526" s="2" t="s">
        <v>20</v>
      </c>
      <c r="C2526" s="2" t="s">
        <v>46</v>
      </c>
      <c r="D2526" s="2" t="s">
        <v>28</v>
      </c>
      <c r="E2526" s="2" t="s">
        <v>23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24</v>
      </c>
      <c r="N2526" s="2">
        <v>291.51</v>
      </c>
      <c r="O2526" s="2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0.29151</v>
      </c>
      <c r="S2526">
        <f t="shared" si="279"/>
        <v>0.29151</v>
      </c>
    </row>
    <row r="2527" ht="12.75" customHeight="1" spans="1:19">
      <c r="A2527" s="2" t="s">
        <v>2565</v>
      </c>
      <c r="B2527" s="2" t="s">
        <v>26</v>
      </c>
      <c r="C2527" s="2" t="s">
        <v>40</v>
      </c>
      <c r="D2527" s="2" t="s">
        <v>43</v>
      </c>
      <c r="E2527" s="2" t="s">
        <v>29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35</v>
      </c>
      <c r="N2527" s="2">
        <v>144.85</v>
      </c>
      <c r="O2527" s="2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0.0981135909506553</v>
      </c>
      <c r="S2527">
        <f t="shared" si="279"/>
        <v>0.0981135909506553</v>
      </c>
    </row>
    <row r="2528" ht="12.75" customHeight="1" spans="1:19">
      <c r="A2528" s="2" t="s">
        <v>2566</v>
      </c>
      <c r="B2528" s="2" t="s">
        <v>32</v>
      </c>
      <c r="C2528" s="2" t="s">
        <v>27</v>
      </c>
      <c r="D2528" s="2" t="s">
        <v>28</v>
      </c>
      <c r="E2528" s="2" t="s">
        <v>29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24</v>
      </c>
      <c r="N2528" s="2">
        <v>542.91</v>
      </c>
      <c r="O2528" s="2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0.229295570018541</v>
      </c>
      <c r="S2528">
        <f t="shared" si="279"/>
        <v>0.229295570018541</v>
      </c>
    </row>
    <row r="2529" ht="12.75" customHeight="1" spans="1:19">
      <c r="A2529" s="2" t="s">
        <v>2567</v>
      </c>
      <c r="B2529" s="2" t="s">
        <v>32</v>
      </c>
      <c r="C2529" s="2" t="s">
        <v>55</v>
      </c>
      <c r="D2529" s="2" t="s">
        <v>22</v>
      </c>
      <c r="E2529" s="2" t="s">
        <v>29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35</v>
      </c>
      <c r="N2529" s="2">
        <v>1242.78</v>
      </c>
      <c r="O2529" s="2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0.262216980236354</v>
      </c>
      <c r="S2529">
        <f t="shared" si="279"/>
        <v>0.262216980236354</v>
      </c>
    </row>
    <row r="2530" ht="12.75" customHeight="1" spans="1:19">
      <c r="A2530" s="2" t="s">
        <v>2568</v>
      </c>
      <c r="B2530" s="2" t="s">
        <v>26</v>
      </c>
      <c r="C2530" s="2" t="s">
        <v>55</v>
      </c>
      <c r="D2530" s="2" t="s">
        <v>22</v>
      </c>
      <c r="E2530" s="2" t="s">
        <v>23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4"/>
        <v>low</v>
      </c>
      <c r="K2530" s="2">
        <v>0.49</v>
      </c>
      <c r="L2530" s="2">
        <v>4</v>
      </c>
      <c r="M2530" s="2" t="s">
        <v>30</v>
      </c>
      <c r="N2530" s="2">
        <v>823.18</v>
      </c>
      <c r="O2530" s="2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0.0931831559882273</v>
      </c>
      <c r="S2530">
        <f t="shared" si="279"/>
        <v>0.0931831559882273</v>
      </c>
    </row>
    <row r="2531" ht="12.75" customHeight="1" spans="1:19">
      <c r="A2531" s="2" t="s">
        <v>2569</v>
      </c>
      <c r="B2531" s="2" t="s">
        <v>32</v>
      </c>
      <c r="C2531" s="2" t="s">
        <v>55</v>
      </c>
      <c r="D2531" s="2" t="s">
        <v>34</v>
      </c>
      <c r="E2531" s="2" t="s">
        <v>23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24</v>
      </c>
      <c r="N2531" s="2">
        <v>11.6</v>
      </c>
      <c r="O2531" s="2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0.0116</v>
      </c>
      <c r="S2531">
        <f t="shared" si="279"/>
        <v>0.0116</v>
      </c>
    </row>
    <row r="2532" ht="12.75" customHeight="1" spans="1:19">
      <c r="A2532" s="2" t="s">
        <v>2570</v>
      </c>
      <c r="B2532" s="2" t="s">
        <v>48</v>
      </c>
      <c r="C2532" s="2" t="s">
        <v>21</v>
      </c>
      <c r="D2532" s="2" t="s">
        <v>34</v>
      </c>
      <c r="E2532" s="2" t="s">
        <v>29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4"/>
        <v>low</v>
      </c>
      <c r="K2532" s="2">
        <v>0.09</v>
      </c>
      <c r="L2532" s="2">
        <v>6</v>
      </c>
      <c r="M2532" s="2" t="s">
        <v>35</v>
      </c>
      <c r="N2532" s="2">
        <v>87.59</v>
      </c>
      <c r="O2532" s="2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0.0100332187857961</v>
      </c>
      <c r="S2532">
        <f t="shared" si="279"/>
        <v>0.0100332187857961</v>
      </c>
    </row>
    <row r="2533" ht="12.75" customHeight="1" spans="1:19">
      <c r="A2533" s="2" t="s">
        <v>2571</v>
      </c>
      <c r="B2533" s="2" t="s">
        <v>48</v>
      </c>
      <c r="C2533" s="2" t="s">
        <v>21</v>
      </c>
      <c r="D2533" s="2" t="s">
        <v>22</v>
      </c>
      <c r="E2533" s="2" t="s">
        <v>38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35</v>
      </c>
      <c r="N2533" s="2">
        <v>1024.24</v>
      </c>
      <c r="O2533" s="2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0.221376883640105</v>
      </c>
      <c r="S2533">
        <f t="shared" si="279"/>
        <v>0.221376883640105</v>
      </c>
    </row>
    <row r="2534" ht="12.75" customHeight="1" spans="1:19">
      <c r="A2534" s="2" t="s">
        <v>2572</v>
      </c>
      <c r="B2534" s="2" t="s">
        <v>26</v>
      </c>
      <c r="C2534" s="2" t="s">
        <v>55</v>
      </c>
      <c r="D2534" s="2" t="s">
        <v>22</v>
      </c>
      <c r="E2534" s="2" t="s">
        <v>38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35</v>
      </c>
      <c r="N2534" s="2">
        <v>969.97</v>
      </c>
      <c r="O2534" s="2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0.227760923469963</v>
      </c>
      <c r="S2534">
        <f t="shared" si="279"/>
        <v>0.227760923469963</v>
      </c>
    </row>
    <row r="2535" ht="12.75" customHeight="1" spans="1:19">
      <c r="A2535" s="2" t="s">
        <v>2573</v>
      </c>
      <c r="B2535" s="2" t="s">
        <v>48</v>
      </c>
      <c r="C2535" s="2" t="s">
        <v>33</v>
      </c>
      <c r="D2535" s="2" t="s">
        <v>41</v>
      </c>
      <c r="E2535" s="2" t="s">
        <v>38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35</v>
      </c>
      <c r="N2535" s="2">
        <v>412.15</v>
      </c>
      <c r="O2535" s="2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0.166041551681767</v>
      </c>
      <c r="S2535">
        <f t="shared" si="279"/>
        <v>0.166041551681767</v>
      </c>
    </row>
    <row r="2536" ht="12.75" customHeight="1" spans="1:19">
      <c r="A2536" s="2" t="s">
        <v>2574</v>
      </c>
      <c r="B2536" s="2" t="s">
        <v>48</v>
      </c>
      <c r="C2536" s="2" t="s">
        <v>27</v>
      </c>
      <c r="D2536" s="2" t="s">
        <v>41</v>
      </c>
      <c r="E2536" s="2" t="s">
        <v>29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35</v>
      </c>
      <c r="N2536" s="2">
        <v>388.89</v>
      </c>
      <c r="O2536" s="2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0.38889</v>
      </c>
      <c r="S2536">
        <f t="shared" si="279"/>
        <v>0.38889</v>
      </c>
    </row>
    <row r="2537" ht="12.75" customHeight="1" spans="1:19">
      <c r="A2537" s="2" t="s">
        <v>2575</v>
      </c>
      <c r="B2537" s="2" t="s">
        <v>20</v>
      </c>
      <c r="C2537" s="2" t="s">
        <v>40</v>
      </c>
      <c r="D2537" s="2" t="s">
        <v>43</v>
      </c>
      <c r="E2537" s="2" t="s">
        <v>38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35</v>
      </c>
      <c r="N2537" s="2">
        <v>110.99</v>
      </c>
      <c r="O2537" s="2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0.0730548223818018</v>
      </c>
      <c r="S2537">
        <f t="shared" si="279"/>
        <v>0.0730548223818018</v>
      </c>
    </row>
    <row r="2538" ht="12.75" customHeight="1" spans="1:19">
      <c r="A2538" s="2" t="s">
        <v>2576</v>
      </c>
      <c r="B2538" s="2" t="s">
        <v>20</v>
      </c>
      <c r="C2538" s="2" t="s">
        <v>21</v>
      </c>
      <c r="D2538" s="2" t="s">
        <v>34</v>
      </c>
      <c r="E2538" s="2" t="s">
        <v>23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35</v>
      </c>
      <c r="N2538" s="2">
        <v>252.03</v>
      </c>
      <c r="O2538" s="2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0.0632467307590963</v>
      </c>
      <c r="S2538">
        <f t="shared" si="279"/>
        <v>0.0632467307590963</v>
      </c>
    </row>
    <row r="2539" ht="12.75" customHeight="1" spans="1:19">
      <c r="A2539" s="2" t="s">
        <v>2577</v>
      </c>
      <c r="B2539" s="2" t="s">
        <v>48</v>
      </c>
      <c r="C2539" s="2" t="s">
        <v>46</v>
      </c>
      <c r="D2539" s="2" t="s">
        <v>34</v>
      </c>
      <c r="E2539" s="2" t="s">
        <v>38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</v>
      </c>
      <c r="L2539" s="2">
        <v>4</v>
      </c>
      <c r="M2539" s="2" t="s">
        <v>24</v>
      </c>
      <c r="N2539" s="2">
        <v>240.03</v>
      </c>
      <c r="O2539" s="2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0.07853716634056</v>
      </c>
      <c r="S2539">
        <f t="shared" si="279"/>
        <v>0.07853716634056</v>
      </c>
    </row>
    <row r="2540" ht="12.75" customHeight="1" spans="1:19">
      <c r="A2540" s="2" t="s">
        <v>2578</v>
      </c>
      <c r="B2540" s="2" t="s">
        <v>26</v>
      </c>
      <c r="C2540" s="2" t="s">
        <v>27</v>
      </c>
      <c r="D2540" s="2" t="s">
        <v>22</v>
      </c>
      <c r="E2540" s="2" t="s">
        <v>29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35</v>
      </c>
      <c r="N2540" s="2">
        <v>470.85</v>
      </c>
      <c r="O2540" s="2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0.134350077753841</v>
      </c>
      <c r="S2540">
        <f t="shared" si="279"/>
        <v>0.134350077753841</v>
      </c>
    </row>
    <row r="2541" ht="12.75" customHeight="1" spans="1:19">
      <c r="A2541" s="2" t="s">
        <v>2579</v>
      </c>
      <c r="B2541" s="2" t="s">
        <v>20</v>
      </c>
      <c r="C2541" s="2" t="s">
        <v>40</v>
      </c>
      <c r="D2541" s="2" t="s">
        <v>22</v>
      </c>
      <c r="E2541" s="2" t="s">
        <v>29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30</v>
      </c>
      <c r="N2541" s="2">
        <v>392.25</v>
      </c>
      <c r="O2541" s="2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0.0562123817712812</v>
      </c>
      <c r="S2541">
        <f t="shared" si="279"/>
        <v>0.0562123817712812</v>
      </c>
    </row>
    <row r="2542" ht="12.75" customHeight="1" spans="1:19">
      <c r="A2542" s="2" t="s">
        <v>2580</v>
      </c>
      <c r="B2542" s="2" t="s">
        <v>32</v>
      </c>
      <c r="C2542" s="2" t="s">
        <v>46</v>
      </c>
      <c r="D2542" s="2" t="s">
        <v>43</v>
      </c>
      <c r="E2542" s="2" t="s">
        <v>38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4"/>
        <v>low</v>
      </c>
      <c r="K2542" s="2">
        <v>0.46</v>
      </c>
      <c r="L2542" s="2">
        <v>1</v>
      </c>
      <c r="M2542" s="2" t="s">
        <v>30</v>
      </c>
      <c r="N2542" s="2">
        <v>578.89</v>
      </c>
      <c r="O2542" s="2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0.0805468206483929</v>
      </c>
      <c r="S2542">
        <f t="shared" si="279"/>
        <v>0.0805468206483929</v>
      </c>
    </row>
    <row r="2543" ht="12.75" customHeight="1" spans="1:19">
      <c r="A2543" s="2" t="s">
        <v>2581</v>
      </c>
      <c r="B2543" s="2" t="s">
        <v>32</v>
      </c>
      <c r="C2543" s="2" t="s">
        <v>33</v>
      </c>
      <c r="D2543" s="2" t="s">
        <v>34</v>
      </c>
      <c r="E2543" s="2" t="s">
        <v>29</v>
      </c>
      <c r="F2543" s="2">
        <v>45574</v>
      </c>
      <c r="G2543" s="2">
        <v>45579</v>
      </c>
      <c r="H2543" s="2">
        <v>1117.64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35</v>
      </c>
      <c r="N2543" s="2">
        <v>125.95</v>
      </c>
      <c r="O2543" s="2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0.112692817007265</v>
      </c>
      <c r="S2543">
        <f t="shared" si="279"/>
        <v>0.112692817007265</v>
      </c>
    </row>
    <row r="2544" ht="12.75" customHeight="1" spans="1:19">
      <c r="A2544" s="2" t="s">
        <v>2582</v>
      </c>
      <c r="B2544" s="2" t="s">
        <v>32</v>
      </c>
      <c r="C2544" s="2" t="s">
        <v>21</v>
      </c>
      <c r="D2544" s="2" t="s">
        <v>41</v>
      </c>
      <c r="E2544" s="2" t="s">
        <v>23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30</v>
      </c>
      <c r="N2544" s="2">
        <v>326.94</v>
      </c>
      <c r="O2544" s="2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0.068895323108824</v>
      </c>
      <c r="S2544">
        <f t="shared" si="279"/>
        <v>0.068895323108824</v>
      </c>
    </row>
    <row r="2545" ht="12.75" customHeight="1" spans="1:19">
      <c r="A2545" s="2" t="s">
        <v>2583</v>
      </c>
      <c r="B2545" s="2" t="s">
        <v>26</v>
      </c>
      <c r="C2545" s="2" t="s">
        <v>46</v>
      </c>
      <c r="D2545" s="2" t="s">
        <v>28</v>
      </c>
      <c r="E2545" s="2" t="s">
        <v>29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4"/>
        <v>low</v>
      </c>
      <c r="K2545" s="2">
        <v>0.43</v>
      </c>
      <c r="L2545" s="2">
        <v>1</v>
      </c>
      <c r="M2545" s="2" t="s">
        <v>30</v>
      </c>
      <c r="N2545" s="2">
        <v>1381</v>
      </c>
      <c r="O2545" s="2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0.192796314393411</v>
      </c>
      <c r="S2545">
        <f t="shared" si="279"/>
        <v>0.192796314393411</v>
      </c>
    </row>
    <row r="2546" ht="12.75" customHeight="1" spans="1:19">
      <c r="A2546" s="2" t="s">
        <v>2584</v>
      </c>
      <c r="B2546" s="2" t="s">
        <v>48</v>
      </c>
      <c r="C2546" s="2" t="s">
        <v>55</v>
      </c>
      <c r="D2546" s="2" t="s">
        <v>43</v>
      </c>
      <c r="E2546" s="2" t="s">
        <v>23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30</v>
      </c>
      <c r="N2546" s="2">
        <v>838.7</v>
      </c>
      <c r="O2546" s="2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ht="12.75" customHeight="1" spans="1:19">
      <c r="A2547" s="2" t="s">
        <v>2585</v>
      </c>
      <c r="B2547" s="2" t="s">
        <v>32</v>
      </c>
      <c r="C2547" s="2" t="s">
        <v>21</v>
      </c>
      <c r="D2547" s="2" t="s">
        <v>28</v>
      </c>
      <c r="E2547" s="2" t="s">
        <v>38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30</v>
      </c>
      <c r="N2547" s="2">
        <v>400.67</v>
      </c>
      <c r="O2547" s="2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0.0855361191404332</v>
      </c>
      <c r="S2547">
        <f t="shared" si="279"/>
        <v>0.0855361191404332</v>
      </c>
    </row>
    <row r="2548" ht="12.75" customHeight="1" spans="1:19">
      <c r="A2548" s="2" t="s">
        <v>2586</v>
      </c>
      <c r="B2548" s="2" t="s">
        <v>26</v>
      </c>
      <c r="C2548" s="2" t="s">
        <v>46</v>
      </c>
      <c r="D2548" s="2" t="s">
        <v>41</v>
      </c>
      <c r="E2548" s="2" t="s">
        <v>23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24</v>
      </c>
      <c r="N2548" s="2">
        <v>378.56</v>
      </c>
      <c r="O2548" s="2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0.112662978295353</v>
      </c>
      <c r="S2548">
        <f t="shared" si="279"/>
        <v>0.112662978295353</v>
      </c>
    </row>
    <row r="2549" ht="12.75" customHeight="1" spans="1:19">
      <c r="A2549" s="2" t="s">
        <v>2587</v>
      </c>
      <c r="B2549" s="2" t="s">
        <v>20</v>
      </c>
      <c r="C2549" s="2" t="s">
        <v>21</v>
      </c>
      <c r="D2549" s="2" t="s">
        <v>41</v>
      </c>
      <c r="E2549" s="2" t="s">
        <v>23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0.07</v>
      </c>
      <c r="L2549" s="2">
        <v>9</v>
      </c>
      <c r="M2549" s="2" t="s">
        <v>35</v>
      </c>
      <c r="N2549" s="2">
        <v>193.31</v>
      </c>
      <c r="O2549" s="2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0.0166804728621969</v>
      </c>
      <c r="S2549">
        <f t="shared" si="279"/>
        <v>0.0166804728621969</v>
      </c>
    </row>
    <row r="2550" ht="12.75" customHeight="1" spans="1:19">
      <c r="A2550" s="2" t="s">
        <v>2588</v>
      </c>
      <c r="B2550" s="2" t="s">
        <v>48</v>
      </c>
      <c r="C2550" s="2" t="s">
        <v>46</v>
      </c>
      <c r="D2550" s="2" t="s">
        <v>28</v>
      </c>
      <c r="E2550" s="2" t="s">
        <v>23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35</v>
      </c>
      <c r="N2550" s="2">
        <v>1116.31</v>
      </c>
      <c r="O2550" s="2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0.291843462665652</v>
      </c>
      <c r="S2550">
        <f t="shared" si="279"/>
        <v>0.291843462665652</v>
      </c>
    </row>
    <row r="2551" ht="12.75" customHeight="1" spans="1:19">
      <c r="A2551" s="2" t="s">
        <v>2589</v>
      </c>
      <c r="B2551" s="2" t="s">
        <v>20</v>
      </c>
      <c r="C2551" s="2" t="s">
        <v>55</v>
      </c>
      <c r="D2551" s="2" t="s">
        <v>43</v>
      </c>
      <c r="E2551" s="2" t="s">
        <v>38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4"/>
        <v>low</v>
      </c>
      <c r="K2551" s="2">
        <v>0.27</v>
      </c>
      <c r="L2551" s="2">
        <v>7</v>
      </c>
      <c r="M2551" s="2" t="s">
        <v>24</v>
      </c>
      <c r="N2551" s="2">
        <v>134.36</v>
      </c>
      <c r="O2551" s="2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0.0162525704608685</v>
      </c>
      <c r="S2551">
        <f t="shared" si="279"/>
        <v>0.0162525704608685</v>
      </c>
    </row>
    <row r="2552" ht="12.75" customHeight="1" spans="1:19">
      <c r="A2552" s="2" t="s">
        <v>2590</v>
      </c>
      <c r="B2552" s="2" t="s">
        <v>26</v>
      </c>
      <c r="C2552" s="2" t="s">
        <v>27</v>
      </c>
      <c r="D2552" s="2" t="s">
        <v>28</v>
      </c>
      <c r="E2552" s="2" t="s">
        <v>23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24</v>
      </c>
      <c r="N2552" s="2">
        <v>354.14</v>
      </c>
      <c r="O2552" s="2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0.156812908482261</v>
      </c>
      <c r="S2552">
        <f t="shared" si="279"/>
        <v>0.156812908482261</v>
      </c>
    </row>
    <row r="2553" ht="12.75" customHeight="1" spans="1:19">
      <c r="A2553" s="2" t="s">
        <v>2591</v>
      </c>
      <c r="B2553" s="2" t="s">
        <v>32</v>
      </c>
      <c r="C2553" s="2" t="s">
        <v>55</v>
      </c>
      <c r="D2553" s="2" t="s">
        <v>43</v>
      </c>
      <c r="E2553" s="2" t="s">
        <v>23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35</v>
      </c>
      <c r="N2553" s="2">
        <v>230.08</v>
      </c>
      <c r="O2553" s="2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0.159299878143348</v>
      </c>
      <c r="S2553">
        <f t="shared" si="279"/>
        <v>0.159299878143348</v>
      </c>
    </row>
    <row r="2554" ht="12.75" customHeight="1" spans="1:19">
      <c r="A2554" s="2" t="s">
        <v>2592</v>
      </c>
      <c r="B2554" s="2" t="s">
        <v>32</v>
      </c>
      <c r="C2554" s="2" t="s">
        <v>46</v>
      </c>
      <c r="D2554" s="2" t="s">
        <v>43</v>
      </c>
      <c r="E2554" s="2" t="s">
        <v>23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30</v>
      </c>
      <c r="N2554" s="2">
        <v>648.47</v>
      </c>
      <c r="O2554" s="2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0.298044352522119</v>
      </c>
      <c r="S2554">
        <f t="shared" si="279"/>
        <v>0.298044352522119</v>
      </c>
    </row>
    <row r="2555" ht="12.75" customHeight="1" spans="1:19">
      <c r="A2555" s="2" t="s">
        <v>2593</v>
      </c>
      <c r="B2555" s="2" t="s">
        <v>26</v>
      </c>
      <c r="C2555" s="2" t="s">
        <v>46</v>
      </c>
      <c r="D2555" s="2" t="s">
        <v>22</v>
      </c>
      <c r="E2555" s="2" t="s">
        <v>29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24</v>
      </c>
      <c r="N2555" s="2">
        <v>336.64</v>
      </c>
      <c r="O2555" s="2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0.0981841302433021</v>
      </c>
      <c r="S2555">
        <f t="shared" si="279"/>
        <v>0.0981841302433021</v>
      </c>
    </row>
    <row r="2556" ht="12.75" customHeight="1" spans="1:19">
      <c r="A2556" s="2" t="s">
        <v>2594</v>
      </c>
      <c r="B2556" s="2" t="s">
        <v>32</v>
      </c>
      <c r="C2556" s="2" t="s">
        <v>21</v>
      </c>
      <c r="D2556" s="2" t="s">
        <v>34</v>
      </c>
      <c r="E2556" s="2" t="s">
        <v>23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30</v>
      </c>
      <c r="N2556" s="2">
        <v>107.27</v>
      </c>
      <c r="O2556" s="2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0.10727</v>
      </c>
      <c r="S2556">
        <f t="shared" si="279"/>
        <v>0.10727</v>
      </c>
    </row>
    <row r="2557" ht="12.75" customHeight="1" spans="1:19">
      <c r="A2557" s="2" t="s">
        <v>2595</v>
      </c>
      <c r="B2557" s="2" t="s">
        <v>48</v>
      </c>
      <c r="C2557" s="2" t="s">
        <v>46</v>
      </c>
      <c r="D2557" s="2" t="s">
        <v>34</v>
      </c>
      <c r="E2557" s="2" t="s">
        <v>23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24</v>
      </c>
      <c r="N2557" s="2">
        <v>182.63</v>
      </c>
      <c r="O2557" s="2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0.296713294666212</v>
      </c>
      <c r="S2557">
        <f t="shared" si="279"/>
        <v>0.296713294666212</v>
      </c>
    </row>
    <row r="2558" ht="12.75" customHeight="1" spans="1:19">
      <c r="A2558" s="2" t="s">
        <v>2596</v>
      </c>
      <c r="B2558" s="2" t="s">
        <v>26</v>
      </c>
      <c r="C2558" s="2" t="s">
        <v>55</v>
      </c>
      <c r="D2558" s="2" t="s">
        <v>41</v>
      </c>
      <c r="E2558" s="2" t="s">
        <v>38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30</v>
      </c>
      <c r="N2558" s="2">
        <v>739.2</v>
      </c>
      <c r="O2558" s="2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0.21423168437923</v>
      </c>
      <c r="S2558">
        <f t="shared" si="279"/>
        <v>0.21423168437923</v>
      </c>
    </row>
    <row r="2559" ht="12.75" customHeight="1" spans="1:19">
      <c r="A2559" s="2" t="s">
        <v>2597</v>
      </c>
      <c r="B2559" s="2" t="s">
        <v>20</v>
      </c>
      <c r="C2559" s="2" t="s">
        <v>46</v>
      </c>
      <c r="D2559" s="2" t="s">
        <v>22</v>
      </c>
      <c r="E2559" s="2" t="s">
        <v>29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24</v>
      </c>
      <c r="N2559" s="2">
        <v>357.76</v>
      </c>
      <c r="O2559" s="2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0.0345996131528046</v>
      </c>
      <c r="S2559">
        <f t="shared" si="279"/>
        <v>0.0345996131528046</v>
      </c>
    </row>
    <row r="2560" ht="12.75" customHeight="1" spans="1:19">
      <c r="A2560" s="2" t="s">
        <v>2598</v>
      </c>
      <c r="B2560" s="2" t="s">
        <v>26</v>
      </c>
      <c r="C2560" s="2" t="s">
        <v>21</v>
      </c>
      <c r="D2560" s="2" t="s">
        <v>34</v>
      </c>
      <c r="E2560" s="2" t="s">
        <v>23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24</v>
      </c>
      <c r="N2560" s="2">
        <v>795.85</v>
      </c>
      <c r="O2560" s="2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0.284010006459234</v>
      </c>
      <c r="S2560">
        <f t="shared" si="279"/>
        <v>0.284010006459234</v>
      </c>
    </row>
    <row r="2561" ht="12.75" customHeight="1" spans="1:19">
      <c r="A2561" s="2" t="s">
        <v>2599</v>
      </c>
      <c r="B2561" s="2" t="s">
        <v>48</v>
      </c>
      <c r="C2561" s="2" t="s">
        <v>21</v>
      </c>
      <c r="D2561" s="2" t="s">
        <v>43</v>
      </c>
      <c r="E2561" s="2" t="s">
        <v>38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24</v>
      </c>
      <c r="N2561" s="2">
        <v>183.85</v>
      </c>
      <c r="O2561" s="2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0.0153823627844712</v>
      </c>
      <c r="S2561">
        <f t="shared" si="279"/>
        <v>0.0153823627844712</v>
      </c>
    </row>
    <row r="2562" ht="12.75" customHeight="1" spans="1:19">
      <c r="A2562" s="2" t="s">
        <v>2600</v>
      </c>
      <c r="B2562" s="2" t="s">
        <v>48</v>
      </c>
      <c r="C2562" s="2" t="s">
        <v>27</v>
      </c>
      <c r="D2562" s="2" t="s">
        <v>43</v>
      </c>
      <c r="E2562" s="2" t="s">
        <v>29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30</v>
      </c>
      <c r="N2562" s="2">
        <v>560.43</v>
      </c>
      <c r="O2562" s="2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0.253506791935622</v>
      </c>
      <c r="S2562">
        <f t="shared" si="279"/>
        <v>0.253506791935622</v>
      </c>
    </row>
    <row r="2563" ht="12.75" customHeight="1" spans="1:19">
      <c r="A2563" s="2" t="s">
        <v>2601</v>
      </c>
      <c r="B2563" s="2" t="s">
        <v>26</v>
      </c>
      <c r="C2563" s="2" t="s">
        <v>46</v>
      </c>
      <c r="D2563" s="2" t="s">
        <v>28</v>
      </c>
      <c r="E2563" s="2" t="s">
        <v>23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IF(H2563&gt;10000,"high",IF(H2563&gt;=5000,"medium","low"))</f>
        <v>low</v>
      </c>
      <c r="J2563" s="2" t="str">
        <f t="shared" ref="J2563:J2626" si="281">IF(H2563&gt;10000,"high","low")</f>
        <v>low</v>
      </c>
      <c r="K2563" s="2">
        <v>0.07</v>
      </c>
      <c r="L2563" s="2">
        <v>4</v>
      </c>
      <c r="M2563" s="2" t="s">
        <v>24</v>
      </c>
      <c r="N2563" s="2">
        <v>959.5</v>
      </c>
      <c r="O2563" s="2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N2563/H2563</f>
        <v>0.251503252897726</v>
      </c>
      <c r="S2563">
        <f t="shared" ref="S2563:S2626" si="286">IFERROR(R2563,0)</f>
        <v>0.251503252897726</v>
      </c>
    </row>
    <row r="2564" ht="12.75" customHeight="1" spans="1:19">
      <c r="A2564" s="2" t="s">
        <v>2602</v>
      </c>
      <c r="B2564" s="2" t="s">
        <v>26</v>
      </c>
      <c r="C2564" s="2" t="s">
        <v>33</v>
      </c>
      <c r="D2564" s="2" t="s">
        <v>28</v>
      </c>
      <c r="E2564" s="2" t="s">
        <v>23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35</v>
      </c>
      <c r="N2564" s="2">
        <v>650.96</v>
      </c>
      <c r="O2564" s="2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0.18813383466904</v>
      </c>
      <c r="S2564">
        <f t="shared" si="286"/>
        <v>0.18813383466904</v>
      </c>
    </row>
    <row r="2565" ht="12.75" customHeight="1" spans="1:19">
      <c r="A2565" s="2" t="s">
        <v>2603</v>
      </c>
      <c r="B2565" s="2" t="s">
        <v>32</v>
      </c>
      <c r="C2565" s="2" t="s">
        <v>40</v>
      </c>
      <c r="D2565" s="2" t="s">
        <v>43</v>
      </c>
      <c r="E2565" s="2" t="s">
        <v>23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35</v>
      </c>
      <c r="N2565" s="2">
        <v>162.17</v>
      </c>
      <c r="O2565" s="2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0.254049566061973</v>
      </c>
      <c r="S2565">
        <f t="shared" si="286"/>
        <v>0.254049566061973</v>
      </c>
    </row>
    <row r="2566" ht="12.75" customHeight="1" spans="1:19">
      <c r="A2566" s="2" t="s">
        <v>2604</v>
      </c>
      <c r="B2566" s="2" t="s">
        <v>48</v>
      </c>
      <c r="C2566" s="2" t="s">
        <v>55</v>
      </c>
      <c r="D2566" s="2" t="s">
        <v>43</v>
      </c>
      <c r="E2566" s="2" t="s">
        <v>29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30</v>
      </c>
      <c r="N2566" s="2">
        <v>1315.09</v>
      </c>
      <c r="O2566" s="2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1.31509</v>
      </c>
      <c r="S2566">
        <f t="shared" si="286"/>
        <v>1.31509</v>
      </c>
    </row>
    <row r="2567" ht="12.75" customHeight="1" spans="1:19">
      <c r="A2567" s="2" t="s">
        <v>2605</v>
      </c>
      <c r="B2567" s="2" t="s">
        <v>26</v>
      </c>
      <c r="C2567" s="2" t="s">
        <v>21</v>
      </c>
      <c r="D2567" s="2" t="s">
        <v>28</v>
      </c>
      <c r="E2567" s="2" t="s">
        <v>29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24</v>
      </c>
      <c r="N2567" s="2">
        <v>302.39</v>
      </c>
      <c r="O2567" s="2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0.25315618511821</v>
      </c>
      <c r="S2567">
        <f t="shared" si="286"/>
        <v>0.25315618511821</v>
      </c>
    </row>
    <row r="2568" ht="12.75" customHeight="1" spans="1:19">
      <c r="A2568" s="2" t="s">
        <v>2606</v>
      </c>
      <c r="B2568" s="2" t="s">
        <v>26</v>
      </c>
      <c r="C2568" s="2" t="s">
        <v>21</v>
      </c>
      <c r="D2568" s="2" t="s">
        <v>34</v>
      </c>
      <c r="E2568" s="2" t="s">
        <v>38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81"/>
        <v>low</v>
      </c>
      <c r="K2568" s="2">
        <v>0.37</v>
      </c>
      <c r="L2568" s="2">
        <v>1</v>
      </c>
      <c r="M2568" s="2" t="s">
        <v>24</v>
      </c>
      <c r="N2568" s="2">
        <v>245.15</v>
      </c>
      <c r="O2568" s="2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0.0266120277898393</v>
      </c>
      <c r="S2568">
        <f t="shared" si="286"/>
        <v>0.0266120277898393</v>
      </c>
    </row>
    <row r="2569" ht="12.75" customHeight="1" spans="1:19">
      <c r="A2569" s="2" t="s">
        <v>2607</v>
      </c>
      <c r="B2569" s="2" t="s">
        <v>48</v>
      </c>
      <c r="C2569" s="2" t="s">
        <v>33</v>
      </c>
      <c r="D2569" s="2" t="s">
        <v>41</v>
      </c>
      <c r="E2569" s="2" t="s">
        <v>23</v>
      </c>
      <c r="F2569" s="2">
        <v>45084</v>
      </c>
      <c r="G2569" s="2">
        <v>45087</v>
      </c>
      <c r="H2569" s="2">
        <v>2353.3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35</v>
      </c>
      <c r="N2569" s="2">
        <v>463.37</v>
      </c>
      <c r="O2569" s="2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0.196902222411082</v>
      </c>
      <c r="S2569">
        <f t="shared" si="286"/>
        <v>0.196902222411082</v>
      </c>
    </row>
    <row r="2570" ht="12.75" customHeight="1" spans="1:19">
      <c r="A2570" s="2" t="s">
        <v>2608</v>
      </c>
      <c r="B2570" s="2" t="s">
        <v>26</v>
      </c>
      <c r="C2570" s="2" t="s">
        <v>33</v>
      </c>
      <c r="D2570" s="2" t="s">
        <v>28</v>
      </c>
      <c r="E2570" s="2" t="s">
        <v>23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si="281"/>
        <v>low</v>
      </c>
      <c r="K2570" s="2">
        <v>0.3</v>
      </c>
      <c r="L2570" s="2">
        <v>8</v>
      </c>
      <c r="M2570" s="2" t="s">
        <v>30</v>
      </c>
      <c r="N2570" s="2">
        <v>282.54</v>
      </c>
      <c r="O2570" s="2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0.0299650015908368</v>
      </c>
      <c r="S2570">
        <f t="shared" si="286"/>
        <v>0.0299650015908368</v>
      </c>
    </row>
    <row r="2571" ht="12.75" customHeight="1" spans="1:19">
      <c r="A2571" s="2" t="s">
        <v>2609</v>
      </c>
      <c r="B2571" s="2" t="s">
        <v>32</v>
      </c>
      <c r="C2571" s="2" t="s">
        <v>21</v>
      </c>
      <c r="D2571" s="2" t="s">
        <v>34</v>
      </c>
      <c r="E2571" s="2" t="s">
        <v>29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35</v>
      </c>
      <c r="N2571" s="2">
        <v>345.85</v>
      </c>
      <c r="O2571" s="2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0.34585</v>
      </c>
      <c r="S2571">
        <f t="shared" si="286"/>
        <v>0.34585</v>
      </c>
    </row>
    <row r="2572" ht="12.75" customHeight="1" spans="1:19">
      <c r="A2572" s="2" t="s">
        <v>2610</v>
      </c>
      <c r="B2572" s="2" t="s">
        <v>48</v>
      </c>
      <c r="C2572" s="2" t="s">
        <v>46</v>
      </c>
      <c r="D2572" s="2" t="s">
        <v>34</v>
      </c>
      <c r="E2572" s="2" t="s">
        <v>23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30</v>
      </c>
      <c r="N2572" s="2">
        <v>80.42</v>
      </c>
      <c r="O2572" s="2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0.169376579612468</v>
      </c>
      <c r="S2572">
        <f t="shared" si="286"/>
        <v>0.169376579612468</v>
      </c>
    </row>
    <row r="2573" ht="12.75" customHeight="1" spans="1:19">
      <c r="A2573" s="2" t="s">
        <v>2611</v>
      </c>
      <c r="B2573" s="2" t="s">
        <v>32</v>
      </c>
      <c r="C2573" s="2" t="s">
        <v>46</v>
      </c>
      <c r="D2573" s="2" t="s">
        <v>34</v>
      </c>
      <c r="E2573" s="2" t="s">
        <v>23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35</v>
      </c>
      <c r="N2573" s="2">
        <v>332.09</v>
      </c>
      <c r="O2573" s="2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0.207355374480972</v>
      </c>
      <c r="S2573">
        <f t="shared" si="286"/>
        <v>0.207355374480972</v>
      </c>
    </row>
    <row r="2574" ht="12.75" customHeight="1" spans="1:19">
      <c r="A2574" s="2" t="s">
        <v>2612</v>
      </c>
      <c r="B2574" s="2" t="s">
        <v>32</v>
      </c>
      <c r="C2574" s="2" t="s">
        <v>55</v>
      </c>
      <c r="D2574" s="2" t="s">
        <v>22</v>
      </c>
      <c r="E2574" s="2" t="s">
        <v>29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30</v>
      </c>
      <c r="N2574" s="2">
        <v>322.21</v>
      </c>
      <c r="O2574" s="2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0.163116223029959</v>
      </c>
      <c r="S2574">
        <f t="shared" si="286"/>
        <v>0.163116223029959</v>
      </c>
    </row>
    <row r="2575" ht="12.75" customHeight="1" spans="1:19">
      <c r="A2575" s="2" t="s">
        <v>2613</v>
      </c>
      <c r="B2575" s="2" t="s">
        <v>32</v>
      </c>
      <c r="C2575" s="2" t="s">
        <v>40</v>
      </c>
      <c r="D2575" s="2" t="s">
        <v>22</v>
      </c>
      <c r="E2575" s="2" t="s">
        <v>38</v>
      </c>
      <c r="F2575" s="2">
        <v>45221</v>
      </c>
      <c r="G2575" s="2">
        <v>45227</v>
      </c>
      <c r="H2575" s="2">
        <v>2517.95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24</v>
      </c>
      <c r="N2575" s="2">
        <v>389.37</v>
      </c>
      <c r="O2575" s="2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0.154637701304633</v>
      </c>
      <c r="S2575">
        <f t="shared" si="286"/>
        <v>0.154637701304633</v>
      </c>
    </row>
    <row r="2576" ht="12.75" customHeight="1" spans="1:19">
      <c r="A2576" s="2" t="s">
        <v>2614</v>
      </c>
      <c r="B2576" s="2" t="s">
        <v>32</v>
      </c>
      <c r="C2576" s="2" t="s">
        <v>33</v>
      </c>
      <c r="D2576" s="2" t="s">
        <v>34</v>
      </c>
      <c r="E2576" s="2" t="s">
        <v>23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24</v>
      </c>
      <c r="N2576" s="2">
        <v>19.67</v>
      </c>
      <c r="O2576" s="2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0.01967</v>
      </c>
      <c r="S2576">
        <f t="shared" si="286"/>
        <v>0.01967</v>
      </c>
    </row>
    <row r="2577" ht="12.75" customHeight="1" spans="1:19">
      <c r="A2577" s="2" t="s">
        <v>2615</v>
      </c>
      <c r="B2577" s="2" t="s">
        <v>48</v>
      </c>
      <c r="C2577" s="2" t="s">
        <v>21</v>
      </c>
      <c r="D2577" s="2" t="s">
        <v>43</v>
      </c>
      <c r="E2577" s="2" t="s">
        <v>38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30</v>
      </c>
      <c r="N2577" s="2">
        <v>71.26</v>
      </c>
      <c r="O2577" s="2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0.14150962130389</v>
      </c>
      <c r="S2577">
        <f t="shared" si="286"/>
        <v>0.14150962130389</v>
      </c>
    </row>
    <row r="2578" ht="12.75" customHeight="1" spans="1:19">
      <c r="A2578" s="2" t="s">
        <v>2616</v>
      </c>
      <c r="B2578" s="2" t="s">
        <v>32</v>
      </c>
      <c r="C2578" s="2" t="s">
        <v>27</v>
      </c>
      <c r="D2578" s="2" t="s">
        <v>22</v>
      </c>
      <c r="E2578" s="2" t="s">
        <v>38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1"/>
        <v>low</v>
      </c>
      <c r="K2578" s="2">
        <v>0.37</v>
      </c>
      <c r="L2578" s="2">
        <v>1</v>
      </c>
      <c r="M2578" s="2" t="s">
        <v>30</v>
      </c>
      <c r="N2578" s="2">
        <v>137.7</v>
      </c>
      <c r="O2578" s="2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0.0149950996406403</v>
      </c>
      <c r="S2578">
        <f t="shared" si="286"/>
        <v>0.0149950996406403</v>
      </c>
    </row>
    <row r="2579" ht="12.75" customHeight="1" spans="1:19">
      <c r="A2579" s="2" t="s">
        <v>2617</v>
      </c>
      <c r="B2579" s="2" t="s">
        <v>32</v>
      </c>
      <c r="C2579" s="2" t="s">
        <v>27</v>
      </c>
      <c r="D2579" s="2" t="s">
        <v>28</v>
      </c>
      <c r="E2579" s="2" t="s">
        <v>29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30</v>
      </c>
      <c r="N2579" s="2">
        <v>195.55</v>
      </c>
      <c r="O2579" s="2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0.0694767658752012</v>
      </c>
      <c r="S2579">
        <f t="shared" si="286"/>
        <v>0.0694767658752012</v>
      </c>
    </row>
    <row r="2580" ht="12.75" customHeight="1" spans="1:19">
      <c r="A2580" s="2" t="s">
        <v>2618</v>
      </c>
      <c r="B2580" s="2" t="s">
        <v>26</v>
      </c>
      <c r="C2580" s="2" t="s">
        <v>55</v>
      </c>
      <c r="D2580" s="2" t="s">
        <v>22</v>
      </c>
      <c r="E2580" s="2" t="s">
        <v>29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30</v>
      </c>
      <c r="N2580" s="2">
        <v>892.36</v>
      </c>
      <c r="O2580" s="2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0.2310568398376</v>
      </c>
      <c r="S2580">
        <f t="shared" si="286"/>
        <v>0.2310568398376</v>
      </c>
    </row>
    <row r="2581" ht="12.75" customHeight="1" spans="1:19">
      <c r="A2581" s="2" t="s">
        <v>2619</v>
      </c>
      <c r="B2581" s="2" t="s">
        <v>48</v>
      </c>
      <c r="C2581" s="2" t="s">
        <v>55</v>
      </c>
      <c r="D2581" s="2" t="s">
        <v>43</v>
      </c>
      <c r="E2581" s="2" t="s">
        <v>29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1"/>
        <v>low</v>
      </c>
      <c r="K2581" s="2">
        <v>0.1</v>
      </c>
      <c r="L2581" s="2">
        <v>7</v>
      </c>
      <c r="M2581" s="2" t="s">
        <v>30</v>
      </c>
      <c r="N2581" s="2">
        <v>779.14</v>
      </c>
      <c r="O2581" s="2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0.138439943141436</v>
      </c>
      <c r="S2581">
        <f t="shared" si="286"/>
        <v>0.138439943141436</v>
      </c>
    </row>
    <row r="2582" ht="12.75" customHeight="1" spans="1:19">
      <c r="A2582" s="2" t="s">
        <v>2620</v>
      </c>
      <c r="B2582" s="2" t="s">
        <v>48</v>
      </c>
      <c r="C2582" s="2" t="s">
        <v>40</v>
      </c>
      <c r="D2582" s="2" t="s">
        <v>41</v>
      </c>
      <c r="E2582" s="2" t="s">
        <v>29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35</v>
      </c>
      <c r="N2582" s="2">
        <v>516.23</v>
      </c>
      <c r="O2582" s="2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0.179344918392729</v>
      </c>
      <c r="S2582">
        <f t="shared" si="286"/>
        <v>0.179344918392729</v>
      </c>
    </row>
    <row r="2583" ht="12.75" customHeight="1" spans="1:19">
      <c r="A2583" s="2" t="s">
        <v>2621</v>
      </c>
      <c r="B2583" s="2" t="s">
        <v>20</v>
      </c>
      <c r="C2583" s="2" t="s">
        <v>33</v>
      </c>
      <c r="D2583" s="2" t="s">
        <v>22</v>
      </c>
      <c r="E2583" s="2" t="s">
        <v>29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30</v>
      </c>
      <c r="N2583" s="2">
        <v>142.79</v>
      </c>
      <c r="O2583" s="2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0.0697748284826332</v>
      </c>
      <c r="S2583">
        <f t="shared" si="286"/>
        <v>0.0697748284826332</v>
      </c>
    </row>
    <row r="2584" ht="12.75" customHeight="1" spans="1:19">
      <c r="A2584" s="2" t="s">
        <v>2622</v>
      </c>
      <c r="B2584" s="2" t="s">
        <v>48</v>
      </c>
      <c r="C2584" s="2" t="s">
        <v>46</v>
      </c>
      <c r="D2584" s="2" t="s">
        <v>34</v>
      </c>
      <c r="E2584" s="2" t="s">
        <v>38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24</v>
      </c>
      <c r="N2584" s="2">
        <v>891.27</v>
      </c>
      <c r="O2584" s="2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0.0769596753302824</v>
      </c>
      <c r="S2584">
        <f t="shared" si="286"/>
        <v>0.0769596753302824</v>
      </c>
    </row>
    <row r="2585" ht="12.75" customHeight="1" spans="1:19">
      <c r="A2585" s="2" t="s">
        <v>2623</v>
      </c>
      <c r="B2585" s="2" t="s">
        <v>48</v>
      </c>
      <c r="C2585" s="2" t="s">
        <v>46</v>
      </c>
      <c r="D2585" s="2" t="s">
        <v>34</v>
      </c>
      <c r="E2585" s="2" t="s">
        <v>38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30</v>
      </c>
      <c r="N2585" s="2">
        <v>281.79</v>
      </c>
      <c r="O2585" s="2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0.119763354852968</v>
      </c>
      <c r="S2585">
        <f t="shared" si="286"/>
        <v>0.119763354852968</v>
      </c>
    </row>
    <row r="2586" ht="12.75" customHeight="1" spans="1:19">
      <c r="A2586" s="2" t="s">
        <v>2624</v>
      </c>
      <c r="B2586" s="2" t="s">
        <v>20</v>
      </c>
      <c r="C2586" s="2" t="s">
        <v>33</v>
      </c>
      <c r="D2586" s="2" t="s">
        <v>34</v>
      </c>
      <c r="E2586" s="2" t="s">
        <v>38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24</v>
      </c>
      <c r="N2586" s="2">
        <v>450.02</v>
      </c>
      <c r="O2586" s="2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0.0449705206355551</v>
      </c>
      <c r="S2586">
        <f t="shared" si="286"/>
        <v>0.0449705206355551</v>
      </c>
    </row>
    <row r="2587" ht="12.75" customHeight="1" spans="1:19">
      <c r="A2587" s="2" t="s">
        <v>2625</v>
      </c>
      <c r="B2587" s="2" t="s">
        <v>48</v>
      </c>
      <c r="C2587" s="2" t="s">
        <v>55</v>
      </c>
      <c r="D2587" s="2" t="s">
        <v>41</v>
      </c>
      <c r="E2587" s="2" t="s">
        <v>29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24</v>
      </c>
      <c r="N2587" s="2">
        <v>197.64</v>
      </c>
      <c r="O2587" s="2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0.0620779334995948</v>
      </c>
      <c r="S2587">
        <f t="shared" si="286"/>
        <v>0.0620779334995948</v>
      </c>
    </row>
    <row r="2588" ht="12.75" customHeight="1" spans="1:19">
      <c r="A2588" s="2" t="s">
        <v>2626</v>
      </c>
      <c r="B2588" s="2" t="s">
        <v>48</v>
      </c>
      <c r="C2588" s="2" t="s">
        <v>55</v>
      </c>
      <c r="D2588" s="2" t="s">
        <v>43</v>
      </c>
      <c r="E2588" s="2" t="s">
        <v>29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0.07</v>
      </c>
      <c r="L2588" s="2">
        <v>6</v>
      </c>
      <c r="M2588" s="2" t="s">
        <v>35</v>
      </c>
      <c r="N2588" s="2">
        <v>177.1</v>
      </c>
      <c r="O2588" s="2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0.0182033096926714</v>
      </c>
      <c r="S2588">
        <f t="shared" si="286"/>
        <v>0.0182033096926714</v>
      </c>
    </row>
    <row r="2589" ht="12.75" customHeight="1" spans="1:19">
      <c r="A2589" s="2" t="s">
        <v>2627</v>
      </c>
      <c r="B2589" s="2" t="s">
        <v>48</v>
      </c>
      <c r="C2589" s="2" t="s">
        <v>55</v>
      </c>
      <c r="D2589" s="2" t="s">
        <v>28</v>
      </c>
      <c r="E2589" s="2" t="s">
        <v>23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1"/>
        <v>low</v>
      </c>
      <c r="K2589" s="2">
        <v>0.22</v>
      </c>
      <c r="L2589" s="2">
        <v>9</v>
      </c>
      <c r="M2589" s="2" t="s">
        <v>24</v>
      </c>
      <c r="N2589" s="2">
        <v>529.81</v>
      </c>
      <c r="O2589" s="2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0.0718971366535486</v>
      </c>
      <c r="S2589">
        <f t="shared" si="286"/>
        <v>0.0718971366535486</v>
      </c>
    </row>
    <row r="2590" ht="12.75" customHeight="1" spans="1:19">
      <c r="A2590" s="2" t="s">
        <v>2628</v>
      </c>
      <c r="B2590" s="2" t="s">
        <v>48</v>
      </c>
      <c r="C2590" s="2" t="s">
        <v>21</v>
      </c>
      <c r="D2590" s="2" t="s">
        <v>43</v>
      </c>
      <c r="E2590" s="2" t="s">
        <v>23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30</v>
      </c>
      <c r="N2590" s="2">
        <v>25.69</v>
      </c>
      <c r="O2590" s="2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0.107986548970156</v>
      </c>
      <c r="S2590">
        <f t="shared" si="286"/>
        <v>0.107986548970156</v>
      </c>
    </row>
    <row r="2591" ht="12.75" customHeight="1" spans="1:19">
      <c r="A2591" s="2" t="s">
        <v>2629</v>
      </c>
      <c r="B2591" s="2" t="s">
        <v>20</v>
      </c>
      <c r="C2591" s="2" t="s">
        <v>46</v>
      </c>
      <c r="D2591" s="2" t="s">
        <v>41</v>
      </c>
      <c r="E2591" s="2" t="s">
        <v>38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24</v>
      </c>
      <c r="N2591" s="2">
        <v>122.07</v>
      </c>
      <c r="O2591" s="2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ht="12.75" customHeight="1" spans="1:19">
      <c r="A2592" s="2" t="s">
        <v>2630</v>
      </c>
      <c r="B2592" s="2" t="s">
        <v>48</v>
      </c>
      <c r="C2592" s="2" t="s">
        <v>21</v>
      </c>
      <c r="D2592" s="2" t="s">
        <v>34</v>
      </c>
      <c r="E2592" s="2" t="s">
        <v>38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35</v>
      </c>
      <c r="N2592" s="2">
        <v>582.4</v>
      </c>
      <c r="O2592" s="2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0.137247462547986</v>
      </c>
      <c r="S2592">
        <f t="shared" si="286"/>
        <v>0.137247462547986</v>
      </c>
    </row>
    <row r="2593" ht="12.75" customHeight="1" spans="1:19">
      <c r="A2593" s="2" t="s">
        <v>2631</v>
      </c>
      <c r="B2593" s="2" t="s">
        <v>48</v>
      </c>
      <c r="C2593" s="2" t="s">
        <v>40</v>
      </c>
      <c r="D2593" s="2" t="s">
        <v>43</v>
      </c>
      <c r="E2593" s="2" t="s">
        <v>29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30</v>
      </c>
      <c r="N2593" s="2">
        <v>96.48</v>
      </c>
      <c r="O2593" s="2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0.255860825289063</v>
      </c>
      <c r="S2593">
        <f t="shared" si="286"/>
        <v>0.255860825289063</v>
      </c>
    </row>
    <row r="2594" ht="12.75" customHeight="1" spans="1:19">
      <c r="A2594" s="2" t="s">
        <v>2632</v>
      </c>
      <c r="B2594" s="2" t="s">
        <v>20</v>
      </c>
      <c r="C2594" s="2" t="s">
        <v>27</v>
      </c>
      <c r="D2594" s="2" t="s">
        <v>28</v>
      </c>
      <c r="E2594" s="2" t="s">
        <v>23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24</v>
      </c>
      <c r="N2594" s="2">
        <v>790.44</v>
      </c>
      <c r="O2594" s="2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0.263400979706088</v>
      </c>
      <c r="S2594">
        <f t="shared" si="286"/>
        <v>0.263400979706088</v>
      </c>
    </row>
    <row r="2595" ht="12.75" customHeight="1" spans="1:19">
      <c r="A2595" s="2" t="s">
        <v>2633</v>
      </c>
      <c r="B2595" s="2" t="s">
        <v>26</v>
      </c>
      <c r="C2595" s="2" t="s">
        <v>46</v>
      </c>
      <c r="D2595" s="2" t="s">
        <v>34</v>
      </c>
      <c r="E2595" s="2" t="s">
        <v>38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</v>
      </c>
      <c r="L2595" s="2">
        <v>8</v>
      </c>
      <c r="M2595" s="2" t="s">
        <v>30</v>
      </c>
      <c r="N2595" s="2">
        <v>285.52</v>
      </c>
      <c r="O2595" s="2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0.285468615649183</v>
      </c>
      <c r="S2595">
        <f t="shared" si="286"/>
        <v>0.285468615649183</v>
      </c>
    </row>
    <row r="2596" ht="12.75" customHeight="1" spans="1:19">
      <c r="A2596" s="2" t="s">
        <v>2634</v>
      </c>
      <c r="B2596" s="2" t="s">
        <v>32</v>
      </c>
      <c r="C2596" s="2" t="s">
        <v>33</v>
      </c>
      <c r="D2596" s="2" t="s">
        <v>28</v>
      </c>
      <c r="E2596" s="2" t="s">
        <v>29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24</v>
      </c>
      <c r="N2596" s="2">
        <v>178.76</v>
      </c>
      <c r="O2596" s="2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ht="12.75" customHeight="1" spans="1:19">
      <c r="A2597" s="2" t="s">
        <v>2635</v>
      </c>
      <c r="B2597" s="2" t="s">
        <v>26</v>
      </c>
      <c r="C2597" s="2" t="s">
        <v>55</v>
      </c>
      <c r="D2597" s="2" t="s">
        <v>22</v>
      </c>
      <c r="E2597" s="2" t="s">
        <v>23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</v>
      </c>
      <c r="L2597" s="2">
        <v>8</v>
      </c>
      <c r="M2597" s="2" t="s">
        <v>30</v>
      </c>
      <c r="N2597" s="2">
        <v>74.11</v>
      </c>
      <c r="O2597" s="2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0.0514888768463323</v>
      </c>
      <c r="S2597">
        <f t="shared" si="286"/>
        <v>0.0514888768463323</v>
      </c>
    </row>
    <row r="2598" ht="12.75" customHeight="1" spans="1:19">
      <c r="A2598" s="2" t="s">
        <v>2636</v>
      </c>
      <c r="B2598" s="2" t="s">
        <v>20</v>
      </c>
      <c r="C2598" s="2" t="s">
        <v>40</v>
      </c>
      <c r="D2598" s="2" t="s">
        <v>28</v>
      </c>
      <c r="E2598" s="2" t="s">
        <v>23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35</v>
      </c>
      <c r="N2598" s="2">
        <v>24.74</v>
      </c>
      <c r="O2598" s="2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0.00325013137151865</v>
      </c>
      <c r="S2598">
        <f t="shared" si="286"/>
        <v>0.00325013137151865</v>
      </c>
    </row>
    <row r="2599" ht="12.75" customHeight="1" spans="1:19">
      <c r="A2599" s="2" t="s">
        <v>2637</v>
      </c>
      <c r="B2599" s="2" t="s">
        <v>32</v>
      </c>
      <c r="C2599" s="2" t="s">
        <v>33</v>
      </c>
      <c r="D2599" s="2" t="s">
        <v>34</v>
      </c>
      <c r="E2599" s="2" t="s">
        <v>23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1"/>
        <v>low</v>
      </c>
      <c r="K2599" s="2">
        <v>0.38</v>
      </c>
      <c r="L2599" s="2">
        <v>7</v>
      </c>
      <c r="M2599" s="2" t="s">
        <v>35</v>
      </c>
      <c r="N2599" s="2">
        <v>122.99</v>
      </c>
      <c r="O2599" s="2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0.0234266666666667</v>
      </c>
      <c r="S2599">
        <f t="shared" si="286"/>
        <v>0.0234266666666667</v>
      </c>
    </row>
    <row r="2600" ht="12.75" customHeight="1" spans="1:19">
      <c r="A2600" s="2" t="s">
        <v>2638</v>
      </c>
      <c r="B2600" s="2" t="s">
        <v>20</v>
      </c>
      <c r="C2600" s="2" t="s">
        <v>21</v>
      </c>
      <c r="D2600" s="2" t="s">
        <v>22</v>
      </c>
      <c r="E2600" s="2" t="s">
        <v>38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0.07</v>
      </c>
      <c r="L2600" s="2">
        <v>8</v>
      </c>
      <c r="M2600" s="2" t="s">
        <v>24</v>
      </c>
      <c r="N2600" s="2">
        <v>828.53</v>
      </c>
      <c r="O2600" s="2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0.252028167728787</v>
      </c>
      <c r="S2600">
        <f t="shared" si="286"/>
        <v>0.252028167728787</v>
      </c>
    </row>
    <row r="2601" ht="12.75" customHeight="1" spans="1:19">
      <c r="A2601" s="2" t="s">
        <v>2639</v>
      </c>
      <c r="B2601" s="2" t="s">
        <v>20</v>
      </c>
      <c r="C2601" s="2" t="s">
        <v>21</v>
      </c>
      <c r="D2601" s="2" t="s">
        <v>34</v>
      </c>
      <c r="E2601" s="2" t="s">
        <v>38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35</v>
      </c>
      <c r="N2601" s="2">
        <v>706.15</v>
      </c>
      <c r="O2601" s="2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0.70615</v>
      </c>
      <c r="S2601">
        <f t="shared" si="286"/>
        <v>0.70615</v>
      </c>
    </row>
    <row r="2602" ht="12.75" customHeight="1" spans="1:19">
      <c r="A2602" s="2" t="s">
        <v>2640</v>
      </c>
      <c r="B2602" s="2" t="s">
        <v>48</v>
      </c>
      <c r="C2602" s="2" t="s">
        <v>55</v>
      </c>
      <c r="D2602" s="2" t="s">
        <v>34</v>
      </c>
      <c r="E2602" s="2" t="s">
        <v>23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0.29</v>
      </c>
      <c r="L2602" s="2">
        <v>1</v>
      </c>
      <c r="M2602" s="2" t="s">
        <v>24</v>
      </c>
      <c r="N2602" s="2">
        <v>410.84</v>
      </c>
      <c r="O2602" s="2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0.102532874459371</v>
      </c>
      <c r="S2602">
        <f t="shared" si="286"/>
        <v>0.102532874459371</v>
      </c>
    </row>
    <row r="2603" ht="12.75" customHeight="1" spans="1:19">
      <c r="A2603" s="2" t="s">
        <v>2641</v>
      </c>
      <c r="B2603" s="2" t="s">
        <v>32</v>
      </c>
      <c r="C2603" s="2" t="s">
        <v>33</v>
      </c>
      <c r="D2603" s="2" t="s">
        <v>22</v>
      </c>
      <c r="E2603" s="2" t="s">
        <v>29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35</v>
      </c>
      <c r="N2603" s="2">
        <v>59.05</v>
      </c>
      <c r="O2603" s="2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0.147591791846834</v>
      </c>
      <c r="S2603">
        <f t="shared" si="286"/>
        <v>0.147591791846834</v>
      </c>
    </row>
    <row r="2604" ht="12.75" customHeight="1" spans="1:19">
      <c r="A2604" s="2" t="s">
        <v>2642</v>
      </c>
      <c r="B2604" s="2" t="s">
        <v>48</v>
      </c>
      <c r="C2604" s="2" t="s">
        <v>46</v>
      </c>
      <c r="D2604" s="2" t="s">
        <v>28</v>
      </c>
      <c r="E2604" s="2" t="s">
        <v>38</v>
      </c>
      <c r="F2604" s="2">
        <v>44928</v>
      </c>
      <c r="G2604" s="2">
        <v>44932</v>
      </c>
      <c r="H2604" s="2">
        <v>4455.6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24</v>
      </c>
      <c r="N2604" s="2">
        <v>853.45</v>
      </c>
      <c r="O2604" s="2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0.191545470868121</v>
      </c>
      <c r="S2604">
        <f t="shared" si="286"/>
        <v>0.191545470868121</v>
      </c>
    </row>
    <row r="2605" ht="12.75" customHeight="1" spans="1:19">
      <c r="A2605" s="2" t="s">
        <v>2643</v>
      </c>
      <c r="B2605" s="2" t="s">
        <v>32</v>
      </c>
      <c r="C2605" s="2" t="s">
        <v>55</v>
      </c>
      <c r="D2605" s="2" t="s">
        <v>41</v>
      </c>
      <c r="E2605" s="2" t="s">
        <v>29</v>
      </c>
      <c r="F2605" s="2">
        <v>45588</v>
      </c>
      <c r="G2605" s="2">
        <v>45593</v>
      </c>
      <c r="H2605" s="2">
        <v>4982.35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30</v>
      </c>
      <c r="N2605" s="2">
        <v>594.21</v>
      </c>
      <c r="O2605" s="2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0.119262998384297</v>
      </c>
      <c r="S2605">
        <f t="shared" si="286"/>
        <v>0.119262998384297</v>
      </c>
    </row>
    <row r="2606" ht="12.75" customHeight="1" spans="1:19">
      <c r="A2606" s="2" t="s">
        <v>2644</v>
      </c>
      <c r="B2606" s="2" t="s">
        <v>20</v>
      </c>
      <c r="C2606" s="2" t="s">
        <v>46</v>
      </c>
      <c r="D2606" s="2" t="s">
        <v>41</v>
      </c>
      <c r="E2606" s="2" t="s">
        <v>29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1"/>
        <v>low</v>
      </c>
      <c r="K2606" s="2">
        <v>0.32</v>
      </c>
      <c r="L2606" s="2">
        <v>7</v>
      </c>
      <c r="M2606" s="2" t="s">
        <v>24</v>
      </c>
      <c r="N2606" s="2">
        <v>24.04</v>
      </c>
      <c r="O2606" s="2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0.00259471127900702</v>
      </c>
      <c r="S2606">
        <f t="shared" si="286"/>
        <v>0.00259471127900702</v>
      </c>
    </row>
    <row r="2607" ht="12.75" customHeight="1" spans="1:19">
      <c r="A2607" s="2" t="s">
        <v>2645</v>
      </c>
      <c r="B2607" s="2" t="s">
        <v>20</v>
      </c>
      <c r="C2607" s="2" t="s">
        <v>27</v>
      </c>
      <c r="D2607" s="2" t="s">
        <v>41</v>
      </c>
      <c r="E2607" s="2" t="s">
        <v>23</v>
      </c>
      <c r="F2607" s="2">
        <v>45301</v>
      </c>
      <c r="G2607" s="2">
        <v>45304</v>
      </c>
      <c r="H2607" s="2">
        <v>4841.44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24</v>
      </c>
      <c r="N2607" s="2">
        <v>1194.39</v>
      </c>
      <c r="O2607" s="2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0.246701394626392</v>
      </c>
      <c r="S2607">
        <f t="shared" si="286"/>
        <v>0.246701394626392</v>
      </c>
    </row>
    <row r="2608" ht="12.75" customHeight="1" spans="1:19">
      <c r="A2608" s="2" t="s">
        <v>2646</v>
      </c>
      <c r="B2608" s="2" t="s">
        <v>26</v>
      </c>
      <c r="C2608" s="2" t="s">
        <v>27</v>
      </c>
      <c r="D2608" s="2" t="s">
        <v>41</v>
      </c>
      <c r="E2608" s="2" t="s">
        <v>23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24</v>
      </c>
      <c r="N2608" s="2">
        <v>115.8</v>
      </c>
      <c r="O2608" s="2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0.0922172760067849</v>
      </c>
      <c r="S2608">
        <f t="shared" si="286"/>
        <v>0.0922172760067849</v>
      </c>
    </row>
    <row r="2609" ht="12.75" customHeight="1" spans="1:19">
      <c r="A2609" s="2" t="s">
        <v>2647</v>
      </c>
      <c r="B2609" s="2" t="s">
        <v>32</v>
      </c>
      <c r="C2609" s="2" t="s">
        <v>40</v>
      </c>
      <c r="D2609" s="2" t="s">
        <v>43</v>
      </c>
      <c r="E2609" s="2" t="s">
        <v>29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30</v>
      </c>
      <c r="N2609" s="2">
        <v>645.44</v>
      </c>
      <c r="O2609" s="2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0.184756659586771</v>
      </c>
      <c r="S2609">
        <f t="shared" si="286"/>
        <v>0.184756659586771</v>
      </c>
    </row>
    <row r="2610" ht="12.75" customHeight="1" spans="1:19">
      <c r="A2610" s="2" t="s">
        <v>2648</v>
      </c>
      <c r="B2610" s="2" t="s">
        <v>48</v>
      </c>
      <c r="C2610" s="2" t="s">
        <v>55</v>
      </c>
      <c r="D2610" s="2" t="s">
        <v>41</v>
      </c>
      <c r="E2610" s="2" t="s">
        <v>29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1"/>
        <v>low</v>
      </c>
      <c r="K2610" s="2">
        <v>0.48</v>
      </c>
      <c r="L2610" s="2">
        <v>5</v>
      </c>
      <c r="M2610" s="2" t="s">
        <v>35</v>
      </c>
      <c r="N2610" s="2">
        <v>299.4</v>
      </c>
      <c r="O2610" s="2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0.0529255789287608</v>
      </c>
      <c r="S2610">
        <f t="shared" si="286"/>
        <v>0.0529255789287608</v>
      </c>
    </row>
    <row r="2611" ht="12.75" customHeight="1" spans="1:19">
      <c r="A2611" s="2" t="s">
        <v>2649</v>
      </c>
      <c r="B2611" s="2" t="s">
        <v>26</v>
      </c>
      <c r="C2611" s="2" t="s">
        <v>33</v>
      </c>
      <c r="D2611" s="2" t="s">
        <v>22</v>
      </c>
      <c r="E2611" s="2" t="s">
        <v>23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35</v>
      </c>
      <c r="N2611" s="2">
        <v>227.04</v>
      </c>
      <c r="O2611" s="2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0.22704</v>
      </c>
      <c r="S2611">
        <f t="shared" si="286"/>
        <v>0.22704</v>
      </c>
    </row>
    <row r="2612" ht="12.75" customHeight="1" spans="1:19">
      <c r="A2612" s="2" t="s">
        <v>2650</v>
      </c>
      <c r="B2612" s="2" t="s">
        <v>26</v>
      </c>
      <c r="C2612" s="2" t="s">
        <v>46</v>
      </c>
      <c r="D2612" s="2" t="s">
        <v>41</v>
      </c>
      <c r="E2612" s="2" t="s">
        <v>38</v>
      </c>
      <c r="F2612" s="2">
        <v>45453</v>
      </c>
      <c r="G2612" s="2">
        <v>45457</v>
      </c>
      <c r="H2612" s="2">
        <v>2601.05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30</v>
      </c>
      <c r="N2612" s="2">
        <v>586.72</v>
      </c>
      <c r="O2612" s="2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0.22557044270583</v>
      </c>
      <c r="S2612">
        <f t="shared" si="286"/>
        <v>0.22557044270583</v>
      </c>
    </row>
    <row r="2613" ht="12.75" customHeight="1" spans="1:19">
      <c r="A2613" s="2" t="s">
        <v>2651</v>
      </c>
      <c r="B2613" s="2" t="s">
        <v>26</v>
      </c>
      <c r="C2613" s="2" t="s">
        <v>55</v>
      </c>
      <c r="D2613" s="2" t="s">
        <v>34</v>
      </c>
      <c r="E2613" s="2" t="s">
        <v>38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35</v>
      </c>
      <c r="N2613" s="2">
        <v>186.83</v>
      </c>
      <c r="O2613" s="2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0.0999400883696548</v>
      </c>
      <c r="S2613">
        <f t="shared" si="286"/>
        <v>0.0999400883696548</v>
      </c>
    </row>
    <row r="2614" ht="12.75" customHeight="1" spans="1:19">
      <c r="A2614" s="2" t="s">
        <v>2652</v>
      </c>
      <c r="B2614" s="2" t="s">
        <v>48</v>
      </c>
      <c r="C2614" s="2" t="s">
        <v>46</v>
      </c>
      <c r="D2614" s="2" t="s">
        <v>41</v>
      </c>
      <c r="E2614" s="2" t="s">
        <v>38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30</v>
      </c>
      <c r="N2614" s="2">
        <v>811.34</v>
      </c>
      <c r="O2614" s="2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0.224376241019032</v>
      </c>
      <c r="S2614">
        <f t="shared" si="286"/>
        <v>0.224376241019032</v>
      </c>
    </row>
    <row r="2615" ht="12.75" customHeight="1" spans="1:19">
      <c r="A2615" s="2" t="s">
        <v>2653</v>
      </c>
      <c r="B2615" s="2" t="s">
        <v>26</v>
      </c>
      <c r="C2615" s="2" t="s">
        <v>40</v>
      </c>
      <c r="D2615" s="2" t="s">
        <v>28</v>
      </c>
      <c r="E2615" s="2" t="s">
        <v>23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1"/>
        <v>low</v>
      </c>
      <c r="K2615" s="2">
        <v>0.36</v>
      </c>
      <c r="L2615" s="2">
        <v>2</v>
      </c>
      <c r="M2615" s="2" t="s">
        <v>35</v>
      </c>
      <c r="N2615" s="2">
        <v>455.18</v>
      </c>
      <c r="O2615" s="2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0.0700708128078818</v>
      </c>
      <c r="S2615">
        <f t="shared" si="286"/>
        <v>0.0700708128078818</v>
      </c>
    </row>
    <row r="2616" ht="12.75" customHeight="1" spans="1:19">
      <c r="A2616" s="2" t="s">
        <v>2654</v>
      </c>
      <c r="B2616" s="2" t="s">
        <v>48</v>
      </c>
      <c r="C2616" s="2" t="s">
        <v>40</v>
      </c>
      <c r="D2616" s="2" t="s">
        <v>22</v>
      </c>
      <c r="E2616" s="2" t="s">
        <v>23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24</v>
      </c>
      <c r="N2616" s="2">
        <v>525.9</v>
      </c>
      <c r="O2616" s="2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0.0477917121046892</v>
      </c>
      <c r="S2616">
        <f t="shared" si="286"/>
        <v>0.0477917121046892</v>
      </c>
    </row>
    <row r="2617" ht="12.75" customHeight="1" spans="1:19">
      <c r="A2617" s="2" t="s">
        <v>2655</v>
      </c>
      <c r="B2617" s="2" t="s">
        <v>26</v>
      </c>
      <c r="C2617" s="2" t="s">
        <v>40</v>
      </c>
      <c r="D2617" s="2" t="s">
        <v>22</v>
      </c>
      <c r="E2617" s="2" t="s">
        <v>23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24</v>
      </c>
      <c r="N2617" s="2">
        <v>961.96</v>
      </c>
      <c r="O2617" s="2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0.195682996637449</v>
      </c>
      <c r="S2617">
        <f t="shared" si="286"/>
        <v>0.195682996637449</v>
      </c>
    </row>
    <row r="2618" ht="12.75" customHeight="1" spans="1:19">
      <c r="A2618" s="2" t="s">
        <v>2656</v>
      </c>
      <c r="B2618" s="2" t="s">
        <v>48</v>
      </c>
      <c r="C2618" s="2" t="s">
        <v>33</v>
      </c>
      <c r="D2618" s="2" t="s">
        <v>43</v>
      </c>
      <c r="E2618" s="2" t="s">
        <v>23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24</v>
      </c>
      <c r="N2618" s="2">
        <v>1393.37</v>
      </c>
      <c r="O2618" s="2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0.29608057712944</v>
      </c>
      <c r="S2618">
        <f t="shared" si="286"/>
        <v>0.29608057712944</v>
      </c>
    </row>
    <row r="2619" ht="12.75" customHeight="1" spans="1:19">
      <c r="A2619" s="2" t="s">
        <v>2657</v>
      </c>
      <c r="B2619" s="2" t="s">
        <v>20</v>
      </c>
      <c r="C2619" s="2" t="s">
        <v>40</v>
      </c>
      <c r="D2619" s="2" t="s">
        <v>34</v>
      </c>
      <c r="E2619" s="2" t="s">
        <v>23</v>
      </c>
      <c r="F2619" s="2">
        <v>45609</v>
      </c>
      <c r="G2619" s="2">
        <v>45616</v>
      </c>
      <c r="H2619" s="2">
        <v>4781.64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30</v>
      </c>
      <c r="N2619" s="2">
        <v>315.11</v>
      </c>
      <c r="O2619" s="2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0.0658999841058716</v>
      </c>
      <c r="S2619">
        <f t="shared" si="286"/>
        <v>0.0658999841058716</v>
      </c>
    </row>
    <row r="2620" ht="12.75" customHeight="1" spans="1:19">
      <c r="A2620" s="2" t="s">
        <v>2658</v>
      </c>
      <c r="B2620" s="2" t="s">
        <v>20</v>
      </c>
      <c r="C2620" s="2" t="s">
        <v>40</v>
      </c>
      <c r="D2620" s="2" t="s">
        <v>22</v>
      </c>
      <c r="E2620" s="2" t="s">
        <v>29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1"/>
        <v>low</v>
      </c>
      <c r="K2620" s="2">
        <v>0.13</v>
      </c>
      <c r="L2620" s="2">
        <v>7</v>
      </c>
      <c r="M2620" s="2" t="s">
        <v>30</v>
      </c>
      <c r="N2620" s="2">
        <v>528.05</v>
      </c>
      <c r="O2620" s="2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0.0740187832912812</v>
      </c>
      <c r="S2620">
        <f t="shared" si="286"/>
        <v>0.0740187832912812</v>
      </c>
    </row>
    <row r="2621" ht="12.75" customHeight="1" spans="1:19">
      <c r="A2621" s="2" t="s">
        <v>2659</v>
      </c>
      <c r="B2621" s="2" t="s">
        <v>20</v>
      </c>
      <c r="C2621" s="2" t="s">
        <v>27</v>
      </c>
      <c r="D2621" s="2" t="s">
        <v>28</v>
      </c>
      <c r="E2621" s="2" t="s">
        <v>29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35</v>
      </c>
      <c r="N2621" s="2">
        <v>266.62</v>
      </c>
      <c r="O2621" s="2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0.26662</v>
      </c>
      <c r="S2621">
        <f t="shared" si="286"/>
        <v>0.26662</v>
      </c>
    </row>
    <row r="2622" ht="12.75" customHeight="1" spans="1:19">
      <c r="A2622" s="2" t="s">
        <v>2660</v>
      </c>
      <c r="B2622" s="2" t="s">
        <v>20</v>
      </c>
      <c r="C2622" s="2" t="s">
        <v>55</v>
      </c>
      <c r="D2622" s="2" t="s">
        <v>41</v>
      </c>
      <c r="E2622" s="2" t="s">
        <v>23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30</v>
      </c>
      <c r="N2622" s="2">
        <v>434.11</v>
      </c>
      <c r="O2622" s="2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0.239194877898263</v>
      </c>
      <c r="S2622">
        <f t="shared" si="286"/>
        <v>0.239194877898263</v>
      </c>
    </row>
    <row r="2623" ht="12.75" customHeight="1" spans="1:19">
      <c r="A2623" s="2" t="s">
        <v>2661</v>
      </c>
      <c r="B2623" s="2" t="s">
        <v>20</v>
      </c>
      <c r="C2623" s="2" t="s">
        <v>27</v>
      </c>
      <c r="D2623" s="2" t="s">
        <v>22</v>
      </c>
      <c r="E2623" s="2" t="s">
        <v>23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35</v>
      </c>
      <c r="N2623" s="2">
        <v>336.95</v>
      </c>
      <c r="O2623" s="2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0.0336176793375237</v>
      </c>
      <c r="S2623">
        <f t="shared" si="286"/>
        <v>0.0336176793375237</v>
      </c>
    </row>
    <row r="2624" ht="12.75" customHeight="1" spans="1:19">
      <c r="A2624" s="2" t="s">
        <v>2662</v>
      </c>
      <c r="B2624" s="2" t="s">
        <v>26</v>
      </c>
      <c r="C2624" s="2" t="s">
        <v>21</v>
      </c>
      <c r="D2624" s="2" t="s">
        <v>28</v>
      </c>
      <c r="E2624" s="2" t="s">
        <v>23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0.29</v>
      </c>
      <c r="L2624" s="2">
        <v>2</v>
      </c>
      <c r="M2624" s="2" t="s">
        <v>24</v>
      </c>
      <c r="N2624" s="2">
        <v>368.04</v>
      </c>
      <c r="O2624" s="2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0.0700761614623001</v>
      </c>
      <c r="S2624">
        <f t="shared" si="286"/>
        <v>0.0700761614623001</v>
      </c>
    </row>
    <row r="2625" ht="12.75" customHeight="1" spans="1:19">
      <c r="A2625" s="2" t="s">
        <v>2663</v>
      </c>
      <c r="B2625" s="2" t="s">
        <v>26</v>
      </c>
      <c r="C2625" s="2" t="s">
        <v>55</v>
      </c>
      <c r="D2625" s="2" t="s">
        <v>41</v>
      </c>
      <c r="E2625" s="2" t="s">
        <v>29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1"/>
        <v>low</v>
      </c>
      <c r="K2625" s="2">
        <v>0.12</v>
      </c>
      <c r="L2625" s="2">
        <v>5</v>
      </c>
      <c r="M2625" s="2" t="s">
        <v>35</v>
      </c>
      <c r="N2625" s="2">
        <v>101.64</v>
      </c>
      <c r="O2625" s="2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0.0168977556109726</v>
      </c>
      <c r="S2625">
        <f t="shared" si="286"/>
        <v>0.0168977556109726</v>
      </c>
    </row>
    <row r="2626" ht="12.75" customHeight="1" spans="1:19">
      <c r="A2626" s="2" t="s">
        <v>2664</v>
      </c>
      <c r="B2626" s="2" t="s">
        <v>26</v>
      </c>
      <c r="C2626" s="2" t="s">
        <v>33</v>
      </c>
      <c r="D2626" s="2" t="s">
        <v>43</v>
      </c>
      <c r="E2626" s="2" t="s">
        <v>29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35</v>
      </c>
      <c r="N2626" s="2">
        <v>148.59</v>
      </c>
      <c r="O2626" s="2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ht="12.75" customHeight="1" spans="1:19">
      <c r="A2627" s="2" t="s">
        <v>2665</v>
      </c>
      <c r="B2627" s="2" t="s">
        <v>48</v>
      </c>
      <c r="C2627" s="2" t="s">
        <v>33</v>
      </c>
      <c r="D2627" s="2" t="s">
        <v>22</v>
      </c>
      <c r="E2627" s="2" t="s">
        <v>38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IF(H2627&gt;10000,"high",IF(H2627&gt;=5000,"medium","low"))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24</v>
      </c>
      <c r="N2627" s="2">
        <v>73.44</v>
      </c>
      <c r="O2627" s="2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N2627/H2627</f>
        <v>0.0682959491128222</v>
      </c>
      <c r="S2627">
        <f t="shared" ref="S2627:S2690" si="293">IFERROR(R2627,0)</f>
        <v>0.0682959491128222</v>
      </c>
    </row>
    <row r="2628" ht="12.75" customHeight="1" spans="1:19">
      <c r="A2628" s="2" t="s">
        <v>2666</v>
      </c>
      <c r="B2628" s="2" t="s">
        <v>48</v>
      </c>
      <c r="C2628" s="2" t="s">
        <v>27</v>
      </c>
      <c r="D2628" s="2" t="s">
        <v>22</v>
      </c>
      <c r="E2628" s="2" t="s">
        <v>29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8"/>
        <v>low</v>
      </c>
      <c r="K2628" s="2">
        <v>0.41</v>
      </c>
      <c r="L2628" s="2">
        <v>6</v>
      </c>
      <c r="M2628" s="2" t="s">
        <v>24</v>
      </c>
      <c r="N2628" s="2">
        <v>65.42</v>
      </c>
      <c r="O2628" s="2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0.00790096618357488</v>
      </c>
      <c r="S2628">
        <f t="shared" si="293"/>
        <v>0.00790096618357488</v>
      </c>
    </row>
    <row r="2629" ht="12.75" customHeight="1" spans="1:19">
      <c r="A2629" s="2" t="s">
        <v>2667</v>
      </c>
      <c r="B2629" s="2" t="s">
        <v>48</v>
      </c>
      <c r="C2629" s="2" t="s">
        <v>40</v>
      </c>
      <c r="D2629" s="2" t="s">
        <v>28</v>
      </c>
      <c r="E2629" s="2" t="s">
        <v>38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30</v>
      </c>
      <c r="N2629" s="2">
        <v>329.02</v>
      </c>
      <c r="O2629" s="2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0.251020423733339</v>
      </c>
      <c r="S2629">
        <f t="shared" si="293"/>
        <v>0.251020423733339</v>
      </c>
    </row>
    <row r="2630" ht="12.75" customHeight="1" spans="1:19">
      <c r="A2630" s="2" t="s">
        <v>2668</v>
      </c>
      <c r="B2630" s="2" t="s">
        <v>48</v>
      </c>
      <c r="C2630" s="2" t="s">
        <v>33</v>
      </c>
      <c r="D2630" s="2" t="s">
        <v>34</v>
      </c>
      <c r="E2630" s="2" t="s">
        <v>38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35</v>
      </c>
      <c r="N2630" s="2">
        <v>288.14</v>
      </c>
      <c r="O2630" s="2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0.0890863501309366</v>
      </c>
      <c r="S2630">
        <f t="shared" si="293"/>
        <v>0.0890863501309366</v>
      </c>
    </row>
    <row r="2631" ht="12.75" customHeight="1" spans="1:19">
      <c r="A2631" s="2" t="s">
        <v>2669</v>
      </c>
      <c r="B2631" s="2" t="s">
        <v>20</v>
      </c>
      <c r="C2631" s="2" t="s">
        <v>46</v>
      </c>
      <c r="D2631" s="2" t="s">
        <v>43</v>
      </c>
      <c r="E2631" s="2" t="s">
        <v>23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0.07</v>
      </c>
      <c r="L2631" s="2">
        <v>6</v>
      </c>
      <c r="M2631" s="2" t="s">
        <v>30</v>
      </c>
      <c r="N2631" s="2">
        <v>69.45</v>
      </c>
      <c r="O2631" s="2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0.06945</v>
      </c>
      <c r="S2631">
        <f t="shared" si="293"/>
        <v>0.06945</v>
      </c>
    </row>
    <row r="2632" ht="12.75" customHeight="1" spans="1:19">
      <c r="A2632" s="2" t="s">
        <v>2670</v>
      </c>
      <c r="B2632" s="2" t="s">
        <v>20</v>
      </c>
      <c r="C2632" s="2" t="s">
        <v>46</v>
      </c>
      <c r="D2632" s="2" t="s">
        <v>34</v>
      </c>
      <c r="E2632" s="2" t="s">
        <v>23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35</v>
      </c>
      <c r="N2632" s="2">
        <v>154.05</v>
      </c>
      <c r="O2632" s="2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0.0530219591106216</v>
      </c>
      <c r="S2632">
        <f t="shared" si="293"/>
        <v>0.0530219591106216</v>
      </c>
    </row>
    <row r="2633" ht="12.75" customHeight="1" spans="1:19">
      <c r="A2633" s="2" t="s">
        <v>2671</v>
      </c>
      <c r="B2633" s="2" t="s">
        <v>20</v>
      </c>
      <c r="C2633" s="2" t="s">
        <v>46</v>
      </c>
      <c r="D2633" s="2" t="s">
        <v>22</v>
      </c>
      <c r="E2633" s="2" t="s">
        <v>38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35</v>
      </c>
      <c r="N2633" s="2">
        <v>1059.24</v>
      </c>
      <c r="O2633" s="2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0.257440758293839</v>
      </c>
      <c r="S2633">
        <f t="shared" si="293"/>
        <v>0.257440758293839</v>
      </c>
    </row>
    <row r="2634" ht="12.75" customHeight="1" spans="1:19">
      <c r="A2634" s="2" t="s">
        <v>2672</v>
      </c>
      <c r="B2634" s="2" t="s">
        <v>32</v>
      </c>
      <c r="C2634" s="2" t="s">
        <v>55</v>
      </c>
      <c r="D2634" s="2" t="s">
        <v>34</v>
      </c>
      <c r="E2634" s="2" t="s">
        <v>23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24</v>
      </c>
      <c r="N2634" s="2">
        <v>296.85</v>
      </c>
      <c r="O2634" s="2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0.0769845201077809</v>
      </c>
      <c r="S2634">
        <f t="shared" si="293"/>
        <v>0.0769845201077809</v>
      </c>
    </row>
    <row r="2635" ht="12.75" customHeight="1" spans="1:19">
      <c r="A2635" s="2" t="s">
        <v>2673</v>
      </c>
      <c r="B2635" s="2" t="s">
        <v>26</v>
      </c>
      <c r="C2635" s="2" t="s">
        <v>21</v>
      </c>
      <c r="D2635" s="2" t="s">
        <v>41</v>
      </c>
      <c r="E2635" s="2" t="s">
        <v>38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24</v>
      </c>
      <c r="N2635" s="2">
        <v>135.44</v>
      </c>
      <c r="O2635" s="2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0.161096177177249</v>
      </c>
      <c r="S2635">
        <f t="shared" si="293"/>
        <v>0.161096177177249</v>
      </c>
    </row>
    <row r="2636" ht="12.75" customHeight="1" spans="1:19">
      <c r="A2636" s="2" t="s">
        <v>2674</v>
      </c>
      <c r="B2636" s="2" t="s">
        <v>48</v>
      </c>
      <c r="C2636" s="2" t="s">
        <v>21</v>
      </c>
      <c r="D2636" s="2" t="s">
        <v>43</v>
      </c>
      <c r="E2636" s="2" t="s">
        <v>23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35</v>
      </c>
      <c r="N2636" s="2">
        <v>641.79</v>
      </c>
      <c r="O2636" s="2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0.64179</v>
      </c>
      <c r="S2636">
        <f t="shared" si="293"/>
        <v>0.64179</v>
      </c>
    </row>
    <row r="2637" ht="12.75" customHeight="1" spans="1:19">
      <c r="A2637" s="2" t="s">
        <v>2675</v>
      </c>
      <c r="B2637" s="2" t="s">
        <v>48</v>
      </c>
      <c r="C2637" s="2" t="s">
        <v>27</v>
      </c>
      <c r="D2637" s="2" t="s">
        <v>34</v>
      </c>
      <c r="E2637" s="2" t="s">
        <v>29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30</v>
      </c>
      <c r="N2637" s="2">
        <v>439.51</v>
      </c>
      <c r="O2637" s="2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0.113467615349663</v>
      </c>
      <c r="S2637">
        <f t="shared" si="293"/>
        <v>0.113467615349663</v>
      </c>
    </row>
    <row r="2638" ht="12.75" customHeight="1" spans="1:19">
      <c r="A2638" s="2" t="s">
        <v>2676</v>
      </c>
      <c r="B2638" s="2" t="s">
        <v>20</v>
      </c>
      <c r="C2638" s="2" t="s">
        <v>21</v>
      </c>
      <c r="D2638" s="2" t="s">
        <v>41</v>
      </c>
      <c r="E2638" s="2" t="s">
        <v>23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30</v>
      </c>
      <c r="N2638" s="2">
        <v>20.83</v>
      </c>
      <c r="O2638" s="2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0.165343705350056</v>
      </c>
      <c r="S2638">
        <f t="shared" si="293"/>
        <v>0.165343705350056</v>
      </c>
    </row>
    <row r="2639" ht="12.75" customHeight="1" spans="1:19">
      <c r="A2639" s="2" t="s">
        <v>2677</v>
      </c>
      <c r="B2639" s="2" t="s">
        <v>48</v>
      </c>
      <c r="C2639" s="2" t="s">
        <v>55</v>
      </c>
      <c r="D2639" s="2" t="s">
        <v>28</v>
      </c>
      <c r="E2639" s="2" t="s">
        <v>38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35</v>
      </c>
      <c r="N2639" s="2">
        <v>222.16</v>
      </c>
      <c r="O2639" s="2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0.0598309243145271</v>
      </c>
      <c r="S2639">
        <f t="shared" si="293"/>
        <v>0.0598309243145271</v>
      </c>
    </row>
    <row r="2640" ht="12.75" customHeight="1" spans="1:19">
      <c r="A2640" s="2" t="s">
        <v>2678</v>
      </c>
      <c r="B2640" s="2" t="s">
        <v>48</v>
      </c>
      <c r="C2640" s="2" t="s">
        <v>55</v>
      </c>
      <c r="D2640" s="2" t="s">
        <v>34</v>
      </c>
      <c r="E2640" s="2" t="s">
        <v>38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24</v>
      </c>
      <c r="N2640" s="2">
        <v>523.95</v>
      </c>
      <c r="O2640" s="2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0.141098247683371</v>
      </c>
      <c r="S2640">
        <f t="shared" si="293"/>
        <v>0.141098247683371</v>
      </c>
    </row>
    <row r="2641" ht="12.75" customHeight="1" spans="1:19">
      <c r="A2641" s="2" t="s">
        <v>2679</v>
      </c>
      <c r="B2641" s="2" t="s">
        <v>26</v>
      </c>
      <c r="C2641" s="2" t="s">
        <v>46</v>
      </c>
      <c r="D2641" s="2" t="s">
        <v>43</v>
      </c>
      <c r="E2641" s="2" t="s">
        <v>29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35</v>
      </c>
      <c r="N2641" s="2">
        <v>467.77</v>
      </c>
      <c r="O2641" s="2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0.46777</v>
      </c>
      <c r="S2641">
        <f t="shared" si="293"/>
        <v>0.46777</v>
      </c>
    </row>
    <row r="2642" ht="12.75" customHeight="1" spans="1:19">
      <c r="A2642" s="2" t="s">
        <v>2680</v>
      </c>
      <c r="B2642" s="2" t="s">
        <v>20</v>
      </c>
      <c r="C2642" s="2" t="s">
        <v>40</v>
      </c>
      <c r="D2642" s="2" t="s">
        <v>41</v>
      </c>
      <c r="E2642" s="2" t="s">
        <v>38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88"/>
        <v>low</v>
      </c>
      <c r="K2642" s="2">
        <v>0.42</v>
      </c>
      <c r="L2642" s="2">
        <v>6</v>
      </c>
      <c r="M2642" s="2" t="s">
        <v>24</v>
      </c>
      <c r="N2642" s="2">
        <v>65.69</v>
      </c>
      <c r="O2642" s="2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0.00907696559347796</v>
      </c>
      <c r="S2642">
        <f t="shared" si="293"/>
        <v>0.00907696559347796</v>
      </c>
    </row>
    <row r="2643" ht="12.75" customHeight="1" spans="1:19">
      <c r="A2643" s="2" t="s">
        <v>2681</v>
      </c>
      <c r="B2643" s="2" t="s">
        <v>26</v>
      </c>
      <c r="C2643" s="2" t="s">
        <v>27</v>
      </c>
      <c r="D2643" s="2" t="s">
        <v>34</v>
      </c>
      <c r="E2643" s="2" t="s">
        <v>29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24</v>
      </c>
      <c r="N2643" s="2">
        <v>550.09</v>
      </c>
      <c r="O2643" s="2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0.187007485874746</v>
      </c>
      <c r="S2643">
        <f t="shared" si="293"/>
        <v>0.187007485874746</v>
      </c>
    </row>
    <row r="2644" ht="12.75" customHeight="1" spans="1:19">
      <c r="A2644" s="2" t="s">
        <v>2682</v>
      </c>
      <c r="B2644" s="2" t="s">
        <v>32</v>
      </c>
      <c r="C2644" s="2" t="s">
        <v>55</v>
      </c>
      <c r="D2644" s="2" t="s">
        <v>28</v>
      </c>
      <c r="E2644" s="2" t="s">
        <v>29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35</v>
      </c>
      <c r="N2644" s="2">
        <v>630.08</v>
      </c>
      <c r="O2644" s="2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0.163565376308357</v>
      </c>
      <c r="S2644">
        <f t="shared" si="293"/>
        <v>0.163565376308357</v>
      </c>
    </row>
    <row r="2645" ht="12.75" customHeight="1" spans="1:19">
      <c r="A2645" s="2" t="s">
        <v>2683</v>
      </c>
      <c r="B2645" s="2" t="s">
        <v>32</v>
      </c>
      <c r="C2645" s="2" t="s">
        <v>33</v>
      </c>
      <c r="D2645" s="2" t="s">
        <v>34</v>
      </c>
      <c r="E2645" s="2" t="s">
        <v>29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35</v>
      </c>
      <c r="N2645" s="2">
        <v>279.91</v>
      </c>
      <c r="O2645" s="2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0.196114287315733</v>
      </c>
      <c r="S2645">
        <f t="shared" si="293"/>
        <v>0.196114287315733</v>
      </c>
    </row>
    <row r="2646" ht="12.75" customHeight="1" spans="1:19">
      <c r="A2646" s="2" t="s">
        <v>2684</v>
      </c>
      <c r="B2646" s="2" t="s">
        <v>32</v>
      </c>
      <c r="C2646" s="2" t="s">
        <v>27</v>
      </c>
      <c r="D2646" s="2" t="s">
        <v>41</v>
      </c>
      <c r="E2646" s="2" t="s">
        <v>29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30</v>
      </c>
      <c r="N2646" s="2">
        <v>243.57</v>
      </c>
      <c r="O2646" s="2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0.24357</v>
      </c>
      <c r="S2646">
        <f t="shared" si="293"/>
        <v>0.24357</v>
      </c>
    </row>
    <row r="2647" ht="12.75" customHeight="1" spans="1:19">
      <c r="A2647" s="2" t="s">
        <v>2685</v>
      </c>
      <c r="B2647" s="2" t="s">
        <v>20</v>
      </c>
      <c r="C2647" s="2" t="s">
        <v>40</v>
      </c>
      <c r="D2647" s="2" t="s">
        <v>34</v>
      </c>
      <c r="E2647" s="2" t="s">
        <v>38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24</v>
      </c>
      <c r="N2647" s="2">
        <v>233.69</v>
      </c>
      <c r="O2647" s="2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0.127404265526867</v>
      </c>
      <c r="S2647">
        <f t="shared" si="293"/>
        <v>0.127404265526867</v>
      </c>
    </row>
    <row r="2648" ht="12.75" customHeight="1" spans="1:19">
      <c r="A2648" s="2" t="s">
        <v>2686</v>
      </c>
      <c r="B2648" s="2" t="s">
        <v>48</v>
      </c>
      <c r="C2648" s="2" t="s">
        <v>27</v>
      </c>
      <c r="D2648" s="2" t="s">
        <v>43</v>
      </c>
      <c r="E2648" s="2" t="s">
        <v>29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88"/>
        <v>low</v>
      </c>
      <c r="K2648" s="2">
        <v>0.33</v>
      </c>
      <c r="L2648" s="2">
        <v>8</v>
      </c>
      <c r="M2648" s="2" t="s">
        <v>24</v>
      </c>
      <c r="N2648" s="2">
        <v>849.33</v>
      </c>
      <c r="O2648" s="2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0.0920982433311646</v>
      </c>
      <c r="S2648">
        <f t="shared" si="293"/>
        <v>0.0920982433311646</v>
      </c>
    </row>
    <row r="2649" ht="12.75" customHeight="1" spans="1:19">
      <c r="A2649" s="2" t="s">
        <v>2687</v>
      </c>
      <c r="B2649" s="2" t="s">
        <v>20</v>
      </c>
      <c r="C2649" s="2" t="s">
        <v>33</v>
      </c>
      <c r="D2649" s="2" t="s">
        <v>22</v>
      </c>
      <c r="E2649" s="2" t="s">
        <v>38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35</v>
      </c>
      <c r="N2649" s="2">
        <v>573.91</v>
      </c>
      <c r="O2649" s="2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0.289215216920232</v>
      </c>
      <c r="S2649">
        <f t="shared" si="293"/>
        <v>0.289215216920232</v>
      </c>
    </row>
    <row r="2650" ht="12.75" customHeight="1" spans="1:19">
      <c r="A2650" s="2" t="s">
        <v>2688</v>
      </c>
      <c r="B2650" s="2" t="s">
        <v>20</v>
      </c>
      <c r="C2650" s="2" t="s">
        <v>33</v>
      </c>
      <c r="D2650" s="2" t="s">
        <v>41</v>
      </c>
      <c r="E2650" s="2" t="s">
        <v>29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30</v>
      </c>
      <c r="N2650" s="2">
        <v>329.56</v>
      </c>
      <c r="O2650" s="2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0.207475305805103</v>
      </c>
      <c r="S2650">
        <f t="shared" si="293"/>
        <v>0.207475305805103</v>
      </c>
    </row>
    <row r="2651" ht="12.75" customHeight="1" spans="1:19">
      <c r="A2651" s="2" t="s">
        <v>2689</v>
      </c>
      <c r="B2651" s="2" t="s">
        <v>48</v>
      </c>
      <c r="C2651" s="2" t="s">
        <v>33</v>
      </c>
      <c r="D2651" s="2" t="s">
        <v>41</v>
      </c>
      <c r="E2651" s="2" t="s">
        <v>23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30</v>
      </c>
      <c r="N2651" s="2">
        <v>750.71</v>
      </c>
      <c r="O2651" s="2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0.75071</v>
      </c>
      <c r="S2651">
        <f t="shared" si="293"/>
        <v>0.75071</v>
      </c>
    </row>
    <row r="2652" ht="12.75" customHeight="1" spans="1:19">
      <c r="A2652" s="2" t="s">
        <v>2690</v>
      </c>
      <c r="B2652" s="2" t="s">
        <v>26</v>
      </c>
      <c r="C2652" s="2" t="s">
        <v>21</v>
      </c>
      <c r="D2652" s="2" t="s">
        <v>41</v>
      </c>
      <c r="E2652" s="2" t="s">
        <v>38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35</v>
      </c>
      <c r="N2652" s="2">
        <v>408.06</v>
      </c>
      <c r="O2652" s="2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0.107559419159104</v>
      </c>
      <c r="S2652">
        <f t="shared" si="293"/>
        <v>0.107559419159104</v>
      </c>
    </row>
    <row r="2653" ht="12.75" customHeight="1" spans="1:19">
      <c r="A2653" s="2" t="s">
        <v>2691</v>
      </c>
      <c r="B2653" s="2" t="s">
        <v>32</v>
      </c>
      <c r="C2653" s="2" t="s">
        <v>40</v>
      </c>
      <c r="D2653" s="2" t="s">
        <v>41</v>
      </c>
      <c r="E2653" s="2" t="s">
        <v>29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24</v>
      </c>
      <c r="N2653" s="2">
        <v>251.06</v>
      </c>
      <c r="O2653" s="2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0.140045741060969</v>
      </c>
      <c r="S2653">
        <f t="shared" si="293"/>
        <v>0.140045741060969</v>
      </c>
    </row>
    <row r="2654" ht="12.75" customHeight="1" spans="1:19">
      <c r="A2654" s="2" t="s">
        <v>2692</v>
      </c>
      <c r="B2654" s="2" t="s">
        <v>26</v>
      </c>
      <c r="C2654" s="2" t="s">
        <v>55</v>
      </c>
      <c r="D2654" s="2" t="s">
        <v>34</v>
      </c>
      <c r="E2654" s="2" t="s">
        <v>23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88"/>
        <v>low</v>
      </c>
      <c r="K2654" s="2">
        <v>0.37</v>
      </c>
      <c r="L2654" s="2">
        <v>1</v>
      </c>
      <c r="M2654" s="2" t="s">
        <v>24</v>
      </c>
      <c r="N2654" s="2">
        <v>472.08</v>
      </c>
      <c r="O2654" s="2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0.0618634517101297</v>
      </c>
      <c r="S2654">
        <f t="shared" si="293"/>
        <v>0.0618634517101297</v>
      </c>
    </row>
    <row r="2655" ht="12.75" customHeight="1" spans="1:19">
      <c r="A2655" s="2" t="s">
        <v>2693</v>
      </c>
      <c r="B2655" s="2" t="s">
        <v>32</v>
      </c>
      <c r="C2655" s="2" t="s">
        <v>21</v>
      </c>
      <c r="D2655" s="2" t="s">
        <v>43</v>
      </c>
      <c r="E2655" s="2" t="s">
        <v>29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30</v>
      </c>
      <c r="N2655" s="2">
        <v>883.07</v>
      </c>
      <c r="O2655" s="2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0.253075787754166</v>
      </c>
      <c r="S2655">
        <f t="shared" si="293"/>
        <v>0.253075787754166</v>
      </c>
    </row>
    <row r="2656" ht="12.75" customHeight="1" spans="1:19">
      <c r="A2656" s="2" t="s">
        <v>2694</v>
      </c>
      <c r="B2656" s="2" t="s">
        <v>20</v>
      </c>
      <c r="C2656" s="2" t="s">
        <v>55</v>
      </c>
      <c r="D2656" s="2" t="s">
        <v>28</v>
      </c>
      <c r="E2656" s="2" t="s">
        <v>29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30</v>
      </c>
      <c r="N2656" s="2">
        <v>1046.35</v>
      </c>
      <c r="O2656" s="2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0.0925400194569735</v>
      </c>
      <c r="S2656">
        <f t="shared" si="293"/>
        <v>0.0925400194569735</v>
      </c>
    </row>
    <row r="2657" ht="12.75" customHeight="1" spans="1:19">
      <c r="A2657" s="2" t="s">
        <v>2695</v>
      </c>
      <c r="B2657" s="2" t="s">
        <v>32</v>
      </c>
      <c r="C2657" s="2" t="s">
        <v>55</v>
      </c>
      <c r="D2657" s="2" t="s">
        <v>43</v>
      </c>
      <c r="E2657" s="2" t="s">
        <v>23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24</v>
      </c>
      <c r="N2657" s="2">
        <v>292.23</v>
      </c>
      <c r="O2657" s="2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0.0846241388596895</v>
      </c>
      <c r="S2657">
        <f t="shared" si="293"/>
        <v>0.0846241388596895</v>
      </c>
    </row>
    <row r="2658" ht="12.75" customHeight="1" spans="1:19">
      <c r="A2658" s="2" t="s">
        <v>2696</v>
      </c>
      <c r="B2658" s="2" t="s">
        <v>20</v>
      </c>
      <c r="C2658" s="2" t="s">
        <v>40</v>
      </c>
      <c r="D2658" s="2" t="s">
        <v>41</v>
      </c>
      <c r="E2658" s="2" t="s">
        <v>23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30</v>
      </c>
      <c r="N2658" s="2">
        <v>484.96</v>
      </c>
      <c r="O2658" s="2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0.176313187132802</v>
      </c>
      <c r="S2658">
        <f t="shared" si="293"/>
        <v>0.176313187132802</v>
      </c>
    </row>
    <row r="2659" ht="12.75" customHeight="1" spans="1:19">
      <c r="A2659" s="2" t="s">
        <v>2697</v>
      </c>
      <c r="B2659" s="2" t="s">
        <v>26</v>
      </c>
      <c r="C2659" s="2" t="s">
        <v>27</v>
      </c>
      <c r="D2659" s="2" t="s">
        <v>34</v>
      </c>
      <c r="E2659" s="2" t="s">
        <v>29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88"/>
        <v>low</v>
      </c>
      <c r="K2659" s="2">
        <v>0.11</v>
      </c>
      <c r="L2659" s="2">
        <v>5</v>
      </c>
      <c r="M2659" s="2" t="s">
        <v>35</v>
      </c>
      <c r="N2659" s="2">
        <v>1091.68</v>
      </c>
      <c r="O2659" s="2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0.121527329399978</v>
      </c>
      <c r="S2659">
        <f t="shared" si="293"/>
        <v>0.121527329399978</v>
      </c>
    </row>
    <row r="2660" ht="12.75" customHeight="1" spans="1:19">
      <c r="A2660" s="2" t="s">
        <v>2698</v>
      </c>
      <c r="B2660" s="2" t="s">
        <v>20</v>
      </c>
      <c r="C2660" s="2" t="s">
        <v>21</v>
      </c>
      <c r="D2660" s="2" t="s">
        <v>34</v>
      </c>
      <c r="E2660" s="2" t="s">
        <v>23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24</v>
      </c>
      <c r="N2660" s="2">
        <v>872.37</v>
      </c>
      <c r="O2660" s="2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0.224069555390029</v>
      </c>
      <c r="S2660">
        <f t="shared" si="293"/>
        <v>0.224069555390029</v>
      </c>
    </row>
    <row r="2661" ht="12.75" customHeight="1" spans="1:19">
      <c r="A2661" s="2" t="s">
        <v>2699</v>
      </c>
      <c r="B2661" s="2" t="s">
        <v>26</v>
      </c>
      <c r="C2661" s="2" t="s">
        <v>46</v>
      </c>
      <c r="D2661" s="2" t="s">
        <v>41</v>
      </c>
      <c r="E2661" s="2" t="s">
        <v>29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30</v>
      </c>
      <c r="N2661" s="2">
        <v>195.51</v>
      </c>
      <c r="O2661" s="2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0.19551</v>
      </c>
      <c r="S2661">
        <f t="shared" si="293"/>
        <v>0.19551</v>
      </c>
    </row>
    <row r="2662" ht="12.75" customHeight="1" spans="1:19">
      <c r="A2662" s="2" t="s">
        <v>2700</v>
      </c>
      <c r="B2662" s="2" t="s">
        <v>48</v>
      </c>
      <c r="C2662" s="2" t="s">
        <v>33</v>
      </c>
      <c r="D2662" s="2" t="s">
        <v>34</v>
      </c>
      <c r="E2662" s="2" t="s">
        <v>38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30</v>
      </c>
      <c r="N2662" s="2">
        <v>231.91</v>
      </c>
      <c r="O2662" s="2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0.0818059318207473</v>
      </c>
      <c r="S2662">
        <f t="shared" si="293"/>
        <v>0.0818059318207473</v>
      </c>
    </row>
    <row r="2663" ht="12.75" customHeight="1" spans="1:19">
      <c r="A2663" s="2" t="s">
        <v>2701</v>
      </c>
      <c r="B2663" s="2" t="s">
        <v>48</v>
      </c>
      <c r="C2663" s="2" t="s">
        <v>46</v>
      </c>
      <c r="D2663" s="2" t="s">
        <v>41</v>
      </c>
      <c r="E2663" s="2" t="s">
        <v>29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24</v>
      </c>
      <c r="N2663" s="2">
        <v>348.52</v>
      </c>
      <c r="O2663" s="2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0.165423883274873</v>
      </c>
      <c r="S2663">
        <f t="shared" si="293"/>
        <v>0.165423883274873</v>
      </c>
    </row>
    <row r="2664" ht="12.75" customHeight="1" spans="1:19">
      <c r="A2664" s="2" t="s">
        <v>2702</v>
      </c>
      <c r="B2664" s="2" t="s">
        <v>48</v>
      </c>
      <c r="C2664" s="2" t="s">
        <v>33</v>
      </c>
      <c r="D2664" s="2" t="s">
        <v>43</v>
      </c>
      <c r="E2664" s="2" t="s">
        <v>38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30</v>
      </c>
      <c r="N2664" s="2">
        <v>277.71</v>
      </c>
      <c r="O2664" s="2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0.0695112610695889</v>
      </c>
      <c r="S2664">
        <f t="shared" si="293"/>
        <v>0.0695112610695889</v>
      </c>
    </row>
    <row r="2665" ht="12.75" customHeight="1" spans="1:19">
      <c r="A2665" s="2" t="s">
        <v>2703</v>
      </c>
      <c r="B2665" s="2" t="s">
        <v>20</v>
      </c>
      <c r="C2665" s="2" t="s">
        <v>33</v>
      </c>
      <c r="D2665" s="2" t="s">
        <v>22</v>
      </c>
      <c r="E2665" s="2" t="s">
        <v>23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30</v>
      </c>
      <c r="N2665" s="2">
        <v>61.43</v>
      </c>
      <c r="O2665" s="2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0.00546919515669516</v>
      </c>
      <c r="S2665">
        <f t="shared" si="293"/>
        <v>0.00546919515669516</v>
      </c>
    </row>
    <row r="2666" ht="12.75" customHeight="1" spans="1:19">
      <c r="A2666" s="2" t="s">
        <v>2704</v>
      </c>
      <c r="B2666" s="2" t="s">
        <v>48</v>
      </c>
      <c r="C2666" s="2" t="s">
        <v>46</v>
      </c>
      <c r="D2666" s="2" t="s">
        <v>34</v>
      </c>
      <c r="E2666" s="2" t="s">
        <v>23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88"/>
        <v>low</v>
      </c>
      <c r="K2666" s="2">
        <v>0.39</v>
      </c>
      <c r="L2666" s="2">
        <v>5</v>
      </c>
      <c r="M2666" s="2" t="s">
        <v>35</v>
      </c>
      <c r="N2666" s="2">
        <v>466.75</v>
      </c>
      <c r="O2666" s="2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0.0477444762684124</v>
      </c>
      <c r="S2666">
        <f t="shared" si="293"/>
        <v>0.0477444762684124</v>
      </c>
    </row>
    <row r="2667" ht="12.75" customHeight="1" spans="1:19">
      <c r="A2667" s="2" t="s">
        <v>2705</v>
      </c>
      <c r="B2667" s="2" t="s">
        <v>32</v>
      </c>
      <c r="C2667" s="2" t="s">
        <v>55</v>
      </c>
      <c r="D2667" s="2" t="s">
        <v>41</v>
      </c>
      <c r="E2667" s="2" t="s">
        <v>29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30</v>
      </c>
      <c r="N2667" s="2">
        <v>114.04</v>
      </c>
      <c r="O2667" s="2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0.0687174233979091</v>
      </c>
      <c r="S2667">
        <f t="shared" si="293"/>
        <v>0.0687174233979091</v>
      </c>
    </row>
    <row r="2668" ht="12.75" customHeight="1" spans="1:19">
      <c r="A2668" s="2" t="s">
        <v>2706</v>
      </c>
      <c r="B2668" s="2" t="s">
        <v>26</v>
      </c>
      <c r="C2668" s="2" t="s">
        <v>27</v>
      </c>
      <c r="D2668" s="2" t="s">
        <v>41</v>
      </c>
      <c r="E2668" s="2" t="s">
        <v>23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30</v>
      </c>
      <c r="N2668" s="2">
        <v>145.15</v>
      </c>
      <c r="O2668" s="2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0.183314178906556</v>
      </c>
      <c r="S2668">
        <f t="shared" si="293"/>
        <v>0.183314178906556</v>
      </c>
    </row>
    <row r="2669" ht="12.75" customHeight="1" spans="1:19">
      <c r="A2669" s="2" t="s">
        <v>2707</v>
      </c>
      <c r="B2669" s="2" t="s">
        <v>26</v>
      </c>
      <c r="C2669" s="2" t="s">
        <v>21</v>
      </c>
      <c r="D2669" s="2" t="s">
        <v>34</v>
      </c>
      <c r="E2669" s="2" t="s">
        <v>29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35</v>
      </c>
      <c r="N2669" s="2">
        <v>573.34</v>
      </c>
      <c r="O2669" s="2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0.293097631048902</v>
      </c>
      <c r="S2669">
        <f t="shared" si="293"/>
        <v>0.293097631048902</v>
      </c>
    </row>
    <row r="2670" ht="12.75" customHeight="1" spans="1:19">
      <c r="A2670" s="2" t="s">
        <v>2708</v>
      </c>
      <c r="B2670" s="2" t="s">
        <v>32</v>
      </c>
      <c r="C2670" s="2" t="s">
        <v>33</v>
      </c>
      <c r="D2670" s="2" t="s">
        <v>28</v>
      </c>
      <c r="E2670" s="2" t="s">
        <v>29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24</v>
      </c>
      <c r="N2670" s="2">
        <v>199.78</v>
      </c>
      <c r="O2670" s="2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0.0588155632492522</v>
      </c>
      <c r="S2670">
        <f t="shared" si="293"/>
        <v>0.0588155632492522</v>
      </c>
    </row>
    <row r="2671" ht="12.75" customHeight="1" spans="1:19">
      <c r="A2671" s="2" t="s">
        <v>2709</v>
      </c>
      <c r="B2671" s="2" t="s">
        <v>20</v>
      </c>
      <c r="C2671" s="2" t="s">
        <v>27</v>
      </c>
      <c r="D2671" s="2" t="s">
        <v>41</v>
      </c>
      <c r="E2671" s="2" t="s">
        <v>29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88"/>
        <v>low</v>
      </c>
      <c r="K2671" s="2">
        <v>0.25</v>
      </c>
      <c r="L2671" s="2">
        <v>2</v>
      </c>
      <c r="M2671" s="2" t="s">
        <v>35</v>
      </c>
      <c r="N2671" s="2">
        <v>176.98</v>
      </c>
      <c r="O2671" s="2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0.0177334669338677</v>
      </c>
      <c r="S2671">
        <f t="shared" si="293"/>
        <v>0.0177334669338677</v>
      </c>
    </row>
    <row r="2672" ht="12.75" customHeight="1" spans="1:19">
      <c r="A2672" s="2" t="s">
        <v>2710</v>
      </c>
      <c r="B2672" s="2" t="s">
        <v>20</v>
      </c>
      <c r="C2672" s="2" t="s">
        <v>21</v>
      </c>
      <c r="D2672" s="2" t="s">
        <v>34</v>
      </c>
      <c r="E2672" s="2" t="s">
        <v>38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0.29</v>
      </c>
      <c r="L2672" s="2">
        <v>7</v>
      </c>
      <c r="M2672" s="2" t="s">
        <v>35</v>
      </c>
      <c r="N2672" s="2">
        <v>548.85</v>
      </c>
      <c r="O2672" s="2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0.186554861779112</v>
      </c>
      <c r="S2672">
        <f t="shared" si="293"/>
        <v>0.186554861779112</v>
      </c>
    </row>
    <row r="2673" ht="12.75" customHeight="1" spans="1:19">
      <c r="A2673" s="2" t="s">
        <v>2711</v>
      </c>
      <c r="B2673" s="2" t="s">
        <v>26</v>
      </c>
      <c r="C2673" s="2" t="s">
        <v>40</v>
      </c>
      <c r="D2673" s="2" t="s">
        <v>41</v>
      </c>
      <c r="E2673" s="2" t="s">
        <v>38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88"/>
        <v>low</v>
      </c>
      <c r="K2673" s="2">
        <v>0.12</v>
      </c>
      <c r="L2673" s="2">
        <v>2</v>
      </c>
      <c r="M2673" s="2" t="s">
        <v>30</v>
      </c>
      <c r="N2673" s="2">
        <v>685.57</v>
      </c>
      <c r="O2673" s="2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0.0761321488062188</v>
      </c>
      <c r="S2673">
        <f t="shared" si="293"/>
        <v>0.0761321488062188</v>
      </c>
    </row>
    <row r="2674" ht="12.75" customHeight="1" spans="1:19">
      <c r="A2674" s="2" t="s">
        <v>2712</v>
      </c>
      <c r="B2674" s="2" t="s">
        <v>48</v>
      </c>
      <c r="C2674" s="2" t="s">
        <v>21</v>
      </c>
      <c r="D2674" s="2" t="s">
        <v>28</v>
      </c>
      <c r="E2674" s="2" t="s">
        <v>38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0.29</v>
      </c>
      <c r="L2674" s="2">
        <v>6</v>
      </c>
      <c r="M2674" s="2" t="s">
        <v>24</v>
      </c>
      <c r="N2674" s="2">
        <v>762.27</v>
      </c>
      <c r="O2674" s="2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0.256066835973717</v>
      </c>
      <c r="S2674">
        <f t="shared" si="293"/>
        <v>0.256066835973717</v>
      </c>
    </row>
    <row r="2675" ht="12.75" customHeight="1" spans="1:19">
      <c r="A2675" s="2" t="s">
        <v>2713</v>
      </c>
      <c r="B2675" s="2" t="s">
        <v>20</v>
      </c>
      <c r="C2675" s="2" t="s">
        <v>40</v>
      </c>
      <c r="D2675" s="2" t="s">
        <v>22</v>
      </c>
      <c r="E2675" s="2" t="s">
        <v>23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35</v>
      </c>
      <c r="N2675" s="2">
        <v>335.41</v>
      </c>
      <c r="O2675" s="2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0.124469794523344</v>
      </c>
      <c r="S2675">
        <f t="shared" si="293"/>
        <v>0.124469794523344</v>
      </c>
    </row>
    <row r="2676" ht="12.75" customHeight="1" spans="1:19">
      <c r="A2676" s="2" t="s">
        <v>2714</v>
      </c>
      <c r="B2676" s="2" t="s">
        <v>20</v>
      </c>
      <c r="C2676" s="2" t="s">
        <v>33</v>
      </c>
      <c r="D2676" s="2" t="s">
        <v>28</v>
      </c>
      <c r="E2676" s="2" t="s">
        <v>38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30</v>
      </c>
      <c r="N2676" s="2">
        <v>90.09</v>
      </c>
      <c r="O2676" s="2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0.09009</v>
      </c>
      <c r="S2676">
        <f t="shared" si="293"/>
        <v>0.09009</v>
      </c>
    </row>
    <row r="2677" ht="12.75" customHeight="1" spans="1:19">
      <c r="A2677" s="2" t="s">
        <v>2715</v>
      </c>
      <c r="B2677" s="2" t="s">
        <v>32</v>
      </c>
      <c r="C2677" s="2" t="s">
        <v>55</v>
      </c>
      <c r="D2677" s="2" t="s">
        <v>43</v>
      </c>
      <c r="E2677" s="2" t="s">
        <v>38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30</v>
      </c>
      <c r="N2677" s="2">
        <v>289.36</v>
      </c>
      <c r="O2677" s="2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0.247225378706971</v>
      </c>
      <c r="S2677">
        <f t="shared" si="293"/>
        <v>0.247225378706971</v>
      </c>
    </row>
    <row r="2678" ht="12.75" customHeight="1" spans="1:19">
      <c r="A2678" s="2" t="s">
        <v>2716</v>
      </c>
      <c r="B2678" s="2" t="s">
        <v>32</v>
      </c>
      <c r="C2678" s="2" t="s">
        <v>55</v>
      </c>
      <c r="D2678" s="2" t="s">
        <v>34</v>
      </c>
      <c r="E2678" s="2" t="s">
        <v>23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30</v>
      </c>
      <c r="N2678" s="2">
        <v>623.94</v>
      </c>
      <c r="O2678" s="2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0.155196215236063</v>
      </c>
      <c r="S2678">
        <f t="shared" si="293"/>
        <v>0.155196215236063</v>
      </c>
    </row>
    <row r="2679" ht="12.75" customHeight="1" spans="1:19">
      <c r="A2679" s="2" t="s">
        <v>2717</v>
      </c>
      <c r="B2679" s="2" t="s">
        <v>48</v>
      </c>
      <c r="C2679" s="2" t="s">
        <v>27</v>
      </c>
      <c r="D2679" s="2" t="s">
        <v>28</v>
      </c>
      <c r="E2679" s="2" t="s">
        <v>23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24</v>
      </c>
      <c r="N2679" s="2">
        <v>688.96</v>
      </c>
      <c r="O2679" s="2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0.268957951897064</v>
      </c>
      <c r="S2679">
        <f t="shared" si="293"/>
        <v>0.268957951897064</v>
      </c>
    </row>
    <row r="2680" ht="12.75" customHeight="1" spans="1:19">
      <c r="A2680" s="2" t="s">
        <v>2718</v>
      </c>
      <c r="B2680" s="2" t="s">
        <v>20</v>
      </c>
      <c r="C2680" s="2" t="s">
        <v>55</v>
      </c>
      <c r="D2680" s="2" t="s">
        <v>22</v>
      </c>
      <c r="E2680" s="2" t="s">
        <v>38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30</v>
      </c>
      <c r="N2680" s="2">
        <v>996.76</v>
      </c>
      <c r="O2680" s="2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0.280006854375423</v>
      </c>
      <c r="S2680">
        <f t="shared" si="293"/>
        <v>0.280006854375423</v>
      </c>
    </row>
    <row r="2681" ht="12.75" customHeight="1" spans="1:19">
      <c r="A2681" s="2" t="s">
        <v>2719</v>
      </c>
      <c r="B2681" s="2" t="s">
        <v>20</v>
      </c>
      <c r="C2681" s="2" t="s">
        <v>27</v>
      </c>
      <c r="D2681" s="2" t="s">
        <v>41</v>
      </c>
      <c r="E2681" s="2" t="s">
        <v>38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30</v>
      </c>
      <c r="N2681" s="2">
        <v>760.11</v>
      </c>
      <c r="O2681" s="2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0.76011</v>
      </c>
      <c r="S2681">
        <f t="shared" si="293"/>
        <v>0.76011</v>
      </c>
    </row>
    <row r="2682" ht="12.75" customHeight="1" spans="1:19">
      <c r="A2682" s="2" t="s">
        <v>2720</v>
      </c>
      <c r="B2682" s="2" t="s">
        <v>32</v>
      </c>
      <c r="C2682" s="2" t="s">
        <v>40</v>
      </c>
      <c r="D2682" s="2" t="s">
        <v>34</v>
      </c>
      <c r="E2682" s="2" t="s">
        <v>38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88"/>
        <v>low</v>
      </c>
      <c r="K2682" s="2">
        <v>0.21</v>
      </c>
      <c r="L2682" s="2">
        <v>6</v>
      </c>
      <c r="M2682" s="2" t="s">
        <v>30</v>
      </c>
      <c r="N2682" s="2">
        <v>20.56</v>
      </c>
      <c r="O2682" s="2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0.00273877714133475</v>
      </c>
      <c r="S2682">
        <f t="shared" si="293"/>
        <v>0.00273877714133475</v>
      </c>
    </row>
    <row r="2683" ht="12.75" customHeight="1" spans="1:19">
      <c r="A2683" s="2" t="s">
        <v>2721</v>
      </c>
      <c r="B2683" s="2" t="s">
        <v>20</v>
      </c>
      <c r="C2683" s="2" t="s">
        <v>21</v>
      </c>
      <c r="D2683" s="2" t="s">
        <v>28</v>
      </c>
      <c r="E2683" s="2" t="s">
        <v>38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24</v>
      </c>
      <c r="N2683" s="2">
        <v>740.05</v>
      </c>
      <c r="O2683" s="2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ht="12.75" customHeight="1" spans="1:19">
      <c r="A2684" s="2" t="s">
        <v>2722</v>
      </c>
      <c r="B2684" s="2" t="s">
        <v>26</v>
      </c>
      <c r="C2684" s="2" t="s">
        <v>33</v>
      </c>
      <c r="D2684" s="2" t="s">
        <v>22</v>
      </c>
      <c r="E2684" s="2" t="s">
        <v>38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35</v>
      </c>
      <c r="N2684" s="2">
        <v>118.97</v>
      </c>
      <c r="O2684" s="2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0.286543510200149</v>
      </c>
      <c r="S2684">
        <f t="shared" si="293"/>
        <v>0.286543510200149</v>
      </c>
    </row>
    <row r="2685" ht="12.75" customHeight="1" spans="1:19">
      <c r="A2685" s="2" t="s">
        <v>2723</v>
      </c>
      <c r="B2685" s="2" t="s">
        <v>32</v>
      </c>
      <c r="C2685" s="2" t="s">
        <v>55</v>
      </c>
      <c r="D2685" s="2" t="s">
        <v>28</v>
      </c>
      <c r="E2685" s="2" t="s">
        <v>23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30</v>
      </c>
      <c r="N2685" s="2">
        <v>1373.64</v>
      </c>
      <c r="O2685" s="2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0.290929885313086</v>
      </c>
      <c r="S2685">
        <f t="shared" si="293"/>
        <v>0.290929885313086</v>
      </c>
    </row>
    <row r="2686" ht="12.75" customHeight="1" spans="1:19">
      <c r="A2686" s="2" t="s">
        <v>2724</v>
      </c>
      <c r="B2686" s="2" t="s">
        <v>48</v>
      </c>
      <c r="C2686" s="2" t="s">
        <v>33</v>
      </c>
      <c r="D2686" s="2" t="s">
        <v>43</v>
      </c>
      <c r="E2686" s="2" t="s">
        <v>23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24</v>
      </c>
      <c r="N2686" s="2">
        <v>209.72</v>
      </c>
      <c r="O2686" s="2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0.20972</v>
      </c>
      <c r="S2686">
        <f t="shared" si="293"/>
        <v>0.20972</v>
      </c>
    </row>
    <row r="2687" ht="12.75" customHeight="1" spans="1:19">
      <c r="A2687" s="2" t="s">
        <v>2725</v>
      </c>
      <c r="B2687" s="2" t="s">
        <v>32</v>
      </c>
      <c r="C2687" s="2" t="s">
        <v>33</v>
      </c>
      <c r="D2687" s="2" t="s">
        <v>34</v>
      </c>
      <c r="E2687" s="2" t="s">
        <v>23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35</v>
      </c>
      <c r="N2687" s="2">
        <v>412.96</v>
      </c>
      <c r="O2687" s="2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0.15817434569613</v>
      </c>
      <c r="S2687">
        <f t="shared" si="293"/>
        <v>0.15817434569613</v>
      </c>
    </row>
    <row r="2688" ht="12.75" customHeight="1" spans="1:19">
      <c r="A2688" s="2" t="s">
        <v>2726</v>
      </c>
      <c r="B2688" s="2" t="s">
        <v>20</v>
      </c>
      <c r="C2688" s="2" t="s">
        <v>33</v>
      </c>
      <c r="D2688" s="2" t="s">
        <v>41</v>
      </c>
      <c r="E2688" s="2" t="s">
        <v>29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24</v>
      </c>
      <c r="N2688" s="2">
        <v>39.98</v>
      </c>
      <c r="O2688" s="2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0.0971378589824578</v>
      </c>
      <c r="S2688">
        <f t="shared" si="293"/>
        <v>0.0971378589824578</v>
      </c>
    </row>
    <row r="2689" ht="12.75" customHeight="1" spans="1:19">
      <c r="A2689" s="2" t="s">
        <v>2727</v>
      </c>
      <c r="B2689" s="2" t="s">
        <v>48</v>
      </c>
      <c r="C2689" s="2" t="s">
        <v>40</v>
      </c>
      <c r="D2689" s="2" t="s">
        <v>22</v>
      </c>
      <c r="E2689" s="2" t="s">
        <v>23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35</v>
      </c>
      <c r="N2689" s="2">
        <v>1342.38</v>
      </c>
      <c r="O2689" s="2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0.299293003386717</v>
      </c>
      <c r="S2689">
        <f t="shared" si="293"/>
        <v>0.299293003386717</v>
      </c>
    </row>
    <row r="2690" ht="12.75" customHeight="1" spans="1:19">
      <c r="A2690" s="2" t="s">
        <v>2728</v>
      </c>
      <c r="B2690" s="2" t="s">
        <v>32</v>
      </c>
      <c r="C2690" s="2" t="s">
        <v>21</v>
      </c>
      <c r="D2690" s="2" t="s">
        <v>28</v>
      </c>
      <c r="E2690" s="2" t="s">
        <v>23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35</v>
      </c>
      <c r="N2690" s="2">
        <v>1004.68</v>
      </c>
      <c r="O2690" s="2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0.0859141440054729</v>
      </c>
      <c r="S2690">
        <f t="shared" si="293"/>
        <v>0.0859141440054729</v>
      </c>
    </row>
    <row r="2691" ht="12.75" customHeight="1" spans="1:19">
      <c r="A2691" s="2" t="s">
        <v>2729</v>
      </c>
      <c r="B2691" s="2" t="s">
        <v>26</v>
      </c>
      <c r="C2691" s="2" t="s">
        <v>55</v>
      </c>
      <c r="D2691" s="2" t="s">
        <v>34</v>
      </c>
      <c r="E2691" s="2" t="s">
        <v>38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IF(H2691&gt;10000,"high",IF(H2691&gt;=5000,"medium","low"))</f>
        <v>high</v>
      </c>
      <c r="J2691" s="2" t="str">
        <f t="shared" ref="J2691:J2754" si="295">IF(H2691&gt;10000,"high","low")</f>
        <v>high</v>
      </c>
      <c r="K2691" s="2">
        <v>0.14</v>
      </c>
      <c r="L2691" s="2">
        <v>5</v>
      </c>
      <c r="M2691" s="2" t="s">
        <v>24</v>
      </c>
      <c r="N2691" s="2">
        <v>57.15</v>
      </c>
      <c r="O2691" s="2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N2691/H2691</f>
        <v>0.00496870109546166</v>
      </c>
      <c r="S2691">
        <f t="shared" ref="S2691:S2754" si="300">IFERROR(R2691,0)</f>
        <v>0.00496870109546166</v>
      </c>
    </row>
    <row r="2692" ht="12.75" customHeight="1" spans="1:19">
      <c r="A2692" s="2" t="s">
        <v>2730</v>
      </c>
      <c r="B2692" s="2" t="s">
        <v>26</v>
      </c>
      <c r="C2692" s="2" t="s">
        <v>21</v>
      </c>
      <c r="D2692" s="2" t="s">
        <v>28</v>
      </c>
      <c r="E2692" s="2" t="s">
        <v>29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5"/>
        <v>low</v>
      </c>
      <c r="K2692" s="2">
        <v>0.49</v>
      </c>
      <c r="L2692" s="2">
        <v>3</v>
      </c>
      <c r="M2692" s="2" t="s">
        <v>24</v>
      </c>
      <c r="N2692" s="2">
        <v>417.19</v>
      </c>
      <c r="O2692" s="2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0.0553890069038768</v>
      </c>
      <c r="S2692">
        <f t="shared" si="300"/>
        <v>0.0553890069038768</v>
      </c>
    </row>
    <row r="2693" ht="12.75" customHeight="1" spans="1:19">
      <c r="A2693" s="2" t="s">
        <v>2731</v>
      </c>
      <c r="B2693" s="2" t="s">
        <v>32</v>
      </c>
      <c r="C2693" s="2" t="s">
        <v>55</v>
      </c>
      <c r="D2693" s="2" t="s">
        <v>34</v>
      </c>
      <c r="E2693" s="2" t="s">
        <v>29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24</v>
      </c>
      <c r="N2693" s="2">
        <v>38.07</v>
      </c>
      <c r="O2693" s="2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0.00379069999004282</v>
      </c>
      <c r="S2693">
        <f t="shared" si="300"/>
        <v>0.00379069999004282</v>
      </c>
    </row>
    <row r="2694" ht="12.75" customHeight="1" spans="1:19">
      <c r="A2694" s="2" t="s">
        <v>2732</v>
      </c>
      <c r="B2694" s="2" t="s">
        <v>26</v>
      </c>
      <c r="C2694" s="2" t="s">
        <v>40</v>
      </c>
      <c r="D2694" s="2" t="s">
        <v>43</v>
      </c>
      <c r="E2694" s="2" t="s">
        <v>23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30</v>
      </c>
      <c r="N2694" s="2">
        <v>525.87</v>
      </c>
      <c r="O2694" s="2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0.132925358873445</v>
      </c>
      <c r="S2694">
        <f t="shared" si="300"/>
        <v>0.132925358873445</v>
      </c>
    </row>
    <row r="2695" ht="12.75" customHeight="1" spans="1:19">
      <c r="A2695" s="2" t="s">
        <v>2733</v>
      </c>
      <c r="B2695" s="2" t="s">
        <v>26</v>
      </c>
      <c r="C2695" s="2" t="s">
        <v>46</v>
      </c>
      <c r="D2695" s="2" t="s">
        <v>28</v>
      </c>
      <c r="E2695" s="2" t="s">
        <v>38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5"/>
        <v>low</v>
      </c>
      <c r="K2695" s="2">
        <v>0.18</v>
      </c>
      <c r="L2695" s="2">
        <v>4</v>
      </c>
      <c r="M2695" s="2" t="s">
        <v>35</v>
      </c>
      <c r="N2695" s="2">
        <v>156.61</v>
      </c>
      <c r="O2695" s="2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0.0274754385964912</v>
      </c>
      <c r="S2695">
        <f t="shared" si="300"/>
        <v>0.0274754385964912</v>
      </c>
    </row>
    <row r="2696" ht="12.75" customHeight="1" spans="1:19">
      <c r="A2696" s="2" t="s">
        <v>2734</v>
      </c>
      <c r="B2696" s="2" t="s">
        <v>26</v>
      </c>
      <c r="C2696" s="2" t="s">
        <v>40</v>
      </c>
      <c r="D2696" s="2" t="s">
        <v>43</v>
      </c>
      <c r="E2696" s="2" t="s">
        <v>29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24</v>
      </c>
      <c r="N2696" s="2">
        <v>645.64</v>
      </c>
      <c r="O2696" s="2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0.64564</v>
      </c>
      <c r="S2696">
        <f t="shared" si="300"/>
        <v>0.64564</v>
      </c>
    </row>
    <row r="2697" ht="12.75" customHeight="1" spans="1:19">
      <c r="A2697" s="2" t="s">
        <v>2735</v>
      </c>
      <c r="B2697" s="2" t="s">
        <v>48</v>
      </c>
      <c r="C2697" s="2" t="s">
        <v>21</v>
      </c>
      <c r="D2697" s="2" t="s">
        <v>22</v>
      </c>
      <c r="E2697" s="2" t="s">
        <v>23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24</v>
      </c>
      <c r="N2697" s="2">
        <v>15.3</v>
      </c>
      <c r="O2697" s="2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0.0523667727692782</v>
      </c>
      <c r="S2697">
        <f t="shared" si="300"/>
        <v>0.0523667727692782</v>
      </c>
    </row>
    <row r="2698" ht="12.75" customHeight="1" spans="1:19">
      <c r="A2698" s="2" t="s">
        <v>2736</v>
      </c>
      <c r="B2698" s="2" t="s">
        <v>26</v>
      </c>
      <c r="C2698" s="2" t="s">
        <v>55</v>
      </c>
      <c r="D2698" s="2" t="s">
        <v>43</v>
      </c>
      <c r="E2698" s="2" t="s">
        <v>38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30</v>
      </c>
      <c r="N2698" s="2">
        <v>959.16</v>
      </c>
      <c r="O2698" s="2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0.266007720979766</v>
      </c>
      <c r="S2698">
        <f t="shared" si="300"/>
        <v>0.266007720979766</v>
      </c>
    </row>
    <row r="2699" ht="12.75" customHeight="1" spans="1:19">
      <c r="A2699" s="2" t="s">
        <v>2737</v>
      </c>
      <c r="B2699" s="2" t="s">
        <v>26</v>
      </c>
      <c r="C2699" s="2" t="s">
        <v>21</v>
      </c>
      <c r="D2699" s="2" t="s">
        <v>34</v>
      </c>
      <c r="E2699" s="2" t="s">
        <v>29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35</v>
      </c>
      <c r="N2699" s="2">
        <v>558.82</v>
      </c>
      <c r="O2699" s="2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0.207425169260007</v>
      </c>
      <c r="S2699">
        <f t="shared" si="300"/>
        <v>0.207425169260007</v>
      </c>
    </row>
    <row r="2700" ht="12.75" customHeight="1" spans="1:19">
      <c r="A2700" s="2" t="s">
        <v>2738</v>
      </c>
      <c r="B2700" s="2" t="s">
        <v>26</v>
      </c>
      <c r="C2700" s="2" t="s">
        <v>27</v>
      </c>
      <c r="D2700" s="2" t="s">
        <v>22</v>
      </c>
      <c r="E2700" s="2" t="s">
        <v>23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0.07</v>
      </c>
      <c r="L2700" s="2">
        <v>4</v>
      </c>
      <c r="M2700" s="2" t="s">
        <v>35</v>
      </c>
      <c r="N2700" s="2">
        <v>376.56</v>
      </c>
      <c r="O2700" s="2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0.103099331946118</v>
      </c>
      <c r="S2700">
        <f t="shared" si="300"/>
        <v>0.103099331946118</v>
      </c>
    </row>
    <row r="2701" ht="12.75" customHeight="1" spans="1:19">
      <c r="A2701" s="2" t="s">
        <v>2739</v>
      </c>
      <c r="B2701" s="2" t="s">
        <v>48</v>
      </c>
      <c r="C2701" s="2" t="s">
        <v>21</v>
      </c>
      <c r="D2701" s="2" t="s">
        <v>28</v>
      </c>
      <c r="E2701" s="2" t="s">
        <v>38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24</v>
      </c>
      <c r="N2701" s="2">
        <v>888.18</v>
      </c>
      <c r="O2701" s="2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0.88818</v>
      </c>
      <c r="S2701">
        <f t="shared" si="300"/>
        <v>0.88818</v>
      </c>
    </row>
    <row r="2702" ht="12.75" customHeight="1" spans="1:19">
      <c r="A2702" s="2" t="s">
        <v>2740</v>
      </c>
      <c r="B2702" s="2" t="s">
        <v>32</v>
      </c>
      <c r="C2702" s="2" t="s">
        <v>40</v>
      </c>
      <c r="D2702" s="2" t="s">
        <v>28</v>
      </c>
      <c r="E2702" s="2" t="s">
        <v>23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35</v>
      </c>
      <c r="N2702" s="2">
        <v>62.2</v>
      </c>
      <c r="O2702" s="2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0.115766159801969</v>
      </c>
      <c r="S2702">
        <f t="shared" si="300"/>
        <v>0.115766159801969</v>
      </c>
    </row>
    <row r="2703" ht="12.75" customHeight="1" spans="1:19">
      <c r="A2703" s="2" t="s">
        <v>2741</v>
      </c>
      <c r="B2703" s="2" t="s">
        <v>20</v>
      </c>
      <c r="C2703" s="2" t="s">
        <v>21</v>
      </c>
      <c r="D2703" s="2" t="s">
        <v>34</v>
      </c>
      <c r="E2703" s="2" t="s">
        <v>23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30</v>
      </c>
      <c r="N2703" s="2">
        <v>795.21</v>
      </c>
      <c r="O2703" s="2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0.271157485550611</v>
      </c>
      <c r="S2703">
        <f t="shared" si="300"/>
        <v>0.271157485550611</v>
      </c>
    </row>
    <row r="2704" ht="12.75" customHeight="1" spans="1:19">
      <c r="A2704" s="2" t="s">
        <v>2742</v>
      </c>
      <c r="B2704" s="2" t="s">
        <v>26</v>
      </c>
      <c r="C2704" s="2" t="s">
        <v>40</v>
      </c>
      <c r="D2704" s="2" t="s">
        <v>41</v>
      </c>
      <c r="E2704" s="2" t="s">
        <v>29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24</v>
      </c>
      <c r="N2704" s="2">
        <v>707.71</v>
      </c>
      <c r="O2704" s="2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0.215454542686918</v>
      </c>
      <c r="S2704">
        <f t="shared" si="300"/>
        <v>0.215454542686918</v>
      </c>
    </row>
    <row r="2705" ht="12.75" customHeight="1" spans="1:19">
      <c r="A2705" s="2" t="s">
        <v>2743</v>
      </c>
      <c r="B2705" s="2" t="s">
        <v>32</v>
      </c>
      <c r="C2705" s="2" t="s">
        <v>21</v>
      </c>
      <c r="D2705" s="2" t="s">
        <v>41</v>
      </c>
      <c r="E2705" s="2" t="s">
        <v>23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30</v>
      </c>
      <c r="N2705" s="2">
        <v>714.77</v>
      </c>
      <c r="O2705" s="2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0.271577403568498</v>
      </c>
      <c r="S2705">
        <f t="shared" si="300"/>
        <v>0.271577403568498</v>
      </c>
    </row>
    <row r="2706" ht="12.75" customHeight="1" spans="1:19">
      <c r="A2706" s="2" t="s">
        <v>2744</v>
      </c>
      <c r="B2706" s="2" t="s">
        <v>26</v>
      </c>
      <c r="C2706" s="2" t="s">
        <v>46</v>
      </c>
      <c r="D2706" s="2" t="s">
        <v>28</v>
      </c>
      <c r="E2706" s="2" t="s">
        <v>38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295"/>
        <v>low</v>
      </c>
      <c r="K2706" s="2">
        <v>0.3</v>
      </c>
      <c r="L2706" s="2">
        <v>2</v>
      </c>
      <c r="M2706" s="2" t="s">
        <v>24</v>
      </c>
      <c r="N2706" s="2">
        <v>231.01</v>
      </c>
      <c r="O2706" s="2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0.0319074585635359</v>
      </c>
      <c r="S2706">
        <f t="shared" si="300"/>
        <v>0.0319074585635359</v>
      </c>
    </row>
    <row r="2707" ht="12.75" customHeight="1" spans="1:19">
      <c r="A2707" s="2" t="s">
        <v>2745</v>
      </c>
      <c r="B2707" s="2" t="s">
        <v>48</v>
      </c>
      <c r="C2707" s="2" t="s">
        <v>27</v>
      </c>
      <c r="D2707" s="2" t="s">
        <v>34</v>
      </c>
      <c r="E2707" s="2" t="s">
        <v>23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35</v>
      </c>
      <c r="N2707" s="2">
        <v>594.01</v>
      </c>
      <c r="O2707" s="2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0.148560810117971</v>
      </c>
      <c r="S2707">
        <f t="shared" si="300"/>
        <v>0.148560810117971</v>
      </c>
    </row>
    <row r="2708" ht="12.75" customHeight="1" spans="1:19">
      <c r="A2708" s="2" t="s">
        <v>2746</v>
      </c>
      <c r="B2708" s="2" t="s">
        <v>32</v>
      </c>
      <c r="C2708" s="2" t="s">
        <v>27</v>
      </c>
      <c r="D2708" s="2" t="s">
        <v>41</v>
      </c>
      <c r="E2708" s="2" t="s">
        <v>38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24</v>
      </c>
      <c r="N2708" s="2">
        <v>1266.26</v>
      </c>
      <c r="O2708" s="2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0.253884171587252</v>
      </c>
      <c r="S2708">
        <f t="shared" si="300"/>
        <v>0.253884171587252</v>
      </c>
    </row>
    <row r="2709" ht="12.75" customHeight="1" spans="1:19">
      <c r="A2709" s="2" t="s">
        <v>2747</v>
      </c>
      <c r="B2709" s="2" t="s">
        <v>48</v>
      </c>
      <c r="C2709" s="2" t="s">
        <v>33</v>
      </c>
      <c r="D2709" s="2" t="s">
        <v>43</v>
      </c>
      <c r="E2709" s="2" t="s">
        <v>38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24</v>
      </c>
      <c r="N2709" s="2">
        <v>1232.07</v>
      </c>
      <c r="O2709" s="2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0.254065434629296</v>
      </c>
      <c r="S2709">
        <f t="shared" si="300"/>
        <v>0.254065434629296</v>
      </c>
    </row>
    <row r="2710" ht="12.75" customHeight="1" spans="1:19">
      <c r="A2710" s="2" t="s">
        <v>2748</v>
      </c>
      <c r="B2710" s="2" t="s">
        <v>26</v>
      </c>
      <c r="C2710" s="2" t="s">
        <v>46</v>
      </c>
      <c r="D2710" s="2" t="s">
        <v>28</v>
      </c>
      <c r="E2710" s="2" t="s">
        <v>38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30</v>
      </c>
      <c r="N2710" s="2">
        <v>1144.42</v>
      </c>
      <c r="O2710" s="2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0.292698771576694</v>
      </c>
      <c r="S2710">
        <f t="shared" si="300"/>
        <v>0.292698771576694</v>
      </c>
    </row>
    <row r="2711" ht="12.75" customHeight="1" spans="1:19">
      <c r="A2711" s="2" t="s">
        <v>2749</v>
      </c>
      <c r="B2711" s="2" t="s">
        <v>26</v>
      </c>
      <c r="C2711" s="2" t="s">
        <v>55</v>
      </c>
      <c r="D2711" s="2" t="s">
        <v>43</v>
      </c>
      <c r="E2711" s="2" t="s">
        <v>23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30</v>
      </c>
      <c r="N2711" s="2">
        <v>439.91</v>
      </c>
      <c r="O2711" s="2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0.43991</v>
      </c>
      <c r="S2711">
        <f t="shared" si="300"/>
        <v>0.43991</v>
      </c>
    </row>
    <row r="2712" ht="12.75" customHeight="1" spans="1:19">
      <c r="A2712" s="2" t="s">
        <v>2750</v>
      </c>
      <c r="B2712" s="2" t="s">
        <v>48</v>
      </c>
      <c r="C2712" s="2" t="s">
        <v>40</v>
      </c>
      <c r="D2712" s="2" t="s">
        <v>34</v>
      </c>
      <c r="E2712" s="2" t="s">
        <v>23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35</v>
      </c>
      <c r="N2712" s="2">
        <v>388.64</v>
      </c>
      <c r="O2712" s="2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0.221729034613783</v>
      </c>
      <c r="S2712">
        <f t="shared" si="300"/>
        <v>0.221729034613783</v>
      </c>
    </row>
    <row r="2713" ht="12.75" customHeight="1" spans="1:19">
      <c r="A2713" s="2" t="s">
        <v>2751</v>
      </c>
      <c r="B2713" s="2" t="s">
        <v>20</v>
      </c>
      <c r="C2713" s="2" t="s">
        <v>33</v>
      </c>
      <c r="D2713" s="2" t="s">
        <v>43</v>
      </c>
      <c r="E2713" s="2" t="s">
        <v>38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30</v>
      </c>
      <c r="N2713" s="2">
        <v>74.3</v>
      </c>
      <c r="O2713" s="2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0.170463670360429</v>
      </c>
      <c r="S2713">
        <f t="shared" si="300"/>
        <v>0.170463670360429</v>
      </c>
    </row>
    <row r="2714" ht="12.75" customHeight="1" spans="1:19">
      <c r="A2714" s="2" t="s">
        <v>2752</v>
      </c>
      <c r="B2714" s="2" t="s">
        <v>48</v>
      </c>
      <c r="C2714" s="2" t="s">
        <v>21</v>
      </c>
      <c r="D2714" s="2" t="s">
        <v>41</v>
      </c>
      <c r="E2714" s="2" t="s">
        <v>23</v>
      </c>
      <c r="F2714" s="2">
        <v>45021</v>
      </c>
      <c r="G2714" s="2">
        <v>45025</v>
      </c>
      <c r="H2714" s="2">
        <v>2139.8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24</v>
      </c>
      <c r="N2714" s="2">
        <v>251.47</v>
      </c>
      <c r="O2714" s="2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0.117520329002711</v>
      </c>
      <c r="S2714">
        <f t="shared" si="300"/>
        <v>0.117520329002711</v>
      </c>
    </row>
    <row r="2715" ht="12.75" customHeight="1" spans="1:19">
      <c r="A2715" s="2" t="s">
        <v>2753</v>
      </c>
      <c r="B2715" s="2" t="s">
        <v>26</v>
      </c>
      <c r="C2715" s="2" t="s">
        <v>27</v>
      </c>
      <c r="D2715" s="2" t="s">
        <v>41</v>
      </c>
      <c r="E2715" s="2" t="s">
        <v>38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30</v>
      </c>
      <c r="N2715" s="2">
        <v>61.02</v>
      </c>
      <c r="O2715" s="2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0.0705727239082161</v>
      </c>
      <c r="S2715">
        <f t="shared" si="300"/>
        <v>0.0705727239082161</v>
      </c>
    </row>
    <row r="2716" ht="12.75" customHeight="1" spans="1:19">
      <c r="A2716" s="2" t="s">
        <v>2754</v>
      </c>
      <c r="B2716" s="2" t="s">
        <v>48</v>
      </c>
      <c r="C2716" s="2" t="s">
        <v>40</v>
      </c>
      <c r="D2716" s="2" t="s">
        <v>22</v>
      </c>
      <c r="E2716" s="2" t="s">
        <v>29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30</v>
      </c>
      <c r="N2716" s="2">
        <v>321.17</v>
      </c>
      <c r="O2716" s="2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0.32117</v>
      </c>
      <c r="S2716">
        <f t="shared" si="300"/>
        <v>0.32117</v>
      </c>
    </row>
    <row r="2717" ht="12.75" customHeight="1" spans="1:19">
      <c r="A2717" s="2" t="s">
        <v>2755</v>
      </c>
      <c r="B2717" s="2" t="s">
        <v>20</v>
      </c>
      <c r="C2717" s="2" t="s">
        <v>55</v>
      </c>
      <c r="D2717" s="2" t="s">
        <v>28</v>
      </c>
      <c r="E2717" s="2" t="s">
        <v>29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24</v>
      </c>
      <c r="N2717" s="2">
        <v>748.29</v>
      </c>
      <c r="O2717" s="2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0.167393322521112</v>
      </c>
      <c r="S2717">
        <f t="shared" si="300"/>
        <v>0.167393322521112</v>
      </c>
    </row>
    <row r="2718" ht="12.75" customHeight="1" spans="1:19">
      <c r="A2718" s="2" t="s">
        <v>2756</v>
      </c>
      <c r="B2718" s="2" t="s">
        <v>48</v>
      </c>
      <c r="C2718" s="2" t="s">
        <v>46</v>
      </c>
      <c r="D2718" s="2" t="s">
        <v>34</v>
      </c>
      <c r="E2718" s="2" t="s">
        <v>23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35</v>
      </c>
      <c r="N2718" s="2">
        <v>1265.73</v>
      </c>
      <c r="O2718" s="2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0.261202530861905</v>
      </c>
      <c r="S2718">
        <f t="shared" si="300"/>
        <v>0.261202530861905</v>
      </c>
    </row>
    <row r="2719" ht="12.75" customHeight="1" spans="1:19">
      <c r="A2719" s="2" t="s">
        <v>2757</v>
      </c>
      <c r="B2719" s="2" t="s">
        <v>20</v>
      </c>
      <c r="C2719" s="2" t="s">
        <v>27</v>
      </c>
      <c r="D2719" s="2" t="s">
        <v>28</v>
      </c>
      <c r="E2719" s="2" t="s">
        <v>38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295"/>
        <v>low</v>
      </c>
      <c r="K2719" s="2">
        <v>0.27</v>
      </c>
      <c r="L2719" s="2">
        <v>6</v>
      </c>
      <c r="M2719" s="2" t="s">
        <v>35</v>
      </c>
      <c r="N2719" s="2">
        <v>750.4</v>
      </c>
      <c r="O2719" s="2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0.0871443502496806</v>
      </c>
      <c r="S2719">
        <f t="shared" si="300"/>
        <v>0.0871443502496806</v>
      </c>
    </row>
    <row r="2720" ht="12.75" customHeight="1" spans="1:19">
      <c r="A2720" s="2" t="s">
        <v>2758</v>
      </c>
      <c r="B2720" s="2" t="s">
        <v>20</v>
      </c>
      <c r="C2720" s="2" t="s">
        <v>21</v>
      </c>
      <c r="D2720" s="2" t="s">
        <v>43</v>
      </c>
      <c r="E2720" s="2" t="s">
        <v>38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30</v>
      </c>
      <c r="N2720" s="2">
        <v>299.13</v>
      </c>
      <c r="O2720" s="2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0.285581990376537</v>
      </c>
      <c r="S2720">
        <f t="shared" si="300"/>
        <v>0.285581990376537</v>
      </c>
    </row>
    <row r="2721" ht="12.75" customHeight="1" spans="1:19">
      <c r="A2721" s="2" t="s">
        <v>2759</v>
      </c>
      <c r="B2721" s="2" t="s">
        <v>48</v>
      </c>
      <c r="C2721" s="2" t="s">
        <v>55</v>
      </c>
      <c r="D2721" s="2" t="s">
        <v>34</v>
      </c>
      <c r="E2721" s="2" t="s">
        <v>38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24</v>
      </c>
      <c r="N2721" s="2">
        <v>645.14</v>
      </c>
      <c r="O2721" s="2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0.64514</v>
      </c>
      <c r="S2721">
        <f t="shared" si="300"/>
        <v>0.64514</v>
      </c>
    </row>
    <row r="2722" ht="12.75" customHeight="1" spans="1:19">
      <c r="A2722" s="2" t="s">
        <v>2760</v>
      </c>
      <c r="B2722" s="2" t="s">
        <v>48</v>
      </c>
      <c r="C2722" s="2" t="s">
        <v>40</v>
      </c>
      <c r="D2722" s="2" t="s">
        <v>34</v>
      </c>
      <c r="E2722" s="2" t="s">
        <v>23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35</v>
      </c>
      <c r="N2722" s="2">
        <v>126.12</v>
      </c>
      <c r="O2722" s="2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0.158965439007789</v>
      </c>
      <c r="S2722">
        <f t="shared" si="300"/>
        <v>0.158965439007789</v>
      </c>
    </row>
    <row r="2723" ht="12.75" customHeight="1" spans="1:19">
      <c r="A2723" s="2" t="s">
        <v>2761</v>
      </c>
      <c r="B2723" s="2" t="s">
        <v>32</v>
      </c>
      <c r="C2723" s="2" t="s">
        <v>55</v>
      </c>
      <c r="D2723" s="2" t="s">
        <v>41</v>
      </c>
      <c r="E2723" s="2" t="s">
        <v>29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30</v>
      </c>
      <c r="N2723" s="2">
        <v>554.62</v>
      </c>
      <c r="O2723" s="2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0.21434258021132</v>
      </c>
      <c r="S2723">
        <f t="shared" si="300"/>
        <v>0.21434258021132</v>
      </c>
    </row>
    <row r="2724" ht="12.75" customHeight="1" spans="1:19">
      <c r="A2724" s="2" t="s">
        <v>2762</v>
      </c>
      <c r="B2724" s="2" t="s">
        <v>26</v>
      </c>
      <c r="C2724" s="2" t="s">
        <v>33</v>
      </c>
      <c r="D2724" s="2" t="s">
        <v>43</v>
      </c>
      <c r="E2724" s="2" t="s">
        <v>23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35</v>
      </c>
      <c r="N2724" s="2">
        <v>421.15</v>
      </c>
      <c r="O2724" s="2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0.129427311421503</v>
      </c>
      <c r="S2724">
        <f t="shared" si="300"/>
        <v>0.129427311421503</v>
      </c>
    </row>
    <row r="2725" ht="12.75" customHeight="1" spans="1:19">
      <c r="A2725" s="2" t="s">
        <v>2763</v>
      </c>
      <c r="B2725" s="2" t="s">
        <v>20</v>
      </c>
      <c r="C2725" s="2" t="s">
        <v>33</v>
      </c>
      <c r="D2725" s="2" t="s">
        <v>41</v>
      </c>
      <c r="E2725" s="2" t="s">
        <v>29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35</v>
      </c>
      <c r="N2725" s="2">
        <v>489.58</v>
      </c>
      <c r="O2725" s="2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0.206915206099514</v>
      </c>
      <c r="S2725">
        <f t="shared" si="300"/>
        <v>0.206915206099514</v>
      </c>
    </row>
    <row r="2726" ht="12.75" customHeight="1" spans="1:19">
      <c r="A2726" s="2" t="s">
        <v>2764</v>
      </c>
      <c r="B2726" s="2" t="s">
        <v>32</v>
      </c>
      <c r="C2726" s="2" t="s">
        <v>21</v>
      </c>
      <c r="D2726" s="2" t="s">
        <v>41</v>
      </c>
      <c r="E2726" s="2" t="s">
        <v>38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30</v>
      </c>
      <c r="N2726" s="2">
        <v>253.81</v>
      </c>
      <c r="O2726" s="2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0.25381</v>
      </c>
      <c r="S2726">
        <f t="shared" si="300"/>
        <v>0.25381</v>
      </c>
    </row>
    <row r="2727" ht="12.75" customHeight="1" spans="1:19">
      <c r="A2727" s="2" t="s">
        <v>2765</v>
      </c>
      <c r="B2727" s="2" t="s">
        <v>48</v>
      </c>
      <c r="C2727" s="2" t="s">
        <v>55</v>
      </c>
      <c r="D2727" s="2" t="s">
        <v>22</v>
      </c>
      <c r="E2727" s="2" t="s">
        <v>29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24</v>
      </c>
      <c r="N2727" s="2">
        <v>192.62</v>
      </c>
      <c r="O2727" s="2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0.111164975703221</v>
      </c>
      <c r="S2727">
        <f t="shared" si="300"/>
        <v>0.111164975703221</v>
      </c>
    </row>
    <row r="2728" ht="12.75" customHeight="1" spans="1:19">
      <c r="A2728" s="2" t="s">
        <v>2766</v>
      </c>
      <c r="B2728" s="2" t="s">
        <v>26</v>
      </c>
      <c r="C2728" s="2" t="s">
        <v>21</v>
      </c>
      <c r="D2728" s="2" t="s">
        <v>41</v>
      </c>
      <c r="E2728" s="2" t="s">
        <v>29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24</v>
      </c>
      <c r="N2728" s="2">
        <v>290.86</v>
      </c>
      <c r="O2728" s="2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0.108362051301157</v>
      </c>
      <c r="S2728">
        <f t="shared" si="300"/>
        <v>0.108362051301157</v>
      </c>
    </row>
    <row r="2729" ht="12.75" customHeight="1" spans="1:19">
      <c r="A2729" s="2" t="s">
        <v>2767</v>
      </c>
      <c r="B2729" s="2" t="s">
        <v>32</v>
      </c>
      <c r="C2729" s="2" t="s">
        <v>40</v>
      </c>
      <c r="D2729" s="2" t="s">
        <v>28</v>
      </c>
      <c r="E2729" s="2" t="s">
        <v>23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35</v>
      </c>
      <c r="N2729" s="2">
        <v>36.52</v>
      </c>
      <c r="O2729" s="2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0.077751756440281</v>
      </c>
      <c r="S2729">
        <f t="shared" si="300"/>
        <v>0.077751756440281</v>
      </c>
    </row>
    <row r="2730" ht="12.75" customHeight="1" spans="1:19">
      <c r="A2730" s="2" t="s">
        <v>2768</v>
      </c>
      <c r="B2730" s="2" t="s">
        <v>20</v>
      </c>
      <c r="C2730" s="2" t="s">
        <v>55</v>
      </c>
      <c r="D2730" s="2" t="s">
        <v>34</v>
      </c>
      <c r="E2730" s="2" t="s">
        <v>38</v>
      </c>
      <c r="F2730" s="2">
        <v>45448</v>
      </c>
      <c r="G2730" s="2">
        <v>45455</v>
      </c>
      <c r="H2730" s="2">
        <v>4275.9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30</v>
      </c>
      <c r="N2730" s="2">
        <v>1203.15</v>
      </c>
      <c r="O2730" s="2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0.281379358731495</v>
      </c>
      <c r="S2730">
        <f t="shared" si="300"/>
        <v>0.281379358731495</v>
      </c>
    </row>
    <row r="2731" ht="12.75" customHeight="1" spans="1:19">
      <c r="A2731" s="2" t="s">
        <v>2769</v>
      </c>
      <c r="B2731" s="2" t="s">
        <v>32</v>
      </c>
      <c r="C2731" s="2" t="s">
        <v>40</v>
      </c>
      <c r="D2731" s="2" t="s">
        <v>41</v>
      </c>
      <c r="E2731" s="2" t="s">
        <v>23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24</v>
      </c>
      <c r="N2731" s="2">
        <v>629.13</v>
      </c>
      <c r="O2731" s="2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0.62913</v>
      </c>
      <c r="S2731">
        <f t="shared" si="300"/>
        <v>0.62913</v>
      </c>
    </row>
    <row r="2732" ht="12.75" customHeight="1" spans="1:19">
      <c r="A2732" s="2" t="s">
        <v>2770</v>
      </c>
      <c r="B2732" s="2" t="s">
        <v>20</v>
      </c>
      <c r="C2732" s="2" t="s">
        <v>40</v>
      </c>
      <c r="D2732" s="2" t="s">
        <v>28</v>
      </c>
      <c r="E2732" s="2" t="s">
        <v>38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35</v>
      </c>
      <c r="N2732" s="2">
        <v>212.19</v>
      </c>
      <c r="O2732" s="2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0.060066070129451</v>
      </c>
      <c r="S2732">
        <f t="shared" si="300"/>
        <v>0.060066070129451</v>
      </c>
    </row>
    <row r="2733" ht="12.75" customHeight="1" spans="1:19">
      <c r="A2733" s="2" t="s">
        <v>2771</v>
      </c>
      <c r="B2733" s="2" t="s">
        <v>48</v>
      </c>
      <c r="C2733" s="2" t="s">
        <v>27</v>
      </c>
      <c r="D2733" s="2" t="s">
        <v>43</v>
      </c>
      <c r="E2733" s="2" t="s">
        <v>38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</v>
      </c>
      <c r="L2733" s="2">
        <v>1</v>
      </c>
      <c r="M2733" s="2" t="s">
        <v>24</v>
      </c>
      <c r="N2733" s="2">
        <v>554.65</v>
      </c>
      <c r="O2733" s="2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0.161094975312228</v>
      </c>
      <c r="S2733">
        <f t="shared" si="300"/>
        <v>0.161094975312228</v>
      </c>
    </row>
    <row r="2734" ht="12.75" customHeight="1" spans="1:19">
      <c r="A2734" s="2" t="s">
        <v>2772</v>
      </c>
      <c r="B2734" s="2" t="s">
        <v>26</v>
      </c>
      <c r="C2734" s="2" t="s">
        <v>55</v>
      </c>
      <c r="D2734" s="2" t="s">
        <v>34</v>
      </c>
      <c r="E2734" s="2" t="s">
        <v>38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30</v>
      </c>
      <c r="N2734" s="2">
        <v>312.38</v>
      </c>
      <c r="O2734" s="2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0.091508016252208</v>
      </c>
      <c r="S2734">
        <f t="shared" si="300"/>
        <v>0.091508016252208</v>
      </c>
    </row>
    <row r="2735" ht="12.75" customHeight="1" spans="1:19">
      <c r="A2735" s="2" t="s">
        <v>2773</v>
      </c>
      <c r="B2735" s="2" t="s">
        <v>26</v>
      </c>
      <c r="C2735" s="2" t="s">
        <v>40</v>
      </c>
      <c r="D2735" s="2" t="s">
        <v>43</v>
      </c>
      <c r="E2735" s="2" t="s">
        <v>23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35</v>
      </c>
      <c r="N2735" s="2">
        <v>665.08</v>
      </c>
      <c r="O2735" s="2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0.257383900928793</v>
      </c>
      <c r="S2735">
        <f t="shared" si="300"/>
        <v>0.257383900928793</v>
      </c>
    </row>
    <row r="2736" ht="12.75" customHeight="1" spans="1:19">
      <c r="A2736" s="2" t="s">
        <v>2774</v>
      </c>
      <c r="B2736" s="2" t="s">
        <v>26</v>
      </c>
      <c r="C2736" s="2" t="s">
        <v>33</v>
      </c>
      <c r="D2736" s="2" t="s">
        <v>28</v>
      </c>
      <c r="E2736" s="2" t="s">
        <v>23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35</v>
      </c>
      <c r="N2736" s="2">
        <v>126.78</v>
      </c>
      <c r="O2736" s="2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ht="12.75" customHeight="1" spans="1:19">
      <c r="A2737" s="2" t="s">
        <v>2775</v>
      </c>
      <c r="B2737" s="2" t="s">
        <v>48</v>
      </c>
      <c r="C2737" s="2" t="s">
        <v>21</v>
      </c>
      <c r="D2737" s="2" t="s">
        <v>43</v>
      </c>
      <c r="E2737" s="2" t="s">
        <v>38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295"/>
        <v>low</v>
      </c>
      <c r="K2737" s="2">
        <v>0.42</v>
      </c>
      <c r="L2737" s="2">
        <v>9</v>
      </c>
      <c r="M2737" s="2" t="s">
        <v>35</v>
      </c>
      <c r="N2737" s="2">
        <v>303.55</v>
      </c>
      <c r="O2737" s="2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0.0508118513558755</v>
      </c>
      <c r="S2737">
        <f t="shared" si="300"/>
        <v>0.0508118513558755</v>
      </c>
    </row>
    <row r="2738" ht="12.75" customHeight="1" spans="1:19">
      <c r="A2738" s="2" t="s">
        <v>2776</v>
      </c>
      <c r="B2738" s="2" t="s">
        <v>20</v>
      </c>
      <c r="C2738" s="2" t="s">
        <v>21</v>
      </c>
      <c r="D2738" s="2" t="s">
        <v>43</v>
      </c>
      <c r="E2738" s="2" t="s">
        <v>29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24</v>
      </c>
      <c r="N2738" s="2">
        <v>1124.89</v>
      </c>
      <c r="O2738" s="2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0.233729777799941</v>
      </c>
      <c r="S2738">
        <f t="shared" si="300"/>
        <v>0.233729777799941</v>
      </c>
    </row>
    <row r="2739" ht="12.75" customHeight="1" spans="1:19">
      <c r="A2739" s="2" t="s">
        <v>2777</v>
      </c>
      <c r="B2739" s="2" t="s">
        <v>48</v>
      </c>
      <c r="C2739" s="2" t="s">
        <v>21</v>
      </c>
      <c r="D2739" s="2" t="s">
        <v>43</v>
      </c>
      <c r="E2739" s="2" t="s">
        <v>38</v>
      </c>
      <c r="F2739" s="2">
        <v>45154</v>
      </c>
      <c r="G2739" s="2">
        <v>45155</v>
      </c>
      <c r="H2739" s="2">
        <v>4186.35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24</v>
      </c>
      <c r="N2739" s="2">
        <v>302.65</v>
      </c>
      <c r="O2739" s="2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0.072294480872359</v>
      </c>
      <c r="S2739">
        <f t="shared" si="300"/>
        <v>0.072294480872359</v>
      </c>
    </row>
    <row r="2740" ht="12.75" customHeight="1" spans="1:19">
      <c r="A2740" s="2" t="s">
        <v>2778</v>
      </c>
      <c r="B2740" s="2" t="s">
        <v>26</v>
      </c>
      <c r="C2740" s="2" t="s">
        <v>21</v>
      </c>
      <c r="D2740" s="2" t="s">
        <v>41</v>
      </c>
      <c r="E2740" s="2" t="s">
        <v>29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295"/>
        <v>low</v>
      </c>
      <c r="K2740" s="2">
        <v>0.27</v>
      </c>
      <c r="L2740" s="2">
        <v>1</v>
      </c>
      <c r="M2740" s="2" t="s">
        <v>24</v>
      </c>
      <c r="N2740" s="2">
        <v>181.86</v>
      </c>
      <c r="O2740" s="2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0.0188241382879619</v>
      </c>
      <c r="S2740">
        <f t="shared" si="300"/>
        <v>0.0188241382879619</v>
      </c>
    </row>
    <row r="2741" ht="12.75" customHeight="1" spans="1:19">
      <c r="A2741" s="2" t="s">
        <v>2779</v>
      </c>
      <c r="B2741" s="2" t="s">
        <v>48</v>
      </c>
      <c r="C2741" s="2" t="s">
        <v>33</v>
      </c>
      <c r="D2741" s="2" t="s">
        <v>41</v>
      </c>
      <c r="E2741" s="2" t="s">
        <v>23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24</v>
      </c>
      <c r="N2741" s="2">
        <v>49.84</v>
      </c>
      <c r="O2741" s="2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0.04984</v>
      </c>
      <c r="S2741">
        <f t="shared" si="300"/>
        <v>0.04984</v>
      </c>
    </row>
    <row r="2742" ht="12.75" customHeight="1" spans="1:19">
      <c r="A2742" s="2" t="s">
        <v>2780</v>
      </c>
      <c r="B2742" s="2" t="s">
        <v>48</v>
      </c>
      <c r="C2742" s="2" t="s">
        <v>55</v>
      </c>
      <c r="D2742" s="2" t="s">
        <v>41</v>
      </c>
      <c r="E2742" s="2" t="s">
        <v>23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30</v>
      </c>
      <c r="N2742" s="2">
        <v>748.97</v>
      </c>
      <c r="O2742" s="2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0.294295391676097</v>
      </c>
      <c r="S2742">
        <f t="shared" si="300"/>
        <v>0.294295391676097</v>
      </c>
    </row>
    <row r="2743" ht="12.75" customHeight="1" spans="1:19">
      <c r="A2743" s="2" t="s">
        <v>2781</v>
      </c>
      <c r="B2743" s="2" t="s">
        <v>48</v>
      </c>
      <c r="C2743" s="2" t="s">
        <v>55</v>
      </c>
      <c r="D2743" s="2" t="s">
        <v>34</v>
      </c>
      <c r="E2743" s="2" t="s">
        <v>29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</v>
      </c>
      <c r="L2743" s="2">
        <v>2</v>
      </c>
      <c r="M2743" s="2" t="s">
        <v>35</v>
      </c>
      <c r="N2743" s="2">
        <v>631.17</v>
      </c>
      <c r="O2743" s="2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0.161773752037646</v>
      </c>
      <c r="S2743">
        <f t="shared" si="300"/>
        <v>0.161773752037646</v>
      </c>
    </row>
    <row r="2744" ht="12.75" customHeight="1" spans="1:19">
      <c r="A2744" s="2" t="s">
        <v>2782</v>
      </c>
      <c r="B2744" s="2" t="s">
        <v>20</v>
      </c>
      <c r="C2744" s="2" t="s">
        <v>40</v>
      </c>
      <c r="D2744" s="2" t="s">
        <v>28</v>
      </c>
      <c r="E2744" s="2" t="s">
        <v>23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295"/>
        <v>low</v>
      </c>
      <c r="K2744" s="2">
        <v>0.02</v>
      </c>
      <c r="L2744" s="2">
        <v>4</v>
      </c>
      <c r="M2744" s="2" t="s">
        <v>35</v>
      </c>
      <c r="N2744" s="2">
        <v>176.66</v>
      </c>
      <c r="O2744" s="2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0.0180026495465199</v>
      </c>
      <c r="S2744">
        <f t="shared" si="300"/>
        <v>0.0180026495465199</v>
      </c>
    </row>
    <row r="2745" ht="12.75" customHeight="1" spans="1:19">
      <c r="A2745" s="2" t="s">
        <v>2783</v>
      </c>
      <c r="B2745" s="2" t="s">
        <v>32</v>
      </c>
      <c r="C2745" s="2" t="s">
        <v>40</v>
      </c>
      <c r="D2745" s="2" t="s">
        <v>41</v>
      </c>
      <c r="E2745" s="2" t="s">
        <v>23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30</v>
      </c>
      <c r="N2745" s="2">
        <v>1004.15</v>
      </c>
      <c r="O2745" s="2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0.283973450751823</v>
      </c>
      <c r="S2745">
        <f t="shared" si="300"/>
        <v>0.283973450751823</v>
      </c>
    </row>
    <row r="2746" ht="12.75" customHeight="1" spans="1:19">
      <c r="A2746" s="2" t="s">
        <v>2784</v>
      </c>
      <c r="B2746" s="2" t="s">
        <v>32</v>
      </c>
      <c r="C2746" s="2" t="s">
        <v>33</v>
      </c>
      <c r="D2746" s="2" t="s">
        <v>43</v>
      </c>
      <c r="E2746" s="2" t="s">
        <v>29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30</v>
      </c>
      <c r="N2746" s="2">
        <v>825.34</v>
      </c>
      <c r="O2746" s="2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0.82534</v>
      </c>
      <c r="S2746">
        <f t="shared" si="300"/>
        <v>0.82534</v>
      </c>
    </row>
    <row r="2747" ht="12.75" customHeight="1" spans="1:19">
      <c r="A2747" s="2" t="s">
        <v>2785</v>
      </c>
      <c r="B2747" s="2" t="s">
        <v>48</v>
      </c>
      <c r="C2747" s="2" t="s">
        <v>46</v>
      </c>
      <c r="D2747" s="2" t="s">
        <v>43</v>
      </c>
      <c r="E2747" s="2" t="s">
        <v>23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35</v>
      </c>
      <c r="N2747" s="2">
        <v>675.35</v>
      </c>
      <c r="O2747" s="2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0.287502873538752</v>
      </c>
      <c r="S2747">
        <f t="shared" si="300"/>
        <v>0.287502873538752</v>
      </c>
    </row>
    <row r="2748" ht="12.75" customHeight="1" spans="1:19">
      <c r="A2748" s="2" t="s">
        <v>2786</v>
      </c>
      <c r="B2748" s="2" t="s">
        <v>32</v>
      </c>
      <c r="C2748" s="2" t="s">
        <v>55</v>
      </c>
      <c r="D2748" s="2" t="s">
        <v>43</v>
      </c>
      <c r="E2748" s="2" t="s">
        <v>29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295"/>
        <v>low</v>
      </c>
      <c r="K2748" s="2">
        <v>0.2</v>
      </c>
      <c r="L2748" s="2">
        <v>9</v>
      </c>
      <c r="M2748" s="2" t="s">
        <v>24</v>
      </c>
      <c r="N2748" s="2">
        <v>373.82</v>
      </c>
      <c r="O2748" s="2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0.0502919413426611</v>
      </c>
      <c r="S2748">
        <f t="shared" si="300"/>
        <v>0.0502919413426611</v>
      </c>
    </row>
    <row r="2749" ht="12.75" customHeight="1" spans="1:19">
      <c r="A2749" s="2" t="s">
        <v>2787</v>
      </c>
      <c r="B2749" s="2" t="s">
        <v>32</v>
      </c>
      <c r="C2749" s="2" t="s">
        <v>40</v>
      </c>
      <c r="D2749" s="2" t="s">
        <v>43</v>
      </c>
      <c r="E2749" s="2" t="s">
        <v>29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24</v>
      </c>
      <c r="N2749" s="2">
        <v>1148.42</v>
      </c>
      <c r="O2749" s="2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0.249818904026748</v>
      </c>
      <c r="S2749">
        <f t="shared" si="300"/>
        <v>0.249818904026748</v>
      </c>
    </row>
    <row r="2750" ht="12.75" customHeight="1" spans="1:19">
      <c r="A2750" s="2" t="s">
        <v>2788</v>
      </c>
      <c r="B2750" s="2" t="s">
        <v>48</v>
      </c>
      <c r="C2750" s="2" t="s">
        <v>33</v>
      </c>
      <c r="D2750" s="2" t="s">
        <v>22</v>
      </c>
      <c r="E2750" s="2" t="s">
        <v>38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35</v>
      </c>
      <c r="N2750" s="2">
        <v>257</v>
      </c>
      <c r="O2750" s="2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0.106458334196322</v>
      </c>
      <c r="S2750">
        <f t="shared" si="300"/>
        <v>0.106458334196322</v>
      </c>
    </row>
    <row r="2751" ht="12.75" customHeight="1" spans="1:19">
      <c r="A2751" s="2" t="s">
        <v>2789</v>
      </c>
      <c r="B2751" s="2" t="s">
        <v>48</v>
      </c>
      <c r="C2751" s="2" t="s">
        <v>27</v>
      </c>
      <c r="D2751" s="2" t="s">
        <v>34</v>
      </c>
      <c r="E2751" s="2" t="s">
        <v>23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35</v>
      </c>
      <c r="N2751" s="2">
        <v>227.72</v>
      </c>
      <c r="O2751" s="2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0.22772</v>
      </c>
      <c r="S2751">
        <f t="shared" si="300"/>
        <v>0.22772</v>
      </c>
    </row>
    <row r="2752" ht="12.75" customHeight="1" spans="1:19">
      <c r="A2752" s="2" t="s">
        <v>2790</v>
      </c>
      <c r="B2752" s="2" t="s">
        <v>26</v>
      </c>
      <c r="C2752" s="2" t="s">
        <v>27</v>
      </c>
      <c r="D2752" s="2" t="s">
        <v>28</v>
      </c>
      <c r="E2752" s="2" t="s">
        <v>38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30</v>
      </c>
      <c r="N2752" s="2">
        <v>387.67</v>
      </c>
      <c r="O2752" s="2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0.21167149885065</v>
      </c>
      <c r="S2752">
        <f t="shared" si="300"/>
        <v>0.21167149885065</v>
      </c>
    </row>
    <row r="2753" ht="12.75" customHeight="1" spans="1:19">
      <c r="A2753" s="2" t="s">
        <v>2791</v>
      </c>
      <c r="B2753" s="2" t="s">
        <v>32</v>
      </c>
      <c r="C2753" s="2" t="s">
        <v>55</v>
      </c>
      <c r="D2753" s="2" t="s">
        <v>28</v>
      </c>
      <c r="E2753" s="2" t="s">
        <v>29</v>
      </c>
      <c r="F2753" s="2">
        <v>45314</v>
      </c>
      <c r="G2753" s="2">
        <v>45321</v>
      </c>
      <c r="H2753" s="2">
        <v>2172.78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30</v>
      </c>
      <c r="N2753" s="2">
        <v>367.82</v>
      </c>
      <c r="O2753" s="2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0.169285431566933</v>
      </c>
      <c r="S2753">
        <f t="shared" si="300"/>
        <v>0.169285431566933</v>
      </c>
    </row>
    <row r="2754" ht="12.75" customHeight="1" spans="1:19">
      <c r="A2754" s="2" t="s">
        <v>2792</v>
      </c>
      <c r="B2754" s="2" t="s">
        <v>20</v>
      </c>
      <c r="C2754" s="2" t="s">
        <v>33</v>
      </c>
      <c r="D2754" s="2" t="s">
        <v>41</v>
      </c>
      <c r="E2754" s="2" t="s">
        <v>23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35</v>
      </c>
      <c r="N2754" s="2">
        <v>524.21</v>
      </c>
      <c r="O2754" s="2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0.154137703915411</v>
      </c>
      <c r="S2754">
        <f t="shared" si="300"/>
        <v>0.154137703915411</v>
      </c>
    </row>
    <row r="2755" ht="12.75" customHeight="1" spans="1:19">
      <c r="A2755" s="2" t="s">
        <v>2793</v>
      </c>
      <c r="B2755" s="2" t="s">
        <v>48</v>
      </c>
      <c r="C2755" s="2" t="s">
        <v>55</v>
      </c>
      <c r="D2755" s="2" t="s">
        <v>22</v>
      </c>
      <c r="E2755" s="2" t="s">
        <v>23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IF(H2755&gt;10000,"high",IF(H2755&gt;=5000,"medium","low"))</f>
        <v>medium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30</v>
      </c>
      <c r="N2755" s="2">
        <v>224.73</v>
      </c>
      <c r="O2755" s="2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N2755/H2755</f>
        <v>0.0236060924369748</v>
      </c>
      <c r="S2755">
        <f t="shared" ref="S2755:S2818" si="307">IFERROR(R2755,0)</f>
        <v>0.0236060924369748</v>
      </c>
    </row>
    <row r="2756" ht="12.75" customHeight="1" spans="1:19">
      <c r="A2756" s="2" t="s">
        <v>2794</v>
      </c>
      <c r="B2756" s="2" t="s">
        <v>26</v>
      </c>
      <c r="C2756" s="2" t="s">
        <v>33</v>
      </c>
      <c r="D2756" s="2" t="s">
        <v>28</v>
      </c>
      <c r="E2756" s="2" t="s">
        <v>29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24</v>
      </c>
      <c r="N2756" s="2">
        <v>178.11</v>
      </c>
      <c r="O2756" s="2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0.17811</v>
      </c>
      <c r="S2756">
        <f t="shared" si="307"/>
        <v>0.17811</v>
      </c>
    </row>
    <row r="2757" ht="12.75" customHeight="1" spans="1:19">
      <c r="A2757" s="2" t="s">
        <v>2795</v>
      </c>
      <c r="B2757" s="2" t="s">
        <v>20</v>
      </c>
      <c r="C2757" s="2" t="s">
        <v>21</v>
      </c>
      <c r="D2757" s="2" t="s">
        <v>34</v>
      </c>
      <c r="E2757" s="2" t="s">
        <v>38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35</v>
      </c>
      <c r="N2757" s="2">
        <v>528.72</v>
      </c>
      <c r="O2757" s="2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0.141224738368832</v>
      </c>
      <c r="S2757">
        <f t="shared" si="307"/>
        <v>0.141224738368832</v>
      </c>
    </row>
    <row r="2758" ht="12.75" customHeight="1" spans="1:19">
      <c r="A2758" s="2" t="s">
        <v>2796</v>
      </c>
      <c r="B2758" s="2" t="s">
        <v>32</v>
      </c>
      <c r="C2758" s="2" t="s">
        <v>27</v>
      </c>
      <c r="D2758" s="2" t="s">
        <v>43</v>
      </c>
      <c r="E2758" s="2" t="s">
        <v>29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2"/>
        <v>low</v>
      </c>
      <c r="K2758" s="2">
        <v>0.15</v>
      </c>
      <c r="L2758" s="2">
        <v>2</v>
      </c>
      <c r="M2758" s="2" t="s">
        <v>24</v>
      </c>
      <c r="N2758" s="2">
        <v>227.49</v>
      </c>
      <c r="O2758" s="2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0.0281094773260843</v>
      </c>
      <c r="S2758">
        <f t="shared" si="307"/>
        <v>0.0281094773260843</v>
      </c>
    </row>
    <row r="2759" ht="12.75" customHeight="1" spans="1:19">
      <c r="A2759" s="2" t="s">
        <v>2797</v>
      </c>
      <c r="B2759" s="2" t="s">
        <v>26</v>
      </c>
      <c r="C2759" s="2" t="s">
        <v>46</v>
      </c>
      <c r="D2759" s="2" t="s">
        <v>41</v>
      </c>
      <c r="E2759" s="2" t="s">
        <v>23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30</v>
      </c>
      <c r="N2759" s="2">
        <v>65.93</v>
      </c>
      <c r="O2759" s="2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0.0605151081249771</v>
      </c>
      <c r="S2759">
        <f t="shared" si="307"/>
        <v>0.0605151081249771</v>
      </c>
    </row>
    <row r="2760" ht="12.75" customHeight="1" spans="1:19">
      <c r="A2760" s="2" t="s">
        <v>2798</v>
      </c>
      <c r="B2760" s="2" t="s">
        <v>48</v>
      </c>
      <c r="C2760" s="2" t="s">
        <v>46</v>
      </c>
      <c r="D2760" s="2" t="s">
        <v>34</v>
      </c>
      <c r="E2760" s="2" t="s">
        <v>29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2"/>
        <v>low</v>
      </c>
      <c r="K2760" s="2">
        <v>0.35</v>
      </c>
      <c r="L2760" s="2">
        <v>5</v>
      </c>
      <c r="M2760" s="2" t="s">
        <v>30</v>
      </c>
      <c r="N2760" s="2">
        <v>519.08</v>
      </c>
      <c r="O2760" s="2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0.0747630707187095</v>
      </c>
      <c r="S2760">
        <f t="shared" si="307"/>
        <v>0.0747630707187095</v>
      </c>
    </row>
    <row r="2761" ht="12.75" customHeight="1" spans="1:19">
      <c r="A2761" s="2" t="s">
        <v>2799</v>
      </c>
      <c r="B2761" s="2" t="s">
        <v>20</v>
      </c>
      <c r="C2761" s="2" t="s">
        <v>55</v>
      </c>
      <c r="D2761" s="2" t="s">
        <v>28</v>
      </c>
      <c r="E2761" s="2" t="s">
        <v>38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</v>
      </c>
      <c r="L2761" s="2">
        <v>3</v>
      </c>
      <c r="M2761" s="2" t="s">
        <v>30</v>
      </c>
      <c r="N2761" s="2">
        <v>1029.75</v>
      </c>
      <c r="O2761" s="2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1.02975</v>
      </c>
      <c r="S2761">
        <f t="shared" si="307"/>
        <v>1.02975</v>
      </c>
    </row>
    <row r="2762" ht="12.75" customHeight="1" spans="1:19">
      <c r="A2762" s="2" t="s">
        <v>2800</v>
      </c>
      <c r="B2762" s="2" t="s">
        <v>48</v>
      </c>
      <c r="C2762" s="2" t="s">
        <v>33</v>
      </c>
      <c r="D2762" s="2" t="s">
        <v>22</v>
      </c>
      <c r="E2762" s="2" t="s">
        <v>29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35</v>
      </c>
      <c r="N2762" s="2">
        <v>199.03</v>
      </c>
      <c r="O2762" s="2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0.155258087415069</v>
      </c>
      <c r="S2762">
        <f t="shared" si="307"/>
        <v>0.155258087415069</v>
      </c>
    </row>
    <row r="2763" ht="12.75" customHeight="1" spans="1:19">
      <c r="A2763" s="2" t="s">
        <v>2801</v>
      </c>
      <c r="B2763" s="2" t="s">
        <v>32</v>
      </c>
      <c r="C2763" s="2" t="s">
        <v>27</v>
      </c>
      <c r="D2763" s="2" t="s">
        <v>41</v>
      </c>
      <c r="E2763" s="2" t="s">
        <v>29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24</v>
      </c>
      <c r="N2763" s="2">
        <v>206.5</v>
      </c>
      <c r="O2763" s="2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0.199226249626149</v>
      </c>
      <c r="S2763">
        <f t="shared" si="307"/>
        <v>0.199226249626149</v>
      </c>
    </row>
    <row r="2764" ht="12.75" customHeight="1" spans="1:19">
      <c r="A2764" s="2" t="s">
        <v>2802</v>
      </c>
      <c r="B2764" s="2" t="s">
        <v>20</v>
      </c>
      <c r="C2764" s="2" t="s">
        <v>55</v>
      </c>
      <c r="D2764" s="2" t="s">
        <v>28</v>
      </c>
      <c r="E2764" s="2" t="s">
        <v>23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35</v>
      </c>
      <c r="N2764" s="2">
        <v>254.28</v>
      </c>
      <c r="O2764" s="2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0.0751307430935146</v>
      </c>
      <c r="S2764">
        <f t="shared" si="307"/>
        <v>0.0751307430935146</v>
      </c>
    </row>
    <row r="2765" ht="12.75" customHeight="1" spans="1:19">
      <c r="A2765" s="2" t="s">
        <v>2803</v>
      </c>
      <c r="B2765" s="2" t="s">
        <v>32</v>
      </c>
      <c r="C2765" s="2" t="s">
        <v>33</v>
      </c>
      <c r="D2765" s="2" t="s">
        <v>41</v>
      </c>
      <c r="E2765" s="2" t="s">
        <v>29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24</v>
      </c>
      <c r="N2765" s="2">
        <v>894.55</v>
      </c>
      <c r="O2765" s="2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0.28471353594765</v>
      </c>
      <c r="S2765">
        <f t="shared" si="307"/>
        <v>0.28471353594765</v>
      </c>
    </row>
    <row r="2766" ht="12.75" customHeight="1" spans="1:19">
      <c r="A2766" s="2" t="s">
        <v>2804</v>
      </c>
      <c r="B2766" s="2" t="s">
        <v>32</v>
      </c>
      <c r="C2766" s="2" t="s">
        <v>21</v>
      </c>
      <c r="D2766" s="2" t="s">
        <v>28</v>
      </c>
      <c r="E2766" s="2" t="s">
        <v>23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30</v>
      </c>
      <c r="N2766" s="2">
        <v>194.21</v>
      </c>
      <c r="O2766" s="2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0.19421</v>
      </c>
      <c r="S2766">
        <f t="shared" si="307"/>
        <v>0.19421</v>
      </c>
    </row>
    <row r="2767" ht="12.75" customHeight="1" spans="1:19">
      <c r="A2767" s="2" t="s">
        <v>2805</v>
      </c>
      <c r="B2767" s="2" t="s">
        <v>26</v>
      </c>
      <c r="C2767" s="2" t="s">
        <v>55</v>
      </c>
      <c r="D2767" s="2" t="s">
        <v>43</v>
      </c>
      <c r="E2767" s="2" t="s">
        <v>38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2"/>
        <v>low</v>
      </c>
      <c r="K2767" s="2">
        <v>0.07</v>
      </c>
      <c r="L2767" s="2">
        <v>9</v>
      </c>
      <c r="M2767" s="2" t="s">
        <v>24</v>
      </c>
      <c r="N2767" s="2">
        <v>120.94</v>
      </c>
      <c r="O2767" s="2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0.0182248342374925</v>
      </c>
      <c r="S2767">
        <f t="shared" si="307"/>
        <v>0.0182248342374925</v>
      </c>
    </row>
    <row r="2768" ht="12.75" customHeight="1" spans="1:19">
      <c r="A2768" s="2" t="s">
        <v>2806</v>
      </c>
      <c r="B2768" s="2" t="s">
        <v>48</v>
      </c>
      <c r="C2768" s="2" t="s">
        <v>33</v>
      </c>
      <c r="D2768" s="2" t="s">
        <v>22</v>
      </c>
      <c r="E2768" s="2" t="s">
        <v>29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35</v>
      </c>
      <c r="N2768" s="2">
        <v>50.37</v>
      </c>
      <c r="O2768" s="2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0.0916234652114598</v>
      </c>
      <c r="S2768">
        <f t="shared" si="307"/>
        <v>0.0916234652114598</v>
      </c>
    </row>
    <row r="2769" ht="12.75" customHeight="1" spans="1:19">
      <c r="A2769" s="2" t="s">
        <v>2807</v>
      </c>
      <c r="B2769" s="2" t="s">
        <v>20</v>
      </c>
      <c r="C2769" s="2" t="s">
        <v>33</v>
      </c>
      <c r="D2769" s="2" t="s">
        <v>43</v>
      </c>
      <c r="E2769" s="2" t="s">
        <v>23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35</v>
      </c>
      <c r="N2769" s="2">
        <v>1157.28</v>
      </c>
      <c r="O2769" s="2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0.296057529221253</v>
      </c>
      <c r="S2769">
        <f t="shared" si="307"/>
        <v>0.296057529221253</v>
      </c>
    </row>
    <row r="2770" ht="12.75" customHeight="1" spans="1:19">
      <c r="A2770" s="2" t="s">
        <v>2808</v>
      </c>
      <c r="B2770" s="2" t="s">
        <v>32</v>
      </c>
      <c r="C2770" s="2" t="s">
        <v>46</v>
      </c>
      <c r="D2770" s="2" t="s">
        <v>28</v>
      </c>
      <c r="E2770" s="2" t="s">
        <v>23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24</v>
      </c>
      <c r="N2770" s="2">
        <v>481.71</v>
      </c>
      <c r="O2770" s="2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0.208201688226929</v>
      </c>
      <c r="S2770">
        <f t="shared" si="307"/>
        <v>0.208201688226929</v>
      </c>
    </row>
    <row r="2771" ht="12.75" customHeight="1" spans="1:19">
      <c r="A2771" s="2" t="s">
        <v>2809</v>
      </c>
      <c r="B2771" s="2" t="s">
        <v>32</v>
      </c>
      <c r="C2771" s="2" t="s">
        <v>40</v>
      </c>
      <c r="D2771" s="2" t="s">
        <v>34</v>
      </c>
      <c r="E2771" s="2" t="s">
        <v>29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2"/>
        <v>low</v>
      </c>
      <c r="K2771" s="2">
        <v>0.3</v>
      </c>
      <c r="L2771" s="2">
        <v>3</v>
      </c>
      <c r="M2771" s="2" t="s">
        <v>30</v>
      </c>
      <c r="N2771" s="2">
        <v>775.25</v>
      </c>
      <c r="O2771" s="2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0.0934599156118143</v>
      </c>
      <c r="S2771">
        <f t="shared" si="307"/>
        <v>0.0934599156118143</v>
      </c>
    </row>
    <row r="2772" ht="12.75" customHeight="1" spans="1:19">
      <c r="A2772" s="2" t="s">
        <v>2810</v>
      </c>
      <c r="B2772" s="2" t="s">
        <v>20</v>
      </c>
      <c r="C2772" s="2" t="s">
        <v>40</v>
      </c>
      <c r="D2772" s="2" t="s">
        <v>43</v>
      </c>
      <c r="E2772" s="2" t="s">
        <v>29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24</v>
      </c>
      <c r="N2772" s="2">
        <v>762.19</v>
      </c>
      <c r="O2772" s="2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0.261365000222894</v>
      </c>
      <c r="S2772">
        <f t="shared" si="307"/>
        <v>0.261365000222894</v>
      </c>
    </row>
    <row r="2773" ht="12.75" customHeight="1" spans="1:19">
      <c r="A2773" s="2" t="s">
        <v>2811</v>
      </c>
      <c r="B2773" s="2" t="s">
        <v>32</v>
      </c>
      <c r="C2773" s="2" t="s">
        <v>40</v>
      </c>
      <c r="D2773" s="2" t="s">
        <v>34</v>
      </c>
      <c r="E2773" s="2" t="s">
        <v>23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2"/>
        <v>low</v>
      </c>
      <c r="K2773" s="2">
        <v>0.18</v>
      </c>
      <c r="L2773" s="2">
        <v>2</v>
      </c>
      <c r="M2773" s="2" t="s">
        <v>30</v>
      </c>
      <c r="N2773" s="2">
        <v>290.35</v>
      </c>
      <c r="O2773" s="2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0.0334581700852731</v>
      </c>
      <c r="S2773">
        <f t="shared" si="307"/>
        <v>0.0334581700852731</v>
      </c>
    </row>
    <row r="2774" ht="12.75" customHeight="1" spans="1:19">
      <c r="A2774" s="2" t="s">
        <v>2812</v>
      </c>
      <c r="B2774" s="2" t="s">
        <v>26</v>
      </c>
      <c r="C2774" s="2" t="s">
        <v>27</v>
      </c>
      <c r="D2774" s="2" t="s">
        <v>28</v>
      </c>
      <c r="E2774" s="2" t="s">
        <v>23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35</v>
      </c>
      <c r="N2774" s="2">
        <v>730.31</v>
      </c>
      <c r="O2774" s="2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0.156130880482304</v>
      </c>
      <c r="S2774">
        <f t="shared" si="307"/>
        <v>0.156130880482304</v>
      </c>
    </row>
    <row r="2775" ht="12.75" customHeight="1" spans="1:19">
      <c r="A2775" s="2" t="s">
        <v>2813</v>
      </c>
      <c r="B2775" s="2" t="s">
        <v>26</v>
      </c>
      <c r="C2775" s="2" t="s">
        <v>21</v>
      </c>
      <c r="D2775" s="2" t="s">
        <v>22</v>
      </c>
      <c r="E2775" s="2" t="s">
        <v>38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35</v>
      </c>
      <c r="N2775" s="2">
        <v>266.84</v>
      </c>
      <c r="O2775" s="2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ht="12.75" customHeight="1" spans="1:19">
      <c r="A2776" s="2" t="s">
        <v>2814</v>
      </c>
      <c r="B2776" s="2" t="s">
        <v>26</v>
      </c>
      <c r="C2776" s="2" t="s">
        <v>27</v>
      </c>
      <c r="D2776" s="2" t="s">
        <v>34</v>
      </c>
      <c r="E2776" s="2" t="s">
        <v>38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35</v>
      </c>
      <c r="N2776" s="2">
        <v>487.84</v>
      </c>
      <c r="O2776" s="2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ht="12.75" customHeight="1" spans="1:19">
      <c r="A2777" s="2" t="s">
        <v>2815</v>
      </c>
      <c r="B2777" s="2" t="s">
        <v>26</v>
      </c>
      <c r="C2777" s="2" t="s">
        <v>33</v>
      </c>
      <c r="D2777" s="2" t="s">
        <v>28</v>
      </c>
      <c r="E2777" s="2" t="s">
        <v>38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35</v>
      </c>
      <c r="N2777" s="2">
        <v>79.77</v>
      </c>
      <c r="O2777" s="2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0.207259405528996</v>
      </c>
      <c r="S2777">
        <f t="shared" si="307"/>
        <v>0.207259405528996</v>
      </c>
    </row>
    <row r="2778" ht="12.75" customHeight="1" spans="1:19">
      <c r="A2778" s="2" t="s">
        <v>2816</v>
      </c>
      <c r="B2778" s="2" t="s">
        <v>32</v>
      </c>
      <c r="C2778" s="2" t="s">
        <v>40</v>
      </c>
      <c r="D2778" s="2" t="s">
        <v>34</v>
      </c>
      <c r="E2778" s="2" t="s">
        <v>29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0.07</v>
      </c>
      <c r="L2778" s="2">
        <v>5</v>
      </c>
      <c r="M2778" s="2" t="s">
        <v>24</v>
      </c>
      <c r="N2778" s="2">
        <v>124.59</v>
      </c>
      <c r="O2778" s="2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0.0165063593004769</v>
      </c>
      <c r="S2778">
        <f t="shared" si="307"/>
        <v>0.0165063593004769</v>
      </c>
    </row>
    <row r="2779" ht="12.75" customHeight="1" spans="1:19">
      <c r="A2779" s="2" t="s">
        <v>2817</v>
      </c>
      <c r="B2779" s="2" t="s">
        <v>20</v>
      </c>
      <c r="C2779" s="2" t="s">
        <v>55</v>
      </c>
      <c r="D2779" s="2" t="s">
        <v>43</v>
      </c>
      <c r="E2779" s="2" t="s">
        <v>29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2"/>
        <v>low</v>
      </c>
      <c r="K2779" s="2">
        <v>0.21</v>
      </c>
      <c r="L2779" s="2">
        <v>1</v>
      </c>
      <c r="M2779" s="2" t="s">
        <v>30</v>
      </c>
      <c r="N2779" s="2">
        <v>56.14</v>
      </c>
      <c r="O2779" s="2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0.00626842340330505</v>
      </c>
      <c r="S2779">
        <f t="shared" si="307"/>
        <v>0.00626842340330505</v>
      </c>
    </row>
    <row r="2780" ht="12.75" customHeight="1" spans="1:19">
      <c r="A2780" s="2" t="s">
        <v>2818</v>
      </c>
      <c r="B2780" s="2" t="s">
        <v>20</v>
      </c>
      <c r="C2780" s="2" t="s">
        <v>21</v>
      </c>
      <c r="D2780" s="2" t="s">
        <v>28</v>
      </c>
      <c r="E2780" s="2" t="s">
        <v>38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30</v>
      </c>
      <c r="N2780" s="2">
        <v>66.74</v>
      </c>
      <c r="O2780" s="2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0.065405723245786</v>
      </c>
      <c r="S2780">
        <f t="shared" si="307"/>
        <v>0.065405723245786</v>
      </c>
    </row>
    <row r="2781" ht="12.75" customHeight="1" spans="1:19">
      <c r="A2781" s="2" t="s">
        <v>2819</v>
      </c>
      <c r="B2781" s="2" t="s">
        <v>20</v>
      </c>
      <c r="C2781" s="2" t="s">
        <v>55</v>
      </c>
      <c r="D2781" s="2" t="s">
        <v>43</v>
      </c>
      <c r="E2781" s="2" t="s">
        <v>29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30</v>
      </c>
      <c r="N2781" s="2">
        <v>807.91</v>
      </c>
      <c r="O2781" s="2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0.0683800253914515</v>
      </c>
      <c r="S2781">
        <f t="shared" si="307"/>
        <v>0.0683800253914515</v>
      </c>
    </row>
    <row r="2782" ht="12.75" customHeight="1" spans="1:19">
      <c r="A2782" s="2" t="s">
        <v>2820</v>
      </c>
      <c r="B2782" s="2" t="s">
        <v>20</v>
      </c>
      <c r="C2782" s="2" t="s">
        <v>21</v>
      </c>
      <c r="D2782" s="2" t="s">
        <v>41</v>
      </c>
      <c r="E2782" s="2" t="s">
        <v>29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24</v>
      </c>
      <c r="N2782" s="2">
        <v>710.3</v>
      </c>
      <c r="O2782" s="2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0.229696605159847</v>
      </c>
      <c r="S2782">
        <f t="shared" si="307"/>
        <v>0.229696605159847</v>
      </c>
    </row>
    <row r="2783" ht="12.75" customHeight="1" spans="1:19">
      <c r="A2783" s="2" t="s">
        <v>2821</v>
      </c>
      <c r="B2783" s="2" t="s">
        <v>48</v>
      </c>
      <c r="C2783" s="2" t="s">
        <v>27</v>
      </c>
      <c r="D2783" s="2" t="s">
        <v>28</v>
      </c>
      <c r="E2783" s="2" t="s">
        <v>29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35</v>
      </c>
      <c r="N2783" s="2">
        <v>586.56</v>
      </c>
      <c r="O2783" s="2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0.131175403717263</v>
      </c>
      <c r="S2783">
        <f t="shared" si="307"/>
        <v>0.131175403717263</v>
      </c>
    </row>
    <row r="2784" ht="12.75" customHeight="1" spans="1:19">
      <c r="A2784" s="2" t="s">
        <v>2822</v>
      </c>
      <c r="B2784" s="2" t="s">
        <v>20</v>
      </c>
      <c r="C2784" s="2" t="s">
        <v>55</v>
      </c>
      <c r="D2784" s="2" t="s">
        <v>34</v>
      </c>
      <c r="E2784" s="2" t="s">
        <v>29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35</v>
      </c>
      <c r="N2784" s="2">
        <v>440.57</v>
      </c>
      <c r="O2784" s="2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0.193806224568349</v>
      </c>
      <c r="S2784">
        <f t="shared" si="307"/>
        <v>0.193806224568349</v>
      </c>
    </row>
    <row r="2785" ht="12.75" customHeight="1" spans="1:19">
      <c r="A2785" s="2" t="s">
        <v>2823</v>
      </c>
      <c r="B2785" s="2" t="s">
        <v>48</v>
      </c>
      <c r="C2785" s="2" t="s">
        <v>40</v>
      </c>
      <c r="D2785" s="2" t="s">
        <v>41</v>
      </c>
      <c r="E2785" s="2" t="s">
        <v>38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30</v>
      </c>
      <c r="N2785" s="2">
        <v>588.31</v>
      </c>
      <c r="O2785" s="2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0.062466553408367</v>
      </c>
      <c r="S2785">
        <f t="shared" si="307"/>
        <v>0.062466553408367</v>
      </c>
    </row>
    <row r="2786" ht="12.75" customHeight="1" spans="1:19">
      <c r="A2786" s="2" t="s">
        <v>2824</v>
      </c>
      <c r="B2786" s="2" t="s">
        <v>48</v>
      </c>
      <c r="C2786" s="2" t="s">
        <v>21</v>
      </c>
      <c r="D2786" s="2" t="s">
        <v>43</v>
      </c>
      <c r="E2786" s="2" t="s">
        <v>29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2"/>
        <v>low</v>
      </c>
      <c r="K2786" s="2">
        <v>0.38</v>
      </c>
      <c r="L2786" s="2">
        <v>2</v>
      </c>
      <c r="M2786" s="2" t="s">
        <v>35</v>
      </c>
      <c r="N2786" s="2">
        <v>23.05</v>
      </c>
      <c r="O2786" s="2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0.00321299135768051</v>
      </c>
      <c r="S2786">
        <f t="shared" si="307"/>
        <v>0.00321299135768051</v>
      </c>
    </row>
    <row r="2787" ht="12.75" customHeight="1" spans="1:19">
      <c r="A2787" s="2" t="s">
        <v>2825</v>
      </c>
      <c r="B2787" s="2" t="s">
        <v>26</v>
      </c>
      <c r="C2787" s="2" t="s">
        <v>33</v>
      </c>
      <c r="D2787" s="2" t="s">
        <v>43</v>
      </c>
      <c r="E2787" s="2" t="s">
        <v>38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35</v>
      </c>
      <c r="N2787" s="2">
        <v>570.67</v>
      </c>
      <c r="O2787" s="2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0.237723697803846</v>
      </c>
      <c r="S2787">
        <f t="shared" si="307"/>
        <v>0.237723697803846</v>
      </c>
    </row>
    <row r="2788" ht="12.75" customHeight="1" spans="1:19">
      <c r="A2788" s="2" t="s">
        <v>2826</v>
      </c>
      <c r="B2788" s="2" t="s">
        <v>48</v>
      </c>
      <c r="C2788" s="2" t="s">
        <v>21</v>
      </c>
      <c r="D2788" s="2" t="s">
        <v>34</v>
      </c>
      <c r="E2788" s="2" t="s">
        <v>38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24</v>
      </c>
      <c r="N2788" s="2">
        <v>534.33</v>
      </c>
      <c r="O2788" s="2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0.186575554841683</v>
      </c>
      <c r="S2788">
        <f t="shared" si="307"/>
        <v>0.186575554841683</v>
      </c>
    </row>
    <row r="2789" ht="12.75" customHeight="1" spans="1:19">
      <c r="A2789" s="2" t="s">
        <v>2827</v>
      </c>
      <c r="B2789" s="2" t="s">
        <v>32</v>
      </c>
      <c r="C2789" s="2" t="s">
        <v>40</v>
      </c>
      <c r="D2789" s="2" t="s">
        <v>41</v>
      </c>
      <c r="E2789" s="2" t="s">
        <v>29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35</v>
      </c>
      <c r="N2789" s="2">
        <v>14.58</v>
      </c>
      <c r="O2789" s="2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0.0800175621535591</v>
      </c>
      <c r="S2789">
        <f t="shared" si="307"/>
        <v>0.0800175621535591</v>
      </c>
    </row>
    <row r="2790" ht="12.75" customHeight="1" spans="1:19">
      <c r="A2790" s="2" t="s">
        <v>2828</v>
      </c>
      <c r="B2790" s="2" t="s">
        <v>48</v>
      </c>
      <c r="C2790" s="2" t="s">
        <v>46</v>
      </c>
      <c r="D2790" s="2" t="s">
        <v>22</v>
      </c>
      <c r="E2790" s="2" t="s">
        <v>29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</v>
      </c>
      <c r="L2790" s="2">
        <v>1</v>
      </c>
      <c r="M2790" s="2" t="s">
        <v>24</v>
      </c>
      <c r="N2790" s="2">
        <v>1138.62</v>
      </c>
      <c r="O2790" s="2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0.286914451304019</v>
      </c>
      <c r="S2790">
        <f t="shared" si="307"/>
        <v>0.286914451304019</v>
      </c>
    </row>
    <row r="2791" ht="12.75" customHeight="1" spans="1:19">
      <c r="A2791" s="2" t="s">
        <v>2829</v>
      </c>
      <c r="B2791" s="2" t="s">
        <v>26</v>
      </c>
      <c r="C2791" s="2" t="s">
        <v>33</v>
      </c>
      <c r="D2791" s="2" t="s">
        <v>34</v>
      </c>
      <c r="E2791" s="2" t="s">
        <v>38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24</v>
      </c>
      <c r="N2791" s="2">
        <v>172.76</v>
      </c>
      <c r="O2791" s="2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ht="12.75" customHeight="1" spans="1:19">
      <c r="A2792" s="2" t="s">
        <v>2830</v>
      </c>
      <c r="B2792" s="2" t="s">
        <v>48</v>
      </c>
      <c r="C2792" s="2" t="s">
        <v>27</v>
      </c>
      <c r="D2792" s="2" t="s">
        <v>43</v>
      </c>
      <c r="E2792" s="2" t="s">
        <v>29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30</v>
      </c>
      <c r="N2792" s="2">
        <v>355.13</v>
      </c>
      <c r="O2792" s="2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0.153258904103677</v>
      </c>
      <c r="S2792">
        <f t="shared" si="307"/>
        <v>0.153258904103677</v>
      </c>
    </row>
    <row r="2793" ht="12.75" customHeight="1" spans="1:19">
      <c r="A2793" s="2" t="s">
        <v>2831</v>
      </c>
      <c r="B2793" s="2" t="s">
        <v>32</v>
      </c>
      <c r="C2793" s="2" t="s">
        <v>40</v>
      </c>
      <c r="D2793" s="2" t="s">
        <v>28</v>
      </c>
      <c r="E2793" s="2" t="s">
        <v>38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30</v>
      </c>
      <c r="N2793" s="2">
        <v>779.57</v>
      </c>
      <c r="O2793" s="2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0.0663125212657367</v>
      </c>
      <c r="S2793">
        <f t="shared" si="307"/>
        <v>0.0663125212657367</v>
      </c>
    </row>
    <row r="2794" ht="12.75" customHeight="1" spans="1:19">
      <c r="A2794" s="2" t="s">
        <v>2832</v>
      </c>
      <c r="B2794" s="2" t="s">
        <v>32</v>
      </c>
      <c r="C2794" s="2" t="s">
        <v>21</v>
      </c>
      <c r="D2794" s="2" t="s">
        <v>41</v>
      </c>
      <c r="E2794" s="2" t="s">
        <v>23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2"/>
        <v>low</v>
      </c>
      <c r="K2794" s="2">
        <v>0.22</v>
      </c>
      <c r="L2794" s="2">
        <v>4</v>
      </c>
      <c r="M2794" s="2" t="s">
        <v>30</v>
      </c>
      <c r="N2794" s="2">
        <v>660.51</v>
      </c>
      <c r="O2794" s="2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0.0892701716448169</v>
      </c>
      <c r="S2794">
        <f t="shared" si="307"/>
        <v>0.0892701716448169</v>
      </c>
    </row>
    <row r="2795" ht="12.75" customHeight="1" spans="1:19">
      <c r="A2795" s="2" t="s">
        <v>2833</v>
      </c>
      <c r="B2795" s="2" t="s">
        <v>32</v>
      </c>
      <c r="C2795" s="2" t="s">
        <v>40</v>
      </c>
      <c r="D2795" s="2" t="s">
        <v>22</v>
      </c>
      <c r="E2795" s="2" t="s">
        <v>23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24</v>
      </c>
      <c r="N2795" s="2">
        <v>56.41</v>
      </c>
      <c r="O2795" s="2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0.0962627986348123</v>
      </c>
      <c r="S2795">
        <f t="shared" si="307"/>
        <v>0.0962627986348123</v>
      </c>
    </row>
    <row r="2796" ht="12.75" customHeight="1" spans="1:19">
      <c r="A2796" s="2" t="s">
        <v>2834</v>
      </c>
      <c r="B2796" s="2" t="s">
        <v>26</v>
      </c>
      <c r="C2796" s="2" t="s">
        <v>21</v>
      </c>
      <c r="D2796" s="2" t="s">
        <v>28</v>
      </c>
      <c r="E2796" s="2" t="s">
        <v>38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35</v>
      </c>
      <c r="N2796" s="2">
        <v>833.91</v>
      </c>
      <c r="O2796" s="2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0.83391</v>
      </c>
      <c r="S2796">
        <f t="shared" si="307"/>
        <v>0.83391</v>
      </c>
    </row>
    <row r="2797" ht="12.75" customHeight="1" spans="1:19">
      <c r="A2797" s="2" t="s">
        <v>2835</v>
      </c>
      <c r="B2797" s="2" t="s">
        <v>26</v>
      </c>
      <c r="C2797" s="2" t="s">
        <v>21</v>
      </c>
      <c r="D2797" s="2" t="s">
        <v>41</v>
      </c>
      <c r="E2797" s="2" t="s">
        <v>23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2"/>
        <v>low</v>
      </c>
      <c r="K2797" s="2">
        <v>0.39</v>
      </c>
      <c r="L2797" s="2">
        <v>9</v>
      </c>
      <c r="M2797" s="2" t="s">
        <v>35</v>
      </c>
      <c r="N2797" s="2">
        <v>807.05</v>
      </c>
      <c r="O2797" s="2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0.104296975962781</v>
      </c>
      <c r="S2797">
        <f t="shared" si="307"/>
        <v>0.104296975962781</v>
      </c>
    </row>
    <row r="2798" ht="12.75" customHeight="1" spans="1:19">
      <c r="A2798" s="2" t="s">
        <v>2836</v>
      </c>
      <c r="B2798" s="2" t="s">
        <v>20</v>
      </c>
      <c r="C2798" s="2" t="s">
        <v>33</v>
      </c>
      <c r="D2798" s="2" t="s">
        <v>34</v>
      </c>
      <c r="E2798" s="2" t="s">
        <v>38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35</v>
      </c>
      <c r="N2798" s="2">
        <v>97.14</v>
      </c>
      <c r="O2798" s="2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0.221953114289631</v>
      </c>
      <c r="S2798">
        <f t="shared" si="307"/>
        <v>0.221953114289631</v>
      </c>
    </row>
    <row r="2799" ht="12.75" customHeight="1" spans="1:19">
      <c r="A2799" s="2" t="s">
        <v>2837</v>
      </c>
      <c r="B2799" s="2" t="s">
        <v>26</v>
      </c>
      <c r="C2799" s="2" t="s">
        <v>21</v>
      </c>
      <c r="D2799" s="2" t="s">
        <v>34</v>
      </c>
      <c r="E2799" s="2" t="s">
        <v>38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24</v>
      </c>
      <c r="N2799" s="2">
        <v>877.03</v>
      </c>
      <c r="O2799" s="2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0.273533356204971</v>
      </c>
      <c r="S2799">
        <f t="shared" si="307"/>
        <v>0.273533356204971</v>
      </c>
    </row>
    <row r="2800" ht="12.75" customHeight="1" spans="1:19">
      <c r="A2800" s="2" t="s">
        <v>2838</v>
      </c>
      <c r="B2800" s="2" t="s">
        <v>32</v>
      </c>
      <c r="C2800" s="2" t="s">
        <v>46</v>
      </c>
      <c r="D2800" s="2" t="s">
        <v>41</v>
      </c>
      <c r="E2800" s="2" t="s">
        <v>29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2"/>
        <v>low</v>
      </c>
      <c r="K2800" s="2">
        <v>0.47</v>
      </c>
      <c r="L2800" s="2">
        <v>2</v>
      </c>
      <c r="M2800" s="2" t="s">
        <v>30</v>
      </c>
      <c r="N2800" s="2">
        <v>451.22</v>
      </c>
      <c r="O2800" s="2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0.0681395348837209</v>
      </c>
      <c r="S2800">
        <f t="shared" si="307"/>
        <v>0.0681395348837209</v>
      </c>
    </row>
    <row r="2801" ht="12.75" customHeight="1" spans="1:19">
      <c r="A2801" s="2" t="s">
        <v>2839</v>
      </c>
      <c r="B2801" s="2" t="s">
        <v>32</v>
      </c>
      <c r="C2801" s="2" t="s">
        <v>40</v>
      </c>
      <c r="D2801" s="2" t="s">
        <v>22</v>
      </c>
      <c r="E2801" s="2" t="s">
        <v>23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35</v>
      </c>
      <c r="N2801" s="2">
        <v>52.68</v>
      </c>
      <c r="O2801" s="2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0.05268</v>
      </c>
      <c r="S2801">
        <f t="shared" si="307"/>
        <v>0.05268</v>
      </c>
    </row>
    <row r="2802" ht="12.75" customHeight="1" spans="1:19">
      <c r="A2802" s="2" t="s">
        <v>2840</v>
      </c>
      <c r="B2802" s="2" t="s">
        <v>26</v>
      </c>
      <c r="C2802" s="2" t="s">
        <v>40</v>
      </c>
      <c r="D2802" s="2" t="s">
        <v>41</v>
      </c>
      <c r="E2802" s="2" t="s">
        <v>23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24</v>
      </c>
      <c r="N2802" s="2">
        <v>254.04</v>
      </c>
      <c r="O2802" s="2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0.26046034756754</v>
      </c>
      <c r="S2802">
        <f t="shared" si="307"/>
        <v>0.26046034756754</v>
      </c>
    </row>
    <row r="2803" ht="12.75" customHeight="1" spans="1:19">
      <c r="A2803" s="2" t="s">
        <v>2841</v>
      </c>
      <c r="B2803" s="2" t="s">
        <v>48</v>
      </c>
      <c r="C2803" s="2" t="s">
        <v>21</v>
      </c>
      <c r="D2803" s="2" t="s">
        <v>28</v>
      </c>
      <c r="E2803" s="2" t="s">
        <v>29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24</v>
      </c>
      <c r="N2803" s="2">
        <v>254.68</v>
      </c>
      <c r="O2803" s="2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0.0615814646271695</v>
      </c>
      <c r="S2803">
        <f t="shared" si="307"/>
        <v>0.0615814646271695</v>
      </c>
    </row>
    <row r="2804" ht="12.75" customHeight="1" spans="1:19">
      <c r="A2804" s="2" t="s">
        <v>2842</v>
      </c>
      <c r="B2804" s="2" t="s">
        <v>26</v>
      </c>
      <c r="C2804" s="2" t="s">
        <v>21</v>
      </c>
      <c r="D2804" s="2" t="s">
        <v>28</v>
      </c>
      <c r="E2804" s="2" t="s">
        <v>38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30</v>
      </c>
      <c r="N2804" s="2">
        <v>128.78</v>
      </c>
      <c r="O2804" s="2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0.0206809057330978</v>
      </c>
      <c r="S2804">
        <f t="shared" si="307"/>
        <v>0.0206809057330978</v>
      </c>
    </row>
    <row r="2805" ht="12.75" customHeight="1" spans="1:19">
      <c r="A2805" s="2" t="s">
        <v>2843</v>
      </c>
      <c r="B2805" s="2" t="s">
        <v>26</v>
      </c>
      <c r="C2805" s="2" t="s">
        <v>33</v>
      </c>
      <c r="D2805" s="2" t="s">
        <v>34</v>
      </c>
      <c r="E2805" s="2" t="s">
        <v>29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2"/>
        <v>low</v>
      </c>
      <c r="K2805" s="2">
        <v>0.46</v>
      </c>
      <c r="L2805" s="2">
        <v>8</v>
      </c>
      <c r="M2805" s="2" t="s">
        <v>35</v>
      </c>
      <c r="N2805" s="2">
        <v>491.98</v>
      </c>
      <c r="O2805" s="2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0.0559513249175481</v>
      </c>
      <c r="S2805">
        <f t="shared" si="307"/>
        <v>0.0559513249175481</v>
      </c>
    </row>
    <row r="2806" ht="12.75" customHeight="1" spans="1:19">
      <c r="A2806" s="2" t="s">
        <v>2844</v>
      </c>
      <c r="B2806" s="2" t="s">
        <v>32</v>
      </c>
      <c r="C2806" s="2" t="s">
        <v>33</v>
      </c>
      <c r="D2806" s="2" t="s">
        <v>41</v>
      </c>
      <c r="E2806" s="2" t="s">
        <v>23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35</v>
      </c>
      <c r="N2806" s="2">
        <v>181.53</v>
      </c>
      <c r="O2806" s="2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ht="12.75" customHeight="1" spans="1:19">
      <c r="A2807" s="2" t="s">
        <v>2845</v>
      </c>
      <c r="B2807" s="2" t="s">
        <v>20</v>
      </c>
      <c r="C2807" s="2" t="s">
        <v>21</v>
      </c>
      <c r="D2807" s="2" t="s">
        <v>34</v>
      </c>
      <c r="E2807" s="2" t="s">
        <v>38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2"/>
        <v>low</v>
      </c>
      <c r="K2807" s="2">
        <v>0.21</v>
      </c>
      <c r="L2807" s="2">
        <v>9</v>
      </c>
      <c r="M2807" s="2" t="s">
        <v>35</v>
      </c>
      <c r="N2807" s="2">
        <v>173.61</v>
      </c>
      <c r="O2807" s="2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0.0178299270822635</v>
      </c>
      <c r="S2807">
        <f t="shared" si="307"/>
        <v>0.0178299270822635</v>
      </c>
    </row>
    <row r="2808" ht="12.75" customHeight="1" spans="1:19">
      <c r="A2808" s="2" t="s">
        <v>2846</v>
      </c>
      <c r="B2808" s="2" t="s">
        <v>32</v>
      </c>
      <c r="C2808" s="2" t="s">
        <v>55</v>
      </c>
      <c r="D2808" s="2" t="s">
        <v>22</v>
      </c>
      <c r="E2808" s="2" t="s">
        <v>38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35</v>
      </c>
      <c r="N2808" s="2">
        <v>132.34</v>
      </c>
      <c r="O2808" s="2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0.119441511204975</v>
      </c>
      <c r="S2808">
        <f t="shared" si="307"/>
        <v>0.119441511204975</v>
      </c>
    </row>
    <row r="2809" ht="12.75" customHeight="1" spans="1:19">
      <c r="A2809" s="2" t="s">
        <v>2847</v>
      </c>
      <c r="B2809" s="2" t="s">
        <v>20</v>
      </c>
      <c r="C2809" s="2" t="s">
        <v>27</v>
      </c>
      <c r="D2809" s="2" t="s">
        <v>28</v>
      </c>
      <c r="E2809" s="2" t="s">
        <v>29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30</v>
      </c>
      <c r="N2809" s="2">
        <v>130.34</v>
      </c>
      <c r="O2809" s="2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0.0518324690611777</v>
      </c>
      <c r="S2809">
        <f t="shared" si="307"/>
        <v>0.0518324690611777</v>
      </c>
    </row>
    <row r="2810" ht="12.75" customHeight="1" spans="1:19">
      <c r="A2810" s="2" t="s">
        <v>2848</v>
      </c>
      <c r="B2810" s="2" t="s">
        <v>32</v>
      </c>
      <c r="C2810" s="2" t="s">
        <v>21</v>
      </c>
      <c r="D2810" s="2" t="s">
        <v>43</v>
      </c>
      <c r="E2810" s="2" t="s">
        <v>38</v>
      </c>
      <c r="F2810" s="2">
        <v>45362</v>
      </c>
      <c r="G2810" s="2">
        <v>45368</v>
      </c>
      <c r="H2810" s="2">
        <v>1265.16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35</v>
      </c>
      <c r="N2810" s="2">
        <v>122.78</v>
      </c>
      <c r="O2810" s="2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0.0970470138164343</v>
      </c>
      <c r="S2810">
        <f t="shared" si="307"/>
        <v>0.0970470138164343</v>
      </c>
    </row>
    <row r="2811" ht="12.75" customHeight="1" spans="1:19">
      <c r="A2811" s="2" t="s">
        <v>2849</v>
      </c>
      <c r="B2811" s="2" t="s">
        <v>26</v>
      </c>
      <c r="C2811" s="2" t="s">
        <v>27</v>
      </c>
      <c r="D2811" s="2" t="s">
        <v>43</v>
      </c>
      <c r="E2811" s="2" t="s">
        <v>23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24</v>
      </c>
      <c r="N2811" s="2">
        <v>162.73</v>
      </c>
      <c r="O2811" s="2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0.16273</v>
      </c>
      <c r="S2811">
        <f t="shared" si="307"/>
        <v>0.16273</v>
      </c>
    </row>
    <row r="2812" ht="12.75" customHeight="1" spans="1:19">
      <c r="A2812" s="2" t="s">
        <v>2850</v>
      </c>
      <c r="B2812" s="2" t="s">
        <v>32</v>
      </c>
      <c r="C2812" s="2" t="s">
        <v>27</v>
      </c>
      <c r="D2812" s="2" t="s">
        <v>41</v>
      </c>
      <c r="E2812" s="2" t="s">
        <v>23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0.07</v>
      </c>
      <c r="L2812" s="2">
        <v>7</v>
      </c>
      <c r="M2812" s="2" t="s">
        <v>24</v>
      </c>
      <c r="N2812" s="2">
        <v>474.7</v>
      </c>
      <c r="O2812" s="2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0.117883412882494</v>
      </c>
      <c r="S2812">
        <f t="shared" si="307"/>
        <v>0.117883412882494</v>
      </c>
    </row>
    <row r="2813" ht="12.75" customHeight="1" spans="1:19">
      <c r="A2813" s="2" t="s">
        <v>2851</v>
      </c>
      <c r="B2813" s="2" t="s">
        <v>32</v>
      </c>
      <c r="C2813" s="2" t="s">
        <v>46</v>
      </c>
      <c r="D2813" s="2" t="s">
        <v>41</v>
      </c>
      <c r="E2813" s="2" t="s">
        <v>23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30</v>
      </c>
      <c r="N2813" s="2">
        <v>626.46</v>
      </c>
      <c r="O2813" s="2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0.228208602902605</v>
      </c>
      <c r="S2813">
        <f t="shared" si="307"/>
        <v>0.228208602902605</v>
      </c>
    </row>
    <row r="2814" ht="12.75" customHeight="1" spans="1:19">
      <c r="A2814" s="2" t="s">
        <v>2852</v>
      </c>
      <c r="B2814" s="2" t="s">
        <v>32</v>
      </c>
      <c r="C2814" s="2" t="s">
        <v>40</v>
      </c>
      <c r="D2814" s="2" t="s">
        <v>43</v>
      </c>
      <c r="E2814" s="2" t="s">
        <v>38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30</v>
      </c>
      <c r="N2814" s="2">
        <v>142.25</v>
      </c>
      <c r="O2814" s="2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0.163773054871169</v>
      </c>
      <c r="S2814">
        <f t="shared" si="307"/>
        <v>0.163773054871169</v>
      </c>
    </row>
    <row r="2815" ht="12.75" customHeight="1" spans="1:19">
      <c r="A2815" s="2" t="s">
        <v>2853</v>
      </c>
      <c r="B2815" s="2" t="s">
        <v>26</v>
      </c>
      <c r="C2815" s="2" t="s">
        <v>55</v>
      </c>
      <c r="D2815" s="2" t="s">
        <v>41</v>
      </c>
      <c r="E2815" s="2" t="s">
        <v>29</v>
      </c>
      <c r="F2815" s="2">
        <v>45503</v>
      </c>
      <c r="G2815" s="2">
        <v>45510</v>
      </c>
      <c r="H2815" s="2">
        <v>2410.01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24</v>
      </c>
      <c r="N2815" s="2">
        <v>711.67</v>
      </c>
      <c r="O2815" s="2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0.295297529885768</v>
      </c>
      <c r="S2815">
        <f t="shared" si="307"/>
        <v>0.295297529885768</v>
      </c>
    </row>
    <row r="2816" ht="12.75" customHeight="1" spans="1:19">
      <c r="A2816" s="2" t="s">
        <v>2854</v>
      </c>
      <c r="B2816" s="2" t="s">
        <v>26</v>
      </c>
      <c r="C2816" s="2" t="s">
        <v>55</v>
      </c>
      <c r="D2816" s="2" t="s">
        <v>28</v>
      </c>
      <c r="E2816" s="2" t="s">
        <v>23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24</v>
      </c>
      <c r="N2816" s="2">
        <v>128.17</v>
      </c>
      <c r="O2816" s="2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0.12817</v>
      </c>
      <c r="S2816">
        <f t="shared" si="307"/>
        <v>0.12817</v>
      </c>
    </row>
    <row r="2817" ht="12.75" customHeight="1" spans="1:19">
      <c r="A2817" s="2" t="s">
        <v>2855</v>
      </c>
      <c r="B2817" s="2" t="s">
        <v>26</v>
      </c>
      <c r="C2817" s="2" t="s">
        <v>55</v>
      </c>
      <c r="D2817" s="2" t="s">
        <v>22</v>
      </c>
      <c r="E2817" s="2" t="s">
        <v>38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</v>
      </c>
      <c r="L2817" s="2">
        <v>5</v>
      </c>
      <c r="M2817" s="2" t="s">
        <v>24</v>
      </c>
      <c r="N2817" s="2">
        <v>536.7</v>
      </c>
      <c r="O2817" s="2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ht="12.75" customHeight="1" spans="1:19">
      <c r="A2818" s="2" t="s">
        <v>2856</v>
      </c>
      <c r="B2818" s="2" t="s">
        <v>26</v>
      </c>
      <c r="C2818" s="2" t="s">
        <v>40</v>
      </c>
      <c r="D2818" s="2" t="s">
        <v>22</v>
      </c>
      <c r="E2818" s="2" t="s">
        <v>29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24</v>
      </c>
      <c r="N2818" s="2">
        <v>240.63</v>
      </c>
      <c r="O2818" s="2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0.136142212968673</v>
      </c>
      <c r="S2818">
        <f t="shared" si="307"/>
        <v>0.136142212968673</v>
      </c>
    </row>
    <row r="2819" ht="12.75" customHeight="1" spans="1:19">
      <c r="A2819" s="2" t="s">
        <v>2857</v>
      </c>
      <c r="B2819" s="2" t="s">
        <v>20</v>
      </c>
      <c r="C2819" s="2" t="s">
        <v>33</v>
      </c>
      <c r="D2819" s="2" t="s">
        <v>34</v>
      </c>
      <c r="E2819" s="2" t="s">
        <v>38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IF(H2819&gt;10000,"high",IF(H2819&gt;=5000,"medium","low"))</f>
        <v>low</v>
      </c>
      <c r="J2819" s="2" t="str">
        <f t="shared" ref="J2819:J2882" si="309">IF(H2819&gt;10000,"high","low")</f>
        <v>low</v>
      </c>
      <c r="K2819" s="2">
        <v>0.28</v>
      </c>
      <c r="L2819" s="2">
        <v>7</v>
      </c>
      <c r="M2819" s="2" t="s">
        <v>35</v>
      </c>
      <c r="N2819" s="2">
        <v>91.65</v>
      </c>
      <c r="O2819" s="2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N2819/H2819</f>
        <v>0.150916366151262</v>
      </c>
      <c r="S2819">
        <f t="shared" ref="S2819:S2882" si="314">IFERROR(R2819,0)</f>
        <v>0.150916366151262</v>
      </c>
    </row>
    <row r="2820" ht="12.75" customHeight="1" spans="1:19">
      <c r="A2820" s="2" t="s">
        <v>2858</v>
      </c>
      <c r="B2820" s="2" t="s">
        <v>20</v>
      </c>
      <c r="C2820" s="2" t="s">
        <v>55</v>
      </c>
      <c r="D2820" s="2" t="s">
        <v>28</v>
      </c>
      <c r="E2820" s="2" t="s">
        <v>23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0.29</v>
      </c>
      <c r="L2820" s="2">
        <v>7</v>
      </c>
      <c r="M2820" s="2" t="s">
        <v>35</v>
      </c>
      <c r="N2820" s="2">
        <v>139.32</v>
      </c>
      <c r="O2820" s="2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0.13934090113517</v>
      </c>
      <c r="S2820">
        <f t="shared" si="314"/>
        <v>0.13934090113517</v>
      </c>
    </row>
    <row r="2821" ht="12.75" customHeight="1" spans="1:19">
      <c r="A2821" s="2" t="s">
        <v>2859</v>
      </c>
      <c r="B2821" s="2" t="s">
        <v>48</v>
      </c>
      <c r="C2821" s="2" t="s">
        <v>27</v>
      </c>
      <c r="D2821" s="2" t="s">
        <v>41</v>
      </c>
      <c r="E2821" s="2" t="s">
        <v>38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24</v>
      </c>
      <c r="N2821" s="2">
        <v>115.96</v>
      </c>
      <c r="O2821" s="2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0.11596</v>
      </c>
      <c r="S2821">
        <f t="shared" si="314"/>
        <v>0.11596</v>
      </c>
    </row>
    <row r="2822" ht="12.75" customHeight="1" spans="1:19">
      <c r="A2822" s="2" t="s">
        <v>2860</v>
      </c>
      <c r="B2822" s="2" t="s">
        <v>26</v>
      </c>
      <c r="C2822" s="2" t="s">
        <v>46</v>
      </c>
      <c r="D2822" s="2" t="s">
        <v>41</v>
      </c>
      <c r="E2822" s="2" t="s">
        <v>23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24</v>
      </c>
      <c r="N2822" s="2">
        <v>252.99</v>
      </c>
      <c r="O2822" s="2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0.06244508071284</v>
      </c>
      <c r="S2822">
        <f t="shared" si="314"/>
        <v>0.06244508071284</v>
      </c>
    </row>
    <row r="2823" ht="12.75" customHeight="1" spans="1:19">
      <c r="A2823" s="2" t="s">
        <v>2861</v>
      </c>
      <c r="B2823" s="2" t="s">
        <v>20</v>
      </c>
      <c r="C2823" s="2" t="s">
        <v>21</v>
      </c>
      <c r="D2823" s="2" t="s">
        <v>34</v>
      </c>
      <c r="E2823" s="2" t="s">
        <v>23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35</v>
      </c>
      <c r="N2823" s="2">
        <v>181.07</v>
      </c>
      <c r="O2823" s="2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0.190319529114988</v>
      </c>
      <c r="S2823">
        <f t="shared" si="314"/>
        <v>0.190319529114988</v>
      </c>
    </row>
    <row r="2824" ht="12.75" customHeight="1" spans="1:19">
      <c r="A2824" s="2" t="s">
        <v>2862</v>
      </c>
      <c r="B2824" s="2" t="s">
        <v>32</v>
      </c>
      <c r="C2824" s="2" t="s">
        <v>55</v>
      </c>
      <c r="D2824" s="2" t="s">
        <v>34</v>
      </c>
      <c r="E2824" s="2" t="s">
        <v>23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9"/>
        <v>low</v>
      </c>
      <c r="K2824" s="2">
        <v>0.26</v>
      </c>
      <c r="L2824" s="2">
        <v>4</v>
      </c>
      <c r="M2824" s="2" t="s">
        <v>30</v>
      </c>
      <c r="N2824" s="2">
        <v>123.53</v>
      </c>
      <c r="O2824" s="2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0.0138362455197133</v>
      </c>
      <c r="S2824">
        <f t="shared" si="314"/>
        <v>0.0138362455197133</v>
      </c>
    </row>
    <row r="2825" ht="12.75" customHeight="1" spans="1:19">
      <c r="A2825" s="2" t="s">
        <v>2863</v>
      </c>
      <c r="B2825" s="2" t="s">
        <v>26</v>
      </c>
      <c r="C2825" s="2" t="s">
        <v>40</v>
      </c>
      <c r="D2825" s="2" t="s">
        <v>41</v>
      </c>
      <c r="E2825" s="2" t="s">
        <v>23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24</v>
      </c>
      <c r="N2825" s="2">
        <v>179.2</v>
      </c>
      <c r="O2825" s="2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0.0681861420798295</v>
      </c>
      <c r="S2825">
        <f t="shared" si="314"/>
        <v>0.0681861420798295</v>
      </c>
    </row>
    <row r="2826" ht="12.75" customHeight="1" spans="1:19">
      <c r="A2826" s="2" t="s">
        <v>2864</v>
      </c>
      <c r="B2826" s="2" t="s">
        <v>48</v>
      </c>
      <c r="C2826" s="2" t="s">
        <v>40</v>
      </c>
      <c r="D2826" s="2" t="s">
        <v>41</v>
      </c>
      <c r="E2826" s="2" t="s">
        <v>38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24</v>
      </c>
      <c r="N2826" s="2">
        <v>416.41</v>
      </c>
      <c r="O2826" s="2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ht="12.75" customHeight="1" spans="1:19">
      <c r="A2827" s="2" t="s">
        <v>2865</v>
      </c>
      <c r="B2827" s="2" t="s">
        <v>48</v>
      </c>
      <c r="C2827" s="2" t="s">
        <v>27</v>
      </c>
      <c r="D2827" s="2" t="s">
        <v>28</v>
      </c>
      <c r="E2827" s="2" t="s">
        <v>38</v>
      </c>
      <c r="F2827" s="2">
        <v>45445</v>
      </c>
      <c r="G2827" s="2">
        <v>45448</v>
      </c>
      <c r="H2827" s="2">
        <v>542.18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30</v>
      </c>
      <c r="N2827" s="2">
        <v>151.82</v>
      </c>
      <c r="O2827" s="2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0.280017706296802</v>
      </c>
      <c r="S2827">
        <f t="shared" si="314"/>
        <v>0.280017706296802</v>
      </c>
    </row>
    <row r="2828" ht="12.75" customHeight="1" spans="1:19">
      <c r="A2828" s="2" t="s">
        <v>2866</v>
      </c>
      <c r="B2828" s="2" t="s">
        <v>48</v>
      </c>
      <c r="C2828" s="2" t="s">
        <v>46</v>
      </c>
      <c r="D2828" s="2" t="s">
        <v>34</v>
      </c>
      <c r="E2828" s="2" t="s">
        <v>29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35</v>
      </c>
      <c r="N2828" s="2">
        <v>237.81</v>
      </c>
      <c r="O2828" s="2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0.159179903210908</v>
      </c>
      <c r="S2828">
        <f t="shared" si="314"/>
        <v>0.159179903210908</v>
      </c>
    </row>
    <row r="2829" ht="12.75" customHeight="1" spans="1:19">
      <c r="A2829" s="2" t="s">
        <v>2867</v>
      </c>
      <c r="B2829" s="2" t="s">
        <v>32</v>
      </c>
      <c r="C2829" s="2" t="s">
        <v>55</v>
      </c>
      <c r="D2829" s="2" t="s">
        <v>28</v>
      </c>
      <c r="E2829" s="2" t="s">
        <v>29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24</v>
      </c>
      <c r="N2829" s="2">
        <v>192.94</v>
      </c>
      <c r="O2829" s="2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0.139051847153956</v>
      </c>
      <c r="S2829">
        <f t="shared" si="314"/>
        <v>0.139051847153956</v>
      </c>
    </row>
    <row r="2830" ht="12.75" customHeight="1" spans="1:19">
      <c r="A2830" s="2" t="s">
        <v>2868</v>
      </c>
      <c r="B2830" s="2" t="s">
        <v>20</v>
      </c>
      <c r="C2830" s="2" t="s">
        <v>33</v>
      </c>
      <c r="D2830" s="2" t="s">
        <v>41</v>
      </c>
      <c r="E2830" s="2" t="s">
        <v>29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30</v>
      </c>
      <c r="N2830" s="2">
        <v>69.02</v>
      </c>
      <c r="O2830" s="2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0.0681685745044395</v>
      </c>
      <c r="S2830">
        <f t="shared" si="314"/>
        <v>0.0681685745044395</v>
      </c>
    </row>
    <row r="2831" ht="12.75" customHeight="1" spans="1:19">
      <c r="A2831" s="2" t="s">
        <v>2869</v>
      </c>
      <c r="B2831" s="2" t="s">
        <v>32</v>
      </c>
      <c r="C2831" s="2" t="s">
        <v>40</v>
      </c>
      <c r="D2831" s="2" t="s">
        <v>43</v>
      </c>
      <c r="E2831" s="2" t="s">
        <v>29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30</v>
      </c>
      <c r="N2831" s="2">
        <v>422.78</v>
      </c>
      <c r="O2831" s="2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0.42278</v>
      </c>
      <c r="S2831">
        <f t="shared" si="314"/>
        <v>0.42278</v>
      </c>
    </row>
    <row r="2832" ht="12.75" customHeight="1" spans="1:19">
      <c r="A2832" s="2" t="s">
        <v>2870</v>
      </c>
      <c r="B2832" s="2" t="s">
        <v>26</v>
      </c>
      <c r="C2832" s="2" t="s">
        <v>40</v>
      </c>
      <c r="D2832" s="2" t="s">
        <v>43</v>
      </c>
      <c r="E2832" s="2" t="s">
        <v>23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24</v>
      </c>
      <c r="N2832" s="2">
        <v>55.71</v>
      </c>
      <c r="O2832" s="2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0.197672355675407</v>
      </c>
      <c r="S2832">
        <f t="shared" si="314"/>
        <v>0.197672355675407</v>
      </c>
    </row>
    <row r="2833" ht="12.75" customHeight="1" spans="1:19">
      <c r="A2833" s="2" t="s">
        <v>2871</v>
      </c>
      <c r="B2833" s="2" t="s">
        <v>48</v>
      </c>
      <c r="C2833" s="2" t="s">
        <v>46</v>
      </c>
      <c r="D2833" s="2" t="s">
        <v>41</v>
      </c>
      <c r="E2833" s="2" t="s">
        <v>23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30</v>
      </c>
      <c r="N2833" s="2">
        <v>303.27</v>
      </c>
      <c r="O2833" s="2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0.0921068216814119</v>
      </c>
      <c r="S2833">
        <f t="shared" si="314"/>
        <v>0.0921068216814119</v>
      </c>
    </row>
    <row r="2834" ht="12.75" customHeight="1" spans="1:19">
      <c r="A2834" s="2" t="s">
        <v>2872</v>
      </c>
      <c r="B2834" s="2" t="s">
        <v>32</v>
      </c>
      <c r="C2834" s="2" t="s">
        <v>27</v>
      </c>
      <c r="D2834" s="2" t="s">
        <v>34</v>
      </c>
      <c r="E2834" s="2" t="s">
        <v>38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30</v>
      </c>
      <c r="N2834" s="2">
        <v>760.67</v>
      </c>
      <c r="O2834" s="2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0.153869960898861</v>
      </c>
      <c r="S2834">
        <f t="shared" si="314"/>
        <v>0.153869960898861</v>
      </c>
    </row>
    <row r="2835" ht="12.75" customHeight="1" spans="1:19">
      <c r="A2835" s="2" t="s">
        <v>2873</v>
      </c>
      <c r="B2835" s="2" t="s">
        <v>32</v>
      </c>
      <c r="C2835" s="2" t="s">
        <v>55</v>
      </c>
      <c r="D2835" s="2" t="s">
        <v>43</v>
      </c>
      <c r="E2835" s="2" t="s">
        <v>38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24</v>
      </c>
      <c r="N2835" s="2">
        <v>745</v>
      </c>
      <c r="O2835" s="2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0.232316649151966</v>
      </c>
      <c r="S2835">
        <f t="shared" si="314"/>
        <v>0.232316649151966</v>
      </c>
    </row>
    <row r="2836" ht="12.75" customHeight="1" spans="1:19">
      <c r="A2836" s="2" t="s">
        <v>2874</v>
      </c>
      <c r="B2836" s="2" t="s">
        <v>20</v>
      </c>
      <c r="C2836" s="2" t="s">
        <v>46</v>
      </c>
      <c r="D2836" s="2" t="s">
        <v>34</v>
      </c>
      <c r="E2836" s="2" t="s">
        <v>29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09"/>
        <v>low</v>
      </c>
      <c r="K2836" s="2">
        <v>0.48</v>
      </c>
      <c r="L2836" s="2">
        <v>9</v>
      </c>
      <c r="M2836" s="2" t="s">
        <v>24</v>
      </c>
      <c r="N2836" s="2">
        <v>217.31</v>
      </c>
      <c r="O2836" s="2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0.0315582340981702</v>
      </c>
      <c r="S2836">
        <f t="shared" si="314"/>
        <v>0.0315582340981702</v>
      </c>
    </row>
    <row r="2837" ht="12.75" customHeight="1" spans="1:19">
      <c r="A2837" s="2" t="s">
        <v>2875</v>
      </c>
      <c r="B2837" s="2" t="s">
        <v>20</v>
      </c>
      <c r="C2837" s="2" t="s">
        <v>33</v>
      </c>
      <c r="D2837" s="2" t="s">
        <v>43</v>
      </c>
      <c r="E2837" s="2" t="s">
        <v>38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30</v>
      </c>
      <c r="N2837" s="2">
        <v>578.93</v>
      </c>
      <c r="O2837" s="2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0.171648738718438</v>
      </c>
      <c r="S2837">
        <f t="shared" si="314"/>
        <v>0.171648738718438</v>
      </c>
    </row>
    <row r="2838" ht="12.75" customHeight="1" spans="1:19">
      <c r="A2838" s="2" t="s">
        <v>2876</v>
      </c>
      <c r="B2838" s="2" t="s">
        <v>48</v>
      </c>
      <c r="C2838" s="2" t="s">
        <v>40</v>
      </c>
      <c r="D2838" s="2" t="s">
        <v>34</v>
      </c>
      <c r="E2838" s="2" t="s">
        <v>38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24</v>
      </c>
      <c r="N2838" s="2">
        <v>538.86</v>
      </c>
      <c r="O2838" s="2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0.185786245487738</v>
      </c>
      <c r="S2838">
        <f t="shared" si="314"/>
        <v>0.185786245487738</v>
      </c>
    </row>
    <row r="2839" ht="12.75" customHeight="1" spans="1:19">
      <c r="A2839" s="2" t="s">
        <v>2877</v>
      </c>
      <c r="B2839" s="2" t="s">
        <v>32</v>
      </c>
      <c r="C2839" s="2" t="s">
        <v>21</v>
      </c>
      <c r="D2839" s="2" t="s">
        <v>43</v>
      </c>
      <c r="E2839" s="2" t="s">
        <v>38</v>
      </c>
      <c r="F2839" s="2">
        <v>45405</v>
      </c>
      <c r="G2839" s="2">
        <v>45410</v>
      </c>
      <c r="H2839" s="2">
        <v>4249.11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24</v>
      </c>
      <c r="N2839" s="2">
        <v>971.05</v>
      </c>
      <c r="O2839" s="2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0.228530209855711</v>
      </c>
      <c r="S2839">
        <f t="shared" si="314"/>
        <v>0.228530209855711</v>
      </c>
    </row>
    <row r="2840" ht="12.75" customHeight="1" spans="1:19">
      <c r="A2840" s="2" t="s">
        <v>2878</v>
      </c>
      <c r="B2840" s="2" t="s">
        <v>32</v>
      </c>
      <c r="C2840" s="2" t="s">
        <v>21</v>
      </c>
      <c r="D2840" s="2" t="s">
        <v>34</v>
      </c>
      <c r="E2840" s="2" t="s">
        <v>23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</v>
      </c>
      <c r="L2840" s="2">
        <v>7</v>
      </c>
      <c r="M2840" s="2" t="s">
        <v>30</v>
      </c>
      <c r="N2840" s="2">
        <v>607.93</v>
      </c>
      <c r="O2840" s="2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0.193165967100811</v>
      </c>
      <c r="S2840">
        <f t="shared" si="314"/>
        <v>0.193165967100811</v>
      </c>
    </row>
    <row r="2841" ht="12.75" customHeight="1" spans="1:19">
      <c r="A2841" s="2" t="s">
        <v>2879</v>
      </c>
      <c r="B2841" s="2" t="s">
        <v>20</v>
      </c>
      <c r="C2841" s="2" t="s">
        <v>21</v>
      </c>
      <c r="D2841" s="2" t="s">
        <v>28</v>
      </c>
      <c r="E2841" s="2" t="s">
        <v>29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09"/>
        <v>low</v>
      </c>
      <c r="K2841" s="2">
        <v>0.22</v>
      </c>
      <c r="L2841" s="2">
        <v>3</v>
      </c>
      <c r="M2841" s="2" t="s">
        <v>24</v>
      </c>
      <c r="N2841" s="2">
        <v>526.25</v>
      </c>
      <c r="O2841" s="2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0.0783926709369879</v>
      </c>
      <c r="S2841">
        <f t="shared" si="314"/>
        <v>0.0783926709369879</v>
      </c>
    </row>
    <row r="2842" ht="12.75" customHeight="1" spans="1:19">
      <c r="A2842" s="2" t="s">
        <v>2880</v>
      </c>
      <c r="B2842" s="2" t="s">
        <v>32</v>
      </c>
      <c r="C2842" s="2" t="s">
        <v>46</v>
      </c>
      <c r="D2842" s="2" t="s">
        <v>34</v>
      </c>
      <c r="E2842" s="2" t="s">
        <v>29</v>
      </c>
      <c r="F2842" s="2">
        <v>44947</v>
      </c>
      <c r="G2842" s="2">
        <v>44951</v>
      </c>
      <c r="H2842" s="2">
        <v>1186.15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35</v>
      </c>
      <c r="N2842" s="2">
        <v>110.58</v>
      </c>
      <c r="O2842" s="2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0.0932259832230325</v>
      </c>
      <c r="S2842">
        <f t="shared" si="314"/>
        <v>0.0932259832230325</v>
      </c>
    </row>
    <row r="2843" ht="12.75" customHeight="1" spans="1:19">
      <c r="A2843" s="2" t="s">
        <v>2881</v>
      </c>
      <c r="B2843" s="2" t="s">
        <v>32</v>
      </c>
      <c r="C2843" s="2" t="s">
        <v>33</v>
      </c>
      <c r="D2843" s="2" t="s">
        <v>28</v>
      </c>
      <c r="E2843" s="2" t="s">
        <v>38</v>
      </c>
      <c r="F2843" s="2">
        <v>45394</v>
      </c>
      <c r="G2843" s="2">
        <v>45399</v>
      </c>
      <c r="H2843" s="2">
        <v>2136.57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24</v>
      </c>
      <c r="N2843" s="2">
        <v>272.45</v>
      </c>
      <c r="O2843" s="2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0.127517469589108</v>
      </c>
      <c r="S2843">
        <f t="shared" si="314"/>
        <v>0.127517469589108</v>
      </c>
    </row>
    <row r="2844" ht="12.75" customHeight="1" spans="1:19">
      <c r="A2844" s="2" t="s">
        <v>2882</v>
      </c>
      <c r="B2844" s="2" t="s">
        <v>32</v>
      </c>
      <c r="C2844" s="2" t="s">
        <v>21</v>
      </c>
      <c r="D2844" s="2" t="s">
        <v>28</v>
      </c>
      <c r="E2844" s="2" t="s">
        <v>38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09"/>
        <v>low</v>
      </c>
      <c r="K2844" s="2">
        <v>0.32</v>
      </c>
      <c r="L2844" s="2">
        <v>1</v>
      </c>
      <c r="M2844" s="2" t="s">
        <v>35</v>
      </c>
      <c r="N2844" s="2">
        <v>262.07</v>
      </c>
      <c r="O2844" s="2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0.0276008425487098</v>
      </c>
      <c r="S2844">
        <f t="shared" si="314"/>
        <v>0.0276008425487098</v>
      </c>
    </row>
    <row r="2845" ht="12.75" customHeight="1" spans="1:19">
      <c r="A2845" s="2" t="s">
        <v>2883</v>
      </c>
      <c r="B2845" s="2" t="s">
        <v>20</v>
      </c>
      <c r="C2845" s="2" t="s">
        <v>40</v>
      </c>
      <c r="D2845" s="2" t="s">
        <v>41</v>
      </c>
      <c r="E2845" s="2" t="s">
        <v>23</v>
      </c>
      <c r="F2845" s="2">
        <v>45646</v>
      </c>
      <c r="G2845" s="2">
        <v>45653</v>
      </c>
      <c r="H2845" s="2">
        <v>155.98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30</v>
      </c>
      <c r="N2845" s="2">
        <v>43.44</v>
      </c>
      <c r="O2845" s="2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0.278497243236312</v>
      </c>
      <c r="S2845">
        <f t="shared" si="314"/>
        <v>0.278497243236312</v>
      </c>
    </row>
    <row r="2846" ht="12.75" customHeight="1" spans="1:19">
      <c r="A2846" s="2" t="s">
        <v>2884</v>
      </c>
      <c r="B2846" s="2" t="s">
        <v>48</v>
      </c>
      <c r="C2846" s="2" t="s">
        <v>55</v>
      </c>
      <c r="D2846" s="2" t="s">
        <v>28</v>
      </c>
      <c r="E2846" s="2" t="s">
        <v>23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30</v>
      </c>
      <c r="N2846" s="2">
        <v>350.67</v>
      </c>
      <c r="O2846" s="2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0.35067</v>
      </c>
      <c r="S2846">
        <f t="shared" si="314"/>
        <v>0.35067</v>
      </c>
    </row>
    <row r="2847" ht="12.75" customHeight="1" spans="1:19">
      <c r="A2847" s="2" t="s">
        <v>2885</v>
      </c>
      <c r="B2847" s="2" t="s">
        <v>26</v>
      </c>
      <c r="C2847" s="2" t="s">
        <v>46</v>
      </c>
      <c r="D2847" s="2" t="s">
        <v>22</v>
      </c>
      <c r="E2847" s="2" t="s">
        <v>38</v>
      </c>
      <c r="F2847" s="2">
        <v>45590</v>
      </c>
      <c r="G2847" s="2">
        <v>45594</v>
      </c>
      <c r="H2847" s="2">
        <v>2481.7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24</v>
      </c>
      <c r="N2847" s="2">
        <v>459.81</v>
      </c>
      <c r="O2847" s="2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0.185280251440545</v>
      </c>
      <c r="S2847">
        <f t="shared" si="314"/>
        <v>0.185280251440545</v>
      </c>
    </row>
    <row r="2848" ht="12.75" customHeight="1" spans="1:19">
      <c r="A2848" s="2" t="s">
        <v>2886</v>
      </c>
      <c r="B2848" s="2" t="s">
        <v>48</v>
      </c>
      <c r="C2848" s="2" t="s">
        <v>33</v>
      </c>
      <c r="D2848" s="2" t="s">
        <v>28</v>
      </c>
      <c r="E2848" s="2" t="s">
        <v>23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24</v>
      </c>
      <c r="N2848" s="2">
        <v>539.52</v>
      </c>
      <c r="O2848" s="2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0.177516895560103</v>
      </c>
      <c r="S2848">
        <f t="shared" si="314"/>
        <v>0.177516895560103</v>
      </c>
    </row>
    <row r="2849" ht="12.75" customHeight="1" spans="1:19">
      <c r="A2849" s="2" t="s">
        <v>2887</v>
      </c>
      <c r="B2849" s="2" t="s">
        <v>26</v>
      </c>
      <c r="C2849" s="2" t="s">
        <v>33</v>
      </c>
      <c r="D2849" s="2" t="s">
        <v>34</v>
      </c>
      <c r="E2849" s="2" t="s">
        <v>23</v>
      </c>
      <c r="F2849" s="2">
        <v>45033</v>
      </c>
      <c r="G2849" s="2">
        <v>45035</v>
      </c>
      <c r="H2849" s="2">
        <v>4679.39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30</v>
      </c>
      <c r="N2849" s="2">
        <v>1000.97</v>
      </c>
      <c r="O2849" s="2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0.21391036011104</v>
      </c>
      <c r="S2849">
        <f t="shared" si="314"/>
        <v>0.21391036011104</v>
      </c>
    </row>
    <row r="2850" ht="12.75" customHeight="1" spans="1:19">
      <c r="A2850" s="2" t="s">
        <v>2888</v>
      </c>
      <c r="B2850" s="2" t="s">
        <v>32</v>
      </c>
      <c r="C2850" s="2" t="s">
        <v>21</v>
      </c>
      <c r="D2850" s="2" t="s">
        <v>28</v>
      </c>
      <c r="E2850" s="2" t="s">
        <v>38</v>
      </c>
      <c r="F2850" s="2">
        <v>45597</v>
      </c>
      <c r="G2850" s="2">
        <v>45602</v>
      </c>
      <c r="H2850" s="2">
        <v>1271.66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24</v>
      </c>
      <c r="N2850" s="2">
        <v>136.53</v>
      </c>
      <c r="O2850" s="2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0.107363603478917</v>
      </c>
      <c r="S2850">
        <f t="shared" si="314"/>
        <v>0.107363603478917</v>
      </c>
    </row>
    <row r="2851" ht="12.75" customHeight="1" spans="1:19">
      <c r="A2851" s="2" t="s">
        <v>2889</v>
      </c>
      <c r="B2851" s="2" t="s">
        <v>48</v>
      </c>
      <c r="C2851" s="2" t="s">
        <v>21</v>
      </c>
      <c r="D2851" s="2" t="s">
        <v>34</v>
      </c>
      <c r="E2851" s="2" t="s">
        <v>38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24</v>
      </c>
      <c r="N2851" s="2">
        <v>133</v>
      </c>
      <c r="O2851" s="2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0.133</v>
      </c>
      <c r="S2851">
        <f t="shared" si="314"/>
        <v>0.133</v>
      </c>
    </row>
    <row r="2852" ht="12.75" customHeight="1" spans="1:19">
      <c r="A2852" s="2" t="s">
        <v>2890</v>
      </c>
      <c r="B2852" s="2" t="s">
        <v>26</v>
      </c>
      <c r="C2852" s="2" t="s">
        <v>40</v>
      </c>
      <c r="D2852" s="2" t="s">
        <v>34</v>
      </c>
      <c r="E2852" s="2" t="s">
        <v>23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30</v>
      </c>
      <c r="N2852" s="2">
        <v>833.26</v>
      </c>
      <c r="O2852" s="2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0.191102406267487</v>
      </c>
      <c r="S2852">
        <f t="shared" si="314"/>
        <v>0.191102406267487</v>
      </c>
    </row>
    <row r="2853" ht="12.75" customHeight="1" spans="1:19">
      <c r="A2853" s="2" t="s">
        <v>2891</v>
      </c>
      <c r="B2853" s="2" t="s">
        <v>20</v>
      </c>
      <c r="C2853" s="2" t="s">
        <v>33</v>
      </c>
      <c r="D2853" s="2" t="s">
        <v>22</v>
      </c>
      <c r="E2853" s="2" t="s">
        <v>38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30</v>
      </c>
      <c r="N2853" s="2">
        <v>669.2</v>
      </c>
      <c r="O2853" s="2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0.141928505530164</v>
      </c>
      <c r="S2853">
        <f t="shared" si="314"/>
        <v>0.141928505530164</v>
      </c>
    </row>
    <row r="2854" ht="12.75" customHeight="1" spans="1:19">
      <c r="A2854" s="2" t="s">
        <v>2892</v>
      </c>
      <c r="B2854" s="2" t="s">
        <v>20</v>
      </c>
      <c r="C2854" s="2" t="s">
        <v>55</v>
      </c>
      <c r="D2854" s="2" t="s">
        <v>28</v>
      </c>
      <c r="E2854" s="2" t="s">
        <v>29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35</v>
      </c>
      <c r="N2854" s="2">
        <v>157</v>
      </c>
      <c r="O2854" s="2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0.0630274028695533</v>
      </c>
      <c r="S2854">
        <f t="shared" si="314"/>
        <v>0.0630274028695533</v>
      </c>
    </row>
    <row r="2855" ht="12.75" customHeight="1" spans="1:19">
      <c r="A2855" s="2" t="s">
        <v>2893</v>
      </c>
      <c r="B2855" s="2" t="s">
        <v>48</v>
      </c>
      <c r="C2855" s="2" t="s">
        <v>33</v>
      </c>
      <c r="D2855" s="2" t="s">
        <v>28</v>
      </c>
      <c r="E2855" s="2" t="s">
        <v>23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35</v>
      </c>
      <c r="N2855" s="2">
        <v>104.43</v>
      </c>
      <c r="O2855" s="2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0.0101714230057466</v>
      </c>
      <c r="S2855">
        <f t="shared" si="314"/>
        <v>0.0101714230057466</v>
      </c>
    </row>
    <row r="2856" ht="12.75" customHeight="1" spans="1:19">
      <c r="A2856" s="2" t="s">
        <v>2894</v>
      </c>
      <c r="B2856" s="2" t="s">
        <v>48</v>
      </c>
      <c r="C2856" s="2" t="s">
        <v>27</v>
      </c>
      <c r="D2856" s="2" t="s">
        <v>43</v>
      </c>
      <c r="E2856" s="2" t="s">
        <v>23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30</v>
      </c>
      <c r="N2856" s="2">
        <v>210.06</v>
      </c>
      <c r="O2856" s="2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ht="12.75" customHeight="1" spans="1:19">
      <c r="A2857" s="2" t="s">
        <v>2895</v>
      </c>
      <c r="B2857" s="2" t="s">
        <v>32</v>
      </c>
      <c r="C2857" s="2" t="s">
        <v>46</v>
      </c>
      <c r="D2857" s="2" t="s">
        <v>43</v>
      </c>
      <c r="E2857" s="2" t="s">
        <v>23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30</v>
      </c>
      <c r="N2857" s="2">
        <v>156.52</v>
      </c>
      <c r="O2857" s="2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0.0133219848497744</v>
      </c>
      <c r="S2857">
        <f t="shared" si="314"/>
        <v>0.0133219848497744</v>
      </c>
    </row>
    <row r="2858" ht="12.75" customHeight="1" spans="1:19">
      <c r="A2858" s="2" t="s">
        <v>2896</v>
      </c>
      <c r="B2858" s="2" t="s">
        <v>48</v>
      </c>
      <c r="C2858" s="2" t="s">
        <v>46</v>
      </c>
      <c r="D2858" s="2" t="s">
        <v>41</v>
      </c>
      <c r="E2858" s="2" t="s">
        <v>29</v>
      </c>
      <c r="F2858" s="2">
        <v>44955</v>
      </c>
      <c r="G2858" s="2">
        <v>44962</v>
      </c>
      <c r="H2858" s="2">
        <v>4427.61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35</v>
      </c>
      <c r="N2858" s="2">
        <v>780.9</v>
      </c>
      <c r="O2858" s="2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0.17637054754145</v>
      </c>
      <c r="S2858">
        <f t="shared" si="314"/>
        <v>0.17637054754145</v>
      </c>
    </row>
    <row r="2859" ht="12.75" customHeight="1" spans="1:19">
      <c r="A2859" s="2" t="s">
        <v>2897</v>
      </c>
      <c r="B2859" s="2" t="s">
        <v>32</v>
      </c>
      <c r="C2859" s="2" t="s">
        <v>33</v>
      </c>
      <c r="D2859" s="2" t="s">
        <v>34</v>
      </c>
      <c r="E2859" s="2" t="s">
        <v>23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30</v>
      </c>
      <c r="N2859" s="2">
        <v>1041.02</v>
      </c>
      <c r="O2859" s="2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0.0941673450927182</v>
      </c>
      <c r="S2859">
        <f t="shared" si="314"/>
        <v>0.0941673450927182</v>
      </c>
    </row>
    <row r="2860" ht="12.75" customHeight="1" spans="1:19">
      <c r="A2860" s="2" t="s">
        <v>2898</v>
      </c>
      <c r="B2860" s="2" t="s">
        <v>32</v>
      </c>
      <c r="C2860" s="2" t="s">
        <v>21</v>
      </c>
      <c r="D2860" s="2" t="s">
        <v>22</v>
      </c>
      <c r="E2860" s="2" t="s">
        <v>38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09"/>
        <v>low</v>
      </c>
      <c r="K2860" s="2">
        <v>0.16</v>
      </c>
      <c r="L2860" s="2">
        <v>6</v>
      </c>
      <c r="M2860" s="2" t="s">
        <v>30</v>
      </c>
      <c r="N2860" s="2">
        <v>181.46</v>
      </c>
      <c r="O2860" s="2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0.0240567413495957</v>
      </c>
      <c r="S2860">
        <f t="shared" si="314"/>
        <v>0.0240567413495957</v>
      </c>
    </row>
    <row r="2861" ht="12.75" customHeight="1" spans="1:19">
      <c r="A2861" s="2" t="s">
        <v>2899</v>
      </c>
      <c r="B2861" s="2" t="s">
        <v>20</v>
      </c>
      <c r="C2861" s="2" t="s">
        <v>21</v>
      </c>
      <c r="D2861" s="2" t="s">
        <v>43</v>
      </c>
      <c r="E2861" s="2" t="s">
        <v>29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30</v>
      </c>
      <c r="N2861" s="2">
        <v>517.12</v>
      </c>
      <c r="O2861" s="2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0.51712</v>
      </c>
      <c r="S2861">
        <f t="shared" si="314"/>
        <v>0.51712</v>
      </c>
    </row>
    <row r="2862" ht="12.75" customHeight="1" spans="1:19">
      <c r="A2862" s="2" t="s">
        <v>2900</v>
      </c>
      <c r="B2862" s="2" t="s">
        <v>20</v>
      </c>
      <c r="C2862" s="2" t="s">
        <v>21</v>
      </c>
      <c r="D2862" s="2" t="s">
        <v>28</v>
      </c>
      <c r="E2862" s="2" t="s">
        <v>29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24</v>
      </c>
      <c r="N2862" s="2">
        <v>965.77</v>
      </c>
      <c r="O2862" s="2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0.299396723832199</v>
      </c>
      <c r="S2862">
        <f t="shared" si="314"/>
        <v>0.299396723832199</v>
      </c>
    </row>
    <row r="2863" ht="12.75" customHeight="1" spans="1:19">
      <c r="A2863" s="2" t="s">
        <v>2901</v>
      </c>
      <c r="B2863" s="2" t="s">
        <v>26</v>
      </c>
      <c r="C2863" s="2" t="s">
        <v>27</v>
      </c>
      <c r="D2863" s="2" t="s">
        <v>41</v>
      </c>
      <c r="E2863" s="2" t="s">
        <v>29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35</v>
      </c>
      <c r="N2863" s="2">
        <v>624.07</v>
      </c>
      <c r="O2863" s="2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0.130805136879348</v>
      </c>
      <c r="S2863">
        <f t="shared" si="314"/>
        <v>0.130805136879348</v>
      </c>
    </row>
    <row r="2864" ht="12.75" customHeight="1" spans="1:19">
      <c r="A2864" s="2" t="s">
        <v>2902</v>
      </c>
      <c r="B2864" s="2" t="s">
        <v>20</v>
      </c>
      <c r="C2864" s="2" t="s">
        <v>21</v>
      </c>
      <c r="D2864" s="2" t="s">
        <v>22</v>
      </c>
      <c r="E2864" s="2" t="s">
        <v>29</v>
      </c>
      <c r="F2864" s="2">
        <v>45584</v>
      </c>
      <c r="G2864" s="2">
        <v>45591</v>
      </c>
      <c r="H2864" s="2">
        <v>4904.35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35</v>
      </c>
      <c r="N2864" s="2">
        <v>735.06</v>
      </c>
      <c r="O2864" s="2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0.149879188883338</v>
      </c>
      <c r="S2864">
        <f t="shared" si="314"/>
        <v>0.149879188883338</v>
      </c>
    </row>
    <row r="2865" ht="12.75" customHeight="1" spans="1:19">
      <c r="A2865" s="2" t="s">
        <v>2903</v>
      </c>
      <c r="B2865" s="2" t="s">
        <v>20</v>
      </c>
      <c r="C2865" s="2" t="s">
        <v>21</v>
      </c>
      <c r="D2865" s="2" t="s">
        <v>28</v>
      </c>
      <c r="E2865" s="2" t="s">
        <v>38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0.07</v>
      </c>
      <c r="L2865" s="2">
        <v>1</v>
      </c>
      <c r="M2865" s="2" t="s">
        <v>35</v>
      </c>
      <c r="N2865" s="2">
        <v>6.09</v>
      </c>
      <c r="O2865" s="2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0.0524638180565127</v>
      </c>
      <c r="S2865">
        <f t="shared" si="314"/>
        <v>0.0524638180565127</v>
      </c>
    </row>
    <row r="2866" ht="12.75" customHeight="1" spans="1:19">
      <c r="A2866" s="2" t="s">
        <v>2904</v>
      </c>
      <c r="B2866" s="2" t="s">
        <v>48</v>
      </c>
      <c r="C2866" s="2" t="s">
        <v>27</v>
      </c>
      <c r="D2866" s="2" t="s">
        <v>28</v>
      </c>
      <c r="E2866" s="2" t="s">
        <v>29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30</v>
      </c>
      <c r="N2866" s="2">
        <v>70.9</v>
      </c>
      <c r="O2866" s="2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0.0709</v>
      </c>
      <c r="S2866">
        <f t="shared" si="314"/>
        <v>0.0709</v>
      </c>
    </row>
    <row r="2867" ht="12.75" customHeight="1" spans="1:19">
      <c r="A2867" s="2" t="s">
        <v>2905</v>
      </c>
      <c r="B2867" s="2" t="s">
        <v>20</v>
      </c>
      <c r="C2867" s="2" t="s">
        <v>40</v>
      </c>
      <c r="D2867" s="2" t="s">
        <v>34</v>
      </c>
      <c r="E2867" s="2" t="s">
        <v>23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30</v>
      </c>
      <c r="N2867" s="2">
        <v>678.05</v>
      </c>
      <c r="O2867" s="2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0.106310755722797</v>
      </c>
      <c r="S2867">
        <f t="shared" si="314"/>
        <v>0.106310755722797</v>
      </c>
    </row>
    <row r="2868" ht="12.75" customHeight="1" spans="1:19">
      <c r="A2868" s="2" t="s">
        <v>2906</v>
      </c>
      <c r="B2868" s="2" t="s">
        <v>26</v>
      </c>
      <c r="C2868" s="2" t="s">
        <v>55</v>
      </c>
      <c r="D2868" s="2" t="s">
        <v>34</v>
      </c>
      <c r="E2868" s="2" t="s">
        <v>29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09"/>
        <v>low</v>
      </c>
      <c r="K2868" s="2">
        <v>0.36</v>
      </c>
      <c r="L2868" s="2">
        <v>7</v>
      </c>
      <c r="M2868" s="2" t="s">
        <v>24</v>
      </c>
      <c r="N2868" s="2">
        <v>1083</v>
      </c>
      <c r="O2868" s="2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0.152599690009863</v>
      </c>
      <c r="S2868">
        <f t="shared" si="314"/>
        <v>0.152599690009863</v>
      </c>
    </row>
    <row r="2869" ht="12.75" customHeight="1" spans="1:19">
      <c r="A2869" s="2" t="s">
        <v>2907</v>
      </c>
      <c r="B2869" s="2" t="s">
        <v>48</v>
      </c>
      <c r="C2869" s="2" t="s">
        <v>33</v>
      </c>
      <c r="D2869" s="2" t="s">
        <v>43</v>
      </c>
      <c r="E2869" s="2" t="s">
        <v>29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35</v>
      </c>
      <c r="N2869" s="2">
        <v>746.97</v>
      </c>
      <c r="O2869" s="2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0.150243174421832</v>
      </c>
      <c r="S2869">
        <f t="shared" si="314"/>
        <v>0.150243174421832</v>
      </c>
    </row>
    <row r="2870" ht="12.75" customHeight="1" spans="1:19">
      <c r="A2870" s="2" t="s">
        <v>2908</v>
      </c>
      <c r="B2870" s="2" t="s">
        <v>26</v>
      </c>
      <c r="C2870" s="2" t="s">
        <v>46</v>
      </c>
      <c r="D2870" s="2" t="s">
        <v>43</v>
      </c>
      <c r="E2870" s="2" t="s">
        <v>29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30</v>
      </c>
      <c r="N2870" s="2">
        <v>805.32</v>
      </c>
      <c r="O2870" s="2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0.279595875429643</v>
      </c>
      <c r="S2870">
        <f t="shared" si="314"/>
        <v>0.279595875429643</v>
      </c>
    </row>
    <row r="2871" ht="12.75" customHeight="1" spans="1:19">
      <c r="A2871" s="2" t="s">
        <v>2909</v>
      </c>
      <c r="B2871" s="2" t="s">
        <v>20</v>
      </c>
      <c r="C2871" s="2" t="s">
        <v>46</v>
      </c>
      <c r="D2871" s="2" t="s">
        <v>28</v>
      </c>
      <c r="E2871" s="2" t="s">
        <v>29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09"/>
        <v>low</v>
      </c>
      <c r="K2871" s="2">
        <v>0.11</v>
      </c>
      <c r="L2871" s="2">
        <v>8</v>
      </c>
      <c r="M2871" s="2" t="s">
        <v>30</v>
      </c>
      <c r="N2871" s="2">
        <v>176.84</v>
      </c>
      <c r="O2871" s="2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0.028303457106274</v>
      </c>
      <c r="S2871">
        <f t="shared" si="314"/>
        <v>0.028303457106274</v>
      </c>
    </row>
    <row r="2872" ht="12.75" customHeight="1" spans="1:19">
      <c r="A2872" s="2" t="s">
        <v>2910</v>
      </c>
      <c r="B2872" s="2" t="s">
        <v>26</v>
      </c>
      <c r="C2872" s="2" t="s">
        <v>27</v>
      </c>
      <c r="D2872" s="2" t="s">
        <v>28</v>
      </c>
      <c r="E2872" s="2" t="s">
        <v>23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24</v>
      </c>
      <c r="N2872" s="2">
        <v>186.3</v>
      </c>
      <c r="O2872" s="2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0.207241782079092</v>
      </c>
      <c r="S2872">
        <f t="shared" si="314"/>
        <v>0.207241782079092</v>
      </c>
    </row>
    <row r="2873" ht="12.75" customHeight="1" spans="1:19">
      <c r="A2873" s="2" t="s">
        <v>2911</v>
      </c>
      <c r="B2873" s="2" t="s">
        <v>48</v>
      </c>
      <c r="C2873" s="2" t="s">
        <v>55</v>
      </c>
      <c r="D2873" s="2" t="s">
        <v>43</v>
      </c>
      <c r="E2873" s="2" t="s">
        <v>23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09"/>
        <v>low</v>
      </c>
      <c r="K2873" s="2">
        <v>0.08</v>
      </c>
      <c r="L2873" s="2">
        <v>1</v>
      </c>
      <c r="M2873" s="2" t="s">
        <v>30</v>
      </c>
      <c r="N2873" s="2">
        <v>964.11</v>
      </c>
      <c r="O2873" s="2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0.128035856573705</v>
      </c>
      <c r="S2873">
        <f t="shared" si="314"/>
        <v>0.128035856573705</v>
      </c>
    </row>
    <row r="2874" ht="12.75" customHeight="1" spans="1:19">
      <c r="A2874" s="2" t="s">
        <v>2912</v>
      </c>
      <c r="B2874" s="2" t="s">
        <v>32</v>
      </c>
      <c r="C2874" s="2" t="s">
        <v>27</v>
      </c>
      <c r="D2874" s="2" t="s">
        <v>43</v>
      </c>
      <c r="E2874" s="2" t="s">
        <v>29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35</v>
      </c>
      <c r="N2874" s="2">
        <v>677.67</v>
      </c>
      <c r="O2874" s="2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0.225853110658592</v>
      </c>
      <c r="S2874">
        <f t="shared" si="314"/>
        <v>0.225853110658592</v>
      </c>
    </row>
    <row r="2875" ht="12.75" customHeight="1" spans="1:19">
      <c r="A2875" s="2" t="s">
        <v>2913</v>
      </c>
      <c r="B2875" s="2" t="s">
        <v>26</v>
      </c>
      <c r="C2875" s="2" t="s">
        <v>33</v>
      </c>
      <c r="D2875" s="2" t="s">
        <v>28</v>
      </c>
      <c r="E2875" s="2" t="s">
        <v>29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35</v>
      </c>
      <c r="N2875" s="2">
        <v>243.55</v>
      </c>
      <c r="O2875" s="2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0.0873255192740024</v>
      </c>
      <c r="S2875">
        <f t="shared" si="314"/>
        <v>0.0873255192740024</v>
      </c>
    </row>
    <row r="2876" ht="12.75" customHeight="1" spans="1:19">
      <c r="A2876" s="2" t="s">
        <v>2914</v>
      </c>
      <c r="B2876" s="2" t="s">
        <v>26</v>
      </c>
      <c r="C2876" s="2" t="s">
        <v>40</v>
      </c>
      <c r="D2876" s="2" t="s">
        <v>22</v>
      </c>
      <c r="E2876" s="2" t="s">
        <v>23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35</v>
      </c>
      <c r="N2876" s="2">
        <v>403.88</v>
      </c>
      <c r="O2876" s="2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0.40388</v>
      </c>
      <c r="S2876">
        <f t="shared" si="314"/>
        <v>0.40388</v>
      </c>
    </row>
    <row r="2877" ht="12.75" customHeight="1" spans="1:19">
      <c r="A2877" s="2" t="s">
        <v>2915</v>
      </c>
      <c r="B2877" s="2" t="s">
        <v>48</v>
      </c>
      <c r="C2877" s="2" t="s">
        <v>46</v>
      </c>
      <c r="D2877" s="2" t="s">
        <v>28</v>
      </c>
      <c r="E2877" s="2" t="s">
        <v>29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35</v>
      </c>
      <c r="N2877" s="2">
        <v>733.83</v>
      </c>
      <c r="O2877" s="2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0.200875406497389</v>
      </c>
      <c r="S2877">
        <f t="shared" si="314"/>
        <v>0.200875406497389</v>
      </c>
    </row>
    <row r="2878" ht="12.75" customHeight="1" spans="1:19">
      <c r="A2878" s="2" t="s">
        <v>2916</v>
      </c>
      <c r="B2878" s="2" t="s">
        <v>48</v>
      </c>
      <c r="C2878" s="2" t="s">
        <v>46</v>
      </c>
      <c r="D2878" s="2" t="s">
        <v>22</v>
      </c>
      <c r="E2878" s="2" t="s">
        <v>23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24</v>
      </c>
      <c r="N2878" s="2">
        <v>270.03</v>
      </c>
      <c r="O2878" s="2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0.0627324618361842</v>
      </c>
      <c r="S2878">
        <f t="shared" si="314"/>
        <v>0.0627324618361842</v>
      </c>
    </row>
    <row r="2879" ht="12.75" customHeight="1" spans="1:19">
      <c r="A2879" s="2" t="s">
        <v>2917</v>
      </c>
      <c r="B2879" s="2" t="s">
        <v>26</v>
      </c>
      <c r="C2879" s="2" t="s">
        <v>40</v>
      </c>
      <c r="D2879" s="2" t="s">
        <v>22</v>
      </c>
      <c r="E2879" s="2" t="s">
        <v>38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30</v>
      </c>
      <c r="N2879" s="2">
        <v>176.47</v>
      </c>
      <c r="O2879" s="2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0.111373375660307</v>
      </c>
      <c r="S2879">
        <f t="shared" si="314"/>
        <v>0.111373375660307</v>
      </c>
    </row>
    <row r="2880" ht="12.75" customHeight="1" spans="1:19">
      <c r="A2880" s="2" t="s">
        <v>2918</v>
      </c>
      <c r="B2880" s="2" t="s">
        <v>20</v>
      </c>
      <c r="C2880" s="2" t="s">
        <v>55</v>
      </c>
      <c r="D2880" s="2" t="s">
        <v>28</v>
      </c>
      <c r="E2880" s="2" t="s">
        <v>38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24</v>
      </c>
      <c r="N2880" s="2">
        <v>290.71</v>
      </c>
      <c r="O2880" s="2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0.24584355179704</v>
      </c>
      <c r="S2880">
        <f t="shared" si="314"/>
        <v>0.24584355179704</v>
      </c>
    </row>
    <row r="2881" ht="12.75" customHeight="1" spans="1:19">
      <c r="A2881" s="2" t="s">
        <v>2919</v>
      </c>
      <c r="B2881" s="2" t="s">
        <v>26</v>
      </c>
      <c r="C2881" s="2" t="s">
        <v>46</v>
      </c>
      <c r="D2881" s="2" t="s">
        <v>41</v>
      </c>
      <c r="E2881" s="2" t="s">
        <v>29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24</v>
      </c>
      <c r="N2881" s="2">
        <v>977.22</v>
      </c>
      <c r="O2881" s="2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0.97722</v>
      </c>
      <c r="S2881">
        <f t="shared" si="314"/>
        <v>0.97722</v>
      </c>
    </row>
    <row r="2882" ht="12.75" customHeight="1" spans="1:19">
      <c r="A2882" s="2" t="s">
        <v>2920</v>
      </c>
      <c r="B2882" s="2" t="s">
        <v>48</v>
      </c>
      <c r="C2882" s="2" t="s">
        <v>33</v>
      </c>
      <c r="D2882" s="2" t="s">
        <v>43</v>
      </c>
      <c r="E2882" s="2" t="s">
        <v>38</v>
      </c>
      <c r="F2882" s="2">
        <v>45349</v>
      </c>
      <c r="G2882" s="2">
        <v>45356</v>
      </c>
      <c r="H2882" s="2">
        <v>4582.19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35</v>
      </c>
      <c r="N2882" s="2">
        <v>1352.14</v>
      </c>
      <c r="O2882" s="2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0.295085974173921</v>
      </c>
      <c r="S2882">
        <f t="shared" si="314"/>
        <v>0.295085974173921</v>
      </c>
    </row>
    <row r="2883" ht="12.75" customHeight="1" spans="1:19">
      <c r="A2883" s="2" t="s">
        <v>2921</v>
      </c>
      <c r="B2883" s="2" t="s">
        <v>32</v>
      </c>
      <c r="C2883" s="2" t="s">
        <v>33</v>
      </c>
      <c r="D2883" s="2" t="s">
        <v>34</v>
      </c>
      <c r="E2883" s="2" t="s">
        <v>38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IF(H2883&gt;10000,"high",IF(H2883&gt;=5000,"medium","low"))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35</v>
      </c>
      <c r="N2883" s="2">
        <v>414.51</v>
      </c>
      <c r="O2883" s="2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N2883/H2883</f>
        <v>0.22952208508447</v>
      </c>
      <c r="S2883">
        <f t="shared" ref="S2883:S2946" si="321">IFERROR(R2883,0)</f>
        <v>0.22952208508447</v>
      </c>
    </row>
    <row r="2884" ht="12.75" customHeight="1" spans="1:19">
      <c r="A2884" s="2" t="s">
        <v>2922</v>
      </c>
      <c r="B2884" s="2" t="s">
        <v>32</v>
      </c>
      <c r="C2884" s="2" t="s">
        <v>46</v>
      </c>
      <c r="D2884" s="2" t="s">
        <v>28</v>
      </c>
      <c r="E2884" s="2" t="s">
        <v>23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30</v>
      </c>
      <c r="N2884" s="2">
        <v>323.72</v>
      </c>
      <c r="O2884" s="2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0.225588850174216</v>
      </c>
      <c r="S2884">
        <f t="shared" si="321"/>
        <v>0.225588850174216</v>
      </c>
    </row>
    <row r="2885" ht="12.75" customHeight="1" spans="1:19">
      <c r="A2885" s="2" t="s">
        <v>2923</v>
      </c>
      <c r="B2885" s="2" t="s">
        <v>20</v>
      </c>
      <c r="C2885" s="2" t="s">
        <v>21</v>
      </c>
      <c r="D2885" s="2" t="s">
        <v>22</v>
      </c>
      <c r="E2885" s="2" t="s">
        <v>23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35</v>
      </c>
      <c r="N2885" s="2">
        <v>273.67</v>
      </c>
      <c r="O2885" s="2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0.226555515083281</v>
      </c>
      <c r="S2885">
        <f t="shared" si="321"/>
        <v>0.226555515083281</v>
      </c>
    </row>
    <row r="2886" ht="12.75" customHeight="1" spans="1:19">
      <c r="A2886" s="2" t="s">
        <v>2924</v>
      </c>
      <c r="B2886" s="2" t="s">
        <v>26</v>
      </c>
      <c r="C2886" s="2" t="s">
        <v>40</v>
      </c>
      <c r="D2886" s="2" t="s">
        <v>28</v>
      </c>
      <c r="E2886" s="2" t="s">
        <v>38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0.07</v>
      </c>
      <c r="L2886" s="2">
        <v>7</v>
      </c>
      <c r="M2886" s="2" t="s">
        <v>24</v>
      </c>
      <c r="N2886" s="2">
        <v>167.12</v>
      </c>
      <c r="O2886" s="2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0.16712</v>
      </c>
      <c r="S2886">
        <f t="shared" si="321"/>
        <v>0.16712</v>
      </c>
    </row>
    <row r="2887" ht="12.75" customHeight="1" spans="1:19">
      <c r="A2887" s="2" t="s">
        <v>2925</v>
      </c>
      <c r="B2887" s="2" t="s">
        <v>32</v>
      </c>
      <c r="C2887" s="2" t="s">
        <v>33</v>
      </c>
      <c r="D2887" s="2" t="s">
        <v>43</v>
      </c>
      <c r="E2887" s="2" t="s">
        <v>29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</v>
      </c>
      <c r="L2887" s="2">
        <v>5</v>
      </c>
      <c r="M2887" s="2" t="s">
        <v>24</v>
      </c>
      <c r="N2887" s="2">
        <v>116.27</v>
      </c>
      <c r="O2887" s="2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0.152751684906131</v>
      </c>
      <c r="S2887">
        <f t="shared" si="321"/>
        <v>0.152751684906131</v>
      </c>
    </row>
    <row r="2888" ht="12.75" customHeight="1" spans="1:19">
      <c r="A2888" s="2" t="s">
        <v>2926</v>
      </c>
      <c r="B2888" s="2" t="s">
        <v>26</v>
      </c>
      <c r="C2888" s="2" t="s">
        <v>40</v>
      </c>
      <c r="D2888" s="2" t="s">
        <v>22</v>
      </c>
      <c r="E2888" s="2" t="s">
        <v>29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6"/>
        <v>low</v>
      </c>
      <c r="K2888" s="2">
        <v>0.48</v>
      </c>
      <c r="L2888" s="2">
        <v>7</v>
      </c>
      <c r="M2888" s="2" t="s">
        <v>24</v>
      </c>
      <c r="N2888" s="2">
        <v>286.79</v>
      </c>
      <c r="O2888" s="2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0.0294022964937462</v>
      </c>
      <c r="S2888">
        <f t="shared" si="321"/>
        <v>0.0294022964937462</v>
      </c>
    </row>
    <row r="2889" ht="12.75" customHeight="1" spans="1:19">
      <c r="A2889" s="2" t="s">
        <v>2927</v>
      </c>
      <c r="B2889" s="2" t="s">
        <v>48</v>
      </c>
      <c r="C2889" s="2" t="s">
        <v>55</v>
      </c>
      <c r="D2889" s="2" t="s">
        <v>34</v>
      </c>
      <c r="E2889" s="2" t="s">
        <v>29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30</v>
      </c>
      <c r="N2889" s="2">
        <v>247.31</v>
      </c>
      <c r="O2889" s="2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0.167548524778971</v>
      </c>
      <c r="S2889">
        <f t="shared" si="321"/>
        <v>0.167548524778971</v>
      </c>
    </row>
    <row r="2890" ht="12.75" customHeight="1" spans="1:19">
      <c r="A2890" s="2" t="s">
        <v>2928</v>
      </c>
      <c r="B2890" s="2" t="s">
        <v>32</v>
      </c>
      <c r="C2890" s="2" t="s">
        <v>46</v>
      </c>
      <c r="D2890" s="2" t="s">
        <v>34</v>
      </c>
      <c r="E2890" s="2" t="s">
        <v>38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si="316"/>
        <v>low</v>
      </c>
      <c r="K2890" s="2">
        <v>0</v>
      </c>
      <c r="L2890" s="2">
        <v>5</v>
      </c>
      <c r="M2890" s="2" t="s">
        <v>24</v>
      </c>
      <c r="N2890" s="2">
        <v>187.28</v>
      </c>
      <c r="O2890" s="2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0.0271577726218097</v>
      </c>
      <c r="S2890">
        <f t="shared" si="321"/>
        <v>0.0271577726218097</v>
      </c>
    </row>
    <row r="2891" ht="12.75" customHeight="1" spans="1:19">
      <c r="A2891" s="2" t="s">
        <v>2929</v>
      </c>
      <c r="B2891" s="2" t="s">
        <v>20</v>
      </c>
      <c r="C2891" s="2" t="s">
        <v>46</v>
      </c>
      <c r="D2891" s="2" t="s">
        <v>34</v>
      </c>
      <c r="E2891" s="2" t="s">
        <v>38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30</v>
      </c>
      <c r="N2891" s="2">
        <v>130.38</v>
      </c>
      <c r="O2891" s="2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ht="12.75" customHeight="1" spans="1:19">
      <c r="A2892" s="2" t="s">
        <v>2930</v>
      </c>
      <c r="B2892" s="2" t="s">
        <v>48</v>
      </c>
      <c r="C2892" s="2" t="s">
        <v>21</v>
      </c>
      <c r="D2892" s="2" t="s">
        <v>41</v>
      </c>
      <c r="E2892" s="2" t="s">
        <v>29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35</v>
      </c>
      <c r="N2892" s="2">
        <v>190.98</v>
      </c>
      <c r="O2892" s="2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0.286868747559107</v>
      </c>
      <c r="S2892">
        <f t="shared" si="321"/>
        <v>0.286868747559107</v>
      </c>
    </row>
    <row r="2893" ht="12.75" customHeight="1" spans="1:19">
      <c r="A2893" s="2" t="s">
        <v>2931</v>
      </c>
      <c r="B2893" s="2" t="s">
        <v>20</v>
      </c>
      <c r="C2893" s="2" t="s">
        <v>27</v>
      </c>
      <c r="D2893" s="2" t="s">
        <v>22</v>
      </c>
      <c r="E2893" s="2" t="s">
        <v>38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16"/>
        <v>low</v>
      </c>
      <c r="K2893" s="2">
        <v>0.3</v>
      </c>
      <c r="L2893" s="2">
        <v>4</v>
      </c>
      <c r="M2893" s="2" t="s">
        <v>30</v>
      </c>
      <c r="N2893" s="2">
        <v>230.54</v>
      </c>
      <c r="O2893" s="2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0.0351647345942648</v>
      </c>
      <c r="S2893">
        <f t="shared" si="321"/>
        <v>0.0351647345942648</v>
      </c>
    </row>
    <row r="2894" ht="12.75" customHeight="1" spans="1:19">
      <c r="A2894" s="2" t="s">
        <v>2932</v>
      </c>
      <c r="B2894" s="2" t="s">
        <v>48</v>
      </c>
      <c r="C2894" s="2" t="s">
        <v>46</v>
      </c>
      <c r="D2894" s="2" t="s">
        <v>22</v>
      </c>
      <c r="E2894" s="2" t="s">
        <v>29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35</v>
      </c>
      <c r="N2894" s="2">
        <v>446.26</v>
      </c>
      <c r="O2894" s="2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0.171210435449837</v>
      </c>
      <c r="S2894">
        <f t="shared" si="321"/>
        <v>0.171210435449837</v>
      </c>
    </row>
    <row r="2895" ht="12.75" customHeight="1" spans="1:19">
      <c r="A2895" s="2" t="s">
        <v>2933</v>
      </c>
      <c r="B2895" s="2" t="s">
        <v>32</v>
      </c>
      <c r="C2895" s="2" t="s">
        <v>21</v>
      </c>
      <c r="D2895" s="2" t="s">
        <v>41</v>
      </c>
      <c r="E2895" s="2" t="s">
        <v>23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35</v>
      </c>
      <c r="N2895" s="2">
        <v>228.69</v>
      </c>
      <c r="O2895" s="2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0.159878355704698</v>
      </c>
      <c r="S2895">
        <f t="shared" si="321"/>
        <v>0.159878355704698</v>
      </c>
    </row>
    <row r="2896" ht="12.75" customHeight="1" spans="1:19">
      <c r="A2896" s="2" t="s">
        <v>2934</v>
      </c>
      <c r="B2896" s="2" t="s">
        <v>20</v>
      </c>
      <c r="C2896" s="2" t="s">
        <v>46</v>
      </c>
      <c r="D2896" s="2" t="s">
        <v>22</v>
      </c>
      <c r="E2896" s="2" t="s">
        <v>23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35</v>
      </c>
      <c r="N2896" s="2">
        <v>981.94</v>
      </c>
      <c r="O2896" s="2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0.98194</v>
      </c>
      <c r="S2896">
        <f t="shared" si="321"/>
        <v>0.98194</v>
      </c>
    </row>
    <row r="2897" ht="12.75" customHeight="1" spans="1:19">
      <c r="A2897" s="2" t="s">
        <v>2935</v>
      </c>
      <c r="B2897" s="2" t="s">
        <v>20</v>
      </c>
      <c r="C2897" s="2" t="s">
        <v>21</v>
      </c>
      <c r="D2897" s="2" t="s">
        <v>41</v>
      </c>
      <c r="E2897" s="2" t="s">
        <v>29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0.07</v>
      </c>
      <c r="L2897" s="2">
        <v>1</v>
      </c>
      <c r="M2897" s="2" t="s">
        <v>30</v>
      </c>
      <c r="N2897" s="2">
        <v>181.55</v>
      </c>
      <c r="O2897" s="2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0.178597778717795</v>
      </c>
      <c r="S2897">
        <f t="shared" si="321"/>
        <v>0.178597778717795</v>
      </c>
    </row>
    <row r="2898" ht="12.75" customHeight="1" spans="1:19">
      <c r="A2898" s="2" t="s">
        <v>2936</v>
      </c>
      <c r="B2898" s="2" t="s">
        <v>48</v>
      </c>
      <c r="C2898" s="2" t="s">
        <v>55</v>
      </c>
      <c r="D2898" s="2" t="s">
        <v>28</v>
      </c>
      <c r="E2898" s="2" t="s">
        <v>38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30</v>
      </c>
      <c r="N2898" s="2">
        <v>301.94</v>
      </c>
      <c r="O2898" s="2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0.161703905229108</v>
      </c>
      <c r="S2898">
        <f t="shared" si="321"/>
        <v>0.161703905229108</v>
      </c>
    </row>
    <row r="2899" ht="12.75" customHeight="1" spans="1:19">
      <c r="A2899" s="2" t="s">
        <v>2937</v>
      </c>
      <c r="B2899" s="2" t="s">
        <v>20</v>
      </c>
      <c r="C2899" s="2" t="s">
        <v>27</v>
      </c>
      <c r="D2899" s="2" t="s">
        <v>43</v>
      </c>
      <c r="E2899" s="2" t="s">
        <v>23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35</v>
      </c>
      <c r="N2899" s="2">
        <v>239.67</v>
      </c>
      <c r="O2899" s="2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0.0849288273252044</v>
      </c>
      <c r="S2899">
        <f t="shared" si="321"/>
        <v>0.0849288273252044</v>
      </c>
    </row>
    <row r="2900" ht="12.75" customHeight="1" spans="1:19">
      <c r="A2900" s="2" t="s">
        <v>2938</v>
      </c>
      <c r="B2900" s="2" t="s">
        <v>48</v>
      </c>
      <c r="C2900" s="2" t="s">
        <v>33</v>
      </c>
      <c r="D2900" s="2" t="s">
        <v>34</v>
      </c>
      <c r="E2900" s="2" t="s">
        <v>29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0.07</v>
      </c>
      <c r="L2900" s="2">
        <v>8</v>
      </c>
      <c r="M2900" s="2" t="s">
        <v>24</v>
      </c>
      <c r="N2900" s="2">
        <v>528.32</v>
      </c>
      <c r="O2900" s="2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0.121471582979447</v>
      </c>
      <c r="S2900">
        <f t="shared" si="321"/>
        <v>0.121471582979447</v>
      </c>
    </row>
    <row r="2901" ht="12.75" customHeight="1" spans="1:19">
      <c r="A2901" s="2" t="s">
        <v>2939</v>
      </c>
      <c r="B2901" s="2" t="s">
        <v>48</v>
      </c>
      <c r="C2901" s="2" t="s">
        <v>40</v>
      </c>
      <c r="D2901" s="2" t="s">
        <v>41</v>
      </c>
      <c r="E2901" s="2" t="s">
        <v>29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</v>
      </c>
      <c r="L2901" s="2">
        <v>4</v>
      </c>
      <c r="M2901" s="2" t="s">
        <v>24</v>
      </c>
      <c r="N2901" s="2">
        <v>423.6</v>
      </c>
      <c r="O2901" s="2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0.4236</v>
      </c>
      <c r="S2901">
        <f t="shared" si="321"/>
        <v>0.4236</v>
      </c>
    </row>
    <row r="2902" ht="12.75" customHeight="1" spans="1:19">
      <c r="A2902" s="2" t="s">
        <v>2940</v>
      </c>
      <c r="B2902" s="2" t="s">
        <v>48</v>
      </c>
      <c r="C2902" s="2" t="s">
        <v>55</v>
      </c>
      <c r="D2902" s="2" t="s">
        <v>41</v>
      </c>
      <c r="E2902" s="2" t="s">
        <v>38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35</v>
      </c>
      <c r="N2902" s="2">
        <v>123.56</v>
      </c>
      <c r="O2902" s="2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0.0601809910673408</v>
      </c>
      <c r="S2902">
        <f t="shared" si="321"/>
        <v>0.0601809910673408</v>
      </c>
    </row>
    <row r="2903" ht="12.75" customHeight="1" spans="1:19">
      <c r="A2903" s="2" t="s">
        <v>2941</v>
      </c>
      <c r="B2903" s="2" t="s">
        <v>48</v>
      </c>
      <c r="C2903" s="2" t="s">
        <v>27</v>
      </c>
      <c r="D2903" s="2" t="s">
        <v>41</v>
      </c>
      <c r="E2903" s="2" t="s">
        <v>38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</v>
      </c>
      <c r="L2903" s="2">
        <v>4</v>
      </c>
      <c r="M2903" s="2" t="s">
        <v>24</v>
      </c>
      <c r="N2903" s="2">
        <v>392.2</v>
      </c>
      <c r="O2903" s="2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0.133413612814782</v>
      </c>
      <c r="S2903">
        <f t="shared" si="321"/>
        <v>0.133413612814782</v>
      </c>
    </row>
    <row r="2904" ht="12.75" customHeight="1" spans="1:19">
      <c r="A2904" s="2" t="s">
        <v>2942</v>
      </c>
      <c r="B2904" s="2" t="s">
        <v>32</v>
      </c>
      <c r="C2904" s="2" t="s">
        <v>55</v>
      </c>
      <c r="D2904" s="2" t="s">
        <v>28</v>
      </c>
      <c r="E2904" s="2" t="s">
        <v>23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30</v>
      </c>
      <c r="N2904" s="2">
        <v>141.75</v>
      </c>
      <c r="O2904" s="2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0.0858149545044527</v>
      </c>
      <c r="S2904">
        <f t="shared" si="321"/>
        <v>0.0858149545044527</v>
      </c>
    </row>
    <row r="2905" ht="12.75" customHeight="1" spans="1:19">
      <c r="A2905" s="2" t="s">
        <v>2943</v>
      </c>
      <c r="B2905" s="2" t="s">
        <v>48</v>
      </c>
      <c r="C2905" s="2" t="s">
        <v>33</v>
      </c>
      <c r="D2905" s="2" t="s">
        <v>41</v>
      </c>
      <c r="E2905" s="2" t="s">
        <v>29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35</v>
      </c>
      <c r="N2905" s="2">
        <v>246.75</v>
      </c>
      <c r="O2905" s="2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0.0690219443628582</v>
      </c>
      <c r="S2905">
        <f t="shared" si="321"/>
        <v>0.0690219443628582</v>
      </c>
    </row>
    <row r="2906" ht="12.75" customHeight="1" spans="1:19">
      <c r="A2906" s="2" t="s">
        <v>2944</v>
      </c>
      <c r="B2906" s="2" t="s">
        <v>26</v>
      </c>
      <c r="C2906" s="2" t="s">
        <v>33</v>
      </c>
      <c r="D2906" s="2" t="s">
        <v>43</v>
      </c>
      <c r="E2906" s="2" t="s">
        <v>29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24</v>
      </c>
      <c r="N2906" s="2">
        <v>206.44</v>
      </c>
      <c r="O2906" s="2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0.20644</v>
      </c>
      <c r="S2906">
        <f t="shared" si="321"/>
        <v>0.20644</v>
      </c>
    </row>
    <row r="2907" ht="12.75" customHeight="1" spans="1:19">
      <c r="A2907" s="2" t="s">
        <v>2945</v>
      </c>
      <c r="B2907" s="2" t="s">
        <v>20</v>
      </c>
      <c r="C2907" s="2" t="s">
        <v>46</v>
      </c>
      <c r="D2907" s="2" t="s">
        <v>43</v>
      </c>
      <c r="E2907" s="2" t="s">
        <v>29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24</v>
      </c>
      <c r="N2907" s="2">
        <v>522.4</v>
      </c>
      <c r="O2907" s="2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0.126377108905909</v>
      </c>
      <c r="S2907">
        <f t="shared" si="321"/>
        <v>0.126377108905909</v>
      </c>
    </row>
    <row r="2908" ht="12.75" customHeight="1" spans="1:19">
      <c r="A2908" s="2" t="s">
        <v>2946</v>
      </c>
      <c r="B2908" s="2" t="s">
        <v>26</v>
      </c>
      <c r="C2908" s="2" t="s">
        <v>55</v>
      </c>
      <c r="D2908" s="2" t="s">
        <v>34</v>
      </c>
      <c r="E2908" s="2" t="s">
        <v>23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24</v>
      </c>
      <c r="N2908" s="2">
        <v>276.82</v>
      </c>
      <c r="O2908" s="2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0.192969125776387</v>
      </c>
      <c r="S2908">
        <f t="shared" si="321"/>
        <v>0.192969125776387</v>
      </c>
    </row>
    <row r="2909" ht="12.75" customHeight="1" spans="1:19">
      <c r="A2909" s="2" t="s">
        <v>2947</v>
      </c>
      <c r="B2909" s="2" t="s">
        <v>32</v>
      </c>
      <c r="C2909" s="2" t="s">
        <v>21</v>
      </c>
      <c r="D2909" s="2" t="s">
        <v>28</v>
      </c>
      <c r="E2909" s="2" t="s">
        <v>23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30</v>
      </c>
      <c r="N2909" s="2">
        <v>502.58</v>
      </c>
      <c r="O2909" s="2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0.101240068973297</v>
      </c>
      <c r="S2909">
        <f t="shared" si="321"/>
        <v>0.101240068973297</v>
      </c>
    </row>
    <row r="2910" ht="12.75" customHeight="1" spans="1:19">
      <c r="A2910" s="2" t="s">
        <v>2948</v>
      </c>
      <c r="B2910" s="2" t="s">
        <v>26</v>
      </c>
      <c r="C2910" s="2" t="s">
        <v>40</v>
      </c>
      <c r="D2910" s="2" t="s">
        <v>43</v>
      </c>
      <c r="E2910" s="2" t="s">
        <v>23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30</v>
      </c>
      <c r="N2910" s="2">
        <v>105.42</v>
      </c>
      <c r="O2910" s="2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0.00927013717903623</v>
      </c>
      <c r="S2910">
        <f t="shared" si="321"/>
        <v>0.00927013717903623</v>
      </c>
    </row>
    <row r="2911" ht="12.75" customHeight="1" spans="1:19">
      <c r="A2911" s="2" t="s">
        <v>2949</v>
      </c>
      <c r="B2911" s="2" t="s">
        <v>20</v>
      </c>
      <c r="C2911" s="2" t="s">
        <v>21</v>
      </c>
      <c r="D2911" s="2" t="s">
        <v>22</v>
      </c>
      <c r="E2911" s="2" t="s">
        <v>29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24</v>
      </c>
      <c r="N2911" s="2">
        <v>258.99</v>
      </c>
      <c r="O2911" s="2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ht="12.75" customHeight="1" spans="1:19">
      <c r="A2912" s="2" t="s">
        <v>2950</v>
      </c>
      <c r="B2912" s="2" t="s">
        <v>26</v>
      </c>
      <c r="C2912" s="2" t="s">
        <v>27</v>
      </c>
      <c r="D2912" s="2" t="s">
        <v>22</v>
      </c>
      <c r="E2912" s="2" t="s">
        <v>38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24</v>
      </c>
      <c r="N2912" s="2">
        <v>323.32</v>
      </c>
      <c r="O2912" s="2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0.157945130529936</v>
      </c>
      <c r="S2912">
        <f t="shared" si="321"/>
        <v>0.157945130529936</v>
      </c>
    </row>
    <row r="2913" ht="12.75" customHeight="1" spans="1:19">
      <c r="A2913" s="2" t="s">
        <v>2951</v>
      </c>
      <c r="B2913" s="2" t="s">
        <v>32</v>
      </c>
      <c r="C2913" s="2" t="s">
        <v>21</v>
      </c>
      <c r="D2913" s="2" t="s">
        <v>22</v>
      </c>
      <c r="E2913" s="2" t="s">
        <v>29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24</v>
      </c>
      <c r="N2913" s="2">
        <v>67.84</v>
      </c>
      <c r="O2913" s="2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0.051957998575444</v>
      </c>
      <c r="S2913">
        <f t="shared" si="321"/>
        <v>0.051957998575444</v>
      </c>
    </row>
    <row r="2914" ht="12.75" customHeight="1" spans="1:19">
      <c r="A2914" s="2" t="s">
        <v>2952</v>
      </c>
      <c r="B2914" s="2" t="s">
        <v>48</v>
      </c>
      <c r="C2914" s="2" t="s">
        <v>46</v>
      </c>
      <c r="D2914" s="2" t="s">
        <v>41</v>
      </c>
      <c r="E2914" s="2" t="s">
        <v>38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24</v>
      </c>
      <c r="N2914" s="2">
        <v>77.33</v>
      </c>
      <c r="O2914" s="2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0.0640043039231915</v>
      </c>
      <c r="S2914">
        <f t="shared" si="321"/>
        <v>0.0640043039231915</v>
      </c>
    </row>
    <row r="2915" ht="12.75" customHeight="1" spans="1:19">
      <c r="A2915" s="2" t="s">
        <v>2953</v>
      </c>
      <c r="B2915" s="2" t="s">
        <v>26</v>
      </c>
      <c r="C2915" s="2" t="s">
        <v>46</v>
      </c>
      <c r="D2915" s="2" t="s">
        <v>41</v>
      </c>
      <c r="E2915" s="2" t="s">
        <v>23</v>
      </c>
      <c r="F2915" s="2">
        <v>45118</v>
      </c>
      <c r="G2915" s="2">
        <v>45124</v>
      </c>
      <c r="H2915" s="2">
        <v>4265.94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35</v>
      </c>
      <c r="N2915" s="2">
        <v>579.54</v>
      </c>
      <c r="O2915" s="2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0.135852824934247</v>
      </c>
      <c r="S2915">
        <f t="shared" si="321"/>
        <v>0.135852824934247</v>
      </c>
    </row>
    <row r="2916" ht="12.75" customHeight="1" spans="1:19">
      <c r="A2916" s="2" t="s">
        <v>2954</v>
      </c>
      <c r="B2916" s="2" t="s">
        <v>32</v>
      </c>
      <c r="C2916" s="2" t="s">
        <v>55</v>
      </c>
      <c r="D2916" s="2" t="s">
        <v>22</v>
      </c>
      <c r="E2916" s="2" t="s">
        <v>29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24</v>
      </c>
      <c r="N2916" s="2">
        <v>459.92</v>
      </c>
      <c r="O2916" s="2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ht="12.75" customHeight="1" spans="1:19">
      <c r="A2917" s="2" t="s">
        <v>2955</v>
      </c>
      <c r="B2917" s="2" t="s">
        <v>32</v>
      </c>
      <c r="C2917" s="2" t="s">
        <v>27</v>
      </c>
      <c r="D2917" s="2" t="s">
        <v>34</v>
      </c>
      <c r="E2917" s="2" t="s">
        <v>38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24</v>
      </c>
      <c r="N2917" s="2">
        <v>402.52</v>
      </c>
      <c r="O2917" s="2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0.228839768954382</v>
      </c>
      <c r="S2917">
        <f t="shared" si="321"/>
        <v>0.228839768954382</v>
      </c>
    </row>
    <row r="2918" ht="12.75" customHeight="1" spans="1:19">
      <c r="A2918" s="2" t="s">
        <v>2956</v>
      </c>
      <c r="B2918" s="2" t="s">
        <v>20</v>
      </c>
      <c r="C2918" s="2" t="s">
        <v>21</v>
      </c>
      <c r="D2918" s="2" t="s">
        <v>34</v>
      </c>
      <c r="E2918" s="2" t="s">
        <v>29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35</v>
      </c>
      <c r="N2918" s="2">
        <v>250.22</v>
      </c>
      <c r="O2918" s="2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0.234888807532363</v>
      </c>
      <c r="S2918">
        <f t="shared" si="321"/>
        <v>0.234888807532363</v>
      </c>
    </row>
    <row r="2919" ht="12.75" customHeight="1" spans="1:19">
      <c r="A2919" s="2" t="s">
        <v>2957</v>
      </c>
      <c r="B2919" s="2" t="s">
        <v>20</v>
      </c>
      <c r="C2919" s="2" t="s">
        <v>21</v>
      </c>
      <c r="D2919" s="2" t="s">
        <v>41</v>
      </c>
      <c r="E2919" s="2" t="s">
        <v>29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</v>
      </c>
      <c r="L2919" s="2">
        <v>2</v>
      </c>
      <c r="M2919" s="2" t="s">
        <v>35</v>
      </c>
      <c r="N2919" s="2">
        <v>445.76</v>
      </c>
      <c r="O2919" s="2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0.0372522146080562</v>
      </c>
      <c r="S2919">
        <f t="shared" si="321"/>
        <v>0.0372522146080562</v>
      </c>
    </row>
    <row r="2920" ht="12.75" customHeight="1" spans="1:19">
      <c r="A2920" s="2" t="s">
        <v>2958</v>
      </c>
      <c r="B2920" s="2" t="s">
        <v>26</v>
      </c>
      <c r="C2920" s="2" t="s">
        <v>46</v>
      </c>
      <c r="D2920" s="2" t="s">
        <v>22</v>
      </c>
      <c r="E2920" s="2" t="s">
        <v>29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24</v>
      </c>
      <c r="N2920" s="2">
        <v>250.23</v>
      </c>
      <c r="O2920" s="2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0.192595728304791</v>
      </c>
      <c r="S2920">
        <f t="shared" si="321"/>
        <v>0.192595728304791</v>
      </c>
    </row>
    <row r="2921" ht="12.75" customHeight="1" spans="1:19">
      <c r="A2921" s="2" t="s">
        <v>2959</v>
      </c>
      <c r="B2921" s="2" t="s">
        <v>48</v>
      </c>
      <c r="C2921" s="2" t="s">
        <v>27</v>
      </c>
      <c r="D2921" s="2" t="s">
        <v>34</v>
      </c>
      <c r="E2921" s="2" t="s">
        <v>29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24</v>
      </c>
      <c r="N2921" s="2">
        <v>141.41</v>
      </c>
      <c r="O2921" s="2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0.14141</v>
      </c>
      <c r="S2921">
        <f t="shared" si="321"/>
        <v>0.14141</v>
      </c>
    </row>
    <row r="2922" ht="12.75" customHeight="1" spans="1:19">
      <c r="A2922" s="2" t="s">
        <v>2960</v>
      </c>
      <c r="B2922" s="2" t="s">
        <v>32</v>
      </c>
      <c r="C2922" s="2" t="s">
        <v>55</v>
      </c>
      <c r="D2922" s="2" t="s">
        <v>41</v>
      </c>
      <c r="E2922" s="2" t="s">
        <v>23</v>
      </c>
      <c r="F2922" s="2">
        <v>45616</v>
      </c>
      <c r="G2922" s="2">
        <v>45619</v>
      </c>
      <c r="H2922" s="2">
        <v>4725.1</v>
      </c>
      <c r="I2922" s="2" t="str">
        <f t="shared" si="315"/>
        <v>low</v>
      </c>
      <c r="J2922" s="2" t="str">
        <f t="shared" si="316"/>
        <v>low</v>
      </c>
      <c r="K2922" s="2">
        <v>0.14</v>
      </c>
      <c r="L2922" s="2">
        <v>2</v>
      </c>
      <c r="M2922" s="2" t="s">
        <v>35</v>
      </c>
      <c r="N2922" s="2">
        <v>848.51</v>
      </c>
      <c r="O2922" s="2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0.179575035448985</v>
      </c>
      <c r="S2922">
        <f t="shared" si="321"/>
        <v>0.179575035448985</v>
      </c>
    </row>
    <row r="2923" ht="12.75" customHeight="1" spans="1:19">
      <c r="A2923" s="2" t="s">
        <v>2961</v>
      </c>
      <c r="B2923" s="2" t="s">
        <v>26</v>
      </c>
      <c r="C2923" s="2" t="s">
        <v>27</v>
      </c>
      <c r="D2923" s="2" t="s">
        <v>22</v>
      </c>
      <c r="E2923" s="2" t="s">
        <v>23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16"/>
        <v>low</v>
      </c>
      <c r="K2923" s="2">
        <v>0.14</v>
      </c>
      <c r="L2923" s="2">
        <v>4</v>
      </c>
      <c r="M2923" s="2" t="s">
        <v>30</v>
      </c>
      <c r="N2923" s="2">
        <v>1143.65</v>
      </c>
      <c r="O2923" s="2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0.149418604651163</v>
      </c>
      <c r="S2923">
        <f t="shared" si="321"/>
        <v>0.149418604651163</v>
      </c>
    </row>
    <row r="2924" ht="12.75" customHeight="1" spans="1:19">
      <c r="A2924" s="2" t="s">
        <v>2962</v>
      </c>
      <c r="B2924" s="2" t="s">
        <v>32</v>
      </c>
      <c r="C2924" s="2" t="s">
        <v>55</v>
      </c>
      <c r="D2924" s="2" t="s">
        <v>28</v>
      </c>
      <c r="E2924" s="2" t="s">
        <v>38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</v>
      </c>
      <c r="L2924" s="2">
        <v>6</v>
      </c>
      <c r="M2924" s="2" t="s">
        <v>30</v>
      </c>
      <c r="N2924" s="2">
        <v>208.39</v>
      </c>
      <c r="O2924" s="2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0.15791188639498</v>
      </c>
      <c r="S2924">
        <f t="shared" si="321"/>
        <v>0.15791188639498</v>
      </c>
    </row>
    <row r="2925" ht="12.75" customHeight="1" spans="1:19">
      <c r="A2925" s="2" t="s">
        <v>2963</v>
      </c>
      <c r="B2925" s="2" t="s">
        <v>32</v>
      </c>
      <c r="C2925" s="2" t="s">
        <v>40</v>
      </c>
      <c r="D2925" s="2" t="s">
        <v>22</v>
      </c>
      <c r="E2925" s="2" t="s">
        <v>23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30</v>
      </c>
      <c r="N2925" s="2">
        <v>464.81</v>
      </c>
      <c r="O2925" s="2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0.107169207499839</v>
      </c>
      <c r="S2925">
        <f t="shared" si="321"/>
        <v>0.107169207499839</v>
      </c>
    </row>
    <row r="2926" ht="12.75" customHeight="1" spans="1:19">
      <c r="A2926" s="2" t="s">
        <v>2964</v>
      </c>
      <c r="B2926" s="2" t="s">
        <v>48</v>
      </c>
      <c r="C2926" s="2" t="s">
        <v>27</v>
      </c>
      <c r="D2926" s="2" t="s">
        <v>22</v>
      </c>
      <c r="E2926" s="2" t="s">
        <v>23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35</v>
      </c>
      <c r="N2926" s="2">
        <v>168.18</v>
      </c>
      <c r="O2926" s="2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ht="12.75" customHeight="1" spans="1:19">
      <c r="A2927" s="2" t="s">
        <v>2965</v>
      </c>
      <c r="B2927" s="2" t="s">
        <v>48</v>
      </c>
      <c r="C2927" s="2" t="s">
        <v>33</v>
      </c>
      <c r="D2927" s="2" t="s">
        <v>43</v>
      </c>
      <c r="E2927" s="2" t="s">
        <v>23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24</v>
      </c>
      <c r="N2927" s="2">
        <v>88.61</v>
      </c>
      <c r="O2927" s="2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0.172436608480744</v>
      </c>
      <c r="S2927">
        <f t="shared" si="321"/>
        <v>0.172436608480744</v>
      </c>
    </row>
    <row r="2928" ht="12.75" customHeight="1" spans="1:19">
      <c r="A2928" s="2" t="s">
        <v>2966</v>
      </c>
      <c r="B2928" s="2" t="s">
        <v>26</v>
      </c>
      <c r="C2928" s="2" t="s">
        <v>46</v>
      </c>
      <c r="D2928" s="2" t="s">
        <v>43</v>
      </c>
      <c r="E2928" s="2" t="s">
        <v>23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16"/>
        <v>low</v>
      </c>
      <c r="K2928" s="2">
        <v>0.36</v>
      </c>
      <c r="L2928" s="2">
        <v>4</v>
      </c>
      <c r="M2928" s="2" t="s">
        <v>30</v>
      </c>
      <c r="N2928" s="2">
        <v>1040.26</v>
      </c>
      <c r="O2928" s="2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0.145044617958728</v>
      </c>
      <c r="S2928">
        <f t="shared" si="321"/>
        <v>0.145044617958728</v>
      </c>
    </row>
    <row r="2929" ht="12.75" customHeight="1" spans="1:19">
      <c r="A2929" s="2" t="s">
        <v>2967</v>
      </c>
      <c r="B2929" s="2" t="s">
        <v>48</v>
      </c>
      <c r="C2929" s="2" t="s">
        <v>46</v>
      </c>
      <c r="D2929" s="2" t="s">
        <v>28</v>
      </c>
      <c r="E2929" s="2" t="s">
        <v>38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30</v>
      </c>
      <c r="N2929" s="2">
        <v>808.89</v>
      </c>
      <c r="O2929" s="2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0.208442959004079</v>
      </c>
      <c r="S2929">
        <f t="shared" si="321"/>
        <v>0.208442959004079</v>
      </c>
    </row>
    <row r="2930" ht="12.75" customHeight="1" spans="1:19">
      <c r="A2930" s="2" t="s">
        <v>2968</v>
      </c>
      <c r="B2930" s="2" t="s">
        <v>48</v>
      </c>
      <c r="C2930" s="2" t="s">
        <v>21</v>
      </c>
      <c r="D2930" s="2" t="s">
        <v>28</v>
      </c>
      <c r="E2930" s="2" t="s">
        <v>23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24</v>
      </c>
      <c r="N2930" s="2">
        <v>445.99</v>
      </c>
      <c r="O2930" s="2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0.0422859580923485</v>
      </c>
      <c r="S2930">
        <f t="shared" si="321"/>
        <v>0.0422859580923485</v>
      </c>
    </row>
    <row r="2931" ht="12.75" customHeight="1" spans="1:19">
      <c r="A2931" s="2" t="s">
        <v>2969</v>
      </c>
      <c r="B2931" s="2" t="s">
        <v>26</v>
      </c>
      <c r="C2931" s="2" t="s">
        <v>33</v>
      </c>
      <c r="D2931" s="2" t="s">
        <v>22</v>
      </c>
      <c r="E2931" s="2" t="s">
        <v>23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0.29</v>
      </c>
      <c r="L2931" s="2">
        <v>8</v>
      </c>
      <c r="M2931" s="2" t="s">
        <v>35</v>
      </c>
      <c r="N2931" s="2">
        <v>159.34</v>
      </c>
      <c r="O2931" s="2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0.15934</v>
      </c>
      <c r="S2931">
        <f t="shared" si="321"/>
        <v>0.15934</v>
      </c>
    </row>
    <row r="2932" ht="12.75" customHeight="1" spans="1:19">
      <c r="A2932" s="2" t="s">
        <v>2970</v>
      </c>
      <c r="B2932" s="2" t="s">
        <v>48</v>
      </c>
      <c r="C2932" s="2" t="s">
        <v>21</v>
      </c>
      <c r="D2932" s="2" t="s">
        <v>34</v>
      </c>
      <c r="E2932" s="2" t="s">
        <v>38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30</v>
      </c>
      <c r="N2932" s="2">
        <v>142.58</v>
      </c>
      <c r="O2932" s="2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0.128271332823535</v>
      </c>
      <c r="S2932">
        <f t="shared" si="321"/>
        <v>0.128271332823535</v>
      </c>
    </row>
    <row r="2933" ht="12.75" customHeight="1" spans="1:19">
      <c r="A2933" s="2" t="s">
        <v>2971</v>
      </c>
      <c r="B2933" s="2" t="s">
        <v>20</v>
      </c>
      <c r="C2933" s="2" t="s">
        <v>46</v>
      </c>
      <c r="D2933" s="2" t="s">
        <v>28</v>
      </c>
      <c r="E2933" s="2" t="s">
        <v>23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30</v>
      </c>
      <c r="N2933" s="2">
        <v>833.98</v>
      </c>
      <c r="O2933" s="2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0.215044170203549</v>
      </c>
      <c r="S2933">
        <f t="shared" si="321"/>
        <v>0.215044170203549</v>
      </c>
    </row>
    <row r="2934" ht="12.75" customHeight="1" spans="1:19">
      <c r="A2934" s="2" t="s">
        <v>2972</v>
      </c>
      <c r="B2934" s="2" t="s">
        <v>32</v>
      </c>
      <c r="C2934" s="2" t="s">
        <v>33</v>
      </c>
      <c r="D2934" s="2" t="s">
        <v>22</v>
      </c>
      <c r="E2934" s="2" t="s">
        <v>38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24</v>
      </c>
      <c r="N2934" s="2">
        <v>1096.2</v>
      </c>
      <c r="O2934" s="2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0.227085344481134</v>
      </c>
      <c r="S2934">
        <f t="shared" si="321"/>
        <v>0.227085344481134</v>
      </c>
    </row>
    <row r="2935" ht="12.75" customHeight="1" spans="1:19">
      <c r="A2935" s="2" t="s">
        <v>2973</v>
      </c>
      <c r="B2935" s="2" t="s">
        <v>32</v>
      </c>
      <c r="C2935" s="2" t="s">
        <v>46</v>
      </c>
      <c r="D2935" s="2" t="s">
        <v>41</v>
      </c>
      <c r="E2935" s="2" t="s">
        <v>23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24</v>
      </c>
      <c r="N2935" s="2">
        <v>260.12</v>
      </c>
      <c r="O2935" s="2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0.189992038623631</v>
      </c>
      <c r="S2935">
        <f t="shared" si="321"/>
        <v>0.189992038623631</v>
      </c>
    </row>
    <row r="2936" ht="12.75" customHeight="1" spans="1:19">
      <c r="A2936" s="2" t="s">
        <v>2974</v>
      </c>
      <c r="B2936" s="2" t="s">
        <v>32</v>
      </c>
      <c r="C2936" s="2" t="s">
        <v>27</v>
      </c>
      <c r="D2936" s="2" t="s">
        <v>43</v>
      </c>
      <c r="E2936" s="2" t="s">
        <v>23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16"/>
        <v>low</v>
      </c>
      <c r="K2936" s="2">
        <v>0.45</v>
      </c>
      <c r="L2936" s="2">
        <v>4</v>
      </c>
      <c r="M2936" s="2" t="s">
        <v>35</v>
      </c>
      <c r="N2936" s="2">
        <v>1031.06</v>
      </c>
      <c r="O2936" s="2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0.186448462929476</v>
      </c>
      <c r="S2936">
        <f t="shared" si="321"/>
        <v>0.186448462929476</v>
      </c>
    </row>
    <row r="2937" ht="12.75" customHeight="1" spans="1:19">
      <c r="A2937" s="2" t="s">
        <v>2975</v>
      </c>
      <c r="B2937" s="2" t="s">
        <v>32</v>
      </c>
      <c r="C2937" s="2" t="s">
        <v>40</v>
      </c>
      <c r="D2937" s="2" t="s">
        <v>34</v>
      </c>
      <c r="E2937" s="2" t="s">
        <v>29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24</v>
      </c>
      <c r="N2937" s="2">
        <v>144.83</v>
      </c>
      <c r="O2937" s="2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0.0126246513249651</v>
      </c>
      <c r="S2937">
        <f t="shared" si="321"/>
        <v>0.0126246513249651</v>
      </c>
    </row>
    <row r="2938" ht="12.75" customHeight="1" spans="1:19">
      <c r="A2938" s="2" t="s">
        <v>2976</v>
      </c>
      <c r="B2938" s="2" t="s">
        <v>26</v>
      </c>
      <c r="C2938" s="2" t="s">
        <v>46</v>
      </c>
      <c r="D2938" s="2" t="s">
        <v>22</v>
      </c>
      <c r="E2938" s="2" t="s">
        <v>38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35</v>
      </c>
      <c r="N2938" s="2">
        <v>824.69</v>
      </c>
      <c r="O2938" s="2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0.240431598465324</v>
      </c>
      <c r="S2938">
        <f t="shared" si="321"/>
        <v>0.240431598465324</v>
      </c>
    </row>
    <row r="2939" ht="12.75" customHeight="1" spans="1:19">
      <c r="A2939" s="2" t="s">
        <v>2977</v>
      </c>
      <c r="B2939" s="2" t="s">
        <v>32</v>
      </c>
      <c r="C2939" s="2" t="s">
        <v>55</v>
      </c>
      <c r="D2939" s="2" t="s">
        <v>41</v>
      </c>
      <c r="E2939" s="2" t="s">
        <v>38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35</v>
      </c>
      <c r="N2939" s="2">
        <v>57.49</v>
      </c>
      <c r="O2939" s="2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0.112789625473308</v>
      </c>
      <c r="S2939">
        <f t="shared" si="321"/>
        <v>0.112789625473308</v>
      </c>
    </row>
    <row r="2940" ht="12.75" customHeight="1" spans="1:19">
      <c r="A2940" s="2" t="s">
        <v>2978</v>
      </c>
      <c r="B2940" s="2" t="s">
        <v>32</v>
      </c>
      <c r="C2940" s="2" t="s">
        <v>40</v>
      </c>
      <c r="D2940" s="2" t="s">
        <v>43</v>
      </c>
      <c r="E2940" s="2" t="s">
        <v>29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24</v>
      </c>
      <c r="N2940" s="2">
        <v>551.27</v>
      </c>
      <c r="O2940" s="2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0.185740999679914</v>
      </c>
      <c r="S2940">
        <f t="shared" si="321"/>
        <v>0.185740999679914</v>
      </c>
    </row>
    <row r="2941" ht="12.75" customHeight="1" spans="1:19">
      <c r="A2941" s="2" t="s">
        <v>2979</v>
      </c>
      <c r="B2941" s="2" t="s">
        <v>32</v>
      </c>
      <c r="C2941" s="2" t="s">
        <v>40</v>
      </c>
      <c r="D2941" s="2" t="s">
        <v>41</v>
      </c>
      <c r="E2941" s="2" t="s">
        <v>38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30</v>
      </c>
      <c r="N2941" s="2">
        <v>111.07</v>
      </c>
      <c r="O2941" s="2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0.11107</v>
      </c>
      <c r="S2941">
        <f t="shared" si="321"/>
        <v>0.11107</v>
      </c>
    </row>
    <row r="2942" ht="12.75" customHeight="1" spans="1:19">
      <c r="A2942" s="2" t="s">
        <v>2980</v>
      </c>
      <c r="B2942" s="2" t="s">
        <v>32</v>
      </c>
      <c r="C2942" s="2" t="s">
        <v>33</v>
      </c>
      <c r="D2942" s="2" t="s">
        <v>22</v>
      </c>
      <c r="E2942" s="2" t="s">
        <v>38</v>
      </c>
      <c r="F2942" s="2">
        <v>45501</v>
      </c>
      <c r="G2942" s="2">
        <v>45504</v>
      </c>
      <c r="H2942" s="2">
        <v>4636.65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30</v>
      </c>
      <c r="N2942" s="2">
        <v>1026.43</v>
      </c>
      <c r="O2942" s="2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0.221373189695146</v>
      </c>
      <c r="S2942">
        <f t="shared" si="321"/>
        <v>0.221373189695146</v>
      </c>
    </row>
    <row r="2943" ht="12.75" customHeight="1" spans="1:19">
      <c r="A2943" s="2" t="s">
        <v>2981</v>
      </c>
      <c r="B2943" s="2" t="s">
        <v>20</v>
      </c>
      <c r="C2943" s="2" t="s">
        <v>33</v>
      </c>
      <c r="D2943" s="2" t="s">
        <v>28</v>
      </c>
      <c r="E2943" s="2" t="s">
        <v>38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30</v>
      </c>
      <c r="N2943" s="2">
        <v>401.49</v>
      </c>
      <c r="O2943" s="2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0.264176393951756</v>
      </c>
      <c r="S2943">
        <f t="shared" si="321"/>
        <v>0.264176393951756</v>
      </c>
    </row>
    <row r="2944" ht="12.75" customHeight="1" spans="1:19">
      <c r="A2944" s="2" t="s">
        <v>2982</v>
      </c>
      <c r="B2944" s="2" t="s">
        <v>32</v>
      </c>
      <c r="C2944" s="2" t="s">
        <v>33</v>
      </c>
      <c r="D2944" s="2" t="s">
        <v>43</v>
      </c>
      <c r="E2944" s="2" t="s">
        <v>29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24</v>
      </c>
      <c r="N2944" s="2">
        <v>482.84</v>
      </c>
      <c r="O2944" s="2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0.235260870412598</v>
      </c>
      <c r="S2944">
        <f t="shared" si="321"/>
        <v>0.235260870412598</v>
      </c>
    </row>
    <row r="2945" ht="12.75" customHeight="1" spans="1:19">
      <c r="A2945" s="2" t="s">
        <v>2983</v>
      </c>
      <c r="B2945" s="2" t="s">
        <v>20</v>
      </c>
      <c r="C2945" s="2" t="s">
        <v>55</v>
      </c>
      <c r="D2945" s="2" t="s">
        <v>41</v>
      </c>
      <c r="E2945" s="2" t="s">
        <v>38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35</v>
      </c>
      <c r="N2945" s="2">
        <v>1216.81</v>
      </c>
      <c r="O2945" s="2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0.288389388836616</v>
      </c>
      <c r="S2945">
        <f t="shared" si="321"/>
        <v>0.288389388836616</v>
      </c>
    </row>
    <row r="2946" ht="12.75" customHeight="1" spans="1:19">
      <c r="A2946" s="2" t="s">
        <v>2984</v>
      </c>
      <c r="B2946" s="2" t="s">
        <v>26</v>
      </c>
      <c r="C2946" s="2" t="s">
        <v>27</v>
      </c>
      <c r="D2946" s="2" t="s">
        <v>28</v>
      </c>
      <c r="E2946" s="2" t="s">
        <v>23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35</v>
      </c>
      <c r="N2946" s="2">
        <v>667.97</v>
      </c>
      <c r="O2946" s="2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0.66797</v>
      </c>
      <c r="S2946">
        <f t="shared" si="321"/>
        <v>0.66797</v>
      </c>
    </row>
    <row r="2947" ht="12.75" customHeight="1" spans="1:19">
      <c r="A2947" s="2" t="s">
        <v>2985</v>
      </c>
      <c r="B2947" s="2" t="s">
        <v>48</v>
      </c>
      <c r="C2947" s="2" t="s">
        <v>33</v>
      </c>
      <c r="D2947" s="2" t="s">
        <v>34</v>
      </c>
      <c r="E2947" s="2" t="s">
        <v>23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IF(H2947&gt;10000,"high",IF(H2947&gt;=5000,"medium","low"))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24</v>
      </c>
      <c r="N2947" s="2">
        <v>209.53</v>
      </c>
      <c r="O2947" s="2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N2947/H2947</f>
        <v>0.165215814290896</v>
      </c>
      <c r="S2947">
        <f t="shared" ref="S2947:S3010" si="328">IFERROR(R2947,0)</f>
        <v>0.165215814290896</v>
      </c>
    </row>
    <row r="2948" ht="12.75" customHeight="1" spans="1:19">
      <c r="A2948" s="2" t="s">
        <v>2986</v>
      </c>
      <c r="B2948" s="2" t="s">
        <v>32</v>
      </c>
      <c r="C2948" s="2" t="s">
        <v>40</v>
      </c>
      <c r="D2948" s="2" t="s">
        <v>22</v>
      </c>
      <c r="E2948" s="2" t="s">
        <v>38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24</v>
      </c>
      <c r="N2948" s="2">
        <v>246.85</v>
      </c>
      <c r="O2948" s="2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0.0887002015832007</v>
      </c>
      <c r="S2948">
        <f t="shared" si="328"/>
        <v>0.0887002015832007</v>
      </c>
    </row>
    <row r="2949" ht="12.75" customHeight="1" spans="1:19">
      <c r="A2949" s="2" t="s">
        <v>2987</v>
      </c>
      <c r="B2949" s="2" t="s">
        <v>48</v>
      </c>
      <c r="C2949" s="2" t="s">
        <v>33</v>
      </c>
      <c r="D2949" s="2" t="s">
        <v>22</v>
      </c>
      <c r="E2949" s="2" t="s">
        <v>29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24</v>
      </c>
      <c r="N2949" s="2">
        <v>961.81</v>
      </c>
      <c r="O2949" s="2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0.228135466180894</v>
      </c>
      <c r="S2949">
        <f t="shared" si="328"/>
        <v>0.228135466180894</v>
      </c>
    </row>
    <row r="2950" ht="12.75" customHeight="1" spans="1:19">
      <c r="A2950" s="2" t="s">
        <v>2988</v>
      </c>
      <c r="B2950" s="2" t="s">
        <v>48</v>
      </c>
      <c r="C2950" s="2" t="s">
        <v>33</v>
      </c>
      <c r="D2950" s="2" t="s">
        <v>43</v>
      </c>
      <c r="E2950" s="2" t="s">
        <v>23</v>
      </c>
      <c r="F2950" s="2">
        <v>45380</v>
      </c>
      <c r="G2950" s="2">
        <v>45383</v>
      </c>
      <c r="H2950" s="2">
        <v>2222.57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24</v>
      </c>
      <c r="N2950" s="2">
        <v>344.82</v>
      </c>
      <c r="O2950" s="2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0.155144719851343</v>
      </c>
      <c r="S2950">
        <f t="shared" si="328"/>
        <v>0.155144719851343</v>
      </c>
    </row>
    <row r="2951" ht="12.75" customHeight="1" spans="1:19">
      <c r="A2951" s="2" t="s">
        <v>2989</v>
      </c>
      <c r="B2951" s="2" t="s">
        <v>26</v>
      </c>
      <c r="C2951" s="2" t="s">
        <v>27</v>
      </c>
      <c r="D2951" s="2" t="s">
        <v>41</v>
      </c>
      <c r="E2951" s="2" t="s">
        <v>23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30</v>
      </c>
      <c r="N2951" s="2">
        <v>109.63</v>
      </c>
      <c r="O2951" s="2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0.10963</v>
      </c>
      <c r="S2951">
        <f t="shared" si="328"/>
        <v>0.10963</v>
      </c>
    </row>
    <row r="2952" ht="12.75" customHeight="1" spans="1:19">
      <c r="A2952" s="2" t="s">
        <v>2990</v>
      </c>
      <c r="B2952" s="2" t="s">
        <v>48</v>
      </c>
      <c r="C2952" s="2" t="s">
        <v>33</v>
      </c>
      <c r="D2952" s="2" t="s">
        <v>34</v>
      </c>
      <c r="E2952" s="2" t="s">
        <v>23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30</v>
      </c>
      <c r="N2952" s="2">
        <v>188.65</v>
      </c>
      <c r="O2952" s="2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0.0954160829080536</v>
      </c>
      <c r="S2952">
        <f t="shared" si="328"/>
        <v>0.0954160829080536</v>
      </c>
    </row>
    <row r="2953" ht="12.75" customHeight="1" spans="1:19">
      <c r="A2953" s="2" t="s">
        <v>2991</v>
      </c>
      <c r="B2953" s="2" t="s">
        <v>20</v>
      </c>
      <c r="C2953" s="2" t="s">
        <v>55</v>
      </c>
      <c r="D2953" s="2" t="s">
        <v>43</v>
      </c>
      <c r="E2953" s="2" t="s">
        <v>29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30</v>
      </c>
      <c r="N2953" s="2">
        <v>287.26</v>
      </c>
      <c r="O2953" s="2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0.0601348564873255</v>
      </c>
      <c r="S2953">
        <f t="shared" si="328"/>
        <v>0.0601348564873255</v>
      </c>
    </row>
    <row r="2954" ht="12.75" customHeight="1" spans="1:19">
      <c r="A2954" s="2" t="s">
        <v>2992</v>
      </c>
      <c r="B2954" s="2" t="s">
        <v>48</v>
      </c>
      <c r="C2954" s="2" t="s">
        <v>40</v>
      </c>
      <c r="D2954" s="2" t="s">
        <v>43</v>
      </c>
      <c r="E2954" s="2" t="s">
        <v>38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30</v>
      </c>
      <c r="N2954" s="2">
        <v>109.14</v>
      </c>
      <c r="O2954" s="2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0.240975028151288</v>
      </c>
      <c r="S2954">
        <f t="shared" si="328"/>
        <v>0.240975028151288</v>
      </c>
    </row>
    <row r="2955" ht="12.75" customHeight="1" spans="1:19">
      <c r="A2955" s="2" t="s">
        <v>2993</v>
      </c>
      <c r="B2955" s="2" t="s">
        <v>48</v>
      </c>
      <c r="C2955" s="2" t="s">
        <v>21</v>
      </c>
      <c r="D2955" s="2" t="s">
        <v>41</v>
      </c>
      <c r="E2955" s="2" t="s">
        <v>23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35</v>
      </c>
      <c r="N2955" s="2">
        <v>358.2</v>
      </c>
      <c r="O2955" s="2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0.170459412386146</v>
      </c>
      <c r="S2955">
        <f t="shared" si="328"/>
        <v>0.170459412386146</v>
      </c>
    </row>
    <row r="2956" ht="12.75" customHeight="1" spans="1:19">
      <c r="A2956" s="2" t="s">
        <v>2994</v>
      </c>
      <c r="B2956" s="2" t="s">
        <v>48</v>
      </c>
      <c r="C2956" s="2" t="s">
        <v>40</v>
      </c>
      <c r="D2956" s="2" t="s">
        <v>34</v>
      </c>
      <c r="E2956" s="2" t="s">
        <v>23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30</v>
      </c>
      <c r="N2956" s="2">
        <v>488.99</v>
      </c>
      <c r="O2956" s="2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0.48899</v>
      </c>
      <c r="S2956">
        <f t="shared" si="328"/>
        <v>0.48899</v>
      </c>
    </row>
    <row r="2957" ht="12.75" customHeight="1" spans="1:19">
      <c r="A2957" s="2" t="s">
        <v>2995</v>
      </c>
      <c r="B2957" s="2" t="s">
        <v>32</v>
      </c>
      <c r="C2957" s="2" t="s">
        <v>21</v>
      </c>
      <c r="D2957" s="2" t="s">
        <v>41</v>
      </c>
      <c r="E2957" s="2" t="s">
        <v>38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24</v>
      </c>
      <c r="N2957" s="2">
        <v>68.69</v>
      </c>
      <c r="O2957" s="2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0.141704831456038</v>
      </c>
      <c r="S2957">
        <f t="shared" si="328"/>
        <v>0.141704831456038</v>
      </c>
    </row>
    <row r="2958" ht="12.75" customHeight="1" spans="1:19">
      <c r="A2958" s="2" t="s">
        <v>2996</v>
      </c>
      <c r="B2958" s="2" t="s">
        <v>32</v>
      </c>
      <c r="C2958" s="2" t="s">
        <v>46</v>
      </c>
      <c r="D2958" s="2" t="s">
        <v>22</v>
      </c>
      <c r="E2958" s="2" t="s">
        <v>38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24</v>
      </c>
      <c r="N2958" s="2">
        <v>315.22</v>
      </c>
      <c r="O2958" s="2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0.176074000011172</v>
      </c>
      <c r="S2958">
        <f t="shared" si="328"/>
        <v>0.176074000011172</v>
      </c>
    </row>
    <row r="2959" ht="12.75" customHeight="1" spans="1:19">
      <c r="A2959" s="2" t="s">
        <v>2997</v>
      </c>
      <c r="B2959" s="2" t="s">
        <v>20</v>
      </c>
      <c r="C2959" s="2" t="s">
        <v>33</v>
      </c>
      <c r="D2959" s="2" t="s">
        <v>28</v>
      </c>
      <c r="E2959" s="2" t="s">
        <v>23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24</v>
      </c>
      <c r="N2959" s="2">
        <v>1109.1</v>
      </c>
      <c r="O2959" s="2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0.235536216002701</v>
      </c>
      <c r="S2959">
        <f t="shared" si="328"/>
        <v>0.235536216002701</v>
      </c>
    </row>
    <row r="2960" ht="12.75" customHeight="1" spans="1:19">
      <c r="A2960" s="2" t="s">
        <v>2998</v>
      </c>
      <c r="B2960" s="2" t="s">
        <v>20</v>
      </c>
      <c r="C2960" s="2" t="s">
        <v>40</v>
      </c>
      <c r="D2960" s="2" t="s">
        <v>22</v>
      </c>
      <c r="E2960" s="2" t="s">
        <v>23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30</v>
      </c>
      <c r="N2960" s="2">
        <v>39.66</v>
      </c>
      <c r="O2960" s="2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0.158570229099196</v>
      </c>
      <c r="S2960">
        <f t="shared" si="328"/>
        <v>0.158570229099196</v>
      </c>
    </row>
    <row r="2961" ht="12.75" customHeight="1" spans="1:19">
      <c r="A2961" s="2" t="s">
        <v>2999</v>
      </c>
      <c r="B2961" s="2" t="s">
        <v>32</v>
      </c>
      <c r="C2961" s="2" t="s">
        <v>46</v>
      </c>
      <c r="D2961" s="2" t="s">
        <v>22</v>
      </c>
      <c r="E2961" s="2" t="s">
        <v>23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30</v>
      </c>
      <c r="N2961" s="2">
        <v>279.37</v>
      </c>
      <c r="O2961" s="2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0.27937</v>
      </c>
      <c r="S2961">
        <f t="shared" si="328"/>
        <v>0.27937</v>
      </c>
    </row>
    <row r="2962" ht="12.75" customHeight="1" spans="1:19">
      <c r="A2962" s="2" t="s">
        <v>3000</v>
      </c>
      <c r="B2962" s="2" t="s">
        <v>20</v>
      </c>
      <c r="C2962" s="2" t="s">
        <v>33</v>
      </c>
      <c r="D2962" s="2" t="s">
        <v>43</v>
      </c>
      <c r="E2962" s="2" t="s">
        <v>29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24</v>
      </c>
      <c r="N2962" s="2">
        <v>484.12</v>
      </c>
      <c r="O2962" s="2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0.0454103742613263</v>
      </c>
      <c r="S2962">
        <f t="shared" si="328"/>
        <v>0.0454103742613263</v>
      </c>
    </row>
    <row r="2963" ht="12.75" customHeight="1" spans="1:19">
      <c r="A2963" s="2" t="s">
        <v>3001</v>
      </c>
      <c r="B2963" s="2" t="s">
        <v>32</v>
      </c>
      <c r="C2963" s="2" t="s">
        <v>46</v>
      </c>
      <c r="D2963" s="2" t="s">
        <v>22</v>
      </c>
      <c r="E2963" s="2" t="s">
        <v>38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24</v>
      </c>
      <c r="N2963" s="2">
        <v>121.44</v>
      </c>
      <c r="O2963" s="2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0.0833150384193194</v>
      </c>
      <c r="S2963">
        <f t="shared" si="328"/>
        <v>0.0833150384193194</v>
      </c>
    </row>
    <row r="2964" ht="12.75" customHeight="1" spans="1:19">
      <c r="A2964" s="2" t="s">
        <v>3002</v>
      </c>
      <c r="B2964" s="2" t="s">
        <v>26</v>
      </c>
      <c r="C2964" s="2" t="s">
        <v>27</v>
      </c>
      <c r="D2964" s="2" t="s">
        <v>34</v>
      </c>
      <c r="E2964" s="2" t="s">
        <v>29</v>
      </c>
      <c r="F2964" s="2">
        <v>45028</v>
      </c>
      <c r="G2964" s="2">
        <v>45031</v>
      </c>
      <c r="H2964" s="2">
        <v>1152.1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30</v>
      </c>
      <c r="N2964" s="2">
        <v>112.35</v>
      </c>
      <c r="O2964" s="2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0.0975175765992535</v>
      </c>
      <c r="S2964">
        <f t="shared" si="328"/>
        <v>0.0975175765992535</v>
      </c>
    </row>
    <row r="2965" ht="12.75" customHeight="1" spans="1:19">
      <c r="A2965" s="2" t="s">
        <v>3003</v>
      </c>
      <c r="B2965" s="2" t="s">
        <v>48</v>
      </c>
      <c r="C2965" s="2" t="s">
        <v>21</v>
      </c>
      <c r="D2965" s="2" t="s">
        <v>22</v>
      </c>
      <c r="E2965" s="2" t="s">
        <v>29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35</v>
      </c>
      <c r="N2965" s="2">
        <v>1231.1</v>
      </c>
      <c r="O2965" s="2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0.268645447364172</v>
      </c>
      <c r="S2965">
        <f t="shared" si="328"/>
        <v>0.268645447364172</v>
      </c>
    </row>
    <row r="2966" ht="12.75" customHeight="1" spans="1:19">
      <c r="A2966" s="2" t="s">
        <v>3004</v>
      </c>
      <c r="B2966" s="2" t="s">
        <v>48</v>
      </c>
      <c r="C2966" s="2" t="s">
        <v>46</v>
      </c>
      <c r="D2966" s="2" t="s">
        <v>34</v>
      </c>
      <c r="E2966" s="2" t="s">
        <v>29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24</v>
      </c>
      <c r="N2966" s="2">
        <v>357.48</v>
      </c>
      <c r="O2966" s="2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0.35748</v>
      </c>
      <c r="S2966">
        <f t="shared" si="328"/>
        <v>0.35748</v>
      </c>
    </row>
    <row r="2967" ht="12.75" customHeight="1" spans="1:19">
      <c r="A2967" s="2" t="s">
        <v>3005</v>
      </c>
      <c r="B2967" s="2" t="s">
        <v>20</v>
      </c>
      <c r="C2967" s="2" t="s">
        <v>46</v>
      </c>
      <c r="D2967" s="2" t="s">
        <v>41</v>
      </c>
      <c r="E2967" s="2" t="s">
        <v>38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30</v>
      </c>
      <c r="N2967" s="2">
        <v>151.77</v>
      </c>
      <c r="O2967" s="2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0.0138983516483516</v>
      </c>
      <c r="S2967">
        <f t="shared" si="328"/>
        <v>0.0138983516483516</v>
      </c>
    </row>
    <row r="2968" ht="12.75" customHeight="1" spans="1:19">
      <c r="A2968" s="2" t="s">
        <v>3006</v>
      </c>
      <c r="B2968" s="2" t="s">
        <v>32</v>
      </c>
      <c r="C2968" s="2" t="s">
        <v>21</v>
      </c>
      <c r="D2968" s="2" t="s">
        <v>43</v>
      </c>
      <c r="E2968" s="2" t="s">
        <v>38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24</v>
      </c>
      <c r="N2968" s="2">
        <v>143.07</v>
      </c>
      <c r="O2968" s="2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0.0122838499184339</v>
      </c>
      <c r="S2968">
        <f t="shared" si="328"/>
        <v>0.0122838499184339</v>
      </c>
    </row>
    <row r="2969" ht="12.75" customHeight="1" spans="1:19">
      <c r="A2969" s="2" t="s">
        <v>3007</v>
      </c>
      <c r="B2969" s="2" t="s">
        <v>32</v>
      </c>
      <c r="C2969" s="2" t="s">
        <v>46</v>
      </c>
      <c r="D2969" s="2" t="s">
        <v>34</v>
      </c>
      <c r="E2969" s="2" t="s">
        <v>23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</v>
      </c>
      <c r="L2969" s="2">
        <v>6</v>
      </c>
      <c r="M2969" s="2" t="s">
        <v>30</v>
      </c>
      <c r="N2969" s="2">
        <v>865.82</v>
      </c>
      <c r="O2969" s="2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0.275331993487331</v>
      </c>
      <c r="S2969">
        <f t="shared" si="328"/>
        <v>0.275331993487331</v>
      </c>
    </row>
    <row r="2970" ht="12.75" customHeight="1" spans="1:19">
      <c r="A2970" s="2" t="s">
        <v>3008</v>
      </c>
      <c r="B2970" s="2" t="s">
        <v>20</v>
      </c>
      <c r="C2970" s="2" t="s">
        <v>33</v>
      </c>
      <c r="D2970" s="2" t="s">
        <v>22</v>
      </c>
      <c r="E2970" s="2" t="s">
        <v>29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0.29</v>
      </c>
      <c r="L2970" s="2">
        <v>6</v>
      </c>
      <c r="M2970" s="2" t="s">
        <v>30</v>
      </c>
      <c r="N2970" s="2">
        <v>442.96</v>
      </c>
      <c r="O2970" s="2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0.20553653126943</v>
      </c>
      <c r="S2970">
        <f t="shared" si="328"/>
        <v>0.20553653126943</v>
      </c>
    </row>
    <row r="2971" ht="12.75" customHeight="1" spans="1:19">
      <c r="A2971" s="2" t="s">
        <v>3009</v>
      </c>
      <c r="B2971" s="2" t="s">
        <v>32</v>
      </c>
      <c r="C2971" s="2" t="s">
        <v>33</v>
      </c>
      <c r="D2971" s="2" t="s">
        <v>43</v>
      </c>
      <c r="E2971" s="2" t="s">
        <v>38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35</v>
      </c>
      <c r="N2971" s="2">
        <v>562.14</v>
      </c>
      <c r="O2971" s="2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0.56214</v>
      </c>
      <c r="S2971">
        <f t="shared" si="328"/>
        <v>0.56214</v>
      </c>
    </row>
    <row r="2972" ht="12.75" customHeight="1" spans="1:19">
      <c r="A2972" s="2" t="s">
        <v>3010</v>
      </c>
      <c r="B2972" s="2" t="s">
        <v>26</v>
      </c>
      <c r="C2972" s="2" t="s">
        <v>27</v>
      </c>
      <c r="D2972" s="2" t="s">
        <v>43</v>
      </c>
      <c r="E2972" s="2" t="s">
        <v>29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3"/>
        <v>low</v>
      </c>
      <c r="K2972" s="2">
        <v>0.12</v>
      </c>
      <c r="L2972" s="2">
        <v>4</v>
      </c>
      <c r="M2972" s="2" t="s">
        <v>35</v>
      </c>
      <c r="N2972" s="2">
        <v>863.56</v>
      </c>
      <c r="O2972" s="2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0.0885067131290356</v>
      </c>
      <c r="S2972">
        <f t="shared" si="328"/>
        <v>0.0885067131290356</v>
      </c>
    </row>
    <row r="2973" ht="12.75" customHeight="1" spans="1:19">
      <c r="A2973" s="2" t="s">
        <v>3011</v>
      </c>
      <c r="B2973" s="2" t="s">
        <v>48</v>
      </c>
      <c r="C2973" s="2" t="s">
        <v>46</v>
      </c>
      <c r="D2973" s="2" t="s">
        <v>34</v>
      </c>
      <c r="E2973" s="2" t="s">
        <v>29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35</v>
      </c>
      <c r="N2973" s="2">
        <v>608.39</v>
      </c>
      <c r="O2973" s="2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0.281772919899034</v>
      </c>
      <c r="S2973">
        <f t="shared" si="328"/>
        <v>0.281772919899034</v>
      </c>
    </row>
    <row r="2974" ht="12.75" customHeight="1" spans="1:19">
      <c r="A2974" s="2" t="s">
        <v>3012</v>
      </c>
      <c r="B2974" s="2" t="s">
        <v>20</v>
      </c>
      <c r="C2974" s="2" t="s">
        <v>55</v>
      </c>
      <c r="D2974" s="2" t="s">
        <v>34</v>
      </c>
      <c r="E2974" s="2" t="s">
        <v>38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35</v>
      </c>
      <c r="N2974" s="2">
        <v>395.38</v>
      </c>
      <c r="O2974" s="2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0.089447631802798</v>
      </c>
      <c r="S2974">
        <f t="shared" si="328"/>
        <v>0.089447631802798</v>
      </c>
    </row>
    <row r="2975" ht="12.75" customHeight="1" spans="1:19">
      <c r="A2975" s="2" t="s">
        <v>3013</v>
      </c>
      <c r="B2975" s="2" t="s">
        <v>20</v>
      </c>
      <c r="C2975" s="2" t="s">
        <v>46</v>
      </c>
      <c r="D2975" s="2" t="s">
        <v>28</v>
      </c>
      <c r="E2975" s="2" t="s">
        <v>29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24</v>
      </c>
      <c r="N2975" s="2">
        <v>405.82</v>
      </c>
      <c r="O2975" s="2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0.0357204471437373</v>
      </c>
      <c r="S2975">
        <f t="shared" si="328"/>
        <v>0.0357204471437373</v>
      </c>
    </row>
    <row r="2976" ht="12.75" customHeight="1" spans="1:19">
      <c r="A2976" s="2" t="s">
        <v>3014</v>
      </c>
      <c r="B2976" s="2" t="s">
        <v>32</v>
      </c>
      <c r="C2976" s="2" t="s">
        <v>33</v>
      </c>
      <c r="D2976" s="2" t="s">
        <v>28</v>
      </c>
      <c r="E2976" s="2" t="s">
        <v>23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35</v>
      </c>
      <c r="N2976" s="2">
        <v>192.18</v>
      </c>
      <c r="O2976" s="2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0.0222559351476549</v>
      </c>
      <c r="S2976">
        <f t="shared" si="328"/>
        <v>0.0222559351476549</v>
      </c>
    </row>
    <row r="2977" ht="12.75" customHeight="1" spans="1:19">
      <c r="A2977" s="2" t="s">
        <v>3015</v>
      </c>
      <c r="B2977" s="2" t="s">
        <v>20</v>
      </c>
      <c r="C2977" s="2" t="s">
        <v>27</v>
      </c>
      <c r="D2977" s="2" t="s">
        <v>43</v>
      </c>
      <c r="E2977" s="2" t="s">
        <v>23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3"/>
        <v>low</v>
      </c>
      <c r="K2977" s="2">
        <v>0.17</v>
      </c>
      <c r="L2977" s="2">
        <v>7</v>
      </c>
      <c r="M2977" s="2" t="s">
        <v>35</v>
      </c>
      <c r="N2977" s="2">
        <v>1114.11</v>
      </c>
      <c r="O2977" s="2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0.163984397998234</v>
      </c>
      <c r="S2977">
        <f t="shared" si="328"/>
        <v>0.163984397998234</v>
      </c>
    </row>
    <row r="2978" ht="12.75" customHeight="1" spans="1:19">
      <c r="A2978" s="2" t="s">
        <v>3016</v>
      </c>
      <c r="B2978" s="2" t="s">
        <v>26</v>
      </c>
      <c r="C2978" s="2" t="s">
        <v>46</v>
      </c>
      <c r="D2978" s="2" t="s">
        <v>28</v>
      </c>
      <c r="E2978" s="2" t="s">
        <v>29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24</v>
      </c>
      <c r="N2978" s="2">
        <v>642.6</v>
      </c>
      <c r="O2978" s="2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0.242580274969611</v>
      </c>
      <c r="S2978">
        <f t="shared" si="328"/>
        <v>0.242580274969611</v>
      </c>
    </row>
    <row r="2979" ht="12.75" customHeight="1" spans="1:19">
      <c r="A2979" s="2" t="s">
        <v>3017</v>
      </c>
      <c r="B2979" s="2" t="s">
        <v>32</v>
      </c>
      <c r="C2979" s="2" t="s">
        <v>46</v>
      </c>
      <c r="D2979" s="2" t="s">
        <v>22</v>
      </c>
      <c r="E2979" s="2" t="s">
        <v>23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35</v>
      </c>
      <c r="N2979" s="2">
        <v>124.06</v>
      </c>
      <c r="O2979" s="2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0.103127234035479</v>
      </c>
      <c r="S2979">
        <f t="shared" si="328"/>
        <v>0.103127234035479</v>
      </c>
    </row>
    <row r="2980" ht="12.75" customHeight="1" spans="1:19">
      <c r="A2980" s="2" t="s">
        <v>3018</v>
      </c>
      <c r="B2980" s="2" t="s">
        <v>32</v>
      </c>
      <c r="C2980" s="2" t="s">
        <v>33</v>
      </c>
      <c r="D2980" s="2" t="s">
        <v>41</v>
      </c>
      <c r="E2980" s="2" t="s">
        <v>29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</v>
      </c>
      <c r="L2980" s="2">
        <v>3</v>
      </c>
      <c r="M2980" s="2" t="s">
        <v>35</v>
      </c>
      <c r="N2980" s="2">
        <v>420.82</v>
      </c>
      <c r="O2980" s="2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0.277075830101594</v>
      </c>
      <c r="S2980">
        <f t="shared" si="328"/>
        <v>0.277075830101594</v>
      </c>
    </row>
    <row r="2981" ht="12.75" customHeight="1" spans="1:19">
      <c r="A2981" s="2" t="s">
        <v>3019</v>
      </c>
      <c r="B2981" s="2" t="s">
        <v>32</v>
      </c>
      <c r="C2981" s="2" t="s">
        <v>46</v>
      </c>
      <c r="D2981" s="2" t="s">
        <v>43</v>
      </c>
      <c r="E2981" s="2" t="s">
        <v>23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24</v>
      </c>
      <c r="N2981" s="2">
        <v>260.31</v>
      </c>
      <c r="O2981" s="2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0.26031</v>
      </c>
      <c r="S2981">
        <f t="shared" si="328"/>
        <v>0.26031</v>
      </c>
    </row>
    <row r="2982" ht="12.75" customHeight="1" spans="1:19">
      <c r="A2982" s="2" t="s">
        <v>3020</v>
      </c>
      <c r="B2982" s="2" t="s">
        <v>32</v>
      </c>
      <c r="C2982" s="2" t="s">
        <v>40</v>
      </c>
      <c r="D2982" s="2" t="s">
        <v>41</v>
      </c>
      <c r="E2982" s="2" t="s">
        <v>29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30</v>
      </c>
      <c r="N2982" s="2">
        <v>819.18</v>
      </c>
      <c r="O2982" s="2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0.268729866091053</v>
      </c>
      <c r="S2982">
        <f t="shared" si="328"/>
        <v>0.268729866091053</v>
      </c>
    </row>
    <row r="2983" ht="12.75" customHeight="1" spans="1:19">
      <c r="A2983" s="2" t="s">
        <v>3021</v>
      </c>
      <c r="B2983" s="2" t="s">
        <v>26</v>
      </c>
      <c r="C2983" s="2" t="s">
        <v>27</v>
      </c>
      <c r="D2983" s="2" t="s">
        <v>28</v>
      </c>
      <c r="E2983" s="2" t="s">
        <v>23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24</v>
      </c>
      <c r="N2983" s="2">
        <v>706.1</v>
      </c>
      <c r="O2983" s="2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0.103276290770806</v>
      </c>
      <c r="S2983">
        <f t="shared" si="328"/>
        <v>0.103276290770806</v>
      </c>
    </row>
    <row r="2984" ht="12.75" customHeight="1" spans="1:19">
      <c r="A2984" s="2" t="s">
        <v>3022</v>
      </c>
      <c r="B2984" s="2" t="s">
        <v>32</v>
      </c>
      <c r="C2984" s="2" t="s">
        <v>46</v>
      </c>
      <c r="D2984" s="2" t="s">
        <v>34</v>
      </c>
      <c r="E2984" s="2" t="s">
        <v>23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3"/>
        <v>low</v>
      </c>
      <c r="K2984" s="2">
        <v>0.44</v>
      </c>
      <c r="L2984" s="2">
        <v>8</v>
      </c>
      <c r="M2984" s="2" t="s">
        <v>30</v>
      </c>
      <c r="N2984" s="2">
        <v>265.85</v>
      </c>
      <c r="O2984" s="2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0.0265876587658766</v>
      </c>
      <c r="S2984">
        <f t="shared" si="328"/>
        <v>0.0265876587658766</v>
      </c>
    </row>
    <row r="2985" ht="12.75" customHeight="1" spans="1:19">
      <c r="A2985" s="2" t="s">
        <v>3023</v>
      </c>
      <c r="B2985" s="2" t="s">
        <v>20</v>
      </c>
      <c r="C2985" s="2" t="s">
        <v>55</v>
      </c>
      <c r="D2985" s="2" t="s">
        <v>43</v>
      </c>
      <c r="E2985" s="2" t="s">
        <v>38</v>
      </c>
      <c r="F2985" s="2">
        <v>45060</v>
      </c>
      <c r="G2985" s="2">
        <v>45065</v>
      </c>
      <c r="H2985" s="2">
        <v>1108.61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30</v>
      </c>
      <c r="N2985" s="2">
        <v>224.99</v>
      </c>
      <c r="O2985" s="2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0.202947835577886</v>
      </c>
      <c r="S2985">
        <f t="shared" si="328"/>
        <v>0.202947835577886</v>
      </c>
    </row>
    <row r="2986" ht="12.75" customHeight="1" spans="1:19">
      <c r="A2986" s="2" t="s">
        <v>3024</v>
      </c>
      <c r="B2986" s="2" t="s">
        <v>26</v>
      </c>
      <c r="C2986" s="2" t="s">
        <v>21</v>
      </c>
      <c r="D2986" s="2" t="s">
        <v>28</v>
      </c>
      <c r="E2986" s="2" t="s">
        <v>29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24</v>
      </c>
      <c r="N2986" s="2">
        <v>554.09</v>
      </c>
      <c r="O2986" s="2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0.55409</v>
      </c>
      <c r="S2986">
        <f t="shared" si="328"/>
        <v>0.55409</v>
      </c>
    </row>
    <row r="2987" ht="12.75" customHeight="1" spans="1:19">
      <c r="A2987" s="2" t="s">
        <v>3025</v>
      </c>
      <c r="B2987" s="2" t="s">
        <v>48</v>
      </c>
      <c r="C2987" s="2" t="s">
        <v>33</v>
      </c>
      <c r="D2987" s="2" t="s">
        <v>22</v>
      </c>
      <c r="E2987" s="2" t="s">
        <v>23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0.07</v>
      </c>
      <c r="L2987" s="2">
        <v>3</v>
      </c>
      <c r="M2987" s="2" t="s">
        <v>24</v>
      </c>
      <c r="N2987" s="2">
        <v>7.71</v>
      </c>
      <c r="O2987" s="2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0.0548247173433833</v>
      </c>
      <c r="S2987">
        <f t="shared" si="328"/>
        <v>0.0548247173433833</v>
      </c>
    </row>
    <row r="2988" ht="12.75" customHeight="1" spans="1:19">
      <c r="A2988" s="2" t="s">
        <v>3026</v>
      </c>
      <c r="B2988" s="2" t="s">
        <v>48</v>
      </c>
      <c r="C2988" s="2" t="s">
        <v>21</v>
      </c>
      <c r="D2988" s="2" t="s">
        <v>43</v>
      </c>
      <c r="E2988" s="2" t="s">
        <v>38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35</v>
      </c>
      <c r="N2988" s="2">
        <v>64.54</v>
      </c>
      <c r="O2988" s="2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0.0876830693150015</v>
      </c>
      <c r="S2988">
        <f t="shared" si="328"/>
        <v>0.0876830693150015</v>
      </c>
    </row>
    <row r="2989" ht="12.75" customHeight="1" spans="1:19">
      <c r="A2989" s="2" t="s">
        <v>3027</v>
      </c>
      <c r="B2989" s="2" t="s">
        <v>20</v>
      </c>
      <c r="C2989" s="2" t="s">
        <v>21</v>
      </c>
      <c r="D2989" s="2" t="s">
        <v>43</v>
      </c>
      <c r="E2989" s="2" t="s">
        <v>38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35</v>
      </c>
      <c r="N2989" s="2">
        <v>176.86</v>
      </c>
      <c r="O2989" s="2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0.163982457604332</v>
      </c>
      <c r="S2989">
        <f t="shared" si="328"/>
        <v>0.163982457604332</v>
      </c>
    </row>
    <row r="2990" ht="12.75" customHeight="1" spans="1:19">
      <c r="A2990" s="2" t="s">
        <v>3028</v>
      </c>
      <c r="B2990" s="2" t="s">
        <v>20</v>
      </c>
      <c r="C2990" s="2" t="s">
        <v>33</v>
      </c>
      <c r="D2990" s="2" t="s">
        <v>34</v>
      </c>
      <c r="E2990" s="2" t="s">
        <v>29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24</v>
      </c>
      <c r="N2990" s="2">
        <v>644.81</v>
      </c>
      <c r="O2990" s="2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0.213070171960294</v>
      </c>
      <c r="S2990">
        <f t="shared" si="328"/>
        <v>0.213070171960294</v>
      </c>
    </row>
    <row r="2991" ht="12.75" customHeight="1" spans="1:19">
      <c r="A2991" s="2" t="s">
        <v>3029</v>
      </c>
      <c r="B2991" s="2" t="s">
        <v>26</v>
      </c>
      <c r="C2991" s="2" t="s">
        <v>21</v>
      </c>
      <c r="D2991" s="2" t="s">
        <v>43</v>
      </c>
      <c r="E2991" s="2" t="s">
        <v>23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35</v>
      </c>
      <c r="N2991" s="2">
        <v>61.35</v>
      </c>
      <c r="O2991" s="2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0.06135</v>
      </c>
      <c r="S2991">
        <f t="shared" si="328"/>
        <v>0.06135</v>
      </c>
    </row>
    <row r="2992" ht="12.75" customHeight="1" spans="1:19">
      <c r="A2992" s="2" t="s">
        <v>3030</v>
      </c>
      <c r="B2992" s="2" t="s">
        <v>48</v>
      </c>
      <c r="C2992" s="2" t="s">
        <v>40</v>
      </c>
      <c r="D2992" s="2" t="s">
        <v>34</v>
      </c>
      <c r="E2992" s="2" t="s">
        <v>23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35</v>
      </c>
      <c r="N2992" s="2">
        <v>340.54</v>
      </c>
      <c r="O2992" s="2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0.180195148795665</v>
      </c>
      <c r="S2992">
        <f t="shared" si="328"/>
        <v>0.180195148795665</v>
      </c>
    </row>
    <row r="2993" ht="12.75" customHeight="1" spans="1:19">
      <c r="A2993" s="2" t="s">
        <v>3031</v>
      </c>
      <c r="B2993" s="2" t="s">
        <v>48</v>
      </c>
      <c r="C2993" s="2" t="s">
        <v>27</v>
      </c>
      <c r="D2993" s="2" t="s">
        <v>28</v>
      </c>
      <c r="E2993" s="2" t="s">
        <v>23</v>
      </c>
      <c r="F2993" s="2">
        <v>45448</v>
      </c>
      <c r="G2993" s="2">
        <v>45453</v>
      </c>
      <c r="H2993" s="2">
        <v>1289.62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24</v>
      </c>
      <c r="N2993" s="2">
        <v>79.66</v>
      </c>
      <c r="O2993" s="2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0.0617701338378747</v>
      </c>
      <c r="S2993">
        <f t="shared" si="328"/>
        <v>0.0617701338378747</v>
      </c>
    </row>
    <row r="2994" ht="12.75" customHeight="1" spans="1:19">
      <c r="A2994" s="2" t="s">
        <v>3032</v>
      </c>
      <c r="B2994" s="2" t="s">
        <v>48</v>
      </c>
      <c r="C2994" s="2" t="s">
        <v>55</v>
      </c>
      <c r="D2994" s="2" t="s">
        <v>22</v>
      </c>
      <c r="E2994" s="2" t="s">
        <v>23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3"/>
        <v>low</v>
      </c>
      <c r="K2994" s="2">
        <v>0.32</v>
      </c>
      <c r="L2994" s="2">
        <v>9</v>
      </c>
      <c r="M2994" s="2" t="s">
        <v>30</v>
      </c>
      <c r="N2994" s="2">
        <v>483.22</v>
      </c>
      <c r="O2994" s="2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0.0526498147744607</v>
      </c>
      <c r="S2994">
        <f t="shared" si="328"/>
        <v>0.0526498147744607</v>
      </c>
    </row>
    <row r="2995" ht="12.75" customHeight="1" spans="1:19">
      <c r="A2995" s="2" t="s">
        <v>3033</v>
      </c>
      <c r="B2995" s="2" t="s">
        <v>48</v>
      </c>
      <c r="C2995" s="2" t="s">
        <v>33</v>
      </c>
      <c r="D2995" s="2" t="s">
        <v>22</v>
      </c>
      <c r="E2995" s="2" t="s">
        <v>38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30</v>
      </c>
      <c r="N2995" s="2">
        <v>1069.82</v>
      </c>
      <c r="O2995" s="2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0.226752380770706</v>
      </c>
      <c r="S2995">
        <f t="shared" si="328"/>
        <v>0.226752380770706</v>
      </c>
    </row>
    <row r="2996" ht="12.75" customHeight="1" spans="1:19">
      <c r="A2996" s="2" t="s">
        <v>3034</v>
      </c>
      <c r="B2996" s="2" t="s">
        <v>48</v>
      </c>
      <c r="C2996" s="2" t="s">
        <v>27</v>
      </c>
      <c r="D2996" s="2" t="s">
        <v>43</v>
      </c>
      <c r="E2996" s="2" t="s">
        <v>38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30</v>
      </c>
      <c r="N2996" s="2">
        <v>354</v>
      </c>
      <c r="O2996" s="2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0.354</v>
      </c>
      <c r="S2996">
        <f t="shared" si="328"/>
        <v>0.354</v>
      </c>
    </row>
    <row r="2997" ht="12.75" customHeight="1" spans="1:19">
      <c r="A2997" s="2" t="s">
        <v>3035</v>
      </c>
      <c r="B2997" s="2" t="s">
        <v>32</v>
      </c>
      <c r="C2997" s="2" t="s">
        <v>46</v>
      </c>
      <c r="D2997" s="2" t="s">
        <v>43</v>
      </c>
      <c r="E2997" s="2" t="s">
        <v>38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24</v>
      </c>
      <c r="N2997" s="2">
        <v>612.12</v>
      </c>
      <c r="O2997" s="2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0.17691124958093</v>
      </c>
      <c r="S2997">
        <f t="shared" si="328"/>
        <v>0.17691124958093</v>
      </c>
    </row>
    <row r="2998" ht="12.75" customHeight="1" spans="1:19">
      <c r="A2998" s="2" t="s">
        <v>3036</v>
      </c>
      <c r="B2998" s="2" t="s">
        <v>20</v>
      </c>
      <c r="C2998" s="2" t="s">
        <v>33</v>
      </c>
      <c r="D2998" s="2" t="s">
        <v>28</v>
      </c>
      <c r="E2998" s="2" t="s">
        <v>29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30</v>
      </c>
      <c r="N2998" s="2">
        <v>678.96</v>
      </c>
      <c r="O2998" s="2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0.233776697391119</v>
      </c>
      <c r="S2998">
        <f t="shared" si="328"/>
        <v>0.233776697391119</v>
      </c>
    </row>
    <row r="2999" ht="12.75" customHeight="1" spans="1:19">
      <c r="A2999" s="2" t="s">
        <v>3037</v>
      </c>
      <c r="B2999" s="2" t="s">
        <v>32</v>
      </c>
      <c r="C2999" s="2" t="s">
        <v>33</v>
      </c>
      <c r="D2999" s="2" t="s">
        <v>34</v>
      </c>
      <c r="E2999" s="2" t="s">
        <v>29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30</v>
      </c>
      <c r="N2999" s="2">
        <v>435.68</v>
      </c>
      <c r="O2999" s="2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0.121991717510549</v>
      </c>
      <c r="S2999">
        <f t="shared" si="328"/>
        <v>0.121991717510549</v>
      </c>
    </row>
    <row r="3000" ht="12.75" customHeight="1" spans="1:19">
      <c r="A3000" s="2" t="s">
        <v>3038</v>
      </c>
      <c r="B3000" s="2" t="s">
        <v>48</v>
      </c>
      <c r="C3000" s="2" t="s">
        <v>33</v>
      </c>
      <c r="D3000" s="2" t="s">
        <v>22</v>
      </c>
      <c r="E3000" s="2" t="s">
        <v>38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24</v>
      </c>
      <c r="N3000" s="2">
        <v>376.26</v>
      </c>
      <c r="O3000" s="2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0.0969467419030687</v>
      </c>
      <c r="S3000">
        <f t="shared" si="328"/>
        <v>0.0969467419030687</v>
      </c>
    </row>
    <row r="3001" ht="12.75" customHeight="1" spans="1:19">
      <c r="A3001" s="2" t="s">
        <v>3039</v>
      </c>
      <c r="B3001" s="2" t="s">
        <v>26</v>
      </c>
      <c r="C3001" s="2" t="s">
        <v>55</v>
      </c>
      <c r="D3001" s="2" t="s">
        <v>34</v>
      </c>
      <c r="E3001" s="2" t="s">
        <v>23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30</v>
      </c>
      <c r="N3001" s="2">
        <v>814.66</v>
      </c>
      <c r="O3001" s="2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0.0728090088479757</v>
      </c>
      <c r="S3001">
        <f t="shared" si="328"/>
        <v>0.0728090088479757</v>
      </c>
    </row>
    <row r="3002" ht="12.75" customHeight="1" spans="1:19">
      <c r="A3002" s="2" t="s">
        <v>3040</v>
      </c>
      <c r="B3002" s="2" t="s">
        <v>26</v>
      </c>
      <c r="C3002" s="2" t="s">
        <v>55</v>
      </c>
      <c r="D3002" s="2" t="s">
        <v>28</v>
      </c>
      <c r="E3002" s="2" t="s">
        <v>23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3"/>
        <v>low</v>
      </c>
      <c r="K3002" s="2">
        <v>0.27</v>
      </c>
      <c r="L3002" s="2">
        <v>7</v>
      </c>
      <c r="M3002" s="2" t="s">
        <v>30</v>
      </c>
      <c r="N3002" s="2">
        <v>122.67</v>
      </c>
      <c r="O3002" s="2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0.0171255060728745</v>
      </c>
      <c r="S3002">
        <f t="shared" si="328"/>
        <v>0.0171255060728745</v>
      </c>
    </row>
    <row r="3003" ht="12.75" customHeight="1" spans="1:19">
      <c r="A3003" s="2" t="s">
        <v>3041</v>
      </c>
      <c r="B3003" s="2" t="s">
        <v>48</v>
      </c>
      <c r="C3003" s="2" t="s">
        <v>46</v>
      </c>
      <c r="D3003" s="2" t="s">
        <v>22</v>
      </c>
      <c r="E3003" s="2" t="s">
        <v>38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35</v>
      </c>
      <c r="N3003" s="2">
        <v>243.39</v>
      </c>
      <c r="O3003" s="2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0.150199945693762</v>
      </c>
      <c r="S3003">
        <f t="shared" si="328"/>
        <v>0.150199945693762</v>
      </c>
    </row>
    <row r="3004" ht="12.75" customHeight="1" spans="1:19">
      <c r="A3004" s="2" t="s">
        <v>3042</v>
      </c>
      <c r="B3004" s="2" t="s">
        <v>48</v>
      </c>
      <c r="C3004" s="2" t="s">
        <v>27</v>
      </c>
      <c r="D3004" s="2" t="s">
        <v>22</v>
      </c>
      <c r="E3004" s="2" t="s">
        <v>23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30</v>
      </c>
      <c r="N3004" s="2">
        <v>196.24</v>
      </c>
      <c r="O3004" s="2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0.110073423415844</v>
      </c>
      <c r="S3004">
        <f t="shared" si="328"/>
        <v>0.110073423415844</v>
      </c>
    </row>
    <row r="3005" ht="12.75" customHeight="1" spans="1:19">
      <c r="A3005" s="2" t="s">
        <v>3043</v>
      </c>
      <c r="B3005" s="2" t="s">
        <v>26</v>
      </c>
      <c r="C3005" s="2" t="s">
        <v>40</v>
      </c>
      <c r="D3005" s="2" t="s">
        <v>41</v>
      </c>
      <c r="E3005" s="2" t="s">
        <v>23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35</v>
      </c>
      <c r="N3005" s="2">
        <v>545.09</v>
      </c>
      <c r="O3005" s="2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0.285484588996255</v>
      </c>
      <c r="S3005">
        <f t="shared" si="328"/>
        <v>0.285484588996255</v>
      </c>
    </row>
    <row r="3006" ht="12.75" customHeight="1" spans="1:19">
      <c r="A3006" s="2" t="s">
        <v>3044</v>
      </c>
      <c r="B3006" s="2" t="s">
        <v>32</v>
      </c>
      <c r="C3006" s="2" t="s">
        <v>33</v>
      </c>
      <c r="D3006" s="2" t="s">
        <v>28</v>
      </c>
      <c r="E3006" s="2" t="s">
        <v>29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30</v>
      </c>
      <c r="N3006" s="2">
        <v>328.95</v>
      </c>
      <c r="O3006" s="2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0.32895</v>
      </c>
      <c r="S3006">
        <f t="shared" si="328"/>
        <v>0.32895</v>
      </c>
    </row>
    <row r="3007" ht="12.75" customHeight="1" spans="1:19">
      <c r="A3007" s="2" t="s">
        <v>3045</v>
      </c>
      <c r="B3007" s="2" t="s">
        <v>32</v>
      </c>
      <c r="C3007" s="2" t="s">
        <v>55</v>
      </c>
      <c r="D3007" s="2" t="s">
        <v>28</v>
      </c>
      <c r="E3007" s="2" t="s">
        <v>38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30</v>
      </c>
      <c r="N3007" s="2">
        <v>682.76</v>
      </c>
      <c r="O3007" s="2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0.172555759145764</v>
      </c>
      <c r="S3007">
        <f t="shared" si="328"/>
        <v>0.172555759145764</v>
      </c>
    </row>
    <row r="3008" ht="12.75" customHeight="1" spans="1:19">
      <c r="A3008" s="2" t="s">
        <v>3046</v>
      </c>
      <c r="B3008" s="2" t="s">
        <v>48</v>
      </c>
      <c r="C3008" s="2" t="s">
        <v>46</v>
      </c>
      <c r="D3008" s="2" t="s">
        <v>41</v>
      </c>
      <c r="E3008" s="2" t="s">
        <v>29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35</v>
      </c>
      <c r="N3008" s="2">
        <v>875.65</v>
      </c>
      <c r="O3008" s="2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0.232683896408965</v>
      </c>
      <c r="S3008">
        <f t="shared" si="328"/>
        <v>0.232683896408965</v>
      </c>
    </row>
    <row r="3009" ht="12.75" customHeight="1" spans="1:19">
      <c r="A3009" s="2" t="s">
        <v>3047</v>
      </c>
      <c r="B3009" s="2" t="s">
        <v>32</v>
      </c>
      <c r="C3009" s="2" t="s">
        <v>40</v>
      </c>
      <c r="D3009" s="2" t="s">
        <v>34</v>
      </c>
      <c r="E3009" s="2" t="s">
        <v>29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30</v>
      </c>
      <c r="N3009" s="2">
        <v>33.58</v>
      </c>
      <c r="O3009" s="2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0.274032968826506</v>
      </c>
      <c r="S3009">
        <f t="shared" si="328"/>
        <v>0.274032968826506</v>
      </c>
    </row>
    <row r="3010" ht="12.75" customHeight="1" spans="1:19">
      <c r="A3010" s="2" t="s">
        <v>3048</v>
      </c>
      <c r="B3010" s="2" t="s">
        <v>26</v>
      </c>
      <c r="C3010" s="2" t="s">
        <v>33</v>
      </c>
      <c r="D3010" s="2" t="s">
        <v>41</v>
      </c>
      <c r="E3010" s="2" t="s">
        <v>23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35</v>
      </c>
      <c r="N3010" s="2">
        <v>196.26</v>
      </c>
      <c r="O3010" s="2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0.126434189928299</v>
      </c>
      <c r="S3010">
        <f t="shared" si="328"/>
        <v>0.126434189928299</v>
      </c>
    </row>
    <row r="3011" ht="12.75" customHeight="1" spans="1:19">
      <c r="A3011" s="2" t="s">
        <v>3049</v>
      </c>
      <c r="B3011" s="2" t="s">
        <v>32</v>
      </c>
      <c r="C3011" s="2" t="s">
        <v>46</v>
      </c>
      <c r="D3011" s="2" t="s">
        <v>28</v>
      </c>
      <c r="E3011" s="2" t="s">
        <v>38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IF(H3011&gt;10000,"high",IF(H3011&gt;=5000,"medium","low"))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35</v>
      </c>
      <c r="N3011" s="2">
        <v>799.16</v>
      </c>
      <c r="O3011" s="2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N3011/H3011</f>
        <v>0.79916</v>
      </c>
      <c r="S3011">
        <f t="shared" ref="S3011:S3074" si="335">IFERROR(R3011,0)</f>
        <v>0.79916</v>
      </c>
    </row>
    <row r="3012" ht="12.75" customHeight="1" spans="1:19">
      <c r="A3012" s="2" t="s">
        <v>3050</v>
      </c>
      <c r="B3012" s="2" t="s">
        <v>48</v>
      </c>
      <c r="C3012" s="2" t="s">
        <v>46</v>
      </c>
      <c r="D3012" s="2" t="s">
        <v>34</v>
      </c>
      <c r="E3012" s="2" t="s">
        <v>38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24</v>
      </c>
      <c r="N3012" s="2">
        <v>195.31</v>
      </c>
      <c r="O3012" s="2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0.28334542289279</v>
      </c>
      <c r="S3012">
        <f t="shared" si="335"/>
        <v>0.28334542289279</v>
      </c>
    </row>
    <row r="3013" ht="12.75" customHeight="1" spans="1:19">
      <c r="A3013" s="2" t="s">
        <v>3051</v>
      </c>
      <c r="B3013" s="2" t="s">
        <v>26</v>
      </c>
      <c r="C3013" s="2" t="s">
        <v>27</v>
      </c>
      <c r="D3013" s="2" t="s">
        <v>22</v>
      </c>
      <c r="E3013" s="2" t="s">
        <v>23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30</v>
      </c>
      <c r="N3013" s="2">
        <v>130.37</v>
      </c>
      <c r="O3013" s="2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0.290440439325417</v>
      </c>
      <c r="S3013">
        <f t="shared" si="335"/>
        <v>0.290440439325417</v>
      </c>
    </row>
    <row r="3014" ht="12.75" customHeight="1" spans="1:19">
      <c r="A3014" s="2" t="s">
        <v>3052</v>
      </c>
      <c r="B3014" s="2" t="s">
        <v>32</v>
      </c>
      <c r="C3014" s="2" t="s">
        <v>46</v>
      </c>
      <c r="D3014" s="2" t="s">
        <v>41</v>
      </c>
      <c r="E3014" s="2" t="s">
        <v>38</v>
      </c>
      <c r="F3014" s="2">
        <v>45082</v>
      </c>
      <c r="G3014" s="2">
        <v>45085</v>
      </c>
      <c r="H3014" s="2">
        <v>4159.15</v>
      </c>
      <c r="I3014" s="2" t="str">
        <f t="shared" si="329"/>
        <v>low</v>
      </c>
      <c r="J3014" s="2" t="str">
        <f t="shared" si="330"/>
        <v>low</v>
      </c>
      <c r="K3014" s="2">
        <v>0.29</v>
      </c>
      <c r="L3014" s="2">
        <v>3</v>
      </c>
      <c r="M3014" s="2" t="s">
        <v>24</v>
      </c>
      <c r="N3014" s="2">
        <v>923.08</v>
      </c>
      <c r="O3014" s="2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0.221939579000517</v>
      </c>
      <c r="S3014">
        <f t="shared" si="335"/>
        <v>0.221939579000517</v>
      </c>
    </row>
    <row r="3015" ht="12.75" customHeight="1" spans="1:19">
      <c r="A3015" s="2" t="s">
        <v>3053</v>
      </c>
      <c r="B3015" s="2" t="s">
        <v>20</v>
      </c>
      <c r="C3015" s="2" t="s">
        <v>55</v>
      </c>
      <c r="D3015" s="2" t="s">
        <v>34</v>
      </c>
      <c r="E3015" s="2" t="s">
        <v>23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30"/>
        <v>low</v>
      </c>
      <c r="K3015" s="2">
        <v>0.31</v>
      </c>
      <c r="L3015" s="2">
        <v>8</v>
      </c>
      <c r="M3015" s="2" t="s">
        <v>35</v>
      </c>
      <c r="N3015" s="2">
        <v>562.65</v>
      </c>
      <c r="O3015" s="2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0.0750099986668444</v>
      </c>
      <c r="S3015">
        <f t="shared" si="335"/>
        <v>0.0750099986668444</v>
      </c>
    </row>
    <row r="3016" ht="12.75" customHeight="1" spans="1:19">
      <c r="A3016" s="2" t="s">
        <v>3054</v>
      </c>
      <c r="B3016" s="2" t="s">
        <v>26</v>
      </c>
      <c r="C3016" s="2" t="s">
        <v>21</v>
      </c>
      <c r="D3016" s="2" t="s">
        <v>34</v>
      </c>
      <c r="E3016" s="2" t="s">
        <v>29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0.29</v>
      </c>
      <c r="L3016" s="2">
        <v>1</v>
      </c>
      <c r="M3016" s="2" t="s">
        <v>30</v>
      </c>
      <c r="N3016" s="2">
        <v>1118.84</v>
      </c>
      <c r="O3016" s="2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1.11884</v>
      </c>
      <c r="S3016">
        <f t="shared" si="335"/>
        <v>1.11884</v>
      </c>
    </row>
    <row r="3017" ht="12.75" customHeight="1" spans="1:19">
      <c r="A3017" s="2" t="s">
        <v>3055</v>
      </c>
      <c r="B3017" s="2" t="s">
        <v>26</v>
      </c>
      <c r="C3017" s="2" t="s">
        <v>33</v>
      </c>
      <c r="D3017" s="2" t="s">
        <v>34</v>
      </c>
      <c r="E3017" s="2" t="s">
        <v>38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30</v>
      </c>
      <c r="N3017" s="2">
        <v>1025.96</v>
      </c>
      <c r="O3017" s="2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0.248091483069393</v>
      </c>
      <c r="S3017">
        <f t="shared" si="335"/>
        <v>0.248091483069393</v>
      </c>
    </row>
    <row r="3018" ht="12.75" customHeight="1" spans="1:19">
      <c r="A3018" s="2" t="s">
        <v>3056</v>
      </c>
      <c r="B3018" s="2" t="s">
        <v>20</v>
      </c>
      <c r="C3018" s="2" t="s">
        <v>21</v>
      </c>
      <c r="D3018" s="2" t="s">
        <v>41</v>
      </c>
      <c r="E3018" s="2" t="s">
        <v>29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35</v>
      </c>
      <c r="N3018" s="2">
        <v>433.38</v>
      </c>
      <c r="O3018" s="2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0.0366308849632322</v>
      </c>
      <c r="S3018">
        <f t="shared" si="335"/>
        <v>0.0366308849632322</v>
      </c>
    </row>
    <row r="3019" ht="12.75" customHeight="1" spans="1:19">
      <c r="A3019" s="2" t="s">
        <v>3057</v>
      </c>
      <c r="B3019" s="2" t="s">
        <v>20</v>
      </c>
      <c r="C3019" s="2" t="s">
        <v>40</v>
      </c>
      <c r="D3019" s="2" t="s">
        <v>22</v>
      </c>
      <c r="E3019" s="2" t="s">
        <v>29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35</v>
      </c>
      <c r="N3019" s="2">
        <v>17.02</v>
      </c>
      <c r="O3019" s="2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0.0505719803892438</v>
      </c>
      <c r="S3019">
        <f t="shared" si="335"/>
        <v>0.0505719803892438</v>
      </c>
    </row>
    <row r="3020" ht="12.75" customHeight="1" spans="1:19">
      <c r="A3020" s="2" t="s">
        <v>3058</v>
      </c>
      <c r="B3020" s="2" t="s">
        <v>26</v>
      </c>
      <c r="C3020" s="2" t="s">
        <v>27</v>
      </c>
      <c r="D3020" s="2" t="s">
        <v>34</v>
      </c>
      <c r="E3020" s="2" t="s">
        <v>38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0"/>
        <v>low</v>
      </c>
      <c r="K3020" s="2">
        <v>0.44</v>
      </c>
      <c r="L3020" s="2">
        <v>7</v>
      </c>
      <c r="M3020" s="2" t="s">
        <v>30</v>
      </c>
      <c r="N3020" s="2">
        <v>195.78</v>
      </c>
      <c r="O3020" s="2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0.0343956430077301</v>
      </c>
      <c r="S3020">
        <f t="shared" si="335"/>
        <v>0.0343956430077301</v>
      </c>
    </row>
    <row r="3021" ht="12.75" customHeight="1" spans="1:19">
      <c r="A3021" s="2" t="s">
        <v>3059</v>
      </c>
      <c r="B3021" s="2" t="s">
        <v>20</v>
      </c>
      <c r="C3021" s="2" t="s">
        <v>27</v>
      </c>
      <c r="D3021" s="2" t="s">
        <v>41</v>
      </c>
      <c r="E3021" s="2" t="s">
        <v>23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30</v>
      </c>
      <c r="N3021" s="2">
        <v>319.87</v>
      </c>
      <c r="O3021" s="2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0.31987</v>
      </c>
      <c r="S3021">
        <f t="shared" si="335"/>
        <v>0.31987</v>
      </c>
    </row>
    <row r="3022" ht="12.75" customHeight="1" spans="1:19">
      <c r="A3022" s="2" t="s">
        <v>3060</v>
      </c>
      <c r="B3022" s="2" t="s">
        <v>48</v>
      </c>
      <c r="C3022" s="2" t="s">
        <v>27</v>
      </c>
      <c r="D3022" s="2" t="s">
        <v>28</v>
      </c>
      <c r="E3022" s="2" t="s">
        <v>29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24</v>
      </c>
      <c r="N3022" s="2">
        <v>81.71</v>
      </c>
      <c r="O3022" s="2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0.106458379477024</v>
      </c>
      <c r="S3022">
        <f t="shared" si="335"/>
        <v>0.106458379477024</v>
      </c>
    </row>
    <row r="3023" ht="12.75" customHeight="1" spans="1:19">
      <c r="A3023" s="2" t="s">
        <v>3061</v>
      </c>
      <c r="B3023" s="2" t="s">
        <v>48</v>
      </c>
      <c r="C3023" s="2" t="s">
        <v>55</v>
      </c>
      <c r="D3023" s="2" t="s">
        <v>41</v>
      </c>
      <c r="E3023" s="2" t="s">
        <v>38</v>
      </c>
      <c r="F3023" s="2">
        <v>45139</v>
      </c>
      <c r="G3023" s="2">
        <v>45143</v>
      </c>
      <c r="H3023" s="2">
        <v>2478.8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30</v>
      </c>
      <c r="N3023" s="2">
        <v>240.06</v>
      </c>
      <c r="O3023" s="2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0.0968452477005002</v>
      </c>
      <c r="S3023">
        <f t="shared" si="335"/>
        <v>0.0968452477005002</v>
      </c>
    </row>
    <row r="3024" ht="12.75" customHeight="1" spans="1:19">
      <c r="A3024" s="2" t="s">
        <v>3062</v>
      </c>
      <c r="B3024" s="2" t="s">
        <v>48</v>
      </c>
      <c r="C3024" s="2" t="s">
        <v>40</v>
      </c>
      <c r="D3024" s="2" t="s">
        <v>41</v>
      </c>
      <c r="E3024" s="2" t="s">
        <v>38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35</v>
      </c>
      <c r="N3024" s="2">
        <v>735.02</v>
      </c>
      <c r="O3024" s="2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0.183068949113198</v>
      </c>
      <c r="S3024">
        <f t="shared" si="335"/>
        <v>0.183068949113198</v>
      </c>
    </row>
    <row r="3025" ht="12.75" customHeight="1" spans="1:19">
      <c r="A3025" s="2" t="s">
        <v>3063</v>
      </c>
      <c r="B3025" s="2" t="s">
        <v>26</v>
      </c>
      <c r="C3025" s="2" t="s">
        <v>55</v>
      </c>
      <c r="D3025" s="2" t="s">
        <v>41</v>
      </c>
      <c r="E3025" s="2" t="s">
        <v>23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0"/>
        <v>low</v>
      </c>
      <c r="K3025" s="2">
        <v>0.2</v>
      </c>
      <c r="L3025" s="2">
        <v>6</v>
      </c>
      <c r="M3025" s="2" t="s">
        <v>24</v>
      </c>
      <c r="N3025" s="2">
        <v>1301.1</v>
      </c>
      <c r="O3025" s="2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0.21602191598871</v>
      </c>
      <c r="S3025">
        <f t="shared" si="335"/>
        <v>0.21602191598871</v>
      </c>
    </row>
    <row r="3026" ht="12.75" customHeight="1" spans="1:19">
      <c r="A3026" s="2" t="s">
        <v>3064</v>
      </c>
      <c r="B3026" s="2" t="s">
        <v>20</v>
      </c>
      <c r="C3026" s="2" t="s">
        <v>33</v>
      </c>
      <c r="D3026" s="2" t="s">
        <v>34</v>
      </c>
      <c r="E3026" s="2" t="s">
        <v>29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</v>
      </c>
      <c r="L3026" s="2">
        <v>3</v>
      </c>
      <c r="M3026" s="2" t="s">
        <v>24</v>
      </c>
      <c r="N3026" s="2">
        <v>432.3</v>
      </c>
      <c r="O3026" s="2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0.4323</v>
      </c>
      <c r="S3026">
        <f t="shared" si="335"/>
        <v>0.4323</v>
      </c>
    </row>
    <row r="3027" ht="12.75" customHeight="1" spans="1:19">
      <c r="A3027" s="2" t="s">
        <v>3065</v>
      </c>
      <c r="B3027" s="2" t="s">
        <v>20</v>
      </c>
      <c r="C3027" s="2" t="s">
        <v>27</v>
      </c>
      <c r="D3027" s="2" t="s">
        <v>41</v>
      </c>
      <c r="E3027" s="2" t="s">
        <v>23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0"/>
        <v>low</v>
      </c>
      <c r="K3027" s="2">
        <v>0.22</v>
      </c>
      <c r="L3027" s="2">
        <v>7</v>
      </c>
      <c r="M3027" s="2" t="s">
        <v>35</v>
      </c>
      <c r="N3027" s="2">
        <v>629.14</v>
      </c>
      <c r="O3027" s="2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0.0739816556914393</v>
      </c>
      <c r="S3027">
        <f t="shared" si="335"/>
        <v>0.0739816556914393</v>
      </c>
    </row>
    <row r="3028" ht="12.75" customHeight="1" spans="1:19">
      <c r="A3028" s="2" t="s">
        <v>3066</v>
      </c>
      <c r="B3028" s="2" t="s">
        <v>32</v>
      </c>
      <c r="C3028" s="2" t="s">
        <v>55</v>
      </c>
      <c r="D3028" s="2" t="s">
        <v>28</v>
      </c>
      <c r="E3028" s="2" t="s">
        <v>38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30</v>
      </c>
      <c r="N3028" s="2">
        <v>855.39</v>
      </c>
      <c r="O3028" s="2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0.265747279274017</v>
      </c>
      <c r="S3028">
        <f t="shared" si="335"/>
        <v>0.265747279274017</v>
      </c>
    </row>
    <row r="3029" ht="12.75" customHeight="1" spans="1:19">
      <c r="A3029" s="2" t="s">
        <v>3067</v>
      </c>
      <c r="B3029" s="2" t="s">
        <v>32</v>
      </c>
      <c r="C3029" s="2" t="s">
        <v>21</v>
      </c>
      <c r="D3029" s="2" t="s">
        <v>34</v>
      </c>
      <c r="E3029" s="2" t="s">
        <v>38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0"/>
        <v>low</v>
      </c>
      <c r="K3029" s="2">
        <v>0.2</v>
      </c>
      <c r="L3029" s="2">
        <v>5</v>
      </c>
      <c r="M3029" s="2" t="s">
        <v>30</v>
      </c>
      <c r="N3029" s="2">
        <v>138.52</v>
      </c>
      <c r="O3029" s="2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0.0154909416237978</v>
      </c>
      <c r="S3029">
        <f t="shared" si="335"/>
        <v>0.0154909416237978</v>
      </c>
    </row>
    <row r="3030" ht="12.75" customHeight="1" spans="1:19">
      <c r="A3030" s="2" t="s">
        <v>3068</v>
      </c>
      <c r="B3030" s="2" t="s">
        <v>20</v>
      </c>
      <c r="C3030" s="2" t="s">
        <v>46</v>
      </c>
      <c r="D3030" s="2" t="s">
        <v>28</v>
      </c>
      <c r="E3030" s="2" t="s">
        <v>23</v>
      </c>
      <c r="F3030" s="2">
        <v>45647</v>
      </c>
      <c r="G3030" s="2">
        <v>45648</v>
      </c>
      <c r="H3030" s="2">
        <v>2074.74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24</v>
      </c>
      <c r="N3030" s="2">
        <v>517.5</v>
      </c>
      <c r="O3030" s="2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0.249428844096128</v>
      </c>
      <c r="S3030">
        <f t="shared" si="335"/>
        <v>0.249428844096128</v>
      </c>
    </row>
    <row r="3031" ht="12.75" customHeight="1" spans="1:19">
      <c r="A3031" s="2" t="s">
        <v>3069</v>
      </c>
      <c r="B3031" s="2" t="s">
        <v>20</v>
      </c>
      <c r="C3031" s="2" t="s">
        <v>55</v>
      </c>
      <c r="D3031" s="2" t="s">
        <v>43</v>
      </c>
      <c r="E3031" s="2" t="s">
        <v>29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35</v>
      </c>
      <c r="N3031" s="2">
        <v>1265.5</v>
      </c>
      <c r="O3031" s="2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1.2655</v>
      </c>
      <c r="S3031">
        <f t="shared" si="335"/>
        <v>1.2655</v>
      </c>
    </row>
    <row r="3032" ht="12.75" customHeight="1" spans="1:19">
      <c r="A3032" s="2" t="s">
        <v>3070</v>
      </c>
      <c r="B3032" s="2" t="s">
        <v>20</v>
      </c>
      <c r="C3032" s="2" t="s">
        <v>33</v>
      </c>
      <c r="D3032" s="2" t="s">
        <v>41</v>
      </c>
      <c r="E3032" s="2" t="s">
        <v>23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24</v>
      </c>
      <c r="N3032" s="2">
        <v>21.74</v>
      </c>
      <c r="O3032" s="2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0.0894392561813469</v>
      </c>
      <c r="S3032">
        <f t="shared" si="335"/>
        <v>0.0894392561813469</v>
      </c>
    </row>
    <row r="3033" ht="12.75" customHeight="1" spans="1:19">
      <c r="A3033" s="2" t="s">
        <v>3071</v>
      </c>
      <c r="B3033" s="2" t="s">
        <v>26</v>
      </c>
      <c r="C3033" s="2" t="s">
        <v>46</v>
      </c>
      <c r="D3033" s="2" t="s">
        <v>34</v>
      </c>
      <c r="E3033" s="2" t="s">
        <v>29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24</v>
      </c>
      <c r="N3033" s="2">
        <v>505.49</v>
      </c>
      <c r="O3033" s="2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0.186491890854891</v>
      </c>
      <c r="S3033">
        <f t="shared" si="335"/>
        <v>0.186491890854891</v>
      </c>
    </row>
    <row r="3034" ht="12.75" customHeight="1" spans="1:19">
      <c r="A3034" s="2" t="s">
        <v>3072</v>
      </c>
      <c r="B3034" s="2" t="s">
        <v>20</v>
      </c>
      <c r="C3034" s="2" t="s">
        <v>33</v>
      </c>
      <c r="D3034" s="2" t="s">
        <v>34</v>
      </c>
      <c r="E3034" s="2" t="s">
        <v>29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30</v>
      </c>
      <c r="N3034" s="2">
        <v>1101.44</v>
      </c>
      <c r="O3034" s="2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0.251659351430641</v>
      </c>
      <c r="S3034">
        <f t="shared" si="335"/>
        <v>0.251659351430641</v>
      </c>
    </row>
    <row r="3035" ht="12.75" customHeight="1" spans="1:19">
      <c r="A3035" s="2" t="s">
        <v>3073</v>
      </c>
      <c r="B3035" s="2" t="s">
        <v>32</v>
      </c>
      <c r="C3035" s="2" t="s">
        <v>21</v>
      </c>
      <c r="D3035" s="2" t="s">
        <v>41</v>
      </c>
      <c r="E3035" s="2" t="s">
        <v>38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30</v>
      </c>
      <c r="N3035" s="2">
        <v>92.78</v>
      </c>
      <c r="O3035" s="2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0.132951207279501</v>
      </c>
      <c r="S3035">
        <f t="shared" si="335"/>
        <v>0.132951207279501</v>
      </c>
    </row>
    <row r="3036" ht="12.75" customHeight="1" spans="1:19">
      <c r="A3036" s="2" t="s">
        <v>3074</v>
      </c>
      <c r="B3036" s="2" t="s">
        <v>26</v>
      </c>
      <c r="C3036" s="2" t="s">
        <v>33</v>
      </c>
      <c r="D3036" s="2" t="s">
        <v>22</v>
      </c>
      <c r="E3036" s="2" t="s">
        <v>38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0"/>
        <v>low</v>
      </c>
      <c r="K3036" s="2">
        <v>0.48</v>
      </c>
      <c r="L3036" s="2">
        <v>2</v>
      </c>
      <c r="M3036" s="2" t="s">
        <v>35</v>
      </c>
      <c r="N3036" s="2">
        <v>339.24</v>
      </c>
      <c r="O3036" s="2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0.0435929067077872</v>
      </c>
      <c r="S3036">
        <f t="shared" si="335"/>
        <v>0.0435929067077872</v>
      </c>
    </row>
    <row r="3037" ht="12.75" customHeight="1" spans="1:19">
      <c r="A3037" s="2" t="s">
        <v>3075</v>
      </c>
      <c r="B3037" s="2" t="s">
        <v>20</v>
      </c>
      <c r="C3037" s="2" t="s">
        <v>27</v>
      </c>
      <c r="D3037" s="2" t="s">
        <v>22</v>
      </c>
      <c r="E3037" s="2" t="s">
        <v>23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24</v>
      </c>
      <c r="N3037" s="2">
        <v>12.97</v>
      </c>
      <c r="O3037" s="2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0.0806993529118965</v>
      </c>
      <c r="S3037">
        <f t="shared" si="335"/>
        <v>0.0806993529118965</v>
      </c>
    </row>
    <row r="3038" ht="12.75" customHeight="1" spans="1:19">
      <c r="A3038" s="2" t="s">
        <v>3076</v>
      </c>
      <c r="B3038" s="2" t="s">
        <v>32</v>
      </c>
      <c r="C3038" s="2" t="s">
        <v>21</v>
      </c>
      <c r="D3038" s="2" t="s">
        <v>28</v>
      </c>
      <c r="E3038" s="2" t="s">
        <v>29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35</v>
      </c>
      <c r="N3038" s="2">
        <v>592.31</v>
      </c>
      <c r="O3038" s="2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0.133343388886513</v>
      </c>
      <c r="S3038">
        <f t="shared" si="335"/>
        <v>0.133343388886513</v>
      </c>
    </row>
    <row r="3039" ht="12.75" customHeight="1" spans="1:19">
      <c r="A3039" s="2" t="s">
        <v>3077</v>
      </c>
      <c r="B3039" s="2" t="s">
        <v>26</v>
      </c>
      <c r="C3039" s="2" t="s">
        <v>27</v>
      </c>
      <c r="D3039" s="2" t="s">
        <v>41</v>
      </c>
      <c r="E3039" s="2" t="s">
        <v>23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0.29</v>
      </c>
      <c r="L3039" s="2">
        <v>2</v>
      </c>
      <c r="M3039" s="2" t="s">
        <v>35</v>
      </c>
      <c r="N3039" s="2">
        <v>111.16</v>
      </c>
      <c r="O3039" s="2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0.0606437534097109</v>
      </c>
      <c r="S3039">
        <f t="shared" si="335"/>
        <v>0.0606437534097109</v>
      </c>
    </row>
    <row r="3040" ht="12.75" customHeight="1" spans="1:19">
      <c r="A3040" s="2" t="s">
        <v>3078</v>
      </c>
      <c r="B3040" s="2" t="s">
        <v>20</v>
      </c>
      <c r="C3040" s="2" t="s">
        <v>46</v>
      </c>
      <c r="D3040" s="2" t="s">
        <v>41</v>
      </c>
      <c r="E3040" s="2" t="s">
        <v>29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30</v>
      </c>
      <c r="N3040" s="2">
        <v>46.05</v>
      </c>
      <c r="O3040" s="2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0.0613852675357914</v>
      </c>
      <c r="S3040">
        <f t="shared" si="335"/>
        <v>0.0613852675357914</v>
      </c>
    </row>
    <row r="3041" ht="12.75" customHeight="1" spans="1:19">
      <c r="A3041" s="2" t="s">
        <v>3079</v>
      </c>
      <c r="B3041" s="2" t="s">
        <v>20</v>
      </c>
      <c r="C3041" s="2" t="s">
        <v>46</v>
      </c>
      <c r="D3041" s="2" t="s">
        <v>43</v>
      </c>
      <c r="E3041" s="2" t="s">
        <v>23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24</v>
      </c>
      <c r="N3041" s="2">
        <v>255.82</v>
      </c>
      <c r="O3041" s="2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0.25582</v>
      </c>
      <c r="S3041">
        <f t="shared" si="335"/>
        <v>0.25582</v>
      </c>
    </row>
    <row r="3042" ht="12.75" customHeight="1" spans="1:19">
      <c r="A3042" s="2" t="s">
        <v>3080</v>
      </c>
      <c r="B3042" s="2" t="s">
        <v>20</v>
      </c>
      <c r="C3042" s="2" t="s">
        <v>46</v>
      </c>
      <c r="D3042" s="2" t="s">
        <v>22</v>
      </c>
      <c r="E3042" s="2" t="s">
        <v>23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24</v>
      </c>
      <c r="N3042" s="2">
        <v>285.64</v>
      </c>
      <c r="O3042" s="2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0.0807855692379051</v>
      </c>
      <c r="S3042">
        <f t="shared" si="335"/>
        <v>0.0807855692379051</v>
      </c>
    </row>
    <row r="3043" ht="12.75" customHeight="1" spans="1:19">
      <c r="A3043" s="2" t="s">
        <v>3081</v>
      </c>
      <c r="B3043" s="2" t="s">
        <v>26</v>
      </c>
      <c r="C3043" s="2" t="s">
        <v>33</v>
      </c>
      <c r="D3043" s="2" t="s">
        <v>22</v>
      </c>
      <c r="E3043" s="2" t="s">
        <v>23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35</v>
      </c>
      <c r="N3043" s="2">
        <v>396.64</v>
      </c>
      <c r="O3043" s="2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0.0908364307585199</v>
      </c>
      <c r="S3043">
        <f t="shared" si="335"/>
        <v>0.0908364307585199</v>
      </c>
    </row>
    <row r="3044" ht="12.75" customHeight="1" spans="1:19">
      <c r="A3044" s="2" t="s">
        <v>3082</v>
      </c>
      <c r="B3044" s="2" t="s">
        <v>32</v>
      </c>
      <c r="C3044" s="2" t="s">
        <v>46</v>
      </c>
      <c r="D3044" s="2" t="s">
        <v>41</v>
      </c>
      <c r="E3044" s="2" t="s">
        <v>38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0"/>
        <v>low</v>
      </c>
      <c r="K3044" s="2">
        <v>0.14</v>
      </c>
      <c r="L3044" s="2">
        <v>3</v>
      </c>
      <c r="M3044" s="2" t="s">
        <v>35</v>
      </c>
      <c r="N3044" s="2">
        <v>640.85</v>
      </c>
      <c r="O3044" s="2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0.109006633781255</v>
      </c>
      <c r="S3044">
        <f t="shared" si="335"/>
        <v>0.109006633781255</v>
      </c>
    </row>
    <row r="3045" ht="12.75" customHeight="1" spans="1:19">
      <c r="A3045" s="2" t="s">
        <v>3083</v>
      </c>
      <c r="B3045" s="2" t="s">
        <v>32</v>
      </c>
      <c r="C3045" s="2" t="s">
        <v>40</v>
      </c>
      <c r="D3045" s="2" t="s">
        <v>28</v>
      </c>
      <c r="E3045" s="2" t="s">
        <v>23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35</v>
      </c>
      <c r="N3045" s="2">
        <v>1179.97</v>
      </c>
      <c r="O3045" s="2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0.253716067300973</v>
      </c>
      <c r="S3045">
        <f t="shared" si="335"/>
        <v>0.253716067300973</v>
      </c>
    </row>
    <row r="3046" ht="12.75" customHeight="1" spans="1:19">
      <c r="A3046" s="2" t="s">
        <v>3084</v>
      </c>
      <c r="B3046" s="2" t="s">
        <v>48</v>
      </c>
      <c r="C3046" s="2" t="s">
        <v>33</v>
      </c>
      <c r="D3046" s="2" t="s">
        <v>41</v>
      </c>
      <c r="E3046" s="2" t="s">
        <v>23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24</v>
      </c>
      <c r="N3046" s="2">
        <v>380.17</v>
      </c>
      <c r="O3046" s="2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0.38017</v>
      </c>
      <c r="S3046">
        <f t="shared" si="335"/>
        <v>0.38017</v>
      </c>
    </row>
    <row r="3047" ht="12.75" customHeight="1" spans="1:19">
      <c r="A3047" s="2" t="s">
        <v>3085</v>
      </c>
      <c r="B3047" s="2" t="s">
        <v>20</v>
      </c>
      <c r="C3047" s="2" t="s">
        <v>33</v>
      </c>
      <c r="D3047" s="2" t="s">
        <v>28</v>
      </c>
      <c r="E3047" s="2" t="s">
        <v>29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30</v>
      </c>
      <c r="N3047" s="2">
        <v>8.76</v>
      </c>
      <c r="O3047" s="2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0.0607236933314848</v>
      </c>
      <c r="S3047">
        <f t="shared" si="335"/>
        <v>0.0607236933314848</v>
      </c>
    </row>
    <row r="3048" ht="12.75" customHeight="1" spans="1:19">
      <c r="A3048" s="2" t="s">
        <v>3086</v>
      </c>
      <c r="B3048" s="2" t="s">
        <v>48</v>
      </c>
      <c r="C3048" s="2" t="s">
        <v>21</v>
      </c>
      <c r="D3048" s="2" t="s">
        <v>22</v>
      </c>
      <c r="E3048" s="2" t="s">
        <v>38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35</v>
      </c>
      <c r="N3048" s="2">
        <v>354.71</v>
      </c>
      <c r="O3048" s="2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0.104937267211209</v>
      </c>
      <c r="S3048">
        <f t="shared" si="335"/>
        <v>0.104937267211209</v>
      </c>
    </row>
    <row r="3049" ht="12.75" customHeight="1" spans="1:19">
      <c r="A3049" s="2" t="s">
        <v>3087</v>
      </c>
      <c r="B3049" s="2" t="s">
        <v>48</v>
      </c>
      <c r="C3049" s="2" t="s">
        <v>55</v>
      </c>
      <c r="D3049" s="2" t="s">
        <v>43</v>
      </c>
      <c r="E3049" s="2" t="s">
        <v>29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35</v>
      </c>
      <c r="N3049" s="2">
        <v>280.29</v>
      </c>
      <c r="O3049" s="2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0.17598307287579</v>
      </c>
      <c r="S3049">
        <f t="shared" si="335"/>
        <v>0.17598307287579</v>
      </c>
    </row>
    <row r="3050" ht="12.75" customHeight="1" spans="1:19">
      <c r="A3050" s="2" t="s">
        <v>3088</v>
      </c>
      <c r="B3050" s="2" t="s">
        <v>32</v>
      </c>
      <c r="C3050" s="2" t="s">
        <v>46</v>
      </c>
      <c r="D3050" s="2" t="s">
        <v>34</v>
      </c>
      <c r="E3050" s="2" t="s">
        <v>23</v>
      </c>
      <c r="F3050" s="2">
        <v>45218</v>
      </c>
      <c r="G3050" s="2">
        <v>45221</v>
      </c>
      <c r="H3050" s="2">
        <v>2327.05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24</v>
      </c>
      <c r="N3050" s="2">
        <v>693.15</v>
      </c>
      <c r="O3050" s="2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0.297866397370061</v>
      </c>
      <c r="S3050">
        <f t="shared" si="335"/>
        <v>0.297866397370061</v>
      </c>
    </row>
    <row r="3051" ht="12.75" customHeight="1" spans="1:19">
      <c r="A3051" s="2" t="s">
        <v>3089</v>
      </c>
      <c r="B3051" s="2" t="s">
        <v>26</v>
      </c>
      <c r="C3051" s="2" t="s">
        <v>21</v>
      </c>
      <c r="D3051" s="2" t="s">
        <v>22</v>
      </c>
      <c r="E3051" s="2" t="s">
        <v>23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0"/>
        <v>low</v>
      </c>
      <c r="K3051" s="2">
        <v>0.23</v>
      </c>
      <c r="L3051" s="2">
        <v>4</v>
      </c>
      <c r="M3051" s="2" t="s">
        <v>30</v>
      </c>
      <c r="N3051" s="2">
        <v>114.68</v>
      </c>
      <c r="O3051" s="2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0.0140953785644051</v>
      </c>
      <c r="S3051">
        <f t="shared" si="335"/>
        <v>0.0140953785644051</v>
      </c>
    </row>
    <row r="3052" ht="12.75" customHeight="1" spans="1:19">
      <c r="A3052" s="2" t="s">
        <v>3090</v>
      </c>
      <c r="B3052" s="2" t="s">
        <v>26</v>
      </c>
      <c r="C3052" s="2" t="s">
        <v>33</v>
      </c>
      <c r="D3052" s="2" t="s">
        <v>28</v>
      </c>
      <c r="E3052" s="2" t="s">
        <v>23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30</v>
      </c>
      <c r="N3052" s="2">
        <v>156.3</v>
      </c>
      <c r="O3052" s="2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0.105444953416673</v>
      </c>
      <c r="S3052">
        <f t="shared" si="335"/>
        <v>0.105444953416673</v>
      </c>
    </row>
    <row r="3053" ht="12.75" customHeight="1" spans="1:19">
      <c r="A3053" s="2" t="s">
        <v>3091</v>
      </c>
      <c r="B3053" s="2" t="s">
        <v>32</v>
      </c>
      <c r="C3053" s="2" t="s">
        <v>46</v>
      </c>
      <c r="D3053" s="2" t="s">
        <v>41</v>
      </c>
      <c r="E3053" s="2" t="s">
        <v>38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30</v>
      </c>
      <c r="N3053" s="2">
        <v>168.85</v>
      </c>
      <c r="O3053" s="2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0.0527629868506575</v>
      </c>
      <c r="S3053">
        <f t="shared" si="335"/>
        <v>0.0527629868506575</v>
      </c>
    </row>
    <row r="3054" ht="12.75" customHeight="1" spans="1:19">
      <c r="A3054" s="2" t="s">
        <v>3092</v>
      </c>
      <c r="B3054" s="2" t="s">
        <v>26</v>
      </c>
      <c r="C3054" s="2" t="s">
        <v>46</v>
      </c>
      <c r="D3054" s="2" t="s">
        <v>22</v>
      </c>
      <c r="E3054" s="2" t="s">
        <v>29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35</v>
      </c>
      <c r="N3054" s="2">
        <v>107.08</v>
      </c>
      <c r="O3054" s="2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0.0915158922115771</v>
      </c>
      <c r="S3054">
        <f t="shared" si="335"/>
        <v>0.0915158922115771</v>
      </c>
    </row>
    <row r="3055" ht="12.75" customHeight="1" spans="1:19">
      <c r="A3055" s="2" t="s">
        <v>3093</v>
      </c>
      <c r="B3055" s="2" t="s">
        <v>48</v>
      </c>
      <c r="C3055" s="2" t="s">
        <v>55</v>
      </c>
      <c r="D3055" s="2" t="s">
        <v>43</v>
      </c>
      <c r="E3055" s="2" t="s">
        <v>38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24</v>
      </c>
      <c r="N3055" s="2">
        <v>700.56</v>
      </c>
      <c r="O3055" s="2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0.214046740993544</v>
      </c>
      <c r="S3055">
        <f t="shared" si="335"/>
        <v>0.214046740993544</v>
      </c>
    </row>
    <row r="3056" ht="12.75" customHeight="1" spans="1:19">
      <c r="A3056" s="2" t="s">
        <v>3094</v>
      </c>
      <c r="B3056" s="2" t="s">
        <v>20</v>
      </c>
      <c r="C3056" s="2" t="s">
        <v>55</v>
      </c>
      <c r="D3056" s="2" t="s">
        <v>28</v>
      </c>
      <c r="E3056" s="2" t="s">
        <v>23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24</v>
      </c>
      <c r="N3056" s="2">
        <v>599.44</v>
      </c>
      <c r="O3056" s="2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0.0535214285714286</v>
      </c>
      <c r="S3056">
        <f t="shared" si="335"/>
        <v>0.0535214285714286</v>
      </c>
    </row>
    <row r="3057" ht="12.75" customHeight="1" spans="1:19">
      <c r="A3057" s="2" t="s">
        <v>3095</v>
      </c>
      <c r="B3057" s="2" t="s">
        <v>32</v>
      </c>
      <c r="C3057" s="2" t="s">
        <v>21</v>
      </c>
      <c r="D3057" s="2" t="s">
        <v>41</v>
      </c>
      <c r="E3057" s="2" t="s">
        <v>29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30</v>
      </c>
      <c r="N3057" s="2">
        <v>23.45</v>
      </c>
      <c r="O3057" s="2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0.188793172852427</v>
      </c>
      <c r="S3057">
        <f t="shared" si="335"/>
        <v>0.188793172852427</v>
      </c>
    </row>
    <row r="3058" ht="12.75" customHeight="1" spans="1:19">
      <c r="A3058" s="2" t="s">
        <v>3096</v>
      </c>
      <c r="B3058" s="2" t="s">
        <v>20</v>
      </c>
      <c r="C3058" s="2" t="s">
        <v>33</v>
      </c>
      <c r="D3058" s="2" t="s">
        <v>34</v>
      </c>
      <c r="E3058" s="2" t="s">
        <v>23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0"/>
        <v>low</v>
      </c>
      <c r="K3058" s="2">
        <v>0.24</v>
      </c>
      <c r="L3058" s="2">
        <v>1</v>
      </c>
      <c r="M3058" s="2" t="s">
        <v>24</v>
      </c>
      <c r="N3058" s="2">
        <v>776.06</v>
      </c>
      <c r="O3058" s="2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0.114632200886263</v>
      </c>
      <c r="S3058">
        <f t="shared" si="335"/>
        <v>0.114632200886263</v>
      </c>
    </row>
    <row r="3059" ht="12.75" customHeight="1" spans="1:19">
      <c r="A3059" s="2" t="s">
        <v>3097</v>
      </c>
      <c r="B3059" s="2" t="s">
        <v>26</v>
      </c>
      <c r="C3059" s="2" t="s">
        <v>27</v>
      </c>
      <c r="D3059" s="2" t="s">
        <v>28</v>
      </c>
      <c r="E3059" s="2" t="s">
        <v>23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30</v>
      </c>
      <c r="N3059" s="2">
        <v>291.03</v>
      </c>
      <c r="O3059" s="2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0.0897559260561425</v>
      </c>
      <c r="S3059">
        <f t="shared" si="335"/>
        <v>0.0897559260561425</v>
      </c>
    </row>
    <row r="3060" ht="12.75" customHeight="1" spans="1:19">
      <c r="A3060" s="2" t="s">
        <v>3098</v>
      </c>
      <c r="B3060" s="2" t="s">
        <v>20</v>
      </c>
      <c r="C3060" s="2" t="s">
        <v>27</v>
      </c>
      <c r="D3060" s="2" t="s">
        <v>41</v>
      </c>
      <c r="E3060" s="2" t="s">
        <v>38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35</v>
      </c>
      <c r="N3060" s="2">
        <v>49.98</v>
      </c>
      <c r="O3060" s="2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0.152146118721461</v>
      </c>
      <c r="S3060">
        <f t="shared" si="335"/>
        <v>0.152146118721461</v>
      </c>
    </row>
    <row r="3061" ht="12.75" customHeight="1" spans="1:19">
      <c r="A3061" s="2" t="s">
        <v>3099</v>
      </c>
      <c r="B3061" s="2" t="s">
        <v>26</v>
      </c>
      <c r="C3061" s="2" t="s">
        <v>33</v>
      </c>
      <c r="D3061" s="2" t="s">
        <v>34</v>
      </c>
      <c r="E3061" s="2" t="s">
        <v>23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</v>
      </c>
      <c r="L3061" s="2">
        <v>4</v>
      </c>
      <c r="M3061" s="2" t="s">
        <v>24</v>
      </c>
      <c r="N3061" s="2">
        <v>748.38</v>
      </c>
      <c r="O3061" s="2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0.74838</v>
      </c>
      <c r="S3061">
        <f t="shared" si="335"/>
        <v>0.74838</v>
      </c>
    </row>
    <row r="3062" ht="12.75" customHeight="1" spans="1:19">
      <c r="A3062" s="2" t="s">
        <v>3100</v>
      </c>
      <c r="B3062" s="2" t="s">
        <v>26</v>
      </c>
      <c r="C3062" s="2" t="s">
        <v>27</v>
      </c>
      <c r="D3062" s="2" t="s">
        <v>41</v>
      </c>
      <c r="E3062" s="2" t="s">
        <v>23</v>
      </c>
      <c r="F3062" s="2">
        <v>45609</v>
      </c>
      <c r="G3062" s="2">
        <v>45611</v>
      </c>
      <c r="H3062" s="2">
        <v>1200.15</v>
      </c>
      <c r="I3062" s="2" t="str">
        <f t="shared" si="329"/>
        <v>low</v>
      </c>
      <c r="J3062" s="2" t="str">
        <f t="shared" si="330"/>
        <v>low</v>
      </c>
      <c r="K3062" s="2">
        <v>0.28</v>
      </c>
      <c r="L3062" s="2">
        <v>8</v>
      </c>
      <c r="M3062" s="2" t="s">
        <v>30</v>
      </c>
      <c r="N3062" s="2">
        <v>320.21</v>
      </c>
      <c r="O3062" s="2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0.266808315627213</v>
      </c>
      <c r="S3062">
        <f t="shared" si="335"/>
        <v>0.266808315627213</v>
      </c>
    </row>
    <row r="3063" ht="12.75" customHeight="1" spans="1:19">
      <c r="A3063" s="2" t="s">
        <v>3101</v>
      </c>
      <c r="B3063" s="2" t="s">
        <v>48</v>
      </c>
      <c r="C3063" s="2" t="s">
        <v>55</v>
      </c>
      <c r="D3063" s="2" t="s">
        <v>34</v>
      </c>
      <c r="E3063" s="2" t="s">
        <v>23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24</v>
      </c>
      <c r="N3063" s="2">
        <v>350.46</v>
      </c>
      <c r="O3063" s="2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0.249878789607278</v>
      </c>
      <c r="S3063">
        <f t="shared" si="335"/>
        <v>0.249878789607278</v>
      </c>
    </row>
    <row r="3064" ht="12.75" customHeight="1" spans="1:19">
      <c r="A3064" s="2" t="s">
        <v>3102</v>
      </c>
      <c r="B3064" s="2" t="s">
        <v>26</v>
      </c>
      <c r="C3064" s="2" t="s">
        <v>27</v>
      </c>
      <c r="D3064" s="2" t="s">
        <v>34</v>
      </c>
      <c r="E3064" s="2" t="s">
        <v>23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35</v>
      </c>
      <c r="N3064" s="2">
        <v>121.91</v>
      </c>
      <c r="O3064" s="2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0.218386686491231</v>
      </c>
      <c r="S3064">
        <f t="shared" si="335"/>
        <v>0.218386686491231</v>
      </c>
    </row>
    <row r="3065" ht="12.75" customHeight="1" spans="1:19">
      <c r="A3065" s="2" t="s">
        <v>3103</v>
      </c>
      <c r="B3065" s="2" t="s">
        <v>48</v>
      </c>
      <c r="C3065" s="2" t="s">
        <v>40</v>
      </c>
      <c r="D3065" s="2" t="s">
        <v>34</v>
      </c>
      <c r="E3065" s="2" t="s">
        <v>29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35</v>
      </c>
      <c r="N3065" s="2">
        <v>664.11</v>
      </c>
      <c r="O3065" s="2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0.244296403110585</v>
      </c>
      <c r="S3065">
        <f t="shared" si="335"/>
        <v>0.244296403110585</v>
      </c>
    </row>
    <row r="3066" ht="12.75" customHeight="1" spans="1:19">
      <c r="A3066" s="2" t="s">
        <v>3104</v>
      </c>
      <c r="B3066" s="2" t="s">
        <v>48</v>
      </c>
      <c r="C3066" s="2" t="s">
        <v>33</v>
      </c>
      <c r="D3066" s="2" t="s">
        <v>41</v>
      </c>
      <c r="E3066" s="2" t="s">
        <v>23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24</v>
      </c>
      <c r="N3066" s="2">
        <v>735.99</v>
      </c>
      <c r="O3066" s="2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0.73599</v>
      </c>
      <c r="S3066">
        <f t="shared" si="335"/>
        <v>0.73599</v>
      </c>
    </row>
    <row r="3067" ht="12.75" customHeight="1" spans="1:19">
      <c r="A3067" s="2" t="s">
        <v>3105</v>
      </c>
      <c r="B3067" s="2" t="s">
        <v>48</v>
      </c>
      <c r="C3067" s="2" t="s">
        <v>46</v>
      </c>
      <c r="D3067" s="2" t="s">
        <v>34</v>
      </c>
      <c r="E3067" s="2" t="s">
        <v>38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24</v>
      </c>
      <c r="N3067" s="2">
        <v>433.62</v>
      </c>
      <c r="O3067" s="2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0.240744853316751</v>
      </c>
      <c r="S3067">
        <f t="shared" si="335"/>
        <v>0.240744853316751</v>
      </c>
    </row>
    <row r="3068" ht="12.75" customHeight="1" spans="1:19">
      <c r="A3068" s="2" t="s">
        <v>3106</v>
      </c>
      <c r="B3068" s="2" t="s">
        <v>32</v>
      </c>
      <c r="C3068" s="2" t="s">
        <v>55</v>
      </c>
      <c r="D3068" s="2" t="s">
        <v>28</v>
      </c>
      <c r="E3068" s="2" t="s">
        <v>38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35</v>
      </c>
      <c r="N3068" s="2">
        <v>93.61</v>
      </c>
      <c r="O3068" s="2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0.100993645416392</v>
      </c>
      <c r="S3068">
        <f t="shared" si="335"/>
        <v>0.100993645416392</v>
      </c>
    </row>
    <row r="3069" ht="12.75" customHeight="1" spans="1:19">
      <c r="A3069" s="2" t="s">
        <v>3107</v>
      </c>
      <c r="B3069" s="2" t="s">
        <v>32</v>
      </c>
      <c r="C3069" s="2" t="s">
        <v>21</v>
      </c>
      <c r="D3069" s="2" t="s">
        <v>43</v>
      </c>
      <c r="E3069" s="2" t="s">
        <v>29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35</v>
      </c>
      <c r="N3069" s="2">
        <v>563.69</v>
      </c>
      <c r="O3069" s="2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0.134021402910625</v>
      </c>
      <c r="S3069">
        <f t="shared" si="335"/>
        <v>0.134021402910625</v>
      </c>
    </row>
    <row r="3070" ht="12.75" customHeight="1" spans="1:19">
      <c r="A3070" s="2" t="s">
        <v>3108</v>
      </c>
      <c r="B3070" s="2" t="s">
        <v>26</v>
      </c>
      <c r="C3070" s="2" t="s">
        <v>21</v>
      </c>
      <c r="D3070" s="2" t="s">
        <v>43</v>
      </c>
      <c r="E3070" s="2" t="s">
        <v>23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</v>
      </c>
      <c r="L3070" s="2">
        <v>4</v>
      </c>
      <c r="M3070" s="2" t="s">
        <v>24</v>
      </c>
      <c r="N3070" s="2">
        <v>623.88</v>
      </c>
      <c r="O3070" s="2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0.141976446492576</v>
      </c>
      <c r="S3070">
        <f t="shared" si="335"/>
        <v>0.141976446492576</v>
      </c>
    </row>
    <row r="3071" ht="12.75" customHeight="1" spans="1:19">
      <c r="A3071" s="2" t="s">
        <v>3109</v>
      </c>
      <c r="B3071" s="2" t="s">
        <v>48</v>
      </c>
      <c r="C3071" s="2" t="s">
        <v>27</v>
      </c>
      <c r="D3071" s="2" t="s">
        <v>34</v>
      </c>
      <c r="E3071" s="2" t="s">
        <v>38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30</v>
      </c>
      <c r="N3071" s="2">
        <v>438.13</v>
      </c>
      <c r="O3071" s="2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0.43813</v>
      </c>
      <c r="S3071">
        <f t="shared" si="335"/>
        <v>0.43813</v>
      </c>
    </row>
    <row r="3072" ht="12.75" customHeight="1" spans="1:19">
      <c r="A3072" s="2" t="s">
        <v>3110</v>
      </c>
      <c r="B3072" s="2" t="s">
        <v>32</v>
      </c>
      <c r="C3072" s="2" t="s">
        <v>33</v>
      </c>
      <c r="D3072" s="2" t="s">
        <v>43</v>
      </c>
      <c r="E3072" s="2" t="s">
        <v>38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</v>
      </c>
      <c r="L3072" s="2">
        <v>4</v>
      </c>
      <c r="M3072" s="2" t="s">
        <v>30</v>
      </c>
      <c r="N3072" s="2">
        <v>270.22</v>
      </c>
      <c r="O3072" s="2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0.208390529806432</v>
      </c>
      <c r="S3072">
        <f t="shared" si="335"/>
        <v>0.208390529806432</v>
      </c>
    </row>
    <row r="3073" ht="12.75" customHeight="1" spans="1:19">
      <c r="A3073" s="2" t="s">
        <v>3111</v>
      </c>
      <c r="B3073" s="2" t="s">
        <v>48</v>
      </c>
      <c r="C3073" s="2" t="s">
        <v>40</v>
      </c>
      <c r="D3073" s="2" t="s">
        <v>43</v>
      </c>
      <c r="E3073" s="2" t="s">
        <v>38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0"/>
        <v>low</v>
      </c>
      <c r="K3073" s="2">
        <v>0.08</v>
      </c>
      <c r="L3073" s="2">
        <v>9</v>
      </c>
      <c r="M3073" s="2" t="s">
        <v>30</v>
      </c>
      <c r="N3073" s="2">
        <v>88.51</v>
      </c>
      <c r="O3073" s="2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0.0119061070755986</v>
      </c>
      <c r="S3073">
        <f t="shared" si="335"/>
        <v>0.0119061070755986</v>
      </c>
    </row>
    <row r="3074" ht="12.75" customHeight="1" spans="1:19">
      <c r="A3074" s="2" t="s">
        <v>3112</v>
      </c>
      <c r="B3074" s="2" t="s">
        <v>20</v>
      </c>
      <c r="C3074" s="2" t="s">
        <v>40</v>
      </c>
      <c r="D3074" s="2" t="s">
        <v>34</v>
      </c>
      <c r="E3074" s="2" t="s">
        <v>23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35</v>
      </c>
      <c r="N3074" s="2">
        <v>724.37</v>
      </c>
      <c r="O3074" s="2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0.0668793278552304</v>
      </c>
      <c r="S3074">
        <f t="shared" si="335"/>
        <v>0.0668793278552304</v>
      </c>
    </row>
    <row r="3075" ht="12.75" customHeight="1" spans="1:19">
      <c r="A3075" s="2" t="s">
        <v>3113</v>
      </c>
      <c r="B3075" s="2" t="s">
        <v>20</v>
      </c>
      <c r="C3075" s="2" t="s">
        <v>21</v>
      </c>
      <c r="D3075" s="2" t="s">
        <v>34</v>
      </c>
      <c r="E3075" s="2" t="s">
        <v>29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IF(H3075&gt;10000,"high",IF(H3075&gt;=5000,"medium","low"))</f>
        <v>medium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35</v>
      </c>
      <c r="N3075" s="2">
        <v>113.15</v>
      </c>
      <c r="O3075" s="2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N3075/H3075</f>
        <v>0.0162222222222222</v>
      </c>
      <c r="S3075">
        <f t="shared" ref="S3075:S3138" si="342">IFERROR(R3075,0)</f>
        <v>0.0162222222222222</v>
      </c>
    </row>
    <row r="3076" ht="12.75" customHeight="1" spans="1:19">
      <c r="A3076" s="2" t="s">
        <v>3114</v>
      </c>
      <c r="B3076" s="2" t="s">
        <v>20</v>
      </c>
      <c r="C3076" s="2" t="s">
        <v>40</v>
      </c>
      <c r="D3076" s="2" t="s">
        <v>28</v>
      </c>
      <c r="E3076" s="2" t="s">
        <v>29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35</v>
      </c>
      <c r="N3076" s="2">
        <v>41.58</v>
      </c>
      <c r="O3076" s="2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0.04158</v>
      </c>
      <c r="S3076">
        <f t="shared" si="342"/>
        <v>0.04158</v>
      </c>
    </row>
    <row r="3077" ht="12.75" customHeight="1" spans="1:19">
      <c r="A3077" s="2" t="s">
        <v>3115</v>
      </c>
      <c r="B3077" s="2" t="s">
        <v>26</v>
      </c>
      <c r="C3077" s="2" t="s">
        <v>21</v>
      </c>
      <c r="D3077" s="2" t="s">
        <v>22</v>
      </c>
      <c r="E3077" s="2" t="s">
        <v>29</v>
      </c>
      <c r="F3077" s="2">
        <v>45504</v>
      </c>
      <c r="G3077" s="2">
        <v>45510</v>
      </c>
      <c r="H3077" s="2">
        <v>2400.05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30</v>
      </c>
      <c r="N3077" s="2">
        <v>389.09</v>
      </c>
      <c r="O3077" s="2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0.162117455886336</v>
      </c>
      <c r="S3077">
        <f t="shared" si="342"/>
        <v>0.162117455886336</v>
      </c>
    </row>
    <row r="3078" ht="12.75" customHeight="1" spans="1:19">
      <c r="A3078" s="2" t="s">
        <v>3116</v>
      </c>
      <c r="B3078" s="2" t="s">
        <v>48</v>
      </c>
      <c r="C3078" s="2" t="s">
        <v>46</v>
      </c>
      <c r="D3078" s="2" t="s">
        <v>41</v>
      </c>
      <c r="E3078" s="2" t="s">
        <v>38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30</v>
      </c>
      <c r="N3078" s="2">
        <v>764.79</v>
      </c>
      <c r="O3078" s="2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0.20764111934362</v>
      </c>
      <c r="S3078">
        <f t="shared" si="342"/>
        <v>0.20764111934362</v>
      </c>
    </row>
    <row r="3079" ht="12.75" customHeight="1" spans="1:19">
      <c r="A3079" s="2" t="s">
        <v>3117</v>
      </c>
      <c r="B3079" s="2" t="s">
        <v>20</v>
      </c>
      <c r="C3079" s="2" t="s">
        <v>46</v>
      </c>
      <c r="D3079" s="2" t="s">
        <v>34</v>
      </c>
      <c r="E3079" s="2" t="s">
        <v>29</v>
      </c>
      <c r="F3079" s="2">
        <v>44959</v>
      </c>
      <c r="G3079" s="2">
        <v>44964</v>
      </c>
      <c r="H3079" s="2">
        <v>2341.93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30</v>
      </c>
      <c r="N3079" s="2">
        <v>389.39</v>
      </c>
      <c r="O3079" s="2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0.16626884663504</v>
      </c>
      <c r="S3079">
        <f t="shared" si="342"/>
        <v>0.16626884663504</v>
      </c>
    </row>
    <row r="3080" ht="12.75" customHeight="1" spans="1:19">
      <c r="A3080" s="2" t="s">
        <v>3118</v>
      </c>
      <c r="B3080" s="2" t="s">
        <v>32</v>
      </c>
      <c r="C3080" s="2" t="s">
        <v>27</v>
      </c>
      <c r="D3080" s="2" t="s">
        <v>34</v>
      </c>
      <c r="E3080" s="2" t="s">
        <v>38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35</v>
      </c>
      <c r="N3080" s="2">
        <v>105.36</v>
      </c>
      <c r="O3080" s="2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0.299394731607513</v>
      </c>
      <c r="S3080">
        <f t="shared" si="342"/>
        <v>0.299394731607513</v>
      </c>
    </row>
    <row r="3081" ht="12.75" customHeight="1" spans="1:19">
      <c r="A3081" s="2" t="s">
        <v>3119</v>
      </c>
      <c r="B3081" s="2" t="s">
        <v>20</v>
      </c>
      <c r="C3081" s="2" t="s">
        <v>27</v>
      </c>
      <c r="D3081" s="2" t="s">
        <v>43</v>
      </c>
      <c r="E3081" s="2" t="s">
        <v>29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35</v>
      </c>
      <c r="N3081" s="2">
        <v>995.18</v>
      </c>
      <c r="O3081" s="2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0.99518</v>
      </c>
      <c r="S3081">
        <f t="shared" si="342"/>
        <v>0.99518</v>
      </c>
    </row>
    <row r="3082" ht="12.75" customHeight="1" spans="1:19">
      <c r="A3082" s="2" t="s">
        <v>3120</v>
      </c>
      <c r="B3082" s="2" t="s">
        <v>20</v>
      </c>
      <c r="C3082" s="2" t="s">
        <v>40</v>
      </c>
      <c r="D3082" s="2" t="s">
        <v>28</v>
      </c>
      <c r="E3082" s="2" t="s">
        <v>38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30</v>
      </c>
      <c r="N3082" s="2">
        <v>601.42</v>
      </c>
      <c r="O3082" s="2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0.185198757171055</v>
      </c>
      <c r="S3082">
        <f t="shared" si="342"/>
        <v>0.185198757171055</v>
      </c>
    </row>
    <row r="3083" ht="12.75" customHeight="1" spans="1:19">
      <c r="A3083" s="2" t="s">
        <v>3121</v>
      </c>
      <c r="B3083" s="2" t="s">
        <v>20</v>
      </c>
      <c r="C3083" s="2" t="s">
        <v>33</v>
      </c>
      <c r="D3083" s="2" t="s">
        <v>43</v>
      </c>
      <c r="E3083" s="2" t="s">
        <v>23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24</v>
      </c>
      <c r="N3083" s="2">
        <v>873.1</v>
      </c>
      <c r="O3083" s="2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0.0830100779615897</v>
      </c>
      <c r="S3083">
        <f t="shared" si="342"/>
        <v>0.0830100779615897</v>
      </c>
    </row>
    <row r="3084" ht="12.75" customHeight="1" spans="1:19">
      <c r="A3084" s="2" t="s">
        <v>3122</v>
      </c>
      <c r="B3084" s="2" t="s">
        <v>26</v>
      </c>
      <c r="C3084" s="2" t="s">
        <v>33</v>
      </c>
      <c r="D3084" s="2" t="s">
        <v>34</v>
      </c>
      <c r="E3084" s="2" t="s">
        <v>38</v>
      </c>
      <c r="F3084" s="2">
        <v>45099</v>
      </c>
      <c r="G3084" s="2">
        <v>45102</v>
      </c>
      <c r="H3084" s="2">
        <v>1134.89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35</v>
      </c>
      <c r="N3084" s="2">
        <v>301.67</v>
      </c>
      <c r="O3084" s="2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0.265814307994607</v>
      </c>
      <c r="S3084">
        <f t="shared" si="342"/>
        <v>0.265814307994607</v>
      </c>
    </row>
    <row r="3085" ht="12.75" customHeight="1" spans="1:19">
      <c r="A3085" s="2" t="s">
        <v>3123</v>
      </c>
      <c r="B3085" s="2" t="s">
        <v>32</v>
      </c>
      <c r="C3085" s="2" t="s">
        <v>33</v>
      </c>
      <c r="D3085" s="2" t="s">
        <v>34</v>
      </c>
      <c r="E3085" s="2" t="s">
        <v>29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35</v>
      </c>
      <c r="N3085" s="2">
        <v>227.81</v>
      </c>
      <c r="O3085" s="2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0.0569678813279585</v>
      </c>
      <c r="S3085">
        <f t="shared" si="342"/>
        <v>0.0569678813279585</v>
      </c>
    </row>
    <row r="3086" ht="12.75" customHeight="1" spans="1:19">
      <c r="A3086" s="2" t="s">
        <v>3124</v>
      </c>
      <c r="B3086" s="2" t="s">
        <v>48</v>
      </c>
      <c r="C3086" s="2" t="s">
        <v>55</v>
      </c>
      <c r="D3086" s="2" t="s">
        <v>43</v>
      </c>
      <c r="E3086" s="2" t="s">
        <v>38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24</v>
      </c>
      <c r="N3086" s="2">
        <v>685.49</v>
      </c>
      <c r="O3086" s="2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0.68549</v>
      </c>
      <c r="S3086">
        <f t="shared" si="342"/>
        <v>0.68549</v>
      </c>
    </row>
    <row r="3087" ht="12.75" customHeight="1" spans="1:19">
      <c r="A3087" s="2" t="s">
        <v>3125</v>
      </c>
      <c r="B3087" s="2" t="s">
        <v>32</v>
      </c>
      <c r="C3087" s="2" t="s">
        <v>46</v>
      </c>
      <c r="D3087" s="2" t="s">
        <v>34</v>
      </c>
      <c r="E3087" s="2" t="s">
        <v>23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35</v>
      </c>
      <c r="N3087" s="2">
        <v>723.25</v>
      </c>
      <c r="O3087" s="2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0.265108334280258</v>
      </c>
      <c r="S3087">
        <f t="shared" si="342"/>
        <v>0.265108334280258</v>
      </c>
    </row>
    <row r="3088" ht="12.75" customHeight="1" spans="1:19">
      <c r="A3088" s="2" t="s">
        <v>3126</v>
      </c>
      <c r="B3088" s="2" t="s">
        <v>48</v>
      </c>
      <c r="C3088" s="2" t="s">
        <v>55</v>
      </c>
      <c r="D3088" s="2" t="s">
        <v>22</v>
      </c>
      <c r="E3088" s="2" t="s">
        <v>29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37"/>
        <v>low</v>
      </c>
      <c r="K3088" s="2">
        <v>0.16</v>
      </c>
      <c r="L3088" s="2">
        <v>2</v>
      </c>
      <c r="M3088" s="2" t="s">
        <v>35</v>
      </c>
      <c r="N3088" s="2">
        <v>706.75</v>
      </c>
      <c r="O3088" s="2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0.127457168620379</v>
      </c>
      <c r="S3088">
        <f t="shared" si="342"/>
        <v>0.127457168620379</v>
      </c>
    </row>
    <row r="3089" ht="12.75" customHeight="1" spans="1:19">
      <c r="A3089" s="2" t="s">
        <v>3127</v>
      </c>
      <c r="B3089" s="2" t="s">
        <v>26</v>
      </c>
      <c r="C3089" s="2" t="s">
        <v>55</v>
      </c>
      <c r="D3089" s="2" t="s">
        <v>41</v>
      </c>
      <c r="E3089" s="2" t="s">
        <v>23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24</v>
      </c>
      <c r="N3089" s="2">
        <v>288.89</v>
      </c>
      <c r="O3089" s="2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0.191908858405022</v>
      </c>
      <c r="S3089">
        <f t="shared" si="342"/>
        <v>0.191908858405022</v>
      </c>
    </row>
    <row r="3090" ht="12.75" customHeight="1" spans="1:19">
      <c r="A3090" s="2" t="s">
        <v>3128</v>
      </c>
      <c r="B3090" s="2" t="s">
        <v>26</v>
      </c>
      <c r="C3090" s="2" t="s">
        <v>33</v>
      </c>
      <c r="D3090" s="2" t="s">
        <v>41</v>
      </c>
      <c r="E3090" s="2" t="s">
        <v>29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24</v>
      </c>
      <c r="N3090" s="2">
        <v>141.77</v>
      </c>
      <c r="O3090" s="2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0.1069429567159</v>
      </c>
      <c r="S3090">
        <f t="shared" si="342"/>
        <v>0.1069429567159</v>
      </c>
    </row>
    <row r="3091" ht="12.75" customHeight="1" spans="1:19">
      <c r="A3091" s="2" t="s">
        <v>3129</v>
      </c>
      <c r="B3091" s="2" t="s">
        <v>26</v>
      </c>
      <c r="C3091" s="2" t="s">
        <v>55</v>
      </c>
      <c r="D3091" s="2" t="s">
        <v>41</v>
      </c>
      <c r="E3091" s="2" t="s">
        <v>23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37"/>
        <v>low</v>
      </c>
      <c r="K3091" s="2">
        <v>0.11</v>
      </c>
      <c r="L3091" s="2">
        <v>8</v>
      </c>
      <c r="M3091" s="2" t="s">
        <v>35</v>
      </c>
      <c r="N3091" s="2">
        <v>21.63</v>
      </c>
      <c r="O3091" s="2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0.002884</v>
      </c>
      <c r="S3091">
        <f t="shared" si="342"/>
        <v>0.002884</v>
      </c>
    </row>
    <row r="3092" ht="12.75" customHeight="1" spans="1:19">
      <c r="A3092" s="2" t="s">
        <v>3130</v>
      </c>
      <c r="B3092" s="2" t="s">
        <v>26</v>
      </c>
      <c r="C3092" s="2" t="s">
        <v>33</v>
      </c>
      <c r="D3092" s="2" t="s">
        <v>22</v>
      </c>
      <c r="E3092" s="2" t="s">
        <v>29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35</v>
      </c>
      <c r="N3092" s="2">
        <v>510.51</v>
      </c>
      <c r="O3092" s="2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0.249834833291736</v>
      </c>
      <c r="S3092">
        <f t="shared" si="342"/>
        <v>0.249834833291736</v>
      </c>
    </row>
    <row r="3093" ht="12.75" customHeight="1" spans="1:19">
      <c r="A3093" s="2" t="s">
        <v>3131</v>
      </c>
      <c r="B3093" s="2" t="s">
        <v>48</v>
      </c>
      <c r="C3093" s="2" t="s">
        <v>33</v>
      </c>
      <c r="D3093" s="2" t="s">
        <v>34</v>
      </c>
      <c r="E3093" s="2" t="s">
        <v>23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24</v>
      </c>
      <c r="N3093" s="2">
        <v>403.54</v>
      </c>
      <c r="O3093" s="2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0.162914816310053</v>
      </c>
      <c r="S3093">
        <f t="shared" si="342"/>
        <v>0.162914816310053</v>
      </c>
    </row>
    <row r="3094" ht="12.75" customHeight="1" spans="1:19">
      <c r="A3094" s="2" t="s">
        <v>3132</v>
      </c>
      <c r="B3094" s="2" t="s">
        <v>20</v>
      </c>
      <c r="C3094" s="2" t="s">
        <v>27</v>
      </c>
      <c r="D3094" s="2" t="s">
        <v>43</v>
      </c>
      <c r="E3094" s="2" t="s">
        <v>29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24</v>
      </c>
      <c r="N3094" s="2">
        <v>1110.09</v>
      </c>
      <c r="O3094" s="2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0.296836143689133</v>
      </c>
      <c r="S3094">
        <f t="shared" si="342"/>
        <v>0.296836143689133</v>
      </c>
    </row>
    <row r="3095" ht="12.75" customHeight="1" spans="1:19">
      <c r="A3095" s="2" t="s">
        <v>3133</v>
      </c>
      <c r="B3095" s="2" t="s">
        <v>48</v>
      </c>
      <c r="C3095" s="2" t="s">
        <v>40</v>
      </c>
      <c r="D3095" s="2" t="s">
        <v>28</v>
      </c>
      <c r="E3095" s="2" t="s">
        <v>38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24</v>
      </c>
      <c r="N3095" s="2">
        <v>45.49</v>
      </c>
      <c r="O3095" s="2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0.106666354022557</v>
      </c>
      <c r="S3095">
        <f t="shared" si="342"/>
        <v>0.106666354022557</v>
      </c>
    </row>
    <row r="3096" ht="12.75" customHeight="1" spans="1:19">
      <c r="A3096" s="2" t="s">
        <v>3134</v>
      </c>
      <c r="B3096" s="2" t="s">
        <v>32</v>
      </c>
      <c r="C3096" s="2" t="s">
        <v>46</v>
      </c>
      <c r="D3096" s="2" t="s">
        <v>34</v>
      </c>
      <c r="E3096" s="2" t="s">
        <v>23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</v>
      </c>
      <c r="L3096" s="2">
        <v>8</v>
      </c>
      <c r="M3096" s="2" t="s">
        <v>30</v>
      </c>
      <c r="N3096" s="2">
        <v>1285.04</v>
      </c>
      <c r="O3096" s="2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ht="12.75" customHeight="1" spans="1:19">
      <c r="A3097" s="2" t="s">
        <v>3135</v>
      </c>
      <c r="B3097" s="2" t="s">
        <v>26</v>
      </c>
      <c r="C3097" s="2" t="s">
        <v>33</v>
      </c>
      <c r="D3097" s="2" t="s">
        <v>22</v>
      </c>
      <c r="E3097" s="2" t="s">
        <v>29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37"/>
        <v>low</v>
      </c>
      <c r="K3097" s="2">
        <v>0.18</v>
      </c>
      <c r="L3097" s="2">
        <v>9</v>
      </c>
      <c r="M3097" s="2" t="s">
        <v>24</v>
      </c>
      <c r="N3097" s="2">
        <v>182.11</v>
      </c>
      <c r="O3097" s="2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0.0196366185033427</v>
      </c>
      <c r="S3097">
        <f t="shared" si="342"/>
        <v>0.0196366185033427</v>
      </c>
    </row>
    <row r="3098" ht="12.75" customHeight="1" spans="1:19">
      <c r="A3098" s="2" t="s">
        <v>3136</v>
      </c>
      <c r="B3098" s="2" t="s">
        <v>26</v>
      </c>
      <c r="C3098" s="2" t="s">
        <v>55</v>
      </c>
      <c r="D3098" s="2" t="s">
        <v>22</v>
      </c>
      <c r="E3098" s="2" t="s">
        <v>29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24</v>
      </c>
      <c r="N3098" s="2">
        <v>492.56</v>
      </c>
      <c r="O3098" s="2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0.25966166384632</v>
      </c>
      <c r="S3098">
        <f t="shared" si="342"/>
        <v>0.25966166384632</v>
      </c>
    </row>
    <row r="3099" ht="12.75" customHeight="1" spans="1:19">
      <c r="A3099" s="2" t="s">
        <v>3137</v>
      </c>
      <c r="B3099" s="2" t="s">
        <v>32</v>
      </c>
      <c r="C3099" s="2" t="s">
        <v>40</v>
      </c>
      <c r="D3099" s="2" t="s">
        <v>41</v>
      </c>
      <c r="E3099" s="2" t="s">
        <v>38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30</v>
      </c>
      <c r="N3099" s="2">
        <v>53.45</v>
      </c>
      <c r="O3099" s="2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0.158614754584842</v>
      </c>
      <c r="S3099">
        <f t="shared" si="342"/>
        <v>0.158614754584842</v>
      </c>
    </row>
    <row r="3100" ht="12.75" customHeight="1" spans="1:19">
      <c r="A3100" s="2" t="s">
        <v>3138</v>
      </c>
      <c r="B3100" s="2" t="s">
        <v>48</v>
      </c>
      <c r="C3100" s="2" t="s">
        <v>33</v>
      </c>
      <c r="D3100" s="2" t="s">
        <v>34</v>
      </c>
      <c r="E3100" s="2" t="s">
        <v>23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30</v>
      </c>
      <c r="N3100" s="2">
        <v>852</v>
      </c>
      <c r="O3100" s="2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0.258152873768699</v>
      </c>
      <c r="S3100">
        <f t="shared" si="342"/>
        <v>0.258152873768699</v>
      </c>
    </row>
    <row r="3101" ht="12.75" customHeight="1" spans="1:19">
      <c r="A3101" s="2" t="s">
        <v>3139</v>
      </c>
      <c r="B3101" s="2" t="s">
        <v>20</v>
      </c>
      <c r="C3101" s="2" t="s">
        <v>40</v>
      </c>
      <c r="D3101" s="2" t="s">
        <v>41</v>
      </c>
      <c r="E3101" s="2" t="s">
        <v>29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0.29</v>
      </c>
      <c r="L3101" s="2">
        <v>9</v>
      </c>
      <c r="M3101" s="2" t="s">
        <v>24</v>
      </c>
      <c r="N3101" s="2">
        <v>705.12</v>
      </c>
      <c r="O3101" s="2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0.70512</v>
      </c>
      <c r="S3101">
        <f t="shared" si="342"/>
        <v>0.70512</v>
      </c>
    </row>
    <row r="3102" ht="12.75" customHeight="1" spans="1:19">
      <c r="A3102" s="2" t="s">
        <v>3140</v>
      </c>
      <c r="B3102" s="2" t="s">
        <v>20</v>
      </c>
      <c r="C3102" s="2" t="s">
        <v>21</v>
      </c>
      <c r="D3102" s="2" t="s">
        <v>28</v>
      </c>
      <c r="E3102" s="2" t="s">
        <v>29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35</v>
      </c>
      <c r="N3102" s="2">
        <v>1287.36</v>
      </c>
      <c r="O3102" s="2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0.276787326814417</v>
      </c>
      <c r="S3102">
        <f t="shared" si="342"/>
        <v>0.276787326814417</v>
      </c>
    </row>
    <row r="3103" ht="12.75" customHeight="1" spans="1:19">
      <c r="A3103" s="2" t="s">
        <v>3141</v>
      </c>
      <c r="B3103" s="2" t="s">
        <v>32</v>
      </c>
      <c r="C3103" s="2" t="s">
        <v>27</v>
      </c>
      <c r="D3103" s="2" t="s">
        <v>41</v>
      </c>
      <c r="E3103" s="2" t="s">
        <v>38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30</v>
      </c>
      <c r="N3103" s="2">
        <v>296.94</v>
      </c>
      <c r="O3103" s="2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0.169635410120768</v>
      </c>
      <c r="S3103">
        <f t="shared" si="342"/>
        <v>0.169635410120768</v>
      </c>
    </row>
    <row r="3104" ht="12.75" customHeight="1" spans="1:19">
      <c r="A3104" s="2" t="s">
        <v>3142</v>
      </c>
      <c r="B3104" s="2" t="s">
        <v>20</v>
      </c>
      <c r="C3104" s="2" t="s">
        <v>33</v>
      </c>
      <c r="D3104" s="2" t="s">
        <v>28</v>
      </c>
      <c r="E3104" s="2" t="s">
        <v>38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24</v>
      </c>
      <c r="N3104" s="2">
        <v>385.59</v>
      </c>
      <c r="O3104" s="2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0.283290843502729</v>
      </c>
      <c r="S3104">
        <f t="shared" si="342"/>
        <v>0.283290843502729</v>
      </c>
    </row>
    <row r="3105" ht="12.75" customHeight="1" spans="1:19">
      <c r="A3105" s="2" t="s">
        <v>3143</v>
      </c>
      <c r="B3105" s="2" t="s">
        <v>48</v>
      </c>
      <c r="C3105" s="2" t="s">
        <v>46</v>
      </c>
      <c r="D3105" s="2" t="s">
        <v>22</v>
      </c>
      <c r="E3105" s="2" t="s">
        <v>23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35</v>
      </c>
      <c r="N3105" s="2">
        <v>299.4</v>
      </c>
      <c r="O3105" s="2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0.0818520320846843</v>
      </c>
      <c r="S3105">
        <f t="shared" si="342"/>
        <v>0.0818520320846843</v>
      </c>
    </row>
    <row r="3106" ht="12.75" customHeight="1" spans="1:19">
      <c r="A3106" s="2" t="s">
        <v>3144</v>
      </c>
      <c r="B3106" s="2" t="s">
        <v>48</v>
      </c>
      <c r="C3106" s="2" t="s">
        <v>40</v>
      </c>
      <c r="D3106" s="2" t="s">
        <v>41</v>
      </c>
      <c r="E3106" s="2" t="s">
        <v>23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35</v>
      </c>
      <c r="N3106" s="2">
        <v>898.81</v>
      </c>
      <c r="O3106" s="2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ht="12.75" customHeight="1" spans="1:19">
      <c r="A3107" s="2" t="s">
        <v>3145</v>
      </c>
      <c r="B3107" s="2" t="s">
        <v>32</v>
      </c>
      <c r="C3107" s="2" t="s">
        <v>27</v>
      </c>
      <c r="D3107" s="2" t="s">
        <v>41</v>
      </c>
      <c r="E3107" s="2" t="s">
        <v>38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37"/>
        <v>low</v>
      </c>
      <c r="K3107" s="2">
        <v>0.2</v>
      </c>
      <c r="L3107" s="2">
        <v>7</v>
      </c>
      <c r="M3107" s="2" t="s">
        <v>24</v>
      </c>
      <c r="N3107" s="2">
        <v>493.58</v>
      </c>
      <c r="O3107" s="2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0.0829825151311365</v>
      </c>
      <c r="S3107">
        <f t="shared" si="342"/>
        <v>0.0829825151311365</v>
      </c>
    </row>
    <row r="3108" ht="12.75" customHeight="1" spans="1:19">
      <c r="A3108" s="2" t="s">
        <v>3146</v>
      </c>
      <c r="B3108" s="2" t="s">
        <v>48</v>
      </c>
      <c r="C3108" s="2" t="s">
        <v>46</v>
      </c>
      <c r="D3108" s="2" t="s">
        <v>43</v>
      </c>
      <c r="E3108" s="2" t="s">
        <v>23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24</v>
      </c>
      <c r="N3108" s="2">
        <v>118.9</v>
      </c>
      <c r="O3108" s="2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0.107498689040378</v>
      </c>
      <c r="S3108">
        <f t="shared" si="342"/>
        <v>0.107498689040378</v>
      </c>
    </row>
    <row r="3109" ht="12.75" customHeight="1" spans="1:19">
      <c r="A3109" s="2" t="s">
        <v>3147</v>
      </c>
      <c r="B3109" s="2" t="s">
        <v>26</v>
      </c>
      <c r="C3109" s="2" t="s">
        <v>27</v>
      </c>
      <c r="D3109" s="2" t="s">
        <v>22</v>
      </c>
      <c r="E3109" s="2" t="s">
        <v>38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30</v>
      </c>
      <c r="N3109" s="2">
        <v>236.13</v>
      </c>
      <c r="O3109" s="2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0.0664045692687989</v>
      </c>
      <c r="S3109">
        <f t="shared" si="342"/>
        <v>0.0664045692687989</v>
      </c>
    </row>
    <row r="3110" ht="12.75" customHeight="1" spans="1:19">
      <c r="A3110" s="2" t="s">
        <v>3148</v>
      </c>
      <c r="B3110" s="2" t="s">
        <v>32</v>
      </c>
      <c r="C3110" s="2" t="s">
        <v>40</v>
      </c>
      <c r="D3110" s="2" t="s">
        <v>43</v>
      </c>
      <c r="E3110" s="2" t="s">
        <v>38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35</v>
      </c>
      <c r="N3110" s="2">
        <v>99.62</v>
      </c>
      <c r="O3110" s="2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0.232942056774073</v>
      </c>
      <c r="S3110">
        <f t="shared" si="342"/>
        <v>0.232942056774073</v>
      </c>
    </row>
    <row r="3111" ht="12.75" customHeight="1" spans="1:19">
      <c r="A3111" s="2" t="s">
        <v>3149</v>
      </c>
      <c r="B3111" s="2" t="s">
        <v>48</v>
      </c>
      <c r="C3111" s="2" t="s">
        <v>46</v>
      </c>
      <c r="D3111" s="2" t="s">
        <v>28</v>
      </c>
      <c r="E3111" s="2" t="s">
        <v>29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35</v>
      </c>
      <c r="N3111" s="2">
        <v>517.64</v>
      </c>
      <c r="O3111" s="2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0.51764</v>
      </c>
      <c r="S3111">
        <f t="shared" si="342"/>
        <v>0.51764</v>
      </c>
    </row>
    <row r="3112" ht="12.75" customHeight="1" spans="1:19">
      <c r="A3112" s="2" t="s">
        <v>3150</v>
      </c>
      <c r="B3112" s="2" t="s">
        <v>32</v>
      </c>
      <c r="C3112" s="2" t="s">
        <v>27</v>
      </c>
      <c r="D3112" s="2" t="s">
        <v>28</v>
      </c>
      <c r="E3112" s="2" t="s">
        <v>23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35</v>
      </c>
      <c r="N3112" s="2">
        <v>91.64</v>
      </c>
      <c r="O3112" s="2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0.133779068918702</v>
      </c>
      <c r="S3112">
        <f t="shared" si="342"/>
        <v>0.133779068918702</v>
      </c>
    </row>
    <row r="3113" ht="12.75" customHeight="1" spans="1:19">
      <c r="A3113" s="2" t="s">
        <v>3151</v>
      </c>
      <c r="B3113" s="2" t="s">
        <v>20</v>
      </c>
      <c r="C3113" s="2" t="s">
        <v>55</v>
      </c>
      <c r="D3113" s="2" t="s">
        <v>22</v>
      </c>
      <c r="E3113" s="2" t="s">
        <v>29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24</v>
      </c>
      <c r="N3113" s="2">
        <v>970.15</v>
      </c>
      <c r="O3113" s="2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0.293947436992868</v>
      </c>
      <c r="S3113">
        <f t="shared" si="342"/>
        <v>0.293947436992868</v>
      </c>
    </row>
    <row r="3114" ht="12.75" customHeight="1" spans="1:19">
      <c r="A3114" s="2" t="s">
        <v>3152</v>
      </c>
      <c r="B3114" s="2" t="s">
        <v>48</v>
      </c>
      <c r="C3114" s="2" t="s">
        <v>55</v>
      </c>
      <c r="D3114" s="2" t="s">
        <v>28</v>
      </c>
      <c r="E3114" s="2" t="s">
        <v>38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24</v>
      </c>
      <c r="N3114" s="2">
        <v>196.64</v>
      </c>
      <c r="O3114" s="2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0.0645315848371779</v>
      </c>
      <c r="S3114">
        <f t="shared" si="342"/>
        <v>0.0645315848371779</v>
      </c>
    </row>
    <row r="3115" ht="12.75" customHeight="1" spans="1:19">
      <c r="A3115" s="2" t="s">
        <v>3153</v>
      </c>
      <c r="B3115" s="2" t="s">
        <v>26</v>
      </c>
      <c r="C3115" s="2" t="s">
        <v>55</v>
      </c>
      <c r="D3115" s="2" t="s">
        <v>22</v>
      </c>
      <c r="E3115" s="2" t="s">
        <v>38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24</v>
      </c>
      <c r="N3115" s="2">
        <v>82.26</v>
      </c>
      <c r="O3115" s="2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0.242454609761849</v>
      </c>
      <c r="S3115">
        <f t="shared" si="342"/>
        <v>0.242454609761849</v>
      </c>
    </row>
    <row r="3116" ht="12.75" customHeight="1" spans="1:19">
      <c r="A3116" s="2" t="s">
        <v>3154</v>
      </c>
      <c r="B3116" s="2" t="s">
        <v>48</v>
      </c>
      <c r="C3116" s="2" t="s">
        <v>33</v>
      </c>
      <c r="D3116" s="2" t="s">
        <v>28</v>
      </c>
      <c r="E3116" s="2" t="s">
        <v>23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35</v>
      </c>
      <c r="N3116" s="2">
        <v>193.24</v>
      </c>
      <c r="O3116" s="2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0.19324</v>
      </c>
      <c r="S3116">
        <f t="shared" si="342"/>
        <v>0.19324</v>
      </c>
    </row>
    <row r="3117" ht="12.75" customHeight="1" spans="1:19">
      <c r="A3117" s="2" t="s">
        <v>3155</v>
      </c>
      <c r="B3117" s="2" t="s">
        <v>32</v>
      </c>
      <c r="C3117" s="2" t="s">
        <v>21</v>
      </c>
      <c r="D3117" s="2" t="s">
        <v>34</v>
      </c>
      <c r="E3117" s="2" t="s">
        <v>23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37"/>
        <v>low</v>
      </c>
      <c r="K3117" s="2">
        <v>0.37</v>
      </c>
      <c r="L3117" s="2">
        <v>5</v>
      </c>
      <c r="M3117" s="2" t="s">
        <v>30</v>
      </c>
      <c r="N3117" s="2">
        <v>135.89</v>
      </c>
      <c r="O3117" s="2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0.0194461934745278</v>
      </c>
      <c r="S3117">
        <f t="shared" si="342"/>
        <v>0.0194461934745278</v>
      </c>
    </row>
    <row r="3118" ht="12.75" customHeight="1" spans="1:19">
      <c r="A3118" s="2" t="s">
        <v>3156</v>
      </c>
      <c r="B3118" s="2" t="s">
        <v>32</v>
      </c>
      <c r="C3118" s="2" t="s">
        <v>46</v>
      </c>
      <c r="D3118" s="2" t="s">
        <v>41</v>
      </c>
      <c r="E3118" s="2" t="s">
        <v>38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35</v>
      </c>
      <c r="N3118" s="2">
        <v>275.19</v>
      </c>
      <c r="O3118" s="2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0.209190421892816</v>
      </c>
      <c r="S3118">
        <f t="shared" si="342"/>
        <v>0.209190421892816</v>
      </c>
    </row>
    <row r="3119" ht="12.75" customHeight="1" spans="1:19">
      <c r="A3119" s="2" t="s">
        <v>3157</v>
      </c>
      <c r="B3119" s="2" t="s">
        <v>48</v>
      </c>
      <c r="C3119" s="2" t="s">
        <v>27</v>
      </c>
      <c r="D3119" s="2" t="s">
        <v>34</v>
      </c>
      <c r="E3119" s="2" t="s">
        <v>38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24</v>
      </c>
      <c r="N3119" s="2">
        <v>38.29</v>
      </c>
      <c r="O3119" s="2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0.00334293696525231</v>
      </c>
      <c r="S3119">
        <f t="shared" si="342"/>
        <v>0.00334293696525231</v>
      </c>
    </row>
    <row r="3120" ht="12.75" customHeight="1" spans="1:19">
      <c r="A3120" s="2" t="s">
        <v>3158</v>
      </c>
      <c r="B3120" s="2" t="s">
        <v>26</v>
      </c>
      <c r="C3120" s="2" t="s">
        <v>33</v>
      </c>
      <c r="D3120" s="2" t="s">
        <v>22</v>
      </c>
      <c r="E3120" s="2" t="s">
        <v>23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35</v>
      </c>
      <c r="N3120" s="2">
        <v>270.32</v>
      </c>
      <c r="O3120" s="2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0.162624907503775</v>
      </c>
      <c r="S3120">
        <f t="shared" si="342"/>
        <v>0.162624907503775</v>
      </c>
    </row>
    <row r="3121" ht="12.75" customHeight="1" spans="1:19">
      <c r="A3121" s="2" t="s">
        <v>3159</v>
      </c>
      <c r="B3121" s="2" t="s">
        <v>26</v>
      </c>
      <c r="C3121" s="2" t="s">
        <v>21</v>
      </c>
      <c r="D3121" s="2" t="s">
        <v>22</v>
      </c>
      <c r="E3121" s="2" t="s">
        <v>38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24</v>
      </c>
      <c r="N3121" s="2">
        <v>670.07</v>
      </c>
      <c r="O3121" s="2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0.67007</v>
      </c>
      <c r="S3121">
        <f t="shared" si="342"/>
        <v>0.67007</v>
      </c>
    </row>
    <row r="3122" ht="12.75" customHeight="1" spans="1:19">
      <c r="A3122" s="2" t="s">
        <v>3160</v>
      </c>
      <c r="B3122" s="2" t="s">
        <v>26</v>
      </c>
      <c r="C3122" s="2" t="s">
        <v>21</v>
      </c>
      <c r="D3122" s="2" t="s">
        <v>34</v>
      </c>
      <c r="E3122" s="2" t="s">
        <v>23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35</v>
      </c>
      <c r="N3122" s="2">
        <v>112.19</v>
      </c>
      <c r="O3122" s="2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0.0601706596300408</v>
      </c>
      <c r="S3122">
        <f t="shared" si="342"/>
        <v>0.0601706596300408</v>
      </c>
    </row>
    <row r="3123" ht="12.75" customHeight="1" spans="1:19">
      <c r="A3123" s="2" t="s">
        <v>3161</v>
      </c>
      <c r="B3123" s="2" t="s">
        <v>32</v>
      </c>
      <c r="C3123" s="2" t="s">
        <v>21</v>
      </c>
      <c r="D3123" s="2" t="s">
        <v>41</v>
      </c>
      <c r="E3123" s="2" t="s">
        <v>29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35</v>
      </c>
      <c r="N3123" s="2">
        <v>308.17</v>
      </c>
      <c r="O3123" s="2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0.182943407875287</v>
      </c>
      <c r="S3123">
        <f t="shared" si="342"/>
        <v>0.182943407875287</v>
      </c>
    </row>
    <row r="3124" ht="12.75" customHeight="1" spans="1:19">
      <c r="A3124" s="2" t="s">
        <v>3162</v>
      </c>
      <c r="B3124" s="2" t="s">
        <v>48</v>
      </c>
      <c r="C3124" s="2" t="s">
        <v>27</v>
      </c>
      <c r="D3124" s="2" t="s">
        <v>41</v>
      </c>
      <c r="E3124" s="2" t="s">
        <v>29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24</v>
      </c>
      <c r="N3124" s="2">
        <v>282.08</v>
      </c>
      <c r="O3124" s="2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0.0598312896773632</v>
      </c>
      <c r="S3124">
        <f t="shared" si="342"/>
        <v>0.0598312896773632</v>
      </c>
    </row>
    <row r="3125" ht="12.75" customHeight="1" spans="1:19">
      <c r="A3125" s="2" t="s">
        <v>3163</v>
      </c>
      <c r="B3125" s="2" t="s">
        <v>20</v>
      </c>
      <c r="C3125" s="2" t="s">
        <v>33</v>
      </c>
      <c r="D3125" s="2" t="s">
        <v>43</v>
      </c>
      <c r="E3125" s="2" t="s">
        <v>38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30</v>
      </c>
      <c r="N3125" s="2">
        <v>29.1</v>
      </c>
      <c r="O3125" s="2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0.0957268331195105</v>
      </c>
      <c r="S3125">
        <f t="shared" si="342"/>
        <v>0.0957268331195105</v>
      </c>
    </row>
    <row r="3126" ht="12.75" customHeight="1" spans="1:19">
      <c r="A3126" s="2" t="s">
        <v>3164</v>
      </c>
      <c r="B3126" s="2" t="s">
        <v>32</v>
      </c>
      <c r="C3126" s="2" t="s">
        <v>55</v>
      </c>
      <c r="D3126" s="2" t="s">
        <v>28</v>
      </c>
      <c r="E3126" s="2" t="s">
        <v>38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35</v>
      </c>
      <c r="N3126" s="2">
        <v>884.6</v>
      </c>
      <c r="O3126" s="2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0.8846</v>
      </c>
      <c r="S3126">
        <f t="shared" si="342"/>
        <v>0.8846</v>
      </c>
    </row>
    <row r="3127" ht="12.75" customHeight="1" spans="1:19">
      <c r="A3127" s="2" t="s">
        <v>3165</v>
      </c>
      <c r="B3127" s="2" t="s">
        <v>26</v>
      </c>
      <c r="C3127" s="2" t="s">
        <v>27</v>
      </c>
      <c r="D3127" s="2" t="s">
        <v>43</v>
      </c>
      <c r="E3127" s="2" t="s">
        <v>23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35</v>
      </c>
      <c r="N3127" s="2">
        <v>569.67</v>
      </c>
      <c r="O3127" s="2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0.230901117073883</v>
      </c>
      <c r="S3127">
        <f t="shared" si="342"/>
        <v>0.230901117073883</v>
      </c>
    </row>
    <row r="3128" ht="12.75" customHeight="1" spans="1:19">
      <c r="A3128" s="2" t="s">
        <v>3166</v>
      </c>
      <c r="B3128" s="2" t="s">
        <v>48</v>
      </c>
      <c r="C3128" s="2" t="s">
        <v>55</v>
      </c>
      <c r="D3128" s="2" t="s">
        <v>41</v>
      </c>
      <c r="E3128" s="2" t="s">
        <v>23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24</v>
      </c>
      <c r="N3128" s="2">
        <v>239.71</v>
      </c>
      <c r="O3128" s="2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0.0507014786785593</v>
      </c>
      <c r="S3128">
        <f t="shared" si="342"/>
        <v>0.0507014786785593</v>
      </c>
    </row>
    <row r="3129" ht="12.75" customHeight="1" spans="1:19">
      <c r="A3129" s="2" t="s">
        <v>3167</v>
      </c>
      <c r="B3129" s="2" t="s">
        <v>26</v>
      </c>
      <c r="C3129" s="2" t="s">
        <v>27</v>
      </c>
      <c r="D3129" s="2" t="s">
        <v>34</v>
      </c>
      <c r="E3129" s="2" t="s">
        <v>29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24</v>
      </c>
      <c r="N3129" s="2">
        <v>531.78</v>
      </c>
      <c r="O3129" s="2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0.262217641924843</v>
      </c>
      <c r="S3129">
        <f t="shared" si="342"/>
        <v>0.262217641924843</v>
      </c>
    </row>
    <row r="3130" ht="12.75" customHeight="1" spans="1:19">
      <c r="A3130" s="2" t="s">
        <v>3168</v>
      </c>
      <c r="B3130" s="2" t="s">
        <v>20</v>
      </c>
      <c r="C3130" s="2" t="s">
        <v>40</v>
      </c>
      <c r="D3130" s="2" t="s">
        <v>28</v>
      </c>
      <c r="E3130" s="2" t="s">
        <v>38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24</v>
      </c>
      <c r="N3130" s="2">
        <v>186.23</v>
      </c>
      <c r="O3130" s="2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0.052173888681883</v>
      </c>
      <c r="S3130">
        <f t="shared" si="342"/>
        <v>0.052173888681883</v>
      </c>
    </row>
    <row r="3131" ht="12.75" customHeight="1" spans="1:19">
      <c r="A3131" s="2" t="s">
        <v>3169</v>
      </c>
      <c r="B3131" s="2" t="s">
        <v>26</v>
      </c>
      <c r="C3131" s="2" t="s">
        <v>21</v>
      </c>
      <c r="D3131" s="2" t="s">
        <v>34</v>
      </c>
      <c r="E3131" s="2" t="s">
        <v>29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37"/>
        <v>low</v>
      </c>
      <c r="K3131" s="2">
        <v>0.38</v>
      </c>
      <c r="L3131" s="2">
        <v>4</v>
      </c>
      <c r="M3131" s="2" t="s">
        <v>35</v>
      </c>
      <c r="N3131" s="2">
        <v>129.37</v>
      </c>
      <c r="O3131" s="2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0.021901134247503</v>
      </c>
      <c r="S3131">
        <f t="shared" si="342"/>
        <v>0.021901134247503</v>
      </c>
    </row>
    <row r="3132" ht="12.75" customHeight="1" spans="1:19">
      <c r="A3132" s="2" t="s">
        <v>3170</v>
      </c>
      <c r="B3132" s="2" t="s">
        <v>26</v>
      </c>
      <c r="C3132" s="2" t="s">
        <v>55</v>
      </c>
      <c r="D3132" s="2" t="s">
        <v>43</v>
      </c>
      <c r="E3132" s="2" t="s">
        <v>23</v>
      </c>
      <c r="F3132" s="2">
        <v>45385</v>
      </c>
      <c r="G3132" s="2">
        <v>45387</v>
      </c>
      <c r="H3132" s="2">
        <v>4650.98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30</v>
      </c>
      <c r="N3132" s="2">
        <v>884.2</v>
      </c>
      <c r="O3132" s="2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0.190110471341524</v>
      </c>
      <c r="S3132">
        <f t="shared" si="342"/>
        <v>0.190110471341524</v>
      </c>
    </row>
    <row r="3133" ht="12.75" customHeight="1" spans="1:19">
      <c r="A3133" s="2" t="s">
        <v>3171</v>
      </c>
      <c r="B3133" s="2" t="s">
        <v>20</v>
      </c>
      <c r="C3133" s="2" t="s">
        <v>33</v>
      </c>
      <c r="D3133" s="2" t="s">
        <v>22</v>
      </c>
      <c r="E3133" s="2" t="s">
        <v>38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37"/>
        <v>low</v>
      </c>
      <c r="K3133" s="2">
        <v>0.5</v>
      </c>
      <c r="L3133" s="2">
        <v>2</v>
      </c>
      <c r="M3133" s="2" t="s">
        <v>24</v>
      </c>
      <c r="N3133" s="2">
        <v>254.01</v>
      </c>
      <c r="O3133" s="2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0.0407851637764933</v>
      </c>
      <c r="S3133">
        <f t="shared" si="342"/>
        <v>0.0407851637764933</v>
      </c>
    </row>
    <row r="3134" ht="12.75" customHeight="1" spans="1:19">
      <c r="A3134" s="2" t="s">
        <v>3172</v>
      </c>
      <c r="B3134" s="2" t="s">
        <v>48</v>
      </c>
      <c r="C3134" s="2" t="s">
        <v>46</v>
      </c>
      <c r="D3134" s="2" t="s">
        <v>34</v>
      </c>
      <c r="E3134" s="2" t="s">
        <v>23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24</v>
      </c>
      <c r="N3134" s="2">
        <v>538.25</v>
      </c>
      <c r="O3134" s="2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0.201771616647049</v>
      </c>
      <c r="S3134">
        <f t="shared" si="342"/>
        <v>0.201771616647049</v>
      </c>
    </row>
    <row r="3135" ht="12.75" customHeight="1" spans="1:19">
      <c r="A3135" s="2" t="s">
        <v>3173</v>
      </c>
      <c r="B3135" s="2" t="s">
        <v>32</v>
      </c>
      <c r="C3135" s="2" t="s">
        <v>55</v>
      </c>
      <c r="D3135" s="2" t="s">
        <v>43</v>
      </c>
      <c r="E3135" s="2" t="s">
        <v>29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24</v>
      </c>
      <c r="N3135" s="2">
        <v>67.84</v>
      </c>
      <c r="O3135" s="2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0.00913178085879661</v>
      </c>
      <c r="S3135">
        <f t="shared" si="342"/>
        <v>0.00913178085879661</v>
      </c>
    </row>
    <row r="3136" ht="12.75" customHeight="1" spans="1:19">
      <c r="A3136" s="2" t="s">
        <v>3174</v>
      </c>
      <c r="B3136" s="2" t="s">
        <v>48</v>
      </c>
      <c r="C3136" s="2" t="s">
        <v>46</v>
      </c>
      <c r="D3136" s="2" t="s">
        <v>43</v>
      </c>
      <c r="E3136" s="2" t="s">
        <v>38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37"/>
        <v>low</v>
      </c>
      <c r="K3136" s="2">
        <v>0.2</v>
      </c>
      <c r="L3136" s="2">
        <v>1</v>
      </c>
      <c r="M3136" s="2" t="s">
        <v>35</v>
      </c>
      <c r="N3136" s="2">
        <v>801.39</v>
      </c>
      <c r="O3136" s="2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0.129842838626053</v>
      </c>
      <c r="S3136">
        <f t="shared" si="342"/>
        <v>0.129842838626053</v>
      </c>
    </row>
    <row r="3137" ht="12.75" customHeight="1" spans="1:19">
      <c r="A3137" s="2" t="s">
        <v>3175</v>
      </c>
      <c r="B3137" s="2" t="s">
        <v>20</v>
      </c>
      <c r="C3137" s="2" t="s">
        <v>33</v>
      </c>
      <c r="D3137" s="2" t="s">
        <v>43</v>
      </c>
      <c r="E3137" s="2" t="s">
        <v>23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35</v>
      </c>
      <c r="N3137" s="2">
        <v>754.93</v>
      </c>
      <c r="O3137" s="2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ht="12.75" customHeight="1" spans="1:19">
      <c r="A3138" s="2" t="s">
        <v>3176</v>
      </c>
      <c r="B3138" s="2" t="s">
        <v>26</v>
      </c>
      <c r="C3138" s="2" t="s">
        <v>21</v>
      </c>
      <c r="D3138" s="2" t="s">
        <v>22</v>
      </c>
      <c r="E3138" s="2" t="s">
        <v>23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30</v>
      </c>
      <c r="N3138" s="2">
        <v>77.83</v>
      </c>
      <c r="O3138" s="2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0.213619146950651</v>
      </c>
      <c r="S3138">
        <f t="shared" si="342"/>
        <v>0.213619146950651</v>
      </c>
    </row>
    <row r="3139" ht="12.75" customHeight="1" spans="1:19">
      <c r="A3139" s="2" t="s">
        <v>3177</v>
      </c>
      <c r="B3139" s="2" t="s">
        <v>48</v>
      </c>
      <c r="C3139" s="2" t="s">
        <v>46</v>
      </c>
      <c r="D3139" s="2" t="s">
        <v>22</v>
      </c>
      <c r="E3139" s="2" t="s">
        <v>29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IF(H3139&gt;10000,"high",IF(H3139&gt;=5000,"medium","low"))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30</v>
      </c>
      <c r="N3139" s="2">
        <v>238.28</v>
      </c>
      <c r="O3139" s="2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N3139/H3139</f>
        <v>0.276905556007484</v>
      </c>
      <c r="S3139">
        <f t="shared" ref="S3139:S3202" si="349">IFERROR(R3139,0)</f>
        <v>0.276905556007484</v>
      </c>
    </row>
    <row r="3140" ht="12.75" customHeight="1" spans="1:19">
      <c r="A3140" s="2" t="s">
        <v>3178</v>
      </c>
      <c r="B3140" s="2" t="s">
        <v>32</v>
      </c>
      <c r="C3140" s="2" t="s">
        <v>27</v>
      </c>
      <c r="D3140" s="2" t="s">
        <v>22</v>
      </c>
      <c r="E3140" s="2" t="s">
        <v>29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30</v>
      </c>
      <c r="N3140" s="2">
        <v>249.35</v>
      </c>
      <c r="O3140" s="2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0.121091302890943</v>
      </c>
      <c r="S3140">
        <f t="shared" si="349"/>
        <v>0.121091302890943</v>
      </c>
    </row>
    <row r="3141" ht="12.75" customHeight="1" spans="1:19">
      <c r="A3141" s="2" t="s">
        <v>3179</v>
      </c>
      <c r="B3141" s="2" t="s">
        <v>20</v>
      </c>
      <c r="C3141" s="2" t="s">
        <v>46</v>
      </c>
      <c r="D3141" s="2" t="s">
        <v>28</v>
      </c>
      <c r="E3141" s="2" t="s">
        <v>38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30</v>
      </c>
      <c r="N3141" s="2">
        <v>78.6</v>
      </c>
      <c r="O3141" s="2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0.0786</v>
      </c>
      <c r="S3141">
        <f t="shared" si="349"/>
        <v>0.0786</v>
      </c>
    </row>
    <row r="3142" ht="12.75" customHeight="1" spans="1:19">
      <c r="A3142" s="2" t="s">
        <v>3180</v>
      </c>
      <c r="B3142" s="2" t="s">
        <v>48</v>
      </c>
      <c r="C3142" s="2" t="s">
        <v>33</v>
      </c>
      <c r="D3142" s="2" t="s">
        <v>22</v>
      </c>
      <c r="E3142" s="2" t="s">
        <v>29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0.07</v>
      </c>
      <c r="L3142" s="2">
        <v>8</v>
      </c>
      <c r="M3142" s="2" t="s">
        <v>35</v>
      </c>
      <c r="N3142" s="2">
        <v>227.96</v>
      </c>
      <c r="O3142" s="2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0.143130717600005</v>
      </c>
      <c r="S3142">
        <f t="shared" si="349"/>
        <v>0.143130717600005</v>
      </c>
    </row>
    <row r="3143" ht="12.75" customHeight="1" spans="1:19">
      <c r="A3143" s="2" t="s">
        <v>3181</v>
      </c>
      <c r="B3143" s="2" t="s">
        <v>32</v>
      </c>
      <c r="C3143" s="2" t="s">
        <v>21</v>
      </c>
      <c r="D3143" s="2" t="s">
        <v>22</v>
      </c>
      <c r="E3143" s="2" t="s">
        <v>23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35</v>
      </c>
      <c r="N3143" s="2">
        <v>414.98</v>
      </c>
      <c r="O3143" s="2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0.0395973282442748</v>
      </c>
      <c r="S3143">
        <f t="shared" si="349"/>
        <v>0.0395973282442748</v>
      </c>
    </row>
    <row r="3144" ht="12.75" customHeight="1" spans="1:19">
      <c r="A3144" s="2" t="s">
        <v>3182</v>
      </c>
      <c r="B3144" s="2" t="s">
        <v>20</v>
      </c>
      <c r="C3144" s="2" t="s">
        <v>55</v>
      </c>
      <c r="D3144" s="2" t="s">
        <v>22</v>
      </c>
      <c r="E3144" s="2" t="s">
        <v>38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30</v>
      </c>
      <c r="N3144" s="2">
        <v>909.43</v>
      </c>
      <c r="O3144" s="2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0.273317144419934</v>
      </c>
      <c r="S3144">
        <f t="shared" si="349"/>
        <v>0.273317144419934</v>
      </c>
    </row>
    <row r="3145" ht="12.75" customHeight="1" spans="1:19">
      <c r="A3145" s="2" t="s">
        <v>3183</v>
      </c>
      <c r="B3145" s="2" t="s">
        <v>32</v>
      </c>
      <c r="C3145" s="2" t="s">
        <v>55</v>
      </c>
      <c r="D3145" s="2" t="s">
        <v>34</v>
      </c>
      <c r="E3145" s="2" t="s">
        <v>23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24</v>
      </c>
      <c r="N3145" s="2">
        <v>1364.1</v>
      </c>
      <c r="O3145" s="2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0.295331975136776</v>
      </c>
      <c r="S3145">
        <f t="shared" si="349"/>
        <v>0.295331975136776</v>
      </c>
    </row>
    <row r="3146" ht="12.75" customHeight="1" spans="1:19">
      <c r="A3146" s="2" t="s">
        <v>3184</v>
      </c>
      <c r="B3146" s="2" t="s">
        <v>20</v>
      </c>
      <c r="C3146" s="2" t="s">
        <v>27</v>
      </c>
      <c r="D3146" s="2" t="s">
        <v>22</v>
      </c>
      <c r="E3146" s="2" t="s">
        <v>38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30</v>
      </c>
      <c r="N3146" s="2">
        <v>466.37</v>
      </c>
      <c r="O3146" s="2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0.46637</v>
      </c>
      <c r="S3146">
        <f t="shared" si="349"/>
        <v>0.46637</v>
      </c>
    </row>
    <row r="3147" ht="12.75" customHeight="1" spans="1:19">
      <c r="A3147" s="2" t="s">
        <v>3185</v>
      </c>
      <c r="B3147" s="2" t="s">
        <v>26</v>
      </c>
      <c r="C3147" s="2" t="s">
        <v>21</v>
      </c>
      <c r="D3147" s="2" t="s">
        <v>28</v>
      </c>
      <c r="E3147" s="2" t="s">
        <v>23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35</v>
      </c>
      <c r="N3147" s="2">
        <v>889.49</v>
      </c>
      <c r="O3147" s="2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0.248434523709774</v>
      </c>
      <c r="S3147">
        <f t="shared" si="349"/>
        <v>0.248434523709774</v>
      </c>
    </row>
    <row r="3148" ht="12.75" customHeight="1" spans="1:19">
      <c r="A3148" s="2" t="s">
        <v>3186</v>
      </c>
      <c r="B3148" s="2" t="s">
        <v>48</v>
      </c>
      <c r="C3148" s="2" t="s">
        <v>21</v>
      </c>
      <c r="D3148" s="2" t="s">
        <v>43</v>
      </c>
      <c r="E3148" s="2" t="s">
        <v>29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4"/>
        <v>low</v>
      </c>
      <c r="K3148" s="2">
        <v>0.19</v>
      </c>
      <c r="L3148" s="2">
        <v>1</v>
      </c>
      <c r="M3148" s="2" t="s">
        <v>30</v>
      </c>
      <c r="N3148" s="2">
        <v>527.37</v>
      </c>
      <c r="O3148" s="2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0.0984817927170868</v>
      </c>
      <c r="S3148">
        <f t="shared" si="349"/>
        <v>0.0984817927170868</v>
      </c>
    </row>
    <row r="3149" ht="12.75" customHeight="1" spans="1:19">
      <c r="A3149" s="2" t="s">
        <v>3187</v>
      </c>
      <c r="B3149" s="2" t="s">
        <v>32</v>
      </c>
      <c r="C3149" s="2" t="s">
        <v>27</v>
      </c>
      <c r="D3149" s="2" t="s">
        <v>34</v>
      </c>
      <c r="E3149" s="2" t="s">
        <v>29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30</v>
      </c>
      <c r="N3149" s="2">
        <v>319.44</v>
      </c>
      <c r="O3149" s="2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0.186992916934965</v>
      </c>
      <c r="S3149">
        <f t="shared" si="349"/>
        <v>0.186992916934965</v>
      </c>
    </row>
    <row r="3150" ht="12.75" customHeight="1" spans="1:19">
      <c r="A3150" s="2" t="s">
        <v>3188</v>
      </c>
      <c r="B3150" s="2" t="s">
        <v>20</v>
      </c>
      <c r="C3150" s="2" t="s">
        <v>33</v>
      </c>
      <c r="D3150" s="2" t="s">
        <v>41</v>
      </c>
      <c r="E3150" s="2" t="s">
        <v>38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24</v>
      </c>
      <c r="N3150" s="2">
        <v>679.66</v>
      </c>
      <c r="O3150" s="2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0.257062349893152</v>
      </c>
      <c r="S3150">
        <f t="shared" si="349"/>
        <v>0.257062349893152</v>
      </c>
    </row>
    <row r="3151" ht="12.75" customHeight="1" spans="1:19">
      <c r="A3151" s="2" t="s">
        <v>3189</v>
      </c>
      <c r="B3151" s="2" t="s">
        <v>32</v>
      </c>
      <c r="C3151" s="2" t="s">
        <v>55</v>
      </c>
      <c r="D3151" s="2" t="s">
        <v>22</v>
      </c>
      <c r="E3151" s="2" t="s">
        <v>23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30</v>
      </c>
      <c r="N3151" s="2">
        <v>599.6</v>
      </c>
      <c r="O3151" s="2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0.5996</v>
      </c>
      <c r="S3151">
        <f t="shared" si="349"/>
        <v>0.5996</v>
      </c>
    </row>
    <row r="3152" ht="12.75" customHeight="1" spans="1:19">
      <c r="A3152" s="2" t="s">
        <v>3190</v>
      </c>
      <c r="B3152" s="2" t="s">
        <v>32</v>
      </c>
      <c r="C3152" s="2" t="s">
        <v>27</v>
      </c>
      <c r="D3152" s="2" t="s">
        <v>43</v>
      </c>
      <c r="E3152" s="2" t="s">
        <v>29</v>
      </c>
      <c r="F3152" s="2">
        <v>45398</v>
      </c>
      <c r="G3152" s="2">
        <v>45401</v>
      </c>
      <c r="H3152" s="2">
        <v>4904.65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35</v>
      </c>
      <c r="N3152" s="2">
        <v>873.84</v>
      </c>
      <c r="O3152" s="2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0.178165618341778</v>
      </c>
      <c r="S3152">
        <f t="shared" si="349"/>
        <v>0.178165618341778</v>
      </c>
    </row>
    <row r="3153" ht="12.75" customHeight="1" spans="1:19">
      <c r="A3153" s="2" t="s">
        <v>3191</v>
      </c>
      <c r="B3153" s="2" t="s">
        <v>48</v>
      </c>
      <c r="C3153" s="2" t="s">
        <v>55</v>
      </c>
      <c r="D3153" s="2" t="s">
        <v>43</v>
      </c>
      <c r="E3153" s="2" t="s">
        <v>29</v>
      </c>
      <c r="F3153" s="2">
        <v>44960</v>
      </c>
      <c r="G3153" s="2">
        <v>44967</v>
      </c>
      <c r="H3153" s="2">
        <v>2531.22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24</v>
      </c>
      <c r="N3153" s="2">
        <v>639.85</v>
      </c>
      <c r="O3153" s="2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0.252783242863125</v>
      </c>
      <c r="S3153">
        <f t="shared" si="349"/>
        <v>0.252783242863125</v>
      </c>
    </row>
    <row r="3154" ht="12.75" customHeight="1" spans="1:19">
      <c r="A3154" s="2" t="s">
        <v>3192</v>
      </c>
      <c r="B3154" s="2" t="s">
        <v>26</v>
      </c>
      <c r="C3154" s="2" t="s">
        <v>27</v>
      </c>
      <c r="D3154" s="2" t="s">
        <v>34</v>
      </c>
      <c r="E3154" s="2" t="s">
        <v>29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35</v>
      </c>
      <c r="N3154" s="2">
        <v>601.11</v>
      </c>
      <c r="O3154" s="2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0.147531568677981</v>
      </c>
      <c r="S3154">
        <f t="shared" si="349"/>
        <v>0.147531568677981</v>
      </c>
    </row>
    <row r="3155" ht="12.75" customHeight="1" spans="1:19">
      <c r="A3155" s="2" t="s">
        <v>3193</v>
      </c>
      <c r="B3155" s="2" t="s">
        <v>32</v>
      </c>
      <c r="C3155" s="2" t="s">
        <v>40</v>
      </c>
      <c r="D3155" s="2" t="s">
        <v>41</v>
      </c>
      <c r="E3155" s="2" t="s">
        <v>38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24</v>
      </c>
      <c r="N3155" s="2">
        <v>364.78</v>
      </c>
      <c r="O3155" s="2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0.108326255709119</v>
      </c>
      <c r="S3155">
        <f t="shared" si="349"/>
        <v>0.108326255709119</v>
      </c>
    </row>
    <row r="3156" ht="12.75" customHeight="1" spans="1:19">
      <c r="A3156" s="2" t="s">
        <v>3194</v>
      </c>
      <c r="B3156" s="2" t="s">
        <v>20</v>
      </c>
      <c r="C3156" s="2" t="s">
        <v>27</v>
      </c>
      <c r="D3156" s="2" t="s">
        <v>28</v>
      </c>
      <c r="E3156" s="2" t="s">
        <v>29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4"/>
        <v>low</v>
      </c>
      <c r="K3156" s="2">
        <v>0.41</v>
      </c>
      <c r="L3156" s="2">
        <v>7</v>
      </c>
      <c r="M3156" s="2" t="s">
        <v>30</v>
      </c>
      <c r="N3156" s="2">
        <v>406.11</v>
      </c>
      <c r="O3156" s="2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0.04284764718295</v>
      </c>
      <c r="S3156">
        <f t="shared" si="349"/>
        <v>0.04284764718295</v>
      </c>
    </row>
    <row r="3157" ht="12.75" customHeight="1" spans="1:19">
      <c r="A3157" s="2" t="s">
        <v>3195</v>
      </c>
      <c r="B3157" s="2" t="s">
        <v>20</v>
      </c>
      <c r="C3157" s="2" t="s">
        <v>27</v>
      </c>
      <c r="D3157" s="2" t="s">
        <v>43</v>
      </c>
      <c r="E3157" s="2" t="s">
        <v>23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24</v>
      </c>
      <c r="N3157" s="2">
        <v>271.05</v>
      </c>
      <c r="O3157" s="2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0.11184976107356</v>
      </c>
      <c r="S3157">
        <f t="shared" si="349"/>
        <v>0.11184976107356</v>
      </c>
    </row>
    <row r="3158" ht="12.75" customHeight="1" spans="1:19">
      <c r="A3158" s="2" t="s">
        <v>3196</v>
      </c>
      <c r="B3158" s="2" t="s">
        <v>26</v>
      </c>
      <c r="C3158" s="2" t="s">
        <v>46</v>
      </c>
      <c r="D3158" s="2" t="s">
        <v>43</v>
      </c>
      <c r="E3158" s="2" t="s">
        <v>38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30</v>
      </c>
      <c r="N3158" s="2">
        <v>262.67</v>
      </c>
      <c r="O3158" s="2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0.0442130954384784</v>
      </c>
      <c r="S3158">
        <f t="shared" si="349"/>
        <v>0.0442130954384784</v>
      </c>
    </row>
    <row r="3159" ht="12.75" customHeight="1" spans="1:19">
      <c r="A3159" s="2" t="s">
        <v>3197</v>
      </c>
      <c r="B3159" s="2" t="s">
        <v>20</v>
      </c>
      <c r="C3159" s="2" t="s">
        <v>40</v>
      </c>
      <c r="D3159" s="2" t="s">
        <v>43</v>
      </c>
      <c r="E3159" s="2" t="s">
        <v>38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4"/>
        <v>low</v>
      </c>
      <c r="K3159" s="2">
        <v>0.09</v>
      </c>
      <c r="L3159" s="2">
        <v>1</v>
      </c>
      <c r="M3159" s="2" t="s">
        <v>24</v>
      </c>
      <c r="N3159" s="2">
        <v>131.19</v>
      </c>
      <c r="O3159" s="2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0.0193267530936948</v>
      </c>
      <c r="S3159">
        <f t="shared" si="349"/>
        <v>0.0193267530936948</v>
      </c>
    </row>
    <row r="3160" ht="12.75" customHeight="1" spans="1:19">
      <c r="A3160" s="2" t="s">
        <v>3198</v>
      </c>
      <c r="B3160" s="2" t="s">
        <v>26</v>
      </c>
      <c r="C3160" s="2" t="s">
        <v>33</v>
      </c>
      <c r="D3160" s="2" t="s">
        <v>43</v>
      </c>
      <c r="E3160" s="2" t="s">
        <v>38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30</v>
      </c>
      <c r="N3160" s="2">
        <v>356.25</v>
      </c>
      <c r="O3160" s="2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0.0929865316349969</v>
      </c>
      <c r="S3160">
        <f t="shared" si="349"/>
        <v>0.0929865316349969</v>
      </c>
    </row>
    <row r="3161" ht="12.75" customHeight="1" spans="1:19">
      <c r="A3161" s="2" t="s">
        <v>3199</v>
      </c>
      <c r="B3161" s="2" t="s">
        <v>20</v>
      </c>
      <c r="C3161" s="2" t="s">
        <v>40</v>
      </c>
      <c r="D3161" s="2" t="s">
        <v>34</v>
      </c>
      <c r="E3161" s="2" t="s">
        <v>38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24</v>
      </c>
      <c r="N3161" s="2">
        <v>1062.67</v>
      </c>
      <c r="O3161" s="2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ht="12.75" customHeight="1" spans="1:19">
      <c r="A3162" s="2" t="s">
        <v>3200</v>
      </c>
      <c r="B3162" s="2" t="s">
        <v>48</v>
      </c>
      <c r="C3162" s="2" t="s">
        <v>21</v>
      </c>
      <c r="D3162" s="2" t="s">
        <v>41</v>
      </c>
      <c r="E3162" s="2" t="s">
        <v>38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30</v>
      </c>
      <c r="N3162" s="2">
        <v>320.09</v>
      </c>
      <c r="O3162" s="2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0.274054350245723</v>
      </c>
      <c r="S3162">
        <f t="shared" si="349"/>
        <v>0.274054350245723</v>
      </c>
    </row>
    <row r="3163" ht="12.75" customHeight="1" spans="1:19">
      <c r="A3163" s="2" t="s">
        <v>3201</v>
      </c>
      <c r="B3163" s="2" t="s">
        <v>32</v>
      </c>
      <c r="C3163" s="2" t="s">
        <v>27</v>
      </c>
      <c r="D3163" s="2" t="s">
        <v>43</v>
      </c>
      <c r="E3163" s="2" t="s">
        <v>38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35</v>
      </c>
      <c r="N3163" s="2">
        <v>675.12</v>
      </c>
      <c r="O3163" s="2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0.145631821907761</v>
      </c>
      <c r="S3163">
        <f t="shared" si="349"/>
        <v>0.145631821907761</v>
      </c>
    </row>
    <row r="3164" ht="12.75" customHeight="1" spans="1:19">
      <c r="A3164" s="2" t="s">
        <v>3202</v>
      </c>
      <c r="B3164" s="2" t="s">
        <v>48</v>
      </c>
      <c r="C3164" s="2" t="s">
        <v>27</v>
      </c>
      <c r="D3164" s="2" t="s">
        <v>28</v>
      </c>
      <c r="E3164" s="2" t="s">
        <v>29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24</v>
      </c>
      <c r="N3164" s="2">
        <v>363.61</v>
      </c>
      <c r="O3164" s="2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0.293638808356685</v>
      </c>
      <c r="S3164">
        <f t="shared" si="349"/>
        <v>0.293638808356685</v>
      </c>
    </row>
    <row r="3165" ht="12.75" customHeight="1" spans="1:19">
      <c r="A3165" s="2" t="s">
        <v>3203</v>
      </c>
      <c r="B3165" s="2" t="s">
        <v>32</v>
      </c>
      <c r="C3165" s="2" t="s">
        <v>27</v>
      </c>
      <c r="D3165" s="2" t="s">
        <v>28</v>
      </c>
      <c r="E3165" s="2" t="s">
        <v>38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24</v>
      </c>
      <c r="N3165" s="2">
        <v>599.5</v>
      </c>
      <c r="O3165" s="2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0.222251880521541</v>
      </c>
      <c r="S3165">
        <f t="shared" si="349"/>
        <v>0.222251880521541</v>
      </c>
    </row>
    <row r="3166" ht="12.75" customHeight="1" spans="1:19">
      <c r="A3166" s="2" t="s">
        <v>3204</v>
      </c>
      <c r="B3166" s="2" t="s">
        <v>32</v>
      </c>
      <c r="C3166" s="2" t="s">
        <v>46</v>
      </c>
      <c r="D3166" s="2" t="s">
        <v>22</v>
      </c>
      <c r="E3166" s="2" t="s">
        <v>29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35</v>
      </c>
      <c r="N3166" s="2">
        <v>345.76</v>
      </c>
      <c r="O3166" s="2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0.34576</v>
      </c>
      <c r="S3166">
        <f t="shared" si="349"/>
        <v>0.34576</v>
      </c>
    </row>
    <row r="3167" ht="12.75" customHeight="1" spans="1:19">
      <c r="A3167" s="2" t="s">
        <v>3205</v>
      </c>
      <c r="B3167" s="2" t="s">
        <v>32</v>
      </c>
      <c r="C3167" s="2" t="s">
        <v>27</v>
      </c>
      <c r="D3167" s="2" t="s">
        <v>43</v>
      </c>
      <c r="E3167" s="2" t="s">
        <v>23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35</v>
      </c>
      <c r="N3167" s="2">
        <v>83.29</v>
      </c>
      <c r="O3167" s="2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0.00707826973740121</v>
      </c>
      <c r="S3167">
        <f t="shared" si="349"/>
        <v>0.00707826973740121</v>
      </c>
    </row>
    <row r="3168" ht="12.75" customHeight="1" spans="1:19">
      <c r="A3168" s="2" t="s">
        <v>3206</v>
      </c>
      <c r="B3168" s="2" t="s">
        <v>48</v>
      </c>
      <c r="C3168" s="2" t="s">
        <v>46</v>
      </c>
      <c r="D3168" s="2" t="s">
        <v>43</v>
      </c>
      <c r="E3168" s="2" t="s">
        <v>29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24</v>
      </c>
      <c r="N3168" s="2">
        <v>19.42</v>
      </c>
      <c r="O3168" s="2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0.0541082722688139</v>
      </c>
      <c r="S3168">
        <f t="shared" si="349"/>
        <v>0.0541082722688139</v>
      </c>
    </row>
    <row r="3169" ht="12.75" customHeight="1" spans="1:19">
      <c r="A3169" s="2" t="s">
        <v>3207</v>
      </c>
      <c r="B3169" s="2" t="s">
        <v>32</v>
      </c>
      <c r="C3169" s="2" t="s">
        <v>33</v>
      </c>
      <c r="D3169" s="2" t="s">
        <v>43</v>
      </c>
      <c r="E3169" s="2" t="s">
        <v>38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35</v>
      </c>
      <c r="N3169" s="2">
        <v>289.83</v>
      </c>
      <c r="O3169" s="2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0.15333298063697</v>
      </c>
      <c r="S3169">
        <f t="shared" si="349"/>
        <v>0.15333298063697</v>
      </c>
    </row>
    <row r="3170" ht="12.75" customHeight="1" spans="1:19">
      <c r="A3170" s="2" t="s">
        <v>3208</v>
      </c>
      <c r="B3170" s="2" t="s">
        <v>48</v>
      </c>
      <c r="C3170" s="2" t="s">
        <v>33</v>
      </c>
      <c r="D3170" s="2" t="s">
        <v>43</v>
      </c>
      <c r="E3170" s="2" t="s">
        <v>23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35</v>
      </c>
      <c r="N3170" s="2">
        <v>92.27</v>
      </c>
      <c r="O3170" s="2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0.00842725363046854</v>
      </c>
      <c r="S3170">
        <f t="shared" si="349"/>
        <v>0.00842725363046854</v>
      </c>
    </row>
    <row r="3171" ht="12.75" customHeight="1" spans="1:19">
      <c r="A3171" s="2" t="s">
        <v>3209</v>
      </c>
      <c r="B3171" s="2" t="s">
        <v>26</v>
      </c>
      <c r="C3171" s="2" t="s">
        <v>46</v>
      </c>
      <c r="D3171" s="2" t="s">
        <v>43</v>
      </c>
      <c r="E3171" s="2" t="s">
        <v>38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35</v>
      </c>
      <c r="N3171" s="2">
        <v>153.28</v>
      </c>
      <c r="O3171" s="2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0.0137916141803131</v>
      </c>
      <c r="S3171">
        <f t="shared" si="349"/>
        <v>0.0137916141803131</v>
      </c>
    </row>
    <row r="3172" ht="12.75" customHeight="1" spans="1:19">
      <c r="A3172" s="2" t="s">
        <v>3210</v>
      </c>
      <c r="B3172" s="2" t="s">
        <v>20</v>
      </c>
      <c r="C3172" s="2" t="s">
        <v>33</v>
      </c>
      <c r="D3172" s="2" t="s">
        <v>28</v>
      </c>
      <c r="E3172" s="2" t="s">
        <v>38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35</v>
      </c>
      <c r="N3172" s="2">
        <v>235.75</v>
      </c>
      <c r="O3172" s="2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0.29570027343652</v>
      </c>
      <c r="S3172">
        <f t="shared" si="349"/>
        <v>0.29570027343652</v>
      </c>
    </row>
    <row r="3173" ht="12.75" customHeight="1" spans="1:19">
      <c r="A3173" s="2" t="s">
        <v>3211</v>
      </c>
      <c r="B3173" s="2" t="s">
        <v>20</v>
      </c>
      <c r="C3173" s="2" t="s">
        <v>46</v>
      </c>
      <c r="D3173" s="2" t="s">
        <v>41</v>
      </c>
      <c r="E3173" s="2" t="s">
        <v>38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35</v>
      </c>
      <c r="N3173" s="2">
        <v>27.56</v>
      </c>
      <c r="O3173" s="2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0.251942590730414</v>
      </c>
      <c r="S3173">
        <f t="shared" si="349"/>
        <v>0.251942590730414</v>
      </c>
    </row>
    <row r="3174" ht="12.75" customHeight="1" spans="1:19">
      <c r="A3174" s="2" t="s">
        <v>3212</v>
      </c>
      <c r="B3174" s="2" t="s">
        <v>32</v>
      </c>
      <c r="C3174" s="2" t="s">
        <v>46</v>
      </c>
      <c r="D3174" s="2" t="s">
        <v>41</v>
      </c>
      <c r="E3174" s="2" t="s">
        <v>29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30</v>
      </c>
      <c r="N3174" s="2">
        <v>197.74</v>
      </c>
      <c r="O3174" s="2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0.0252961494179353</v>
      </c>
      <c r="S3174">
        <f t="shared" si="349"/>
        <v>0.0252961494179353</v>
      </c>
    </row>
    <row r="3175" ht="12.75" customHeight="1" spans="1:19">
      <c r="A3175" s="2" t="s">
        <v>3213</v>
      </c>
      <c r="B3175" s="2" t="s">
        <v>48</v>
      </c>
      <c r="C3175" s="2" t="s">
        <v>55</v>
      </c>
      <c r="D3175" s="2" t="s">
        <v>22</v>
      </c>
      <c r="E3175" s="2" t="s">
        <v>23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4"/>
        <v>low</v>
      </c>
      <c r="K3175" s="2">
        <v>0.38</v>
      </c>
      <c r="L3175" s="2">
        <v>2</v>
      </c>
      <c r="M3175" s="2" t="s">
        <v>35</v>
      </c>
      <c r="N3175" s="2">
        <v>210.05</v>
      </c>
      <c r="O3175" s="2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0.0214994882292733</v>
      </c>
      <c r="S3175">
        <f t="shared" si="349"/>
        <v>0.0214994882292733</v>
      </c>
    </row>
    <row r="3176" ht="12.75" customHeight="1" spans="1:19">
      <c r="A3176" s="2" t="s">
        <v>3214</v>
      </c>
      <c r="B3176" s="2" t="s">
        <v>20</v>
      </c>
      <c r="C3176" s="2" t="s">
        <v>21</v>
      </c>
      <c r="D3176" s="2" t="s">
        <v>28</v>
      </c>
      <c r="E3176" s="2" t="s">
        <v>23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35</v>
      </c>
      <c r="N3176" s="2">
        <v>1213.8</v>
      </c>
      <c r="O3176" s="2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ht="12.75" customHeight="1" spans="1:19">
      <c r="A3177" s="2" t="s">
        <v>3215</v>
      </c>
      <c r="B3177" s="2" t="s">
        <v>48</v>
      </c>
      <c r="C3177" s="2" t="s">
        <v>46</v>
      </c>
      <c r="D3177" s="2" t="s">
        <v>43</v>
      </c>
      <c r="E3177" s="2" t="s">
        <v>23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30</v>
      </c>
      <c r="N3177" s="2">
        <v>128.88</v>
      </c>
      <c r="O3177" s="2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0.122999398745956</v>
      </c>
      <c r="S3177">
        <f t="shared" si="349"/>
        <v>0.122999398745956</v>
      </c>
    </row>
    <row r="3178" ht="12.75" customHeight="1" spans="1:19">
      <c r="A3178" s="2" t="s">
        <v>3216</v>
      </c>
      <c r="B3178" s="2" t="s">
        <v>48</v>
      </c>
      <c r="C3178" s="2" t="s">
        <v>40</v>
      </c>
      <c r="D3178" s="2" t="s">
        <v>41</v>
      </c>
      <c r="E3178" s="2" t="s">
        <v>29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35</v>
      </c>
      <c r="N3178" s="2">
        <v>55.06</v>
      </c>
      <c r="O3178" s="2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0.110945434029177</v>
      </c>
      <c r="S3178">
        <f t="shared" si="349"/>
        <v>0.110945434029177</v>
      </c>
    </row>
    <row r="3179" ht="12.75" customHeight="1" spans="1:19">
      <c r="A3179" s="2" t="s">
        <v>3217</v>
      </c>
      <c r="B3179" s="2" t="s">
        <v>32</v>
      </c>
      <c r="C3179" s="2" t="s">
        <v>27</v>
      </c>
      <c r="D3179" s="2" t="s">
        <v>34</v>
      </c>
      <c r="E3179" s="2" t="s">
        <v>29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35</v>
      </c>
      <c r="N3179" s="2">
        <v>210.69</v>
      </c>
      <c r="O3179" s="2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0.0573365409212381</v>
      </c>
      <c r="S3179">
        <f t="shared" si="349"/>
        <v>0.0573365409212381</v>
      </c>
    </row>
    <row r="3180" ht="12.75" customHeight="1" spans="1:19">
      <c r="A3180" s="2" t="s">
        <v>3218</v>
      </c>
      <c r="B3180" s="2" t="s">
        <v>20</v>
      </c>
      <c r="C3180" s="2" t="s">
        <v>46</v>
      </c>
      <c r="D3180" s="2" t="s">
        <v>34</v>
      </c>
      <c r="E3180" s="2" t="s">
        <v>29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24</v>
      </c>
      <c r="N3180" s="2">
        <v>21.05</v>
      </c>
      <c r="O3180" s="2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0.0017744246817837</v>
      </c>
      <c r="S3180">
        <f t="shared" si="349"/>
        <v>0.0017744246817837</v>
      </c>
    </row>
    <row r="3181" ht="12.75" customHeight="1" spans="1:19">
      <c r="A3181" s="2" t="s">
        <v>3219</v>
      </c>
      <c r="B3181" s="2" t="s">
        <v>32</v>
      </c>
      <c r="C3181" s="2" t="s">
        <v>27</v>
      </c>
      <c r="D3181" s="2" t="s">
        <v>34</v>
      </c>
      <c r="E3181" s="2" t="s">
        <v>29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24</v>
      </c>
      <c r="N3181" s="2">
        <v>1011.86</v>
      </c>
      <c r="O3181" s="2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ht="12.75" customHeight="1" spans="1:19">
      <c r="A3182" s="2" t="s">
        <v>3220</v>
      </c>
      <c r="B3182" s="2" t="s">
        <v>32</v>
      </c>
      <c r="C3182" s="2" t="s">
        <v>27</v>
      </c>
      <c r="D3182" s="2" t="s">
        <v>43</v>
      </c>
      <c r="E3182" s="2" t="s">
        <v>23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0.07</v>
      </c>
      <c r="L3182" s="2">
        <v>9</v>
      </c>
      <c r="M3182" s="2" t="s">
        <v>24</v>
      </c>
      <c r="N3182" s="2">
        <v>179.95</v>
      </c>
      <c r="O3182" s="2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0.0324468085106383</v>
      </c>
      <c r="S3182">
        <f t="shared" si="349"/>
        <v>0.0324468085106383</v>
      </c>
    </row>
    <row r="3183" ht="12.75" customHeight="1" spans="1:19">
      <c r="A3183" s="2" t="s">
        <v>3221</v>
      </c>
      <c r="B3183" s="2" t="s">
        <v>20</v>
      </c>
      <c r="C3183" s="2" t="s">
        <v>55</v>
      </c>
      <c r="D3183" s="2" t="s">
        <v>43</v>
      </c>
      <c r="E3183" s="2" t="s">
        <v>29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4"/>
        <v>low</v>
      </c>
      <c r="K3183" s="2">
        <v>0.42</v>
      </c>
      <c r="L3183" s="2">
        <v>7</v>
      </c>
      <c r="M3183" s="2" t="s">
        <v>30</v>
      </c>
      <c r="N3183" s="2">
        <v>239.52</v>
      </c>
      <c r="O3183" s="2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0.0254673046251994</v>
      </c>
      <c r="S3183">
        <f t="shared" si="349"/>
        <v>0.0254673046251994</v>
      </c>
    </row>
    <row r="3184" ht="12.75" customHeight="1" spans="1:19">
      <c r="A3184" s="2" t="s">
        <v>3222</v>
      </c>
      <c r="B3184" s="2" t="s">
        <v>20</v>
      </c>
      <c r="C3184" s="2" t="s">
        <v>27</v>
      </c>
      <c r="D3184" s="2" t="s">
        <v>22</v>
      </c>
      <c r="E3184" s="2" t="s">
        <v>38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24</v>
      </c>
      <c r="N3184" s="2">
        <v>162.93</v>
      </c>
      <c r="O3184" s="2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0.236699886683906</v>
      </c>
      <c r="S3184">
        <f t="shared" si="349"/>
        <v>0.236699886683906</v>
      </c>
    </row>
    <row r="3185" ht="12.75" customHeight="1" spans="1:19">
      <c r="A3185" s="2" t="s">
        <v>3223</v>
      </c>
      <c r="B3185" s="2" t="s">
        <v>26</v>
      </c>
      <c r="C3185" s="2" t="s">
        <v>46</v>
      </c>
      <c r="D3185" s="2" t="s">
        <v>22</v>
      </c>
      <c r="E3185" s="2" t="s">
        <v>23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0.07</v>
      </c>
      <c r="L3185" s="2">
        <v>6</v>
      </c>
      <c r="M3185" s="2" t="s">
        <v>35</v>
      </c>
      <c r="N3185" s="2">
        <v>82.92</v>
      </c>
      <c r="O3185" s="2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0.0632031464373914</v>
      </c>
      <c r="S3185">
        <f t="shared" si="349"/>
        <v>0.0632031464373914</v>
      </c>
    </row>
    <row r="3186" ht="12.75" customHeight="1" spans="1:19">
      <c r="A3186" s="2" t="s">
        <v>3224</v>
      </c>
      <c r="B3186" s="2" t="s">
        <v>26</v>
      </c>
      <c r="C3186" s="2" t="s">
        <v>46</v>
      </c>
      <c r="D3186" s="2" t="s">
        <v>22</v>
      </c>
      <c r="E3186" s="2" t="s">
        <v>29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24</v>
      </c>
      <c r="N3186" s="2">
        <v>389.11</v>
      </c>
      <c r="O3186" s="2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0.0690646077387291</v>
      </c>
      <c r="S3186">
        <f t="shared" si="349"/>
        <v>0.0690646077387291</v>
      </c>
    </row>
    <row r="3187" ht="12.75" customHeight="1" spans="1:19">
      <c r="A3187" s="2" t="s">
        <v>3225</v>
      </c>
      <c r="B3187" s="2" t="s">
        <v>48</v>
      </c>
      <c r="C3187" s="2" t="s">
        <v>55</v>
      </c>
      <c r="D3187" s="2" t="s">
        <v>34</v>
      </c>
      <c r="E3187" s="2" t="s">
        <v>29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4"/>
        <v>low</v>
      </c>
      <c r="K3187" s="2">
        <v>0.47</v>
      </c>
      <c r="L3187" s="2">
        <v>3</v>
      </c>
      <c r="M3187" s="2" t="s">
        <v>35</v>
      </c>
      <c r="N3187" s="2">
        <v>125.18</v>
      </c>
      <c r="O3187" s="2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0.0143062857142857</v>
      </c>
      <c r="S3187">
        <f t="shared" si="349"/>
        <v>0.0143062857142857</v>
      </c>
    </row>
    <row r="3188" ht="12.75" customHeight="1" spans="1:19">
      <c r="A3188" s="2" t="s">
        <v>3226</v>
      </c>
      <c r="B3188" s="2" t="s">
        <v>20</v>
      </c>
      <c r="C3188" s="2" t="s">
        <v>21</v>
      </c>
      <c r="D3188" s="2" t="s">
        <v>43</v>
      </c>
      <c r="E3188" s="2" t="s">
        <v>38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35</v>
      </c>
      <c r="N3188" s="2">
        <v>1080.08</v>
      </c>
      <c r="O3188" s="2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0.217258282861401</v>
      </c>
      <c r="S3188">
        <f t="shared" si="349"/>
        <v>0.217258282861401</v>
      </c>
    </row>
    <row r="3189" ht="12.75" customHeight="1" spans="1:19">
      <c r="A3189" s="2" t="s">
        <v>3227</v>
      </c>
      <c r="B3189" s="2" t="s">
        <v>26</v>
      </c>
      <c r="C3189" s="2" t="s">
        <v>27</v>
      </c>
      <c r="D3189" s="2" t="s">
        <v>34</v>
      </c>
      <c r="E3189" s="2" t="s">
        <v>38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35</v>
      </c>
      <c r="N3189" s="2">
        <v>327.34</v>
      </c>
      <c r="O3189" s="2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0.192238574566297</v>
      </c>
      <c r="S3189">
        <f t="shared" si="349"/>
        <v>0.192238574566297</v>
      </c>
    </row>
    <row r="3190" ht="12.75" customHeight="1" spans="1:19">
      <c r="A3190" s="2" t="s">
        <v>3228</v>
      </c>
      <c r="B3190" s="2" t="s">
        <v>48</v>
      </c>
      <c r="C3190" s="2" t="s">
        <v>33</v>
      </c>
      <c r="D3190" s="2" t="s">
        <v>22</v>
      </c>
      <c r="E3190" s="2" t="s">
        <v>38</v>
      </c>
      <c r="F3190" s="2">
        <v>45308</v>
      </c>
      <c r="G3190" s="2">
        <v>45314</v>
      </c>
      <c r="H3190" s="2">
        <v>4617.64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30</v>
      </c>
      <c r="N3190" s="2">
        <v>408.3</v>
      </c>
      <c r="O3190" s="2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0.0884217912180248</v>
      </c>
      <c r="S3190">
        <f t="shared" si="349"/>
        <v>0.0884217912180248</v>
      </c>
    </row>
    <row r="3191" ht="12.75" customHeight="1" spans="1:19">
      <c r="A3191" s="2" t="s">
        <v>3229</v>
      </c>
      <c r="B3191" s="2" t="s">
        <v>48</v>
      </c>
      <c r="C3191" s="2" t="s">
        <v>55</v>
      </c>
      <c r="D3191" s="2" t="s">
        <v>43</v>
      </c>
      <c r="E3191" s="2" t="s">
        <v>38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30</v>
      </c>
      <c r="N3191" s="2">
        <v>263.38</v>
      </c>
      <c r="O3191" s="2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ht="12.75" customHeight="1" spans="1:19">
      <c r="A3192" s="2" t="s">
        <v>3230</v>
      </c>
      <c r="B3192" s="2" t="s">
        <v>48</v>
      </c>
      <c r="C3192" s="2" t="s">
        <v>27</v>
      </c>
      <c r="D3192" s="2" t="s">
        <v>28</v>
      </c>
      <c r="E3192" s="2" t="s">
        <v>23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4"/>
        <v>low</v>
      </c>
      <c r="K3192" s="2">
        <v>0.49</v>
      </c>
      <c r="L3192" s="2">
        <v>6</v>
      </c>
      <c r="M3192" s="2" t="s">
        <v>35</v>
      </c>
      <c r="N3192" s="2">
        <v>85.67</v>
      </c>
      <c r="O3192" s="2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0.0105452978828163</v>
      </c>
      <c r="S3192">
        <f t="shared" si="349"/>
        <v>0.0105452978828163</v>
      </c>
    </row>
    <row r="3193" ht="12.75" customHeight="1" spans="1:19">
      <c r="A3193" s="2" t="s">
        <v>3231</v>
      </c>
      <c r="B3193" s="2" t="s">
        <v>26</v>
      </c>
      <c r="C3193" s="2" t="s">
        <v>33</v>
      </c>
      <c r="D3193" s="2" t="s">
        <v>41</v>
      </c>
      <c r="E3193" s="2" t="s">
        <v>38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35</v>
      </c>
      <c r="N3193" s="2">
        <v>323.65</v>
      </c>
      <c r="O3193" s="2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0.112764534134223</v>
      </c>
      <c r="S3193">
        <f t="shared" si="349"/>
        <v>0.112764534134223</v>
      </c>
    </row>
    <row r="3194" ht="12.75" customHeight="1" spans="1:19">
      <c r="A3194" s="2" t="s">
        <v>3232</v>
      </c>
      <c r="B3194" s="2" t="s">
        <v>20</v>
      </c>
      <c r="C3194" s="2" t="s">
        <v>27</v>
      </c>
      <c r="D3194" s="2" t="s">
        <v>41</v>
      </c>
      <c r="E3194" s="2" t="s">
        <v>38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30</v>
      </c>
      <c r="N3194" s="2">
        <v>99.76</v>
      </c>
      <c r="O3194" s="2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0.286716100477094</v>
      </c>
      <c r="S3194">
        <f t="shared" si="349"/>
        <v>0.286716100477094</v>
      </c>
    </row>
    <row r="3195" ht="12.75" customHeight="1" spans="1:19">
      <c r="A3195" s="2" t="s">
        <v>3233</v>
      </c>
      <c r="B3195" s="2" t="s">
        <v>32</v>
      </c>
      <c r="C3195" s="2" t="s">
        <v>33</v>
      </c>
      <c r="D3195" s="2" t="s">
        <v>22</v>
      </c>
      <c r="E3195" s="2" t="s">
        <v>29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24</v>
      </c>
      <c r="N3195" s="2">
        <v>1144.95</v>
      </c>
      <c r="O3195" s="2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0.141369304852451</v>
      </c>
      <c r="S3195">
        <f t="shared" si="349"/>
        <v>0.141369304852451</v>
      </c>
    </row>
    <row r="3196" ht="12.75" customHeight="1" spans="1:19">
      <c r="A3196" s="2" t="s">
        <v>3234</v>
      </c>
      <c r="B3196" s="2" t="s">
        <v>48</v>
      </c>
      <c r="C3196" s="2" t="s">
        <v>40</v>
      </c>
      <c r="D3196" s="2" t="s">
        <v>34</v>
      </c>
      <c r="E3196" s="2" t="s">
        <v>38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4"/>
        <v>low</v>
      </c>
      <c r="K3196" s="2">
        <v>0.47</v>
      </c>
      <c r="L3196" s="2">
        <v>9</v>
      </c>
      <c r="M3196" s="2" t="s">
        <v>24</v>
      </c>
      <c r="N3196" s="2">
        <v>205.93</v>
      </c>
      <c r="O3196" s="2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0.0298276361529548</v>
      </c>
      <c r="S3196">
        <f t="shared" si="349"/>
        <v>0.0298276361529548</v>
      </c>
    </row>
    <row r="3197" ht="12.75" customHeight="1" spans="1:19">
      <c r="A3197" s="2" t="s">
        <v>3235</v>
      </c>
      <c r="B3197" s="2" t="s">
        <v>26</v>
      </c>
      <c r="C3197" s="2" t="s">
        <v>27</v>
      </c>
      <c r="D3197" s="2" t="s">
        <v>28</v>
      </c>
      <c r="E3197" s="2" t="s">
        <v>29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24</v>
      </c>
      <c r="N3197" s="2">
        <v>378.13</v>
      </c>
      <c r="O3197" s="2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0.10723867432772</v>
      </c>
      <c r="S3197">
        <f t="shared" si="349"/>
        <v>0.10723867432772</v>
      </c>
    </row>
    <row r="3198" ht="12.75" customHeight="1" spans="1:19">
      <c r="A3198" s="2" t="s">
        <v>3236</v>
      </c>
      <c r="B3198" s="2" t="s">
        <v>26</v>
      </c>
      <c r="C3198" s="2" t="s">
        <v>46</v>
      </c>
      <c r="D3198" s="2" t="s">
        <v>43</v>
      </c>
      <c r="E3198" s="2" t="s">
        <v>38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24</v>
      </c>
      <c r="N3198" s="2">
        <v>201.51</v>
      </c>
      <c r="O3198" s="2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0.210850685361515</v>
      </c>
      <c r="S3198">
        <f t="shared" si="349"/>
        <v>0.210850685361515</v>
      </c>
    </row>
    <row r="3199" ht="12.75" customHeight="1" spans="1:19">
      <c r="A3199" s="2" t="s">
        <v>3237</v>
      </c>
      <c r="B3199" s="2" t="s">
        <v>32</v>
      </c>
      <c r="C3199" s="2" t="s">
        <v>27</v>
      </c>
      <c r="D3199" s="2" t="s">
        <v>34</v>
      </c>
      <c r="E3199" s="2" t="s">
        <v>23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0.07</v>
      </c>
      <c r="L3199" s="2">
        <v>8</v>
      </c>
      <c r="M3199" s="2" t="s">
        <v>35</v>
      </c>
      <c r="N3199" s="2">
        <v>843.12</v>
      </c>
      <c r="O3199" s="2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0.259617249926868</v>
      </c>
      <c r="S3199">
        <f t="shared" si="349"/>
        <v>0.259617249926868</v>
      </c>
    </row>
    <row r="3200" ht="12.75" customHeight="1" spans="1:19">
      <c r="A3200" s="2" t="s">
        <v>3238</v>
      </c>
      <c r="B3200" s="2" t="s">
        <v>32</v>
      </c>
      <c r="C3200" s="2" t="s">
        <v>33</v>
      </c>
      <c r="D3200" s="2" t="s">
        <v>22</v>
      </c>
      <c r="E3200" s="2" t="s">
        <v>29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24</v>
      </c>
      <c r="N3200" s="2">
        <v>570.27</v>
      </c>
      <c r="O3200" s="2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ht="12.75" customHeight="1" spans="1:19">
      <c r="A3201" s="2" t="s">
        <v>3239</v>
      </c>
      <c r="B3201" s="2" t="s">
        <v>26</v>
      </c>
      <c r="C3201" s="2" t="s">
        <v>33</v>
      </c>
      <c r="D3201" s="2" t="s">
        <v>34</v>
      </c>
      <c r="E3201" s="2" t="s">
        <v>29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35</v>
      </c>
      <c r="N3201" s="2">
        <v>456.66</v>
      </c>
      <c r="O3201" s="2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0.45666</v>
      </c>
      <c r="S3201">
        <f t="shared" si="349"/>
        <v>0.45666</v>
      </c>
    </row>
    <row r="3202" ht="12.75" customHeight="1" spans="1:19">
      <c r="A3202" s="2" t="s">
        <v>3240</v>
      </c>
      <c r="B3202" s="2" t="s">
        <v>20</v>
      </c>
      <c r="C3202" s="2" t="s">
        <v>33</v>
      </c>
      <c r="D3202" s="2" t="s">
        <v>22</v>
      </c>
      <c r="E3202" s="2" t="s">
        <v>29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35</v>
      </c>
      <c r="N3202" s="2">
        <v>188.71</v>
      </c>
      <c r="O3202" s="2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0.121180013741997</v>
      </c>
      <c r="S3202">
        <f t="shared" si="349"/>
        <v>0.121180013741997</v>
      </c>
    </row>
    <row r="3203" ht="12.75" customHeight="1" spans="1:19">
      <c r="A3203" s="2" t="s">
        <v>3241</v>
      </c>
      <c r="B3203" s="2" t="s">
        <v>32</v>
      </c>
      <c r="C3203" s="2" t="s">
        <v>27</v>
      </c>
      <c r="D3203" s="2" t="s">
        <v>41</v>
      </c>
      <c r="E3203" s="2" t="s">
        <v>29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IF(H3203&gt;10000,"high",IF(H3203&gt;=5000,"medium","low"))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30</v>
      </c>
      <c r="N3203" s="2">
        <v>275.8</v>
      </c>
      <c r="O3203" s="2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N3203/H3203</f>
        <v>0.0590260909018921</v>
      </c>
      <c r="S3203">
        <f t="shared" ref="S3203:S3266" si="356">IFERROR(R3203,0)</f>
        <v>0.0590260909018921</v>
      </c>
    </row>
    <row r="3204" ht="12.75" customHeight="1" spans="1:19">
      <c r="A3204" s="2" t="s">
        <v>3242</v>
      </c>
      <c r="B3204" s="2" t="s">
        <v>26</v>
      </c>
      <c r="C3204" s="2" t="s">
        <v>40</v>
      </c>
      <c r="D3204" s="2" t="s">
        <v>41</v>
      </c>
      <c r="E3204" s="2" t="s">
        <v>29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24</v>
      </c>
      <c r="N3204" s="2">
        <v>247.24</v>
      </c>
      <c r="O3204" s="2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0.0513971869166261</v>
      </c>
      <c r="S3204">
        <f t="shared" si="356"/>
        <v>0.0513971869166261</v>
      </c>
    </row>
    <row r="3205" ht="12.75" customHeight="1" spans="1:19">
      <c r="A3205" s="2" t="s">
        <v>3243</v>
      </c>
      <c r="B3205" s="2" t="s">
        <v>32</v>
      </c>
      <c r="C3205" s="2" t="s">
        <v>27</v>
      </c>
      <c r="D3205" s="2" t="s">
        <v>34</v>
      </c>
      <c r="E3205" s="2" t="s">
        <v>38</v>
      </c>
      <c r="F3205" s="2">
        <v>45419</v>
      </c>
      <c r="G3205" s="2">
        <v>45423</v>
      </c>
      <c r="H3205" s="2">
        <v>4353.81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24</v>
      </c>
      <c r="N3205" s="2">
        <v>357.25</v>
      </c>
      <c r="O3205" s="2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0.0820545682976519</v>
      </c>
      <c r="S3205">
        <f t="shared" si="356"/>
        <v>0.0820545682976519</v>
      </c>
    </row>
    <row r="3206" ht="12.75" customHeight="1" spans="1:19">
      <c r="A3206" s="2" t="s">
        <v>3244</v>
      </c>
      <c r="B3206" s="2" t="s">
        <v>20</v>
      </c>
      <c r="C3206" s="2" t="s">
        <v>55</v>
      </c>
      <c r="D3206" s="2" t="s">
        <v>28</v>
      </c>
      <c r="E3206" s="2" t="s">
        <v>38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30</v>
      </c>
      <c r="N3206" s="2">
        <v>865.81</v>
      </c>
      <c r="O3206" s="2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0.86581</v>
      </c>
      <c r="S3206">
        <f t="shared" si="356"/>
        <v>0.86581</v>
      </c>
    </row>
    <row r="3207" ht="12.75" customHeight="1" spans="1:19">
      <c r="A3207" s="2" t="s">
        <v>3245</v>
      </c>
      <c r="B3207" s="2" t="s">
        <v>48</v>
      </c>
      <c r="C3207" s="2" t="s">
        <v>33</v>
      </c>
      <c r="D3207" s="2" t="s">
        <v>43</v>
      </c>
      <c r="E3207" s="2" t="s">
        <v>23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30</v>
      </c>
      <c r="N3207" s="2">
        <v>213.91</v>
      </c>
      <c r="O3207" s="2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0.0990594653169153</v>
      </c>
      <c r="S3207">
        <f t="shared" si="356"/>
        <v>0.0990594653169153</v>
      </c>
    </row>
    <row r="3208" ht="12.75" customHeight="1" spans="1:19">
      <c r="A3208" s="2" t="s">
        <v>3246</v>
      </c>
      <c r="B3208" s="2" t="s">
        <v>32</v>
      </c>
      <c r="C3208" s="2" t="s">
        <v>21</v>
      </c>
      <c r="D3208" s="2" t="s">
        <v>22</v>
      </c>
      <c r="E3208" s="2" t="s">
        <v>38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51"/>
        <v>low</v>
      </c>
      <c r="K3208" s="2">
        <v>0.06</v>
      </c>
      <c r="L3208" s="2">
        <v>3</v>
      </c>
      <c r="M3208" s="2" t="s">
        <v>35</v>
      </c>
      <c r="N3208" s="2">
        <v>71.96</v>
      </c>
      <c r="O3208" s="2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0.00883920894239037</v>
      </c>
      <c r="S3208">
        <f t="shared" si="356"/>
        <v>0.00883920894239037</v>
      </c>
    </row>
    <row r="3209" ht="12.75" customHeight="1" spans="1:19">
      <c r="A3209" s="2" t="s">
        <v>3247</v>
      </c>
      <c r="B3209" s="2" t="s">
        <v>20</v>
      </c>
      <c r="C3209" s="2" t="s">
        <v>27</v>
      </c>
      <c r="D3209" s="2" t="s">
        <v>43</v>
      </c>
      <c r="E3209" s="2" t="s">
        <v>23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24</v>
      </c>
      <c r="N3209" s="2">
        <v>440.9</v>
      </c>
      <c r="O3209" s="2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0.0929890201669542</v>
      </c>
      <c r="S3209">
        <f t="shared" si="356"/>
        <v>0.0929890201669542</v>
      </c>
    </row>
    <row r="3210" ht="12.75" customHeight="1" spans="1:19">
      <c r="A3210" s="2" t="s">
        <v>3248</v>
      </c>
      <c r="B3210" s="2" t="s">
        <v>26</v>
      </c>
      <c r="C3210" s="2" t="s">
        <v>40</v>
      </c>
      <c r="D3210" s="2" t="s">
        <v>41</v>
      </c>
      <c r="E3210" s="2" t="s">
        <v>23</v>
      </c>
      <c r="F3210" s="2">
        <v>45145</v>
      </c>
      <c r="G3210" s="2">
        <v>45150</v>
      </c>
      <c r="H3210" s="2">
        <v>4763.73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35</v>
      </c>
      <c r="N3210" s="2">
        <v>1269.85</v>
      </c>
      <c r="O3210" s="2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0.266566325127579</v>
      </c>
      <c r="S3210">
        <f t="shared" si="356"/>
        <v>0.266566325127579</v>
      </c>
    </row>
    <row r="3211" ht="12.75" customHeight="1" spans="1:19">
      <c r="A3211" s="2" t="s">
        <v>3249</v>
      </c>
      <c r="B3211" s="2" t="s">
        <v>32</v>
      </c>
      <c r="C3211" s="2" t="s">
        <v>21</v>
      </c>
      <c r="D3211" s="2" t="s">
        <v>28</v>
      </c>
      <c r="E3211" s="2" t="s">
        <v>29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24</v>
      </c>
      <c r="N3211" s="2">
        <v>41.27</v>
      </c>
      <c r="O3211" s="2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0.04127</v>
      </c>
      <c r="S3211">
        <f t="shared" si="356"/>
        <v>0.04127</v>
      </c>
    </row>
    <row r="3212" ht="12.75" customHeight="1" spans="1:19">
      <c r="A3212" s="2" t="s">
        <v>3250</v>
      </c>
      <c r="B3212" s="2" t="s">
        <v>32</v>
      </c>
      <c r="C3212" s="2" t="s">
        <v>55</v>
      </c>
      <c r="D3212" s="2" t="s">
        <v>28</v>
      </c>
      <c r="E3212" s="2" t="s">
        <v>23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24</v>
      </c>
      <c r="N3212" s="2">
        <v>435.39</v>
      </c>
      <c r="O3212" s="2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0.235505070993915</v>
      </c>
      <c r="S3212">
        <f t="shared" si="356"/>
        <v>0.235505070993915</v>
      </c>
    </row>
    <row r="3213" ht="12.75" customHeight="1" spans="1:19">
      <c r="A3213" s="2" t="s">
        <v>3251</v>
      </c>
      <c r="B3213" s="2" t="s">
        <v>26</v>
      </c>
      <c r="C3213" s="2" t="s">
        <v>21</v>
      </c>
      <c r="D3213" s="2" t="s">
        <v>43</v>
      </c>
      <c r="E3213" s="2" t="s">
        <v>23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35</v>
      </c>
      <c r="N3213" s="2">
        <v>1120.7</v>
      </c>
      <c r="O3213" s="2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0.254001423332684</v>
      </c>
      <c r="S3213">
        <f t="shared" si="356"/>
        <v>0.254001423332684</v>
      </c>
    </row>
    <row r="3214" ht="12.75" customHeight="1" spans="1:19">
      <c r="A3214" s="2" t="s">
        <v>3252</v>
      </c>
      <c r="B3214" s="2" t="s">
        <v>48</v>
      </c>
      <c r="C3214" s="2" t="s">
        <v>46</v>
      </c>
      <c r="D3214" s="2" t="s">
        <v>41</v>
      </c>
      <c r="E3214" s="2" t="s">
        <v>23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30</v>
      </c>
      <c r="N3214" s="2">
        <v>125.41</v>
      </c>
      <c r="O3214" s="2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0.252756111816514</v>
      </c>
      <c r="S3214">
        <f t="shared" si="356"/>
        <v>0.252756111816514</v>
      </c>
    </row>
    <row r="3215" ht="12.75" customHeight="1" spans="1:19">
      <c r="A3215" s="2" t="s">
        <v>3253</v>
      </c>
      <c r="B3215" s="2" t="s">
        <v>26</v>
      </c>
      <c r="C3215" s="2" t="s">
        <v>21</v>
      </c>
      <c r="D3215" s="2" t="s">
        <v>43</v>
      </c>
      <c r="E3215" s="2" t="s">
        <v>23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1"/>
        <v>low</v>
      </c>
      <c r="K3215" s="2">
        <v>0.01</v>
      </c>
      <c r="L3215" s="2">
        <v>8</v>
      </c>
      <c r="M3215" s="2" t="s">
        <v>24</v>
      </c>
      <c r="N3215" s="2">
        <v>55.08</v>
      </c>
      <c r="O3215" s="2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0.00578693002731666</v>
      </c>
      <c r="S3215">
        <f t="shared" si="356"/>
        <v>0.00578693002731666</v>
      </c>
    </row>
    <row r="3216" ht="12.75" customHeight="1" spans="1:19">
      <c r="A3216" s="2" t="s">
        <v>3254</v>
      </c>
      <c r="B3216" s="2" t="s">
        <v>32</v>
      </c>
      <c r="C3216" s="2" t="s">
        <v>21</v>
      </c>
      <c r="D3216" s="2" t="s">
        <v>34</v>
      </c>
      <c r="E3216" s="2" t="s">
        <v>23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24</v>
      </c>
      <c r="N3216" s="2">
        <v>1067.09</v>
      </c>
      <c r="O3216" s="2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1.06709</v>
      </c>
      <c r="S3216">
        <f t="shared" si="356"/>
        <v>1.06709</v>
      </c>
    </row>
    <row r="3217" ht="12.75" customHeight="1" spans="1:19">
      <c r="A3217" s="2" t="s">
        <v>3255</v>
      </c>
      <c r="B3217" s="2" t="s">
        <v>26</v>
      </c>
      <c r="C3217" s="2" t="s">
        <v>21</v>
      </c>
      <c r="D3217" s="2" t="s">
        <v>28</v>
      </c>
      <c r="E3217" s="2" t="s">
        <v>29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30</v>
      </c>
      <c r="N3217" s="2">
        <v>1086.88</v>
      </c>
      <c r="O3217" s="2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0.255633014403583</v>
      </c>
      <c r="S3217">
        <f t="shared" si="356"/>
        <v>0.255633014403583</v>
      </c>
    </row>
    <row r="3218" ht="12.75" customHeight="1" spans="1:19">
      <c r="A3218" s="2" t="s">
        <v>3256</v>
      </c>
      <c r="B3218" s="2" t="s">
        <v>20</v>
      </c>
      <c r="C3218" s="2" t="s">
        <v>40</v>
      </c>
      <c r="D3218" s="2" t="s">
        <v>28</v>
      </c>
      <c r="E3218" s="2" t="s">
        <v>23</v>
      </c>
      <c r="F3218" s="2">
        <v>45175</v>
      </c>
      <c r="G3218" s="2">
        <v>45182</v>
      </c>
      <c r="H3218" s="2">
        <v>4569.11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30</v>
      </c>
      <c r="N3218" s="2">
        <v>291.45</v>
      </c>
      <c r="O3218" s="2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0.0637870394890909</v>
      </c>
      <c r="S3218">
        <f t="shared" si="356"/>
        <v>0.0637870394890909</v>
      </c>
    </row>
    <row r="3219" ht="12.75" customHeight="1" spans="1:19">
      <c r="A3219" s="2" t="s">
        <v>3257</v>
      </c>
      <c r="B3219" s="2" t="s">
        <v>26</v>
      </c>
      <c r="C3219" s="2" t="s">
        <v>55</v>
      </c>
      <c r="D3219" s="2" t="s">
        <v>34</v>
      </c>
      <c r="E3219" s="2" t="s">
        <v>29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</v>
      </c>
      <c r="L3219" s="2">
        <v>5</v>
      </c>
      <c r="M3219" s="2" t="s">
        <v>35</v>
      </c>
      <c r="N3219" s="2">
        <v>145.89</v>
      </c>
      <c r="O3219" s="2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0.183150045194336</v>
      </c>
      <c r="S3219">
        <f t="shared" si="356"/>
        <v>0.183150045194336</v>
      </c>
    </row>
    <row r="3220" ht="12.75" customHeight="1" spans="1:19">
      <c r="A3220" s="2" t="s">
        <v>3258</v>
      </c>
      <c r="B3220" s="2" t="s">
        <v>32</v>
      </c>
      <c r="C3220" s="2" t="s">
        <v>46</v>
      </c>
      <c r="D3220" s="2" t="s">
        <v>41</v>
      </c>
      <c r="E3220" s="2" t="s">
        <v>38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35</v>
      </c>
      <c r="N3220" s="2">
        <v>105.59</v>
      </c>
      <c r="O3220" s="2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0.0929939671495883</v>
      </c>
      <c r="S3220">
        <f t="shared" si="356"/>
        <v>0.0929939671495883</v>
      </c>
    </row>
    <row r="3221" ht="12.75" customHeight="1" spans="1:19">
      <c r="A3221" s="2" t="s">
        <v>3259</v>
      </c>
      <c r="B3221" s="2" t="s">
        <v>26</v>
      </c>
      <c r="C3221" s="2" t="s">
        <v>55</v>
      </c>
      <c r="D3221" s="2" t="s">
        <v>28</v>
      </c>
      <c r="E3221" s="2" t="s">
        <v>23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30</v>
      </c>
      <c r="N3221" s="2">
        <v>316.46</v>
      </c>
      <c r="O3221" s="2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0.0315324830609805</v>
      </c>
      <c r="S3221">
        <f t="shared" si="356"/>
        <v>0.0315324830609805</v>
      </c>
    </row>
    <row r="3222" ht="12.75" customHeight="1" spans="1:19">
      <c r="A3222" s="2" t="s">
        <v>3260</v>
      </c>
      <c r="B3222" s="2" t="s">
        <v>48</v>
      </c>
      <c r="C3222" s="2" t="s">
        <v>21</v>
      </c>
      <c r="D3222" s="2" t="s">
        <v>22</v>
      </c>
      <c r="E3222" s="2" t="s">
        <v>38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35</v>
      </c>
      <c r="N3222" s="2">
        <v>666.58</v>
      </c>
      <c r="O3222" s="2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0.260533433391179</v>
      </c>
      <c r="S3222">
        <f t="shared" si="356"/>
        <v>0.260533433391179</v>
      </c>
    </row>
    <row r="3223" ht="12.75" customHeight="1" spans="1:19">
      <c r="A3223" s="2" t="s">
        <v>3261</v>
      </c>
      <c r="B3223" s="2" t="s">
        <v>26</v>
      </c>
      <c r="C3223" s="2" t="s">
        <v>21</v>
      </c>
      <c r="D3223" s="2" t="s">
        <v>22</v>
      </c>
      <c r="E3223" s="2" t="s">
        <v>38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0.29</v>
      </c>
      <c r="L3223" s="2">
        <v>4</v>
      </c>
      <c r="M3223" s="2" t="s">
        <v>35</v>
      </c>
      <c r="N3223" s="2">
        <v>257.79</v>
      </c>
      <c r="O3223" s="2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0.164967651519515</v>
      </c>
      <c r="S3223">
        <f t="shared" si="356"/>
        <v>0.164967651519515</v>
      </c>
    </row>
    <row r="3224" ht="12.75" customHeight="1" spans="1:19">
      <c r="A3224" s="2" t="s">
        <v>3262</v>
      </c>
      <c r="B3224" s="2" t="s">
        <v>48</v>
      </c>
      <c r="C3224" s="2" t="s">
        <v>27</v>
      </c>
      <c r="D3224" s="2" t="s">
        <v>41</v>
      </c>
      <c r="E3224" s="2" t="s">
        <v>23</v>
      </c>
      <c r="F3224" s="2">
        <v>45277</v>
      </c>
      <c r="G3224" s="2">
        <v>45284</v>
      </c>
      <c r="H3224" s="2">
        <v>4430.85</v>
      </c>
      <c r="I3224" s="2" t="str">
        <f t="shared" si="350"/>
        <v>low</v>
      </c>
      <c r="J3224" s="2" t="str">
        <f t="shared" si="351"/>
        <v>low</v>
      </c>
      <c r="K3224" s="2">
        <v>0.14</v>
      </c>
      <c r="L3224" s="2">
        <v>9</v>
      </c>
      <c r="M3224" s="2" t="s">
        <v>35</v>
      </c>
      <c r="N3224" s="2">
        <v>425.99</v>
      </c>
      <c r="O3224" s="2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0.0961418238035591</v>
      </c>
      <c r="S3224">
        <f t="shared" si="356"/>
        <v>0.0961418238035591</v>
      </c>
    </row>
    <row r="3225" ht="12.75" customHeight="1" spans="1:19">
      <c r="A3225" s="2" t="s">
        <v>3263</v>
      </c>
      <c r="B3225" s="2" t="s">
        <v>20</v>
      </c>
      <c r="C3225" s="2" t="s">
        <v>21</v>
      </c>
      <c r="D3225" s="2" t="s">
        <v>34</v>
      </c>
      <c r="E3225" s="2" t="s">
        <v>38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24</v>
      </c>
      <c r="N3225" s="2">
        <v>1068.35</v>
      </c>
      <c r="O3225" s="2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0.236528072972016</v>
      </c>
      <c r="S3225">
        <f t="shared" si="356"/>
        <v>0.236528072972016</v>
      </c>
    </row>
    <row r="3226" ht="12.75" customHeight="1" spans="1:19">
      <c r="A3226" s="2" t="s">
        <v>3264</v>
      </c>
      <c r="B3226" s="2" t="s">
        <v>48</v>
      </c>
      <c r="C3226" s="2" t="s">
        <v>27</v>
      </c>
      <c r="D3226" s="2" t="s">
        <v>43</v>
      </c>
      <c r="E3226" s="2" t="s">
        <v>29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24</v>
      </c>
      <c r="N3226" s="2">
        <v>417.28</v>
      </c>
      <c r="O3226" s="2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0.41728</v>
      </c>
      <c r="S3226">
        <f t="shared" si="356"/>
        <v>0.41728</v>
      </c>
    </row>
    <row r="3227" ht="12.75" customHeight="1" spans="1:19">
      <c r="A3227" s="2" t="s">
        <v>3265</v>
      </c>
      <c r="B3227" s="2" t="s">
        <v>26</v>
      </c>
      <c r="C3227" s="2" t="s">
        <v>33</v>
      </c>
      <c r="D3227" s="2" t="s">
        <v>41</v>
      </c>
      <c r="E3227" s="2" t="s">
        <v>29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30</v>
      </c>
      <c r="N3227" s="2">
        <v>189.66</v>
      </c>
      <c r="O3227" s="2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0.0246247727862893</v>
      </c>
      <c r="S3227">
        <f t="shared" si="356"/>
        <v>0.0246247727862893</v>
      </c>
    </row>
    <row r="3228" ht="12.75" customHeight="1" spans="1:19">
      <c r="A3228" s="2" t="s">
        <v>3266</v>
      </c>
      <c r="B3228" s="2" t="s">
        <v>32</v>
      </c>
      <c r="C3228" s="2" t="s">
        <v>55</v>
      </c>
      <c r="D3228" s="2" t="s">
        <v>43</v>
      </c>
      <c r="E3228" s="2" t="s">
        <v>38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1"/>
        <v>low</v>
      </c>
      <c r="K3228" s="2">
        <v>0.33</v>
      </c>
      <c r="L3228" s="2">
        <v>1</v>
      </c>
      <c r="M3228" s="2" t="s">
        <v>35</v>
      </c>
      <c r="N3228" s="2">
        <v>232.72</v>
      </c>
      <c r="O3228" s="2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0.0246708364253154</v>
      </c>
      <c r="S3228">
        <f t="shared" si="356"/>
        <v>0.0246708364253154</v>
      </c>
    </row>
    <row r="3229" ht="12.75" customHeight="1" spans="1:19">
      <c r="A3229" s="2" t="s">
        <v>3267</v>
      </c>
      <c r="B3229" s="2" t="s">
        <v>48</v>
      </c>
      <c r="C3229" s="2" t="s">
        <v>46</v>
      </c>
      <c r="D3229" s="2" t="s">
        <v>41</v>
      </c>
      <c r="E3229" s="2" t="s">
        <v>23</v>
      </c>
      <c r="F3229" s="2">
        <v>45611</v>
      </c>
      <c r="G3229" s="2">
        <v>45618</v>
      </c>
      <c r="H3229" s="2">
        <v>2473.68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24</v>
      </c>
      <c r="N3229" s="2">
        <v>300.85</v>
      </c>
      <c r="O3229" s="2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0.121620419779438</v>
      </c>
      <c r="S3229">
        <f t="shared" si="356"/>
        <v>0.121620419779438</v>
      </c>
    </row>
    <row r="3230" ht="12.75" customHeight="1" spans="1:19">
      <c r="A3230" s="2" t="s">
        <v>3268</v>
      </c>
      <c r="B3230" s="2" t="s">
        <v>20</v>
      </c>
      <c r="C3230" s="2" t="s">
        <v>21</v>
      </c>
      <c r="D3230" s="2" t="s">
        <v>22</v>
      </c>
      <c r="E3230" s="2" t="s">
        <v>38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24</v>
      </c>
      <c r="N3230" s="2">
        <v>118.85</v>
      </c>
      <c r="O3230" s="2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0.158192466391588</v>
      </c>
      <c r="S3230">
        <f t="shared" si="356"/>
        <v>0.158192466391588</v>
      </c>
    </row>
    <row r="3231" ht="12.75" customHeight="1" spans="1:19">
      <c r="A3231" s="2" t="s">
        <v>3269</v>
      </c>
      <c r="B3231" s="2" t="s">
        <v>48</v>
      </c>
      <c r="C3231" s="2" t="s">
        <v>46</v>
      </c>
      <c r="D3231" s="2" t="s">
        <v>34</v>
      </c>
      <c r="E3231" s="2" t="s">
        <v>23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35</v>
      </c>
      <c r="N3231" s="2">
        <v>184.68</v>
      </c>
      <c r="O3231" s="2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0.18468</v>
      </c>
      <c r="S3231">
        <f t="shared" si="356"/>
        <v>0.18468</v>
      </c>
    </row>
    <row r="3232" ht="12.75" customHeight="1" spans="1:19">
      <c r="A3232" s="2" t="s">
        <v>3270</v>
      </c>
      <c r="B3232" s="2" t="s">
        <v>48</v>
      </c>
      <c r="C3232" s="2" t="s">
        <v>40</v>
      </c>
      <c r="D3232" s="2" t="s">
        <v>22</v>
      </c>
      <c r="E3232" s="2" t="s">
        <v>38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35</v>
      </c>
      <c r="N3232" s="2">
        <v>161.53</v>
      </c>
      <c r="O3232" s="2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0.0683441366121143</v>
      </c>
      <c r="S3232">
        <f t="shared" si="356"/>
        <v>0.0683441366121143</v>
      </c>
    </row>
    <row r="3233" ht="12.75" customHeight="1" spans="1:19">
      <c r="A3233" s="2" t="s">
        <v>3271</v>
      </c>
      <c r="B3233" s="2" t="s">
        <v>48</v>
      </c>
      <c r="C3233" s="2" t="s">
        <v>33</v>
      </c>
      <c r="D3233" s="2" t="s">
        <v>34</v>
      </c>
      <c r="E3233" s="2" t="s">
        <v>23</v>
      </c>
      <c r="F3233" s="2">
        <v>45151</v>
      </c>
      <c r="G3233" s="2">
        <v>45156</v>
      </c>
      <c r="H3233" s="2">
        <v>4432.14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35</v>
      </c>
      <c r="N3233" s="2">
        <v>668.36</v>
      </c>
      <c r="O3233" s="2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0.150798485607404</v>
      </c>
      <c r="S3233">
        <f t="shared" si="356"/>
        <v>0.150798485607404</v>
      </c>
    </row>
    <row r="3234" ht="12.75" customHeight="1" spans="1:19">
      <c r="A3234" s="2" t="s">
        <v>3272</v>
      </c>
      <c r="B3234" s="2" t="s">
        <v>20</v>
      </c>
      <c r="C3234" s="2" t="s">
        <v>55</v>
      </c>
      <c r="D3234" s="2" t="s">
        <v>43</v>
      </c>
      <c r="E3234" s="2" t="s">
        <v>38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24</v>
      </c>
      <c r="N3234" s="2">
        <v>342.15</v>
      </c>
      <c r="O3234" s="2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0.220538470959051</v>
      </c>
      <c r="S3234">
        <f t="shared" si="356"/>
        <v>0.220538470959051</v>
      </c>
    </row>
    <row r="3235" ht="12.75" customHeight="1" spans="1:19">
      <c r="A3235" s="2" t="s">
        <v>3273</v>
      </c>
      <c r="B3235" s="2" t="s">
        <v>26</v>
      </c>
      <c r="C3235" s="2" t="s">
        <v>55</v>
      </c>
      <c r="D3235" s="2" t="s">
        <v>41</v>
      </c>
      <c r="E3235" s="2" t="s">
        <v>23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30</v>
      </c>
      <c r="N3235" s="2">
        <v>679.26</v>
      </c>
      <c r="O3235" s="2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0.0645009970563099</v>
      </c>
      <c r="S3235">
        <f t="shared" si="356"/>
        <v>0.0645009970563099</v>
      </c>
    </row>
    <row r="3236" ht="12.75" customHeight="1" spans="1:19">
      <c r="A3236" s="2" t="s">
        <v>3274</v>
      </c>
      <c r="B3236" s="2" t="s">
        <v>48</v>
      </c>
      <c r="C3236" s="2" t="s">
        <v>27</v>
      </c>
      <c r="D3236" s="2" t="s">
        <v>28</v>
      </c>
      <c r="E3236" s="2" t="s">
        <v>38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24</v>
      </c>
      <c r="N3236" s="2">
        <v>328.32</v>
      </c>
      <c r="O3236" s="2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ht="12.75" customHeight="1" spans="1:19">
      <c r="A3237" s="2" t="s">
        <v>3275</v>
      </c>
      <c r="B3237" s="2" t="s">
        <v>48</v>
      </c>
      <c r="C3237" s="2" t="s">
        <v>46</v>
      </c>
      <c r="D3237" s="2" t="s">
        <v>28</v>
      </c>
      <c r="E3237" s="2" t="s">
        <v>23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30</v>
      </c>
      <c r="N3237" s="2">
        <v>614.37</v>
      </c>
      <c r="O3237" s="2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0.203435122086901</v>
      </c>
      <c r="S3237">
        <f t="shared" si="356"/>
        <v>0.203435122086901</v>
      </c>
    </row>
    <row r="3238" ht="12.75" customHeight="1" spans="1:19">
      <c r="A3238" s="2" t="s">
        <v>3276</v>
      </c>
      <c r="B3238" s="2" t="s">
        <v>32</v>
      </c>
      <c r="C3238" s="2" t="s">
        <v>21</v>
      </c>
      <c r="D3238" s="2" t="s">
        <v>34</v>
      </c>
      <c r="E3238" s="2" t="s">
        <v>29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24</v>
      </c>
      <c r="N3238" s="2">
        <v>865.42</v>
      </c>
      <c r="O3238" s="2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0.181242447533262</v>
      </c>
      <c r="S3238">
        <f t="shared" si="356"/>
        <v>0.181242447533262</v>
      </c>
    </row>
    <row r="3239" ht="12.75" customHeight="1" spans="1:19">
      <c r="A3239" s="2" t="s">
        <v>3277</v>
      </c>
      <c r="B3239" s="2" t="s">
        <v>20</v>
      </c>
      <c r="C3239" s="2" t="s">
        <v>33</v>
      </c>
      <c r="D3239" s="2" t="s">
        <v>34</v>
      </c>
      <c r="E3239" s="2" t="s">
        <v>29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24</v>
      </c>
      <c r="N3239" s="2">
        <v>768.81</v>
      </c>
      <c r="O3239" s="2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0.251973020097274</v>
      </c>
      <c r="S3239">
        <f t="shared" si="356"/>
        <v>0.251973020097274</v>
      </c>
    </row>
    <row r="3240" ht="12.75" customHeight="1" spans="1:19">
      <c r="A3240" s="2" t="s">
        <v>3278</v>
      </c>
      <c r="B3240" s="2" t="s">
        <v>48</v>
      </c>
      <c r="C3240" s="2" t="s">
        <v>46</v>
      </c>
      <c r="D3240" s="2" t="s">
        <v>22</v>
      </c>
      <c r="E3240" s="2" t="s">
        <v>23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35</v>
      </c>
      <c r="N3240" s="2">
        <v>1049.22</v>
      </c>
      <c r="O3240" s="2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0.232173520508418</v>
      </c>
      <c r="S3240">
        <f t="shared" si="356"/>
        <v>0.232173520508418</v>
      </c>
    </row>
    <row r="3241" ht="12.75" customHeight="1" spans="1:19">
      <c r="A3241" s="2" t="s">
        <v>3279</v>
      </c>
      <c r="B3241" s="2" t="s">
        <v>20</v>
      </c>
      <c r="C3241" s="2" t="s">
        <v>27</v>
      </c>
      <c r="D3241" s="2" t="s">
        <v>28</v>
      </c>
      <c r="E3241" s="2" t="s">
        <v>23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35</v>
      </c>
      <c r="N3241" s="2">
        <v>227.64</v>
      </c>
      <c r="O3241" s="2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0.22764</v>
      </c>
      <c r="S3241">
        <f t="shared" si="356"/>
        <v>0.22764</v>
      </c>
    </row>
    <row r="3242" ht="12.75" customHeight="1" spans="1:19">
      <c r="A3242" s="2" t="s">
        <v>3280</v>
      </c>
      <c r="B3242" s="2" t="s">
        <v>48</v>
      </c>
      <c r="C3242" s="2" t="s">
        <v>40</v>
      </c>
      <c r="D3242" s="2" t="s">
        <v>22</v>
      </c>
      <c r="E3242" s="2" t="s">
        <v>29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30</v>
      </c>
      <c r="N3242" s="2">
        <v>317.7</v>
      </c>
      <c r="O3242" s="2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0.111564109857463</v>
      </c>
      <c r="S3242">
        <f t="shared" si="356"/>
        <v>0.111564109857463</v>
      </c>
    </row>
    <row r="3243" ht="12.75" customHeight="1" spans="1:19">
      <c r="A3243" s="2" t="s">
        <v>3281</v>
      </c>
      <c r="B3243" s="2" t="s">
        <v>26</v>
      </c>
      <c r="C3243" s="2" t="s">
        <v>46</v>
      </c>
      <c r="D3243" s="2" t="s">
        <v>43</v>
      </c>
      <c r="E3243" s="2" t="s">
        <v>23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24</v>
      </c>
      <c r="N3243" s="2">
        <v>743.77</v>
      </c>
      <c r="O3243" s="2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0.269267250742162</v>
      </c>
      <c r="S3243">
        <f t="shared" si="356"/>
        <v>0.269267250742162</v>
      </c>
    </row>
    <row r="3244" ht="12.75" customHeight="1" spans="1:19">
      <c r="A3244" s="2" t="s">
        <v>3282</v>
      </c>
      <c r="B3244" s="2" t="s">
        <v>26</v>
      </c>
      <c r="C3244" s="2" t="s">
        <v>27</v>
      </c>
      <c r="D3244" s="2" t="s">
        <v>28</v>
      </c>
      <c r="E3244" s="2" t="s">
        <v>29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24</v>
      </c>
      <c r="N3244" s="2">
        <v>454.3</v>
      </c>
      <c r="O3244" s="2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0.0918089371746371</v>
      </c>
      <c r="S3244">
        <f t="shared" si="356"/>
        <v>0.0918089371746371</v>
      </c>
    </row>
    <row r="3245" ht="12.75" customHeight="1" spans="1:19">
      <c r="A3245" s="2" t="s">
        <v>3283</v>
      </c>
      <c r="B3245" s="2" t="s">
        <v>48</v>
      </c>
      <c r="C3245" s="2" t="s">
        <v>21</v>
      </c>
      <c r="D3245" s="2" t="s">
        <v>43</v>
      </c>
      <c r="E3245" s="2" t="s">
        <v>29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</v>
      </c>
      <c r="L3245" s="2">
        <v>1</v>
      </c>
      <c r="M3245" s="2" t="s">
        <v>30</v>
      </c>
      <c r="N3245" s="2">
        <v>126.75</v>
      </c>
      <c r="O3245" s="2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0.115009799651568</v>
      </c>
      <c r="S3245">
        <f t="shared" si="356"/>
        <v>0.115009799651568</v>
      </c>
    </row>
    <row r="3246" ht="12.75" customHeight="1" spans="1:19">
      <c r="A3246" s="2" t="s">
        <v>3284</v>
      </c>
      <c r="B3246" s="2" t="s">
        <v>26</v>
      </c>
      <c r="C3246" s="2" t="s">
        <v>46</v>
      </c>
      <c r="D3246" s="2" t="s">
        <v>41</v>
      </c>
      <c r="E3246" s="2" t="s">
        <v>38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1"/>
        <v>low</v>
      </c>
      <c r="K3246" s="2">
        <v>0.07</v>
      </c>
      <c r="L3246" s="2">
        <v>4</v>
      </c>
      <c r="M3246" s="2" t="s">
        <v>30</v>
      </c>
      <c r="N3246" s="2">
        <v>172.86</v>
      </c>
      <c r="O3246" s="2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0.0252682356380646</v>
      </c>
      <c r="S3246">
        <f t="shared" si="356"/>
        <v>0.0252682356380646</v>
      </c>
    </row>
    <row r="3247" ht="12.75" customHeight="1" spans="1:19">
      <c r="A3247" s="2" t="s">
        <v>3285</v>
      </c>
      <c r="B3247" s="2" t="s">
        <v>48</v>
      </c>
      <c r="C3247" s="2" t="s">
        <v>55</v>
      </c>
      <c r="D3247" s="2" t="s">
        <v>22</v>
      </c>
      <c r="E3247" s="2" t="s">
        <v>38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24</v>
      </c>
      <c r="N3247" s="2">
        <v>563.96</v>
      </c>
      <c r="O3247" s="2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0.18208763427494</v>
      </c>
      <c r="S3247">
        <f t="shared" si="356"/>
        <v>0.18208763427494</v>
      </c>
    </row>
    <row r="3248" ht="12.75" customHeight="1" spans="1:19">
      <c r="A3248" s="2" t="s">
        <v>3286</v>
      </c>
      <c r="B3248" s="2" t="s">
        <v>26</v>
      </c>
      <c r="C3248" s="2" t="s">
        <v>21</v>
      </c>
      <c r="D3248" s="2" t="s">
        <v>34</v>
      </c>
      <c r="E3248" s="2" t="s">
        <v>23</v>
      </c>
      <c r="F3248" s="2">
        <v>45140</v>
      </c>
      <c r="G3248" s="2">
        <v>45141</v>
      </c>
      <c r="H3248" s="2">
        <v>1196.09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30</v>
      </c>
      <c r="N3248" s="2">
        <v>91.02</v>
      </c>
      <c r="O3248" s="2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0.0760979524952136</v>
      </c>
      <c r="S3248">
        <f t="shared" si="356"/>
        <v>0.0760979524952136</v>
      </c>
    </row>
    <row r="3249" ht="12.75" customHeight="1" spans="1:19">
      <c r="A3249" s="2" t="s">
        <v>3287</v>
      </c>
      <c r="B3249" s="2" t="s">
        <v>32</v>
      </c>
      <c r="C3249" s="2" t="s">
        <v>46</v>
      </c>
      <c r="D3249" s="2" t="s">
        <v>28</v>
      </c>
      <c r="E3249" s="2" t="s">
        <v>23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35</v>
      </c>
      <c r="N3249" s="2">
        <v>553.21</v>
      </c>
      <c r="O3249" s="2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0.171173875105976</v>
      </c>
      <c r="S3249">
        <f t="shared" si="356"/>
        <v>0.171173875105976</v>
      </c>
    </row>
    <row r="3250" ht="12.75" customHeight="1" spans="1:19">
      <c r="A3250" s="2" t="s">
        <v>3288</v>
      </c>
      <c r="B3250" s="2" t="s">
        <v>32</v>
      </c>
      <c r="C3250" s="2" t="s">
        <v>46</v>
      </c>
      <c r="D3250" s="2" t="s">
        <v>22</v>
      </c>
      <c r="E3250" s="2" t="s">
        <v>29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30</v>
      </c>
      <c r="N3250" s="2">
        <v>386.71</v>
      </c>
      <c r="O3250" s="2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0.0794849132615309</v>
      </c>
      <c r="S3250">
        <f t="shared" si="356"/>
        <v>0.0794849132615309</v>
      </c>
    </row>
    <row r="3251" ht="12.75" customHeight="1" spans="1:19">
      <c r="A3251" s="2" t="s">
        <v>3289</v>
      </c>
      <c r="B3251" s="2" t="s">
        <v>32</v>
      </c>
      <c r="C3251" s="2" t="s">
        <v>46</v>
      </c>
      <c r="D3251" s="2" t="s">
        <v>34</v>
      </c>
      <c r="E3251" s="2" t="s">
        <v>29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24</v>
      </c>
      <c r="N3251" s="2">
        <v>365.89</v>
      </c>
      <c r="O3251" s="2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0.36589</v>
      </c>
      <c r="S3251">
        <f t="shared" si="356"/>
        <v>0.36589</v>
      </c>
    </row>
    <row r="3252" ht="12.75" customHeight="1" spans="1:19">
      <c r="A3252" s="2" t="s">
        <v>3290</v>
      </c>
      <c r="B3252" s="2" t="s">
        <v>20</v>
      </c>
      <c r="C3252" s="2" t="s">
        <v>55</v>
      </c>
      <c r="D3252" s="2" t="s">
        <v>41</v>
      </c>
      <c r="E3252" s="2" t="s">
        <v>29</v>
      </c>
      <c r="F3252" s="2">
        <v>45182</v>
      </c>
      <c r="G3252" s="2">
        <v>45187</v>
      </c>
      <c r="H3252" s="2">
        <v>1232.4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35</v>
      </c>
      <c r="N3252" s="2">
        <v>140.51</v>
      </c>
      <c r="O3252" s="2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0.114013307367738</v>
      </c>
      <c r="S3252">
        <f t="shared" si="356"/>
        <v>0.114013307367738</v>
      </c>
    </row>
    <row r="3253" ht="12.75" customHeight="1" spans="1:19">
      <c r="A3253" s="2" t="s">
        <v>3291</v>
      </c>
      <c r="B3253" s="2" t="s">
        <v>20</v>
      </c>
      <c r="C3253" s="2" t="s">
        <v>55</v>
      </c>
      <c r="D3253" s="2" t="s">
        <v>28</v>
      </c>
      <c r="E3253" s="2" t="s">
        <v>38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1"/>
        <v>low</v>
      </c>
      <c r="K3253" s="2">
        <v>0.15</v>
      </c>
      <c r="L3253" s="2">
        <v>4</v>
      </c>
      <c r="M3253" s="2" t="s">
        <v>35</v>
      </c>
      <c r="N3253" s="2">
        <v>87.13</v>
      </c>
      <c r="O3253" s="2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0.0139519615692554</v>
      </c>
      <c r="S3253">
        <f t="shared" si="356"/>
        <v>0.0139519615692554</v>
      </c>
    </row>
    <row r="3254" ht="12.75" customHeight="1" spans="1:19">
      <c r="A3254" s="2" t="s">
        <v>3292</v>
      </c>
      <c r="B3254" s="2" t="s">
        <v>32</v>
      </c>
      <c r="C3254" s="2" t="s">
        <v>46</v>
      </c>
      <c r="D3254" s="2" t="s">
        <v>43</v>
      </c>
      <c r="E3254" s="2" t="s">
        <v>29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24</v>
      </c>
      <c r="N3254" s="2">
        <v>848.43</v>
      </c>
      <c r="O3254" s="2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0.297943545838279</v>
      </c>
      <c r="S3254">
        <f t="shared" si="356"/>
        <v>0.297943545838279</v>
      </c>
    </row>
    <row r="3255" ht="12.75" customHeight="1" spans="1:19">
      <c r="A3255" s="2" t="s">
        <v>3293</v>
      </c>
      <c r="B3255" s="2" t="s">
        <v>20</v>
      </c>
      <c r="C3255" s="2" t="s">
        <v>27</v>
      </c>
      <c r="D3255" s="2" t="s">
        <v>41</v>
      </c>
      <c r="E3255" s="2" t="s">
        <v>38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35</v>
      </c>
      <c r="N3255" s="2">
        <v>861.2</v>
      </c>
      <c r="O3255" s="2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0.289458559227752</v>
      </c>
      <c r="S3255">
        <f t="shared" si="356"/>
        <v>0.289458559227752</v>
      </c>
    </row>
    <row r="3256" ht="12.75" customHeight="1" spans="1:19">
      <c r="A3256" s="2" t="s">
        <v>3294</v>
      </c>
      <c r="B3256" s="2" t="s">
        <v>26</v>
      </c>
      <c r="C3256" s="2" t="s">
        <v>33</v>
      </c>
      <c r="D3256" s="2" t="s">
        <v>34</v>
      </c>
      <c r="E3256" s="2" t="s">
        <v>23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35</v>
      </c>
      <c r="N3256" s="2">
        <v>772.94</v>
      </c>
      <c r="O3256" s="2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0.77294</v>
      </c>
      <c r="S3256">
        <f t="shared" si="356"/>
        <v>0.77294</v>
      </c>
    </row>
    <row r="3257" ht="12.75" customHeight="1" spans="1:19">
      <c r="A3257" s="2" t="s">
        <v>3295</v>
      </c>
      <c r="B3257" s="2" t="s">
        <v>48</v>
      </c>
      <c r="C3257" s="2" t="s">
        <v>40</v>
      </c>
      <c r="D3257" s="2" t="s">
        <v>28</v>
      </c>
      <c r="E3257" s="2" t="s">
        <v>38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35</v>
      </c>
      <c r="N3257" s="2">
        <v>970.21</v>
      </c>
      <c r="O3257" s="2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0.259879302817071</v>
      </c>
      <c r="S3257">
        <f t="shared" si="356"/>
        <v>0.259879302817071</v>
      </c>
    </row>
    <row r="3258" ht="12.75" customHeight="1" spans="1:19">
      <c r="A3258" s="2" t="s">
        <v>3296</v>
      </c>
      <c r="B3258" s="2" t="s">
        <v>48</v>
      </c>
      <c r="C3258" s="2" t="s">
        <v>33</v>
      </c>
      <c r="D3258" s="2" t="s">
        <v>28</v>
      </c>
      <c r="E3258" s="2" t="s">
        <v>23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35</v>
      </c>
      <c r="N3258" s="2">
        <v>835.93</v>
      </c>
      <c r="O3258" s="2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0.274553402809481</v>
      </c>
      <c r="S3258">
        <f t="shared" si="356"/>
        <v>0.274553402809481</v>
      </c>
    </row>
    <row r="3259" ht="12.75" customHeight="1" spans="1:19">
      <c r="A3259" s="2" t="s">
        <v>3297</v>
      </c>
      <c r="B3259" s="2" t="s">
        <v>48</v>
      </c>
      <c r="C3259" s="2" t="s">
        <v>27</v>
      </c>
      <c r="D3259" s="2" t="s">
        <v>41</v>
      </c>
      <c r="E3259" s="2" t="s">
        <v>23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30</v>
      </c>
      <c r="N3259" s="2">
        <v>118.13</v>
      </c>
      <c r="O3259" s="2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0.18241479948733</v>
      </c>
      <c r="S3259">
        <f t="shared" si="356"/>
        <v>0.18241479948733</v>
      </c>
    </row>
    <row r="3260" ht="12.75" customHeight="1" spans="1:19">
      <c r="A3260" s="2" t="s">
        <v>3298</v>
      </c>
      <c r="B3260" s="2" t="s">
        <v>32</v>
      </c>
      <c r="C3260" s="2" t="s">
        <v>40</v>
      </c>
      <c r="D3260" s="2" t="s">
        <v>28</v>
      </c>
      <c r="E3260" s="2" t="s">
        <v>23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30</v>
      </c>
      <c r="N3260" s="2">
        <v>1001.16</v>
      </c>
      <c r="O3260" s="2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0.252068976803793</v>
      </c>
      <c r="S3260">
        <f t="shared" si="356"/>
        <v>0.252068976803793</v>
      </c>
    </row>
    <row r="3261" ht="12.75" customHeight="1" spans="1:19">
      <c r="A3261" s="2" t="s">
        <v>3299</v>
      </c>
      <c r="B3261" s="2" t="s">
        <v>20</v>
      </c>
      <c r="C3261" s="2" t="s">
        <v>46</v>
      </c>
      <c r="D3261" s="2" t="s">
        <v>34</v>
      </c>
      <c r="E3261" s="2" t="s">
        <v>38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</v>
      </c>
      <c r="L3261" s="2">
        <v>8</v>
      </c>
      <c r="M3261" s="2" t="s">
        <v>35</v>
      </c>
      <c r="N3261" s="2">
        <v>134.96</v>
      </c>
      <c r="O3261" s="2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ht="12.75" customHeight="1" spans="1:19">
      <c r="A3262" s="2" t="s">
        <v>3300</v>
      </c>
      <c r="B3262" s="2" t="s">
        <v>26</v>
      </c>
      <c r="C3262" s="2" t="s">
        <v>21</v>
      </c>
      <c r="D3262" s="2" t="s">
        <v>41</v>
      </c>
      <c r="E3262" s="2" t="s">
        <v>23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24</v>
      </c>
      <c r="N3262" s="2">
        <v>12.39</v>
      </c>
      <c r="O3262" s="2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0.0625884016973126</v>
      </c>
      <c r="S3262">
        <f t="shared" si="356"/>
        <v>0.0625884016973126</v>
      </c>
    </row>
    <row r="3263" ht="12.75" customHeight="1" spans="1:19">
      <c r="A3263" s="2" t="s">
        <v>3301</v>
      </c>
      <c r="B3263" s="2" t="s">
        <v>26</v>
      </c>
      <c r="C3263" s="2" t="s">
        <v>27</v>
      </c>
      <c r="D3263" s="2" t="s">
        <v>43</v>
      </c>
      <c r="E3263" s="2" t="s">
        <v>38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0.29</v>
      </c>
      <c r="L3263" s="2">
        <v>1</v>
      </c>
      <c r="M3263" s="2" t="s">
        <v>24</v>
      </c>
      <c r="N3263" s="2">
        <v>973.83</v>
      </c>
      <c r="O3263" s="2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0.251549209186507</v>
      </c>
      <c r="S3263">
        <f t="shared" si="356"/>
        <v>0.251549209186507</v>
      </c>
    </row>
    <row r="3264" ht="12.75" customHeight="1" spans="1:19">
      <c r="A3264" s="2" t="s">
        <v>3302</v>
      </c>
      <c r="B3264" s="2" t="s">
        <v>32</v>
      </c>
      <c r="C3264" s="2" t="s">
        <v>55</v>
      </c>
      <c r="D3264" s="2" t="s">
        <v>41</v>
      </c>
      <c r="E3264" s="2" t="s">
        <v>38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30</v>
      </c>
      <c r="N3264" s="2">
        <v>197.13</v>
      </c>
      <c r="O3264" s="2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0.0707332388453327</v>
      </c>
      <c r="S3264">
        <f t="shared" si="356"/>
        <v>0.0707332388453327</v>
      </c>
    </row>
    <row r="3265" ht="12.75" customHeight="1" spans="1:19">
      <c r="A3265" s="2" t="s">
        <v>3303</v>
      </c>
      <c r="B3265" s="2" t="s">
        <v>26</v>
      </c>
      <c r="C3265" s="2" t="s">
        <v>33</v>
      </c>
      <c r="D3265" s="2" t="s">
        <v>41</v>
      </c>
      <c r="E3265" s="2" t="s">
        <v>23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1"/>
        <v>low</v>
      </c>
      <c r="K3265" s="2">
        <v>0.37</v>
      </c>
      <c r="L3265" s="2">
        <v>1</v>
      </c>
      <c r="M3265" s="2" t="s">
        <v>24</v>
      </c>
      <c r="N3265" s="2">
        <v>1007.74</v>
      </c>
      <c r="O3265" s="2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0.14233615819209</v>
      </c>
      <c r="S3265">
        <f t="shared" si="356"/>
        <v>0.14233615819209</v>
      </c>
    </row>
    <row r="3266" ht="12.75" customHeight="1" spans="1:19">
      <c r="A3266" s="2" t="s">
        <v>3304</v>
      </c>
      <c r="B3266" s="2" t="s">
        <v>26</v>
      </c>
      <c r="C3266" s="2" t="s">
        <v>55</v>
      </c>
      <c r="D3266" s="2" t="s">
        <v>43</v>
      </c>
      <c r="E3266" s="2" t="s">
        <v>23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30</v>
      </c>
      <c r="N3266" s="2">
        <v>430.92</v>
      </c>
      <c r="O3266" s="2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0.43092</v>
      </c>
      <c r="S3266">
        <f t="shared" si="356"/>
        <v>0.43092</v>
      </c>
    </row>
    <row r="3267" ht="12.75" customHeight="1" spans="1:19">
      <c r="A3267" s="2" t="s">
        <v>3305</v>
      </c>
      <c r="B3267" s="2" t="s">
        <v>26</v>
      </c>
      <c r="C3267" s="2" t="s">
        <v>27</v>
      </c>
      <c r="D3267" s="2" t="s">
        <v>34</v>
      </c>
      <c r="E3267" s="2" t="s">
        <v>38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IF(H3267&gt;10000,"high",IF(H3267&gt;=5000,"medium","low"))</f>
        <v>medium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30</v>
      </c>
      <c r="N3267" s="2">
        <v>46.24</v>
      </c>
      <c r="O3267" s="2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N3267/H3267</f>
        <v>0.00607781282860147</v>
      </c>
      <c r="S3267">
        <f t="shared" ref="S3267:S3330" si="363">IFERROR(R3267,0)</f>
        <v>0.00607781282860147</v>
      </c>
    </row>
    <row r="3268" ht="12.75" customHeight="1" spans="1:19">
      <c r="A3268" s="2" t="s">
        <v>3306</v>
      </c>
      <c r="B3268" s="2" t="s">
        <v>26</v>
      </c>
      <c r="C3268" s="2" t="s">
        <v>55</v>
      </c>
      <c r="D3268" s="2" t="s">
        <v>22</v>
      </c>
      <c r="E3268" s="2" t="s">
        <v>23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35</v>
      </c>
      <c r="N3268" s="2">
        <v>259.46</v>
      </c>
      <c r="O3268" s="2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0.150675385312257</v>
      </c>
      <c r="S3268">
        <f t="shared" si="363"/>
        <v>0.150675385312257</v>
      </c>
    </row>
    <row r="3269" ht="12.75" customHeight="1" spans="1:19">
      <c r="A3269" s="2" t="s">
        <v>3307</v>
      </c>
      <c r="B3269" s="2" t="s">
        <v>20</v>
      </c>
      <c r="C3269" s="2" t="s">
        <v>55</v>
      </c>
      <c r="D3269" s="2" t="s">
        <v>22</v>
      </c>
      <c r="E3269" s="2" t="s">
        <v>29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30</v>
      </c>
      <c r="N3269" s="2">
        <v>815.81</v>
      </c>
      <c r="O3269" s="2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0.264885416869598</v>
      </c>
      <c r="S3269">
        <f t="shared" si="363"/>
        <v>0.264885416869598</v>
      </c>
    </row>
    <row r="3270" ht="12.75" customHeight="1" spans="1:19">
      <c r="A3270" s="2" t="s">
        <v>3308</v>
      </c>
      <c r="B3270" s="2" t="s">
        <v>26</v>
      </c>
      <c r="C3270" s="2" t="s">
        <v>40</v>
      </c>
      <c r="D3270" s="2" t="s">
        <v>43</v>
      </c>
      <c r="E3270" s="2" t="s">
        <v>23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30</v>
      </c>
      <c r="N3270" s="2">
        <v>348.6</v>
      </c>
      <c r="O3270" s="2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ht="12.75" customHeight="1" spans="1:19">
      <c r="A3271" s="2" t="s">
        <v>3309</v>
      </c>
      <c r="B3271" s="2" t="s">
        <v>48</v>
      </c>
      <c r="C3271" s="2" t="s">
        <v>21</v>
      </c>
      <c r="D3271" s="2" t="s">
        <v>34</v>
      </c>
      <c r="E3271" s="2" t="s">
        <v>23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24</v>
      </c>
      <c r="N3271" s="2">
        <v>428.55</v>
      </c>
      <c r="O3271" s="2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0.42855</v>
      </c>
      <c r="S3271">
        <f t="shared" si="363"/>
        <v>0.42855</v>
      </c>
    </row>
    <row r="3272" ht="12.75" customHeight="1" spans="1:19">
      <c r="A3272" s="2" t="s">
        <v>3310</v>
      </c>
      <c r="B3272" s="2" t="s">
        <v>32</v>
      </c>
      <c r="C3272" s="2" t="s">
        <v>46</v>
      </c>
      <c r="D3272" s="2" t="s">
        <v>28</v>
      </c>
      <c r="E3272" s="2" t="s">
        <v>29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24</v>
      </c>
      <c r="N3272" s="2">
        <v>1059.13</v>
      </c>
      <c r="O3272" s="2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0.265275913198549</v>
      </c>
      <c r="S3272">
        <f t="shared" si="363"/>
        <v>0.265275913198549</v>
      </c>
    </row>
    <row r="3273" ht="12.75" customHeight="1" spans="1:19">
      <c r="A3273" s="2" t="s">
        <v>3311</v>
      </c>
      <c r="B3273" s="2" t="s">
        <v>20</v>
      </c>
      <c r="C3273" s="2" t="s">
        <v>33</v>
      </c>
      <c r="D3273" s="2" t="s">
        <v>43</v>
      </c>
      <c r="E3273" s="2" t="s">
        <v>38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30</v>
      </c>
      <c r="N3273" s="2">
        <v>333.84</v>
      </c>
      <c r="O3273" s="2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0.143530919081134</v>
      </c>
      <c r="S3273">
        <f t="shared" si="363"/>
        <v>0.143530919081134</v>
      </c>
    </row>
    <row r="3274" ht="12.75" customHeight="1" spans="1:19">
      <c r="A3274" s="2" t="s">
        <v>3312</v>
      </c>
      <c r="B3274" s="2" t="s">
        <v>26</v>
      </c>
      <c r="C3274" s="2" t="s">
        <v>21</v>
      </c>
      <c r="D3274" s="2" t="s">
        <v>22</v>
      </c>
      <c r="E3274" s="2" t="s">
        <v>23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30</v>
      </c>
      <c r="N3274" s="2">
        <v>678.78</v>
      </c>
      <c r="O3274" s="2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0.154583320997579</v>
      </c>
      <c r="S3274">
        <f t="shared" si="363"/>
        <v>0.154583320997579</v>
      </c>
    </row>
    <row r="3275" ht="12.75" customHeight="1" spans="1:19">
      <c r="A3275" s="2" t="s">
        <v>3313</v>
      </c>
      <c r="B3275" s="2" t="s">
        <v>20</v>
      </c>
      <c r="C3275" s="2" t="s">
        <v>27</v>
      </c>
      <c r="D3275" s="2" t="s">
        <v>34</v>
      </c>
      <c r="E3275" s="2" t="s">
        <v>29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35</v>
      </c>
      <c r="N3275" s="2">
        <v>1148.64</v>
      </c>
      <c r="O3275" s="2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0.101902058197303</v>
      </c>
      <c r="S3275">
        <f t="shared" si="363"/>
        <v>0.101902058197303</v>
      </c>
    </row>
    <row r="3276" ht="12.75" customHeight="1" spans="1:19">
      <c r="A3276" s="2" t="s">
        <v>3314</v>
      </c>
      <c r="B3276" s="2" t="s">
        <v>26</v>
      </c>
      <c r="C3276" s="2" t="s">
        <v>55</v>
      </c>
      <c r="D3276" s="2" t="s">
        <v>41</v>
      </c>
      <c r="E3276" s="2" t="s">
        <v>29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30</v>
      </c>
      <c r="N3276" s="2">
        <v>813.75</v>
      </c>
      <c r="O3276" s="2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0.81375</v>
      </c>
      <c r="S3276">
        <f t="shared" si="363"/>
        <v>0.81375</v>
      </c>
    </row>
    <row r="3277" ht="12.75" customHeight="1" spans="1:19">
      <c r="A3277" s="2" t="s">
        <v>3315</v>
      </c>
      <c r="B3277" s="2" t="s">
        <v>48</v>
      </c>
      <c r="C3277" s="2" t="s">
        <v>40</v>
      </c>
      <c r="D3277" s="2" t="s">
        <v>34</v>
      </c>
      <c r="E3277" s="2" t="s">
        <v>38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24</v>
      </c>
      <c r="N3277" s="2">
        <v>504.73</v>
      </c>
      <c r="O3277" s="2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0.151158402913377</v>
      </c>
      <c r="S3277">
        <f t="shared" si="363"/>
        <v>0.151158402913377</v>
      </c>
    </row>
    <row r="3278" ht="12.75" customHeight="1" spans="1:19">
      <c r="A3278" s="2" t="s">
        <v>3316</v>
      </c>
      <c r="B3278" s="2" t="s">
        <v>32</v>
      </c>
      <c r="C3278" s="2" t="s">
        <v>55</v>
      </c>
      <c r="D3278" s="2" t="s">
        <v>34</v>
      </c>
      <c r="E3278" s="2" t="s">
        <v>38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30</v>
      </c>
      <c r="N3278" s="2">
        <v>140.18</v>
      </c>
      <c r="O3278" s="2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0.0879715338224127</v>
      </c>
      <c r="S3278">
        <f t="shared" si="363"/>
        <v>0.0879715338224127</v>
      </c>
    </row>
    <row r="3279" ht="12.75" customHeight="1" spans="1:19">
      <c r="A3279" s="2" t="s">
        <v>3317</v>
      </c>
      <c r="B3279" s="2" t="s">
        <v>26</v>
      </c>
      <c r="C3279" s="2" t="s">
        <v>40</v>
      </c>
      <c r="D3279" s="2" t="s">
        <v>22</v>
      </c>
      <c r="E3279" s="2" t="s">
        <v>38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35</v>
      </c>
      <c r="N3279" s="2">
        <v>391.55</v>
      </c>
      <c r="O3279" s="2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0.15928775125807</v>
      </c>
      <c r="S3279">
        <f t="shared" si="363"/>
        <v>0.15928775125807</v>
      </c>
    </row>
    <row r="3280" ht="12.75" customHeight="1" spans="1:19">
      <c r="A3280" s="2" t="s">
        <v>3318</v>
      </c>
      <c r="B3280" s="2" t="s">
        <v>26</v>
      </c>
      <c r="C3280" s="2" t="s">
        <v>55</v>
      </c>
      <c r="D3280" s="2" t="s">
        <v>22</v>
      </c>
      <c r="E3280" s="2" t="s">
        <v>29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0.29</v>
      </c>
      <c r="L3280" s="2">
        <v>8</v>
      </c>
      <c r="M3280" s="2" t="s">
        <v>30</v>
      </c>
      <c r="N3280" s="2">
        <v>833.01</v>
      </c>
      <c r="O3280" s="2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0.232586904928103</v>
      </c>
      <c r="S3280">
        <f t="shared" si="363"/>
        <v>0.232586904928103</v>
      </c>
    </row>
    <row r="3281" ht="12.75" customHeight="1" spans="1:19">
      <c r="A3281" s="2" t="s">
        <v>3319</v>
      </c>
      <c r="B3281" s="2" t="s">
        <v>26</v>
      </c>
      <c r="C3281" s="2" t="s">
        <v>21</v>
      </c>
      <c r="D3281" s="2" t="s">
        <v>28</v>
      </c>
      <c r="E3281" s="2" t="s">
        <v>38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24</v>
      </c>
      <c r="N3281" s="2">
        <v>251.77</v>
      </c>
      <c r="O3281" s="2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0.25177</v>
      </c>
      <c r="S3281">
        <f t="shared" si="363"/>
        <v>0.25177</v>
      </c>
    </row>
    <row r="3282" ht="12.75" customHeight="1" spans="1:19">
      <c r="A3282" s="2" t="s">
        <v>3320</v>
      </c>
      <c r="B3282" s="2" t="s">
        <v>26</v>
      </c>
      <c r="C3282" s="2" t="s">
        <v>33</v>
      </c>
      <c r="D3282" s="2" t="s">
        <v>28</v>
      </c>
      <c r="E3282" s="2" t="s">
        <v>23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30</v>
      </c>
      <c r="N3282" s="2">
        <v>913.82</v>
      </c>
      <c r="O3282" s="2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0.24562874798741</v>
      </c>
      <c r="S3282">
        <f t="shared" si="363"/>
        <v>0.24562874798741</v>
      </c>
    </row>
    <row r="3283" ht="12.75" customHeight="1" spans="1:19">
      <c r="A3283" s="2" t="s">
        <v>3321</v>
      </c>
      <c r="B3283" s="2" t="s">
        <v>32</v>
      </c>
      <c r="C3283" s="2" t="s">
        <v>33</v>
      </c>
      <c r="D3283" s="2" t="s">
        <v>43</v>
      </c>
      <c r="E3283" s="2" t="s">
        <v>23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0.29</v>
      </c>
      <c r="L3283" s="2">
        <v>2</v>
      </c>
      <c r="M3283" s="2" t="s">
        <v>35</v>
      </c>
      <c r="N3283" s="2">
        <v>665.45</v>
      </c>
      <c r="O3283" s="2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0.238886715033942</v>
      </c>
      <c r="S3283">
        <f t="shared" si="363"/>
        <v>0.238886715033942</v>
      </c>
    </row>
    <row r="3284" ht="12.75" customHeight="1" spans="1:19">
      <c r="A3284" s="2" t="s">
        <v>3322</v>
      </c>
      <c r="B3284" s="2" t="s">
        <v>32</v>
      </c>
      <c r="C3284" s="2" t="s">
        <v>27</v>
      </c>
      <c r="D3284" s="2" t="s">
        <v>41</v>
      </c>
      <c r="E3284" s="2" t="s">
        <v>23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24</v>
      </c>
      <c r="N3284" s="2">
        <v>79.99</v>
      </c>
      <c r="O3284" s="2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0.140212799523217</v>
      </c>
      <c r="S3284">
        <f t="shared" si="363"/>
        <v>0.140212799523217</v>
      </c>
    </row>
    <row r="3285" ht="12.75" customHeight="1" spans="1:19">
      <c r="A3285" s="2" t="s">
        <v>3323</v>
      </c>
      <c r="B3285" s="2" t="s">
        <v>48</v>
      </c>
      <c r="C3285" s="2" t="s">
        <v>40</v>
      </c>
      <c r="D3285" s="2" t="s">
        <v>28</v>
      </c>
      <c r="E3285" s="2" t="s">
        <v>29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58"/>
        <v>low</v>
      </c>
      <c r="K3285" s="2">
        <v>0.42</v>
      </c>
      <c r="L3285" s="2">
        <v>6</v>
      </c>
      <c r="M3285" s="2" t="s">
        <v>30</v>
      </c>
      <c r="N3285" s="2">
        <v>734.99</v>
      </c>
      <c r="O3285" s="2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0.120332351015062</v>
      </c>
      <c r="S3285">
        <f t="shared" si="363"/>
        <v>0.120332351015062</v>
      </c>
    </row>
    <row r="3286" ht="12.75" customHeight="1" spans="1:19">
      <c r="A3286" s="2" t="s">
        <v>3324</v>
      </c>
      <c r="B3286" s="2" t="s">
        <v>32</v>
      </c>
      <c r="C3286" s="2" t="s">
        <v>55</v>
      </c>
      <c r="D3286" s="2" t="s">
        <v>22</v>
      </c>
      <c r="E3286" s="2" t="s">
        <v>38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30</v>
      </c>
      <c r="N3286" s="2">
        <v>25.5</v>
      </c>
      <c r="O3286" s="2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0.00213103794083236</v>
      </c>
      <c r="S3286">
        <f t="shared" si="363"/>
        <v>0.00213103794083236</v>
      </c>
    </row>
    <row r="3287" ht="12.75" customHeight="1" spans="1:19">
      <c r="A3287" s="2" t="s">
        <v>3325</v>
      </c>
      <c r="B3287" s="2" t="s">
        <v>26</v>
      </c>
      <c r="C3287" s="2" t="s">
        <v>46</v>
      </c>
      <c r="D3287" s="2" t="s">
        <v>34</v>
      </c>
      <c r="E3287" s="2" t="s">
        <v>29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35</v>
      </c>
      <c r="N3287" s="2">
        <v>9.72</v>
      </c>
      <c r="O3287" s="2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0.0571394979719005</v>
      </c>
      <c r="S3287">
        <f t="shared" si="363"/>
        <v>0.0571394979719005</v>
      </c>
    </row>
    <row r="3288" ht="12.75" customHeight="1" spans="1:19">
      <c r="A3288" s="2" t="s">
        <v>3326</v>
      </c>
      <c r="B3288" s="2" t="s">
        <v>48</v>
      </c>
      <c r="C3288" s="2" t="s">
        <v>46</v>
      </c>
      <c r="D3288" s="2" t="s">
        <v>43</v>
      </c>
      <c r="E3288" s="2" t="s">
        <v>29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24</v>
      </c>
      <c r="N3288" s="2">
        <v>1288.83</v>
      </c>
      <c r="O3288" s="2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0.289028476087532</v>
      </c>
      <c r="S3288">
        <f t="shared" si="363"/>
        <v>0.289028476087532</v>
      </c>
    </row>
    <row r="3289" ht="12.75" customHeight="1" spans="1:19">
      <c r="A3289" s="2" t="s">
        <v>3327</v>
      </c>
      <c r="B3289" s="2" t="s">
        <v>48</v>
      </c>
      <c r="C3289" s="2" t="s">
        <v>55</v>
      </c>
      <c r="D3289" s="2" t="s">
        <v>28</v>
      </c>
      <c r="E3289" s="2" t="s">
        <v>38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30</v>
      </c>
      <c r="N3289" s="2">
        <v>672.95</v>
      </c>
      <c r="O3289" s="2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0.269116488508712</v>
      </c>
      <c r="S3289">
        <f t="shared" si="363"/>
        <v>0.269116488508712</v>
      </c>
    </row>
    <row r="3290" ht="12.75" customHeight="1" spans="1:19">
      <c r="A3290" s="2" t="s">
        <v>3328</v>
      </c>
      <c r="B3290" s="2" t="s">
        <v>48</v>
      </c>
      <c r="C3290" s="2" t="s">
        <v>27</v>
      </c>
      <c r="D3290" s="2" t="s">
        <v>34</v>
      </c>
      <c r="E3290" s="2" t="s">
        <v>23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0.29</v>
      </c>
      <c r="L3290" s="2">
        <v>4</v>
      </c>
      <c r="M3290" s="2" t="s">
        <v>35</v>
      </c>
      <c r="N3290" s="2">
        <v>416.14</v>
      </c>
      <c r="O3290" s="2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0.150659638248881</v>
      </c>
      <c r="S3290">
        <f t="shared" si="363"/>
        <v>0.150659638248881</v>
      </c>
    </row>
    <row r="3291" ht="12.75" customHeight="1" spans="1:19">
      <c r="A3291" s="2" t="s">
        <v>3329</v>
      </c>
      <c r="B3291" s="2" t="s">
        <v>26</v>
      </c>
      <c r="C3291" s="2" t="s">
        <v>33</v>
      </c>
      <c r="D3291" s="2" t="s">
        <v>34</v>
      </c>
      <c r="E3291" s="2" t="s">
        <v>29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24</v>
      </c>
      <c r="N3291" s="2">
        <v>383.77</v>
      </c>
      <c r="O3291" s="2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ht="12.75" customHeight="1" spans="1:19">
      <c r="A3292" s="2" t="s">
        <v>3330</v>
      </c>
      <c r="B3292" s="2" t="s">
        <v>20</v>
      </c>
      <c r="C3292" s="2" t="s">
        <v>33</v>
      </c>
      <c r="D3292" s="2" t="s">
        <v>28</v>
      </c>
      <c r="E3292" s="2" t="s">
        <v>38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58"/>
        <v>low</v>
      </c>
      <c r="K3292" s="2">
        <v>0.14</v>
      </c>
      <c r="L3292" s="2">
        <v>6</v>
      </c>
      <c r="M3292" s="2" t="s">
        <v>30</v>
      </c>
      <c r="N3292" s="2">
        <v>586.44</v>
      </c>
      <c r="O3292" s="2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0.0770313936687246</v>
      </c>
      <c r="S3292">
        <f t="shared" si="363"/>
        <v>0.0770313936687246</v>
      </c>
    </row>
    <row r="3293" ht="12.75" customHeight="1" spans="1:19">
      <c r="A3293" s="2" t="s">
        <v>3331</v>
      </c>
      <c r="B3293" s="2" t="s">
        <v>26</v>
      </c>
      <c r="C3293" s="2" t="s">
        <v>33</v>
      </c>
      <c r="D3293" s="2" t="s">
        <v>41</v>
      </c>
      <c r="E3293" s="2" t="s">
        <v>23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30</v>
      </c>
      <c r="N3293" s="2">
        <v>85.8</v>
      </c>
      <c r="O3293" s="2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0.092510728225476</v>
      </c>
      <c r="S3293">
        <f t="shared" si="363"/>
        <v>0.092510728225476</v>
      </c>
    </row>
    <row r="3294" ht="12.75" customHeight="1" spans="1:19">
      <c r="A3294" s="2" t="s">
        <v>3332</v>
      </c>
      <c r="B3294" s="2" t="s">
        <v>32</v>
      </c>
      <c r="C3294" s="2" t="s">
        <v>55</v>
      </c>
      <c r="D3294" s="2" t="s">
        <v>41</v>
      </c>
      <c r="E3294" s="2" t="s">
        <v>38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35</v>
      </c>
      <c r="N3294" s="2">
        <v>615.73</v>
      </c>
      <c r="O3294" s="2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0.058764077113953</v>
      </c>
      <c r="S3294">
        <f t="shared" si="363"/>
        <v>0.058764077113953</v>
      </c>
    </row>
    <row r="3295" ht="12.75" customHeight="1" spans="1:19">
      <c r="A3295" s="2" t="s">
        <v>3333</v>
      </c>
      <c r="B3295" s="2" t="s">
        <v>32</v>
      </c>
      <c r="C3295" s="2" t="s">
        <v>55</v>
      </c>
      <c r="D3295" s="2" t="s">
        <v>43</v>
      </c>
      <c r="E3295" s="2" t="s">
        <v>38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30</v>
      </c>
      <c r="N3295" s="2">
        <v>272.17</v>
      </c>
      <c r="O3295" s="2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0.0658304328791774</v>
      </c>
      <c r="S3295">
        <f t="shared" si="363"/>
        <v>0.0658304328791774</v>
      </c>
    </row>
    <row r="3296" ht="12.75" customHeight="1" spans="1:19">
      <c r="A3296" s="2" t="s">
        <v>3334</v>
      </c>
      <c r="B3296" s="2" t="s">
        <v>26</v>
      </c>
      <c r="C3296" s="2" t="s">
        <v>33</v>
      </c>
      <c r="D3296" s="2" t="s">
        <v>41</v>
      </c>
      <c r="E3296" s="2" t="s">
        <v>23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24</v>
      </c>
      <c r="N3296" s="2">
        <v>574.22</v>
      </c>
      <c r="O3296" s="2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0.57422</v>
      </c>
      <c r="S3296">
        <f t="shared" si="363"/>
        <v>0.57422</v>
      </c>
    </row>
    <row r="3297" ht="12.75" customHeight="1" spans="1:19">
      <c r="A3297" s="2" t="s">
        <v>3335</v>
      </c>
      <c r="B3297" s="2" t="s">
        <v>26</v>
      </c>
      <c r="C3297" s="2" t="s">
        <v>55</v>
      </c>
      <c r="D3297" s="2" t="s">
        <v>43</v>
      </c>
      <c r="E3297" s="2" t="s">
        <v>23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58"/>
        <v>low</v>
      </c>
      <c r="K3297" s="2">
        <v>0.49</v>
      </c>
      <c r="L3297" s="2">
        <v>5</v>
      </c>
      <c r="M3297" s="2" t="s">
        <v>24</v>
      </c>
      <c r="N3297" s="2">
        <v>63.35</v>
      </c>
      <c r="O3297" s="2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0.00987683193015279</v>
      </c>
      <c r="S3297">
        <f t="shared" si="363"/>
        <v>0.00987683193015279</v>
      </c>
    </row>
    <row r="3298" ht="12.75" customHeight="1" spans="1:19">
      <c r="A3298" s="2" t="s">
        <v>3336</v>
      </c>
      <c r="B3298" s="2" t="s">
        <v>48</v>
      </c>
      <c r="C3298" s="2" t="s">
        <v>33</v>
      </c>
      <c r="D3298" s="2" t="s">
        <v>22</v>
      </c>
      <c r="E3298" s="2" t="s">
        <v>29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35</v>
      </c>
      <c r="N3298" s="2">
        <v>723.42</v>
      </c>
      <c r="O3298" s="2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0.255354747617367</v>
      </c>
      <c r="S3298">
        <f t="shared" si="363"/>
        <v>0.255354747617367</v>
      </c>
    </row>
    <row r="3299" ht="12.75" customHeight="1" spans="1:19">
      <c r="A3299" s="2" t="s">
        <v>3337</v>
      </c>
      <c r="B3299" s="2" t="s">
        <v>26</v>
      </c>
      <c r="C3299" s="2" t="s">
        <v>55</v>
      </c>
      <c r="D3299" s="2" t="s">
        <v>28</v>
      </c>
      <c r="E3299" s="2" t="s">
        <v>29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30</v>
      </c>
      <c r="N3299" s="2">
        <v>952.1</v>
      </c>
      <c r="O3299" s="2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0.234341157011775</v>
      </c>
      <c r="S3299">
        <f t="shared" si="363"/>
        <v>0.234341157011775</v>
      </c>
    </row>
    <row r="3300" ht="12.75" customHeight="1" spans="1:19">
      <c r="A3300" s="2" t="s">
        <v>3338</v>
      </c>
      <c r="B3300" s="2" t="s">
        <v>48</v>
      </c>
      <c r="C3300" s="2" t="s">
        <v>55</v>
      </c>
      <c r="D3300" s="2" t="s">
        <v>34</v>
      </c>
      <c r="E3300" s="2" t="s">
        <v>23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58"/>
        <v>low</v>
      </c>
      <c r="K3300" s="2">
        <v>0.23</v>
      </c>
      <c r="L3300" s="2">
        <v>3</v>
      </c>
      <c r="M3300" s="2" t="s">
        <v>24</v>
      </c>
      <c r="N3300" s="2">
        <v>47.53</v>
      </c>
      <c r="O3300" s="2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0.00611475620738454</v>
      </c>
      <c r="S3300">
        <f t="shared" si="363"/>
        <v>0.00611475620738454</v>
      </c>
    </row>
    <row r="3301" ht="12.75" customHeight="1" spans="1:19">
      <c r="A3301" s="2" t="s">
        <v>3339</v>
      </c>
      <c r="B3301" s="2" t="s">
        <v>32</v>
      </c>
      <c r="C3301" s="2" t="s">
        <v>21</v>
      </c>
      <c r="D3301" s="2" t="s">
        <v>43</v>
      </c>
      <c r="E3301" s="2" t="s">
        <v>38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</v>
      </c>
      <c r="L3301" s="2">
        <v>3</v>
      </c>
      <c r="M3301" s="2" t="s">
        <v>35</v>
      </c>
      <c r="N3301" s="2">
        <v>108.41</v>
      </c>
      <c r="O3301" s="2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0.10841</v>
      </c>
      <c r="S3301">
        <f t="shared" si="363"/>
        <v>0.10841</v>
      </c>
    </row>
    <row r="3302" ht="12.75" customHeight="1" spans="1:19">
      <c r="A3302" s="2" t="s">
        <v>3340</v>
      </c>
      <c r="B3302" s="2" t="s">
        <v>48</v>
      </c>
      <c r="C3302" s="2" t="s">
        <v>55</v>
      </c>
      <c r="D3302" s="2" t="s">
        <v>41</v>
      </c>
      <c r="E3302" s="2" t="s">
        <v>23</v>
      </c>
      <c r="F3302" s="2">
        <v>45633</v>
      </c>
      <c r="G3302" s="2">
        <v>45638</v>
      </c>
      <c r="H3302" s="2">
        <v>4103.02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35</v>
      </c>
      <c r="N3302" s="2">
        <v>949.82</v>
      </c>
      <c r="O3302" s="2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0.231492900351448</v>
      </c>
      <c r="S3302">
        <f t="shared" si="363"/>
        <v>0.231492900351448</v>
      </c>
    </row>
    <row r="3303" ht="12.75" customHeight="1" spans="1:19">
      <c r="A3303" s="2" t="s">
        <v>3341</v>
      </c>
      <c r="B3303" s="2" t="s">
        <v>26</v>
      </c>
      <c r="C3303" s="2" t="s">
        <v>21</v>
      </c>
      <c r="D3303" s="2" t="s">
        <v>43</v>
      </c>
      <c r="E3303" s="2" t="s">
        <v>23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35</v>
      </c>
      <c r="N3303" s="2">
        <v>824.09</v>
      </c>
      <c r="O3303" s="2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0.205816169290286</v>
      </c>
      <c r="S3303">
        <f t="shared" si="363"/>
        <v>0.205816169290286</v>
      </c>
    </row>
    <row r="3304" ht="12.75" customHeight="1" spans="1:19">
      <c r="A3304" s="2" t="s">
        <v>3342</v>
      </c>
      <c r="B3304" s="2" t="s">
        <v>32</v>
      </c>
      <c r="C3304" s="2" t="s">
        <v>55</v>
      </c>
      <c r="D3304" s="2" t="s">
        <v>43</v>
      </c>
      <c r="E3304" s="2" t="s">
        <v>23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30</v>
      </c>
      <c r="N3304" s="2">
        <v>145.95</v>
      </c>
      <c r="O3304" s="2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0.0634951709736361</v>
      </c>
      <c r="S3304">
        <f t="shared" si="363"/>
        <v>0.0634951709736361</v>
      </c>
    </row>
    <row r="3305" ht="12.75" customHeight="1" spans="1:19">
      <c r="A3305" s="2" t="s">
        <v>3343</v>
      </c>
      <c r="B3305" s="2" t="s">
        <v>20</v>
      </c>
      <c r="C3305" s="2" t="s">
        <v>27</v>
      </c>
      <c r="D3305" s="2" t="s">
        <v>41</v>
      </c>
      <c r="E3305" s="2" t="s">
        <v>29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58"/>
        <v>low</v>
      </c>
      <c r="K3305" s="2">
        <v>0.11</v>
      </c>
      <c r="L3305" s="2">
        <v>6</v>
      </c>
      <c r="M3305" s="2" t="s">
        <v>35</v>
      </c>
      <c r="N3305" s="2">
        <v>63.34</v>
      </c>
      <c r="O3305" s="2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0.0086826593557231</v>
      </c>
      <c r="S3305">
        <f t="shared" si="363"/>
        <v>0.0086826593557231</v>
      </c>
    </row>
    <row r="3306" ht="12.75" customHeight="1" spans="1:19">
      <c r="A3306" s="2" t="s">
        <v>3344</v>
      </c>
      <c r="B3306" s="2" t="s">
        <v>48</v>
      </c>
      <c r="C3306" s="2" t="s">
        <v>46</v>
      </c>
      <c r="D3306" s="2" t="s">
        <v>41</v>
      </c>
      <c r="E3306" s="2" t="s">
        <v>38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30</v>
      </c>
      <c r="N3306" s="2">
        <v>384.08</v>
      </c>
      <c r="O3306" s="2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0.38408</v>
      </c>
      <c r="S3306">
        <f t="shared" si="363"/>
        <v>0.38408</v>
      </c>
    </row>
    <row r="3307" ht="12.75" customHeight="1" spans="1:19">
      <c r="A3307" s="2" t="s">
        <v>3345</v>
      </c>
      <c r="B3307" s="2" t="s">
        <v>32</v>
      </c>
      <c r="C3307" s="2" t="s">
        <v>55</v>
      </c>
      <c r="D3307" s="2" t="s">
        <v>28</v>
      </c>
      <c r="E3307" s="2" t="s">
        <v>29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35</v>
      </c>
      <c r="N3307" s="2">
        <v>166.83</v>
      </c>
      <c r="O3307" s="2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0.0144404050895871</v>
      </c>
      <c r="S3307">
        <f t="shared" si="363"/>
        <v>0.0144404050895871</v>
      </c>
    </row>
    <row r="3308" ht="12.75" customHeight="1" spans="1:19">
      <c r="A3308" s="2" t="s">
        <v>3346</v>
      </c>
      <c r="B3308" s="2" t="s">
        <v>48</v>
      </c>
      <c r="C3308" s="2" t="s">
        <v>46</v>
      </c>
      <c r="D3308" s="2" t="s">
        <v>34</v>
      </c>
      <c r="E3308" s="2" t="s">
        <v>29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24</v>
      </c>
      <c r="N3308" s="2">
        <v>228.74</v>
      </c>
      <c r="O3308" s="2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0.0866150677047045</v>
      </c>
      <c r="S3308">
        <f t="shared" si="363"/>
        <v>0.0866150677047045</v>
      </c>
    </row>
    <row r="3309" ht="12.75" customHeight="1" spans="1:19">
      <c r="A3309" s="2" t="s">
        <v>3347</v>
      </c>
      <c r="B3309" s="2" t="s">
        <v>32</v>
      </c>
      <c r="C3309" s="2" t="s">
        <v>27</v>
      </c>
      <c r="D3309" s="2" t="s">
        <v>28</v>
      </c>
      <c r="E3309" s="2" t="s">
        <v>23</v>
      </c>
      <c r="F3309" s="2">
        <v>45470</v>
      </c>
      <c r="G3309" s="2">
        <v>45472</v>
      </c>
      <c r="H3309" s="2">
        <v>2255.49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30</v>
      </c>
      <c r="N3309" s="2">
        <v>330.61</v>
      </c>
      <c r="O3309" s="2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0.146580122279416</v>
      </c>
      <c r="S3309">
        <f t="shared" si="363"/>
        <v>0.146580122279416</v>
      </c>
    </row>
    <row r="3310" ht="12.75" customHeight="1" spans="1:19">
      <c r="A3310" s="2" t="s">
        <v>3348</v>
      </c>
      <c r="B3310" s="2" t="s">
        <v>32</v>
      </c>
      <c r="C3310" s="2" t="s">
        <v>55</v>
      </c>
      <c r="D3310" s="2" t="s">
        <v>28</v>
      </c>
      <c r="E3310" s="2" t="s">
        <v>23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24</v>
      </c>
      <c r="N3310" s="2">
        <v>498.21</v>
      </c>
      <c r="O3310" s="2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0.172646687828341</v>
      </c>
      <c r="S3310">
        <f t="shared" si="363"/>
        <v>0.172646687828341</v>
      </c>
    </row>
    <row r="3311" ht="12.75" customHeight="1" spans="1:19">
      <c r="A3311" s="2" t="s">
        <v>3349</v>
      </c>
      <c r="B3311" s="2" t="s">
        <v>48</v>
      </c>
      <c r="C3311" s="2" t="s">
        <v>21</v>
      </c>
      <c r="D3311" s="2" t="s">
        <v>41</v>
      </c>
      <c r="E3311" s="2" t="s">
        <v>29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35</v>
      </c>
      <c r="N3311" s="2">
        <v>244.38</v>
      </c>
      <c r="O3311" s="2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0.0219608195542775</v>
      </c>
      <c r="S3311">
        <f t="shared" si="363"/>
        <v>0.0219608195542775</v>
      </c>
    </row>
    <row r="3312" ht="12.75" customHeight="1" spans="1:19">
      <c r="A3312" s="2" t="s">
        <v>3350</v>
      </c>
      <c r="B3312" s="2" t="s">
        <v>20</v>
      </c>
      <c r="C3312" s="2" t="s">
        <v>55</v>
      </c>
      <c r="D3312" s="2" t="s">
        <v>41</v>
      </c>
      <c r="E3312" s="2" t="s">
        <v>23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30</v>
      </c>
      <c r="N3312" s="2">
        <v>905.67</v>
      </c>
      <c r="O3312" s="2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0.232413178984862</v>
      </c>
      <c r="S3312">
        <f t="shared" si="363"/>
        <v>0.232413178984862</v>
      </c>
    </row>
    <row r="3313" ht="12.75" customHeight="1" spans="1:19">
      <c r="A3313" s="2" t="s">
        <v>3351</v>
      </c>
      <c r="B3313" s="2" t="s">
        <v>32</v>
      </c>
      <c r="C3313" s="2" t="s">
        <v>40</v>
      </c>
      <c r="D3313" s="2" t="s">
        <v>34</v>
      </c>
      <c r="E3313" s="2" t="s">
        <v>38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</v>
      </c>
      <c r="L3313" s="2">
        <v>6</v>
      </c>
      <c r="M3313" s="2" t="s">
        <v>24</v>
      </c>
      <c r="N3313" s="2">
        <v>609.29</v>
      </c>
      <c r="O3313" s="2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0.185758580004329</v>
      </c>
      <c r="S3313">
        <f t="shared" si="363"/>
        <v>0.185758580004329</v>
      </c>
    </row>
    <row r="3314" ht="12.75" customHeight="1" spans="1:19">
      <c r="A3314" s="2" t="s">
        <v>3352</v>
      </c>
      <c r="B3314" s="2" t="s">
        <v>32</v>
      </c>
      <c r="C3314" s="2" t="s">
        <v>40</v>
      </c>
      <c r="D3314" s="2" t="s">
        <v>43</v>
      </c>
      <c r="E3314" s="2" t="s">
        <v>29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30</v>
      </c>
      <c r="N3314" s="2">
        <v>312.01</v>
      </c>
      <c r="O3314" s="2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0.290293168094826</v>
      </c>
      <c r="S3314">
        <f t="shared" si="363"/>
        <v>0.290293168094826</v>
      </c>
    </row>
    <row r="3315" ht="12.75" customHeight="1" spans="1:19">
      <c r="A3315" s="2" t="s">
        <v>3353</v>
      </c>
      <c r="B3315" s="2" t="s">
        <v>32</v>
      </c>
      <c r="C3315" s="2" t="s">
        <v>40</v>
      </c>
      <c r="D3315" s="2" t="s">
        <v>28</v>
      </c>
      <c r="E3315" s="2" t="s">
        <v>23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35</v>
      </c>
      <c r="N3315" s="2">
        <v>245.81</v>
      </c>
      <c r="O3315" s="2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0.120147612297766</v>
      </c>
      <c r="S3315">
        <f t="shared" si="363"/>
        <v>0.120147612297766</v>
      </c>
    </row>
    <row r="3316" ht="12.75" customHeight="1" spans="1:19">
      <c r="A3316" s="2" t="s">
        <v>3354</v>
      </c>
      <c r="B3316" s="2" t="s">
        <v>20</v>
      </c>
      <c r="C3316" s="2" t="s">
        <v>46</v>
      </c>
      <c r="D3316" s="2" t="s">
        <v>34</v>
      </c>
      <c r="E3316" s="2" t="s">
        <v>29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30</v>
      </c>
      <c r="N3316" s="2">
        <v>51.72</v>
      </c>
      <c r="O3316" s="2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0.05172</v>
      </c>
      <c r="S3316">
        <f t="shared" si="363"/>
        <v>0.05172</v>
      </c>
    </row>
    <row r="3317" ht="12.75" customHeight="1" spans="1:19">
      <c r="A3317" s="2" t="s">
        <v>3355</v>
      </c>
      <c r="B3317" s="2" t="s">
        <v>20</v>
      </c>
      <c r="C3317" s="2" t="s">
        <v>46</v>
      </c>
      <c r="D3317" s="2" t="s">
        <v>28</v>
      </c>
      <c r="E3317" s="2" t="s">
        <v>38</v>
      </c>
      <c r="F3317" s="2">
        <v>45115</v>
      </c>
      <c r="G3317" s="2">
        <v>45116</v>
      </c>
      <c r="H3317" s="2">
        <v>2313.2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30</v>
      </c>
      <c r="N3317" s="2">
        <v>311.88</v>
      </c>
      <c r="O3317" s="2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0.134826214767422</v>
      </c>
      <c r="S3317">
        <f t="shared" si="363"/>
        <v>0.134826214767422</v>
      </c>
    </row>
    <row r="3318" ht="12.75" customHeight="1" spans="1:19">
      <c r="A3318" s="2" t="s">
        <v>3356</v>
      </c>
      <c r="B3318" s="2" t="s">
        <v>26</v>
      </c>
      <c r="C3318" s="2" t="s">
        <v>27</v>
      </c>
      <c r="D3318" s="2" t="s">
        <v>43</v>
      </c>
      <c r="E3318" s="2" t="s">
        <v>29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30</v>
      </c>
      <c r="N3318" s="2">
        <v>903.04</v>
      </c>
      <c r="O3318" s="2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0.186015086535411</v>
      </c>
      <c r="S3318">
        <f t="shared" si="363"/>
        <v>0.186015086535411</v>
      </c>
    </row>
    <row r="3319" ht="12.75" customHeight="1" spans="1:19">
      <c r="A3319" s="2" t="s">
        <v>3357</v>
      </c>
      <c r="B3319" s="2" t="s">
        <v>48</v>
      </c>
      <c r="C3319" s="2" t="s">
        <v>27</v>
      </c>
      <c r="D3319" s="2" t="s">
        <v>28</v>
      </c>
      <c r="E3319" s="2" t="s">
        <v>29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30</v>
      </c>
      <c r="N3319" s="2">
        <v>409.96</v>
      </c>
      <c r="O3319" s="2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0.126356149521649</v>
      </c>
      <c r="S3319">
        <f t="shared" si="363"/>
        <v>0.126356149521649</v>
      </c>
    </row>
    <row r="3320" ht="12.75" customHeight="1" spans="1:19">
      <c r="A3320" s="2" t="s">
        <v>3358</v>
      </c>
      <c r="B3320" s="2" t="s">
        <v>20</v>
      </c>
      <c r="C3320" s="2" t="s">
        <v>33</v>
      </c>
      <c r="D3320" s="2" t="s">
        <v>22</v>
      </c>
      <c r="E3320" s="2" t="s">
        <v>29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35</v>
      </c>
      <c r="N3320" s="2">
        <v>107.96</v>
      </c>
      <c r="O3320" s="2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0.125886194029851</v>
      </c>
      <c r="S3320">
        <f t="shared" si="363"/>
        <v>0.125886194029851</v>
      </c>
    </row>
    <row r="3321" ht="12.75" customHeight="1" spans="1:19">
      <c r="A3321" s="2" t="s">
        <v>3359</v>
      </c>
      <c r="B3321" s="2" t="s">
        <v>48</v>
      </c>
      <c r="C3321" s="2" t="s">
        <v>21</v>
      </c>
      <c r="D3321" s="2" t="s">
        <v>34</v>
      </c>
      <c r="E3321" s="2" t="s">
        <v>23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30</v>
      </c>
      <c r="N3321" s="2">
        <v>375.07</v>
      </c>
      <c r="O3321" s="2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0.37507</v>
      </c>
      <c r="S3321">
        <f t="shared" si="363"/>
        <v>0.37507</v>
      </c>
    </row>
    <row r="3322" ht="12.75" customHeight="1" spans="1:19">
      <c r="A3322" s="2" t="s">
        <v>3360</v>
      </c>
      <c r="B3322" s="2" t="s">
        <v>26</v>
      </c>
      <c r="C3322" s="2" t="s">
        <v>55</v>
      </c>
      <c r="D3322" s="2" t="s">
        <v>41</v>
      </c>
      <c r="E3322" s="2" t="s">
        <v>29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35</v>
      </c>
      <c r="N3322" s="2">
        <v>30.93</v>
      </c>
      <c r="O3322" s="2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0.0742777550971398</v>
      </c>
      <c r="S3322">
        <f t="shared" si="363"/>
        <v>0.0742777550971398</v>
      </c>
    </row>
    <row r="3323" ht="12.75" customHeight="1" spans="1:19">
      <c r="A3323" s="2" t="s">
        <v>3361</v>
      </c>
      <c r="B3323" s="2" t="s">
        <v>48</v>
      </c>
      <c r="C3323" s="2" t="s">
        <v>27</v>
      </c>
      <c r="D3323" s="2" t="s">
        <v>28</v>
      </c>
      <c r="E3323" s="2" t="s">
        <v>23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30</v>
      </c>
      <c r="N3323" s="2">
        <v>173.88</v>
      </c>
      <c r="O3323" s="2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0.174959500115714</v>
      </c>
      <c r="S3323">
        <f t="shared" si="363"/>
        <v>0.174959500115714</v>
      </c>
    </row>
    <row r="3324" ht="12.75" customHeight="1" spans="1:19">
      <c r="A3324" s="2" t="s">
        <v>3362</v>
      </c>
      <c r="B3324" s="2" t="s">
        <v>20</v>
      </c>
      <c r="C3324" s="2" t="s">
        <v>40</v>
      </c>
      <c r="D3324" s="2" t="s">
        <v>34</v>
      </c>
      <c r="E3324" s="2" t="s">
        <v>23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24</v>
      </c>
      <c r="N3324" s="2">
        <v>594.09</v>
      </c>
      <c r="O3324" s="2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0.238550124075457</v>
      </c>
      <c r="S3324">
        <f t="shared" si="363"/>
        <v>0.238550124075457</v>
      </c>
    </row>
    <row r="3325" ht="12.75" customHeight="1" spans="1:19">
      <c r="A3325" s="2" t="s">
        <v>3363</v>
      </c>
      <c r="B3325" s="2" t="s">
        <v>48</v>
      </c>
      <c r="C3325" s="2" t="s">
        <v>46</v>
      </c>
      <c r="D3325" s="2" t="s">
        <v>34</v>
      </c>
      <c r="E3325" s="2" t="s">
        <v>29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30</v>
      </c>
      <c r="N3325" s="2">
        <v>517.62</v>
      </c>
      <c r="O3325" s="2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0.289205497820986</v>
      </c>
      <c r="S3325">
        <f t="shared" si="363"/>
        <v>0.289205497820986</v>
      </c>
    </row>
    <row r="3326" ht="12.75" customHeight="1" spans="1:19">
      <c r="A3326" s="2" t="s">
        <v>3364</v>
      </c>
      <c r="B3326" s="2" t="s">
        <v>20</v>
      </c>
      <c r="C3326" s="2" t="s">
        <v>55</v>
      </c>
      <c r="D3326" s="2" t="s">
        <v>28</v>
      </c>
      <c r="E3326" s="2" t="s">
        <v>29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35</v>
      </c>
      <c r="N3326" s="2">
        <v>297.31</v>
      </c>
      <c r="O3326" s="2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0.29731</v>
      </c>
      <c r="S3326">
        <f t="shared" si="363"/>
        <v>0.29731</v>
      </c>
    </row>
    <row r="3327" ht="12.75" customHeight="1" spans="1:19">
      <c r="A3327" s="2" t="s">
        <v>3365</v>
      </c>
      <c r="B3327" s="2" t="s">
        <v>48</v>
      </c>
      <c r="C3327" s="2" t="s">
        <v>27</v>
      </c>
      <c r="D3327" s="2" t="s">
        <v>41</v>
      </c>
      <c r="E3327" s="2" t="s">
        <v>29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24</v>
      </c>
      <c r="N3327" s="2">
        <v>84.32</v>
      </c>
      <c r="O3327" s="2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0.103039116248946</v>
      </c>
      <c r="S3327">
        <f t="shared" si="363"/>
        <v>0.103039116248946</v>
      </c>
    </row>
    <row r="3328" ht="12.75" customHeight="1" spans="1:19">
      <c r="A3328" s="2" t="s">
        <v>3366</v>
      </c>
      <c r="B3328" s="2" t="s">
        <v>20</v>
      </c>
      <c r="C3328" s="2" t="s">
        <v>27</v>
      </c>
      <c r="D3328" s="2" t="s">
        <v>41</v>
      </c>
      <c r="E3328" s="2" t="s">
        <v>29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24</v>
      </c>
      <c r="N3328" s="2">
        <v>547.47</v>
      </c>
      <c r="O3328" s="2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0.165161776906252</v>
      </c>
      <c r="S3328">
        <f t="shared" si="363"/>
        <v>0.165161776906252</v>
      </c>
    </row>
    <row r="3329" ht="12.75" customHeight="1" spans="1:19">
      <c r="A3329" s="2" t="s">
        <v>3367</v>
      </c>
      <c r="B3329" s="2" t="s">
        <v>20</v>
      </c>
      <c r="C3329" s="2" t="s">
        <v>55</v>
      </c>
      <c r="D3329" s="2" t="s">
        <v>28</v>
      </c>
      <c r="E3329" s="2" t="s">
        <v>29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24</v>
      </c>
      <c r="N3329" s="2">
        <v>553.78</v>
      </c>
      <c r="O3329" s="2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0.195357533425054</v>
      </c>
      <c r="S3329">
        <f t="shared" si="363"/>
        <v>0.195357533425054</v>
      </c>
    </row>
    <row r="3330" ht="12.75" customHeight="1" spans="1:19">
      <c r="A3330" s="2" t="s">
        <v>3368</v>
      </c>
      <c r="B3330" s="2" t="s">
        <v>48</v>
      </c>
      <c r="C3330" s="2" t="s">
        <v>21</v>
      </c>
      <c r="D3330" s="2" t="s">
        <v>34</v>
      </c>
      <c r="E3330" s="2" t="s">
        <v>29</v>
      </c>
      <c r="F3330" s="2">
        <v>44934</v>
      </c>
      <c r="G3330" s="2">
        <v>44937</v>
      </c>
      <c r="H3330" s="2">
        <v>4228.94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35</v>
      </c>
      <c r="N3330" s="2">
        <v>554.95</v>
      </c>
      <c r="O3330" s="2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0.131226737669487</v>
      </c>
      <c r="S3330">
        <f t="shared" si="363"/>
        <v>0.131226737669487</v>
      </c>
    </row>
    <row r="3331" ht="12.75" customHeight="1" spans="1:19">
      <c r="A3331" s="2" t="s">
        <v>3369</v>
      </c>
      <c r="B3331" s="2" t="s">
        <v>26</v>
      </c>
      <c r="C3331" s="2" t="s">
        <v>27</v>
      </c>
      <c r="D3331" s="2" t="s">
        <v>41</v>
      </c>
      <c r="E3331" s="2" t="s">
        <v>29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IF(H3331&gt;10000,"high",IF(H3331&gt;=5000,"medium","low"))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35</v>
      </c>
      <c r="N3331" s="2">
        <v>129.32</v>
      </c>
      <c r="O3331" s="2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N3331/H3331</f>
        <v>0.12932</v>
      </c>
      <c r="S3331">
        <f t="shared" ref="S3331:S3394" si="370">IFERROR(R3331,0)</f>
        <v>0.12932</v>
      </c>
    </row>
    <row r="3332" ht="12.75" customHeight="1" spans="1:19">
      <c r="A3332" s="2" t="s">
        <v>3370</v>
      </c>
      <c r="B3332" s="2" t="s">
        <v>32</v>
      </c>
      <c r="C3332" s="2" t="s">
        <v>46</v>
      </c>
      <c r="D3332" s="2" t="s">
        <v>28</v>
      </c>
      <c r="E3332" s="2" t="s">
        <v>23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24</v>
      </c>
      <c r="N3332" s="2">
        <v>409.78</v>
      </c>
      <c r="O3332" s="2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0.0963025806497099</v>
      </c>
      <c r="S3332">
        <f t="shared" si="370"/>
        <v>0.0963025806497099</v>
      </c>
    </row>
    <row r="3333" ht="12.75" customHeight="1" spans="1:19">
      <c r="A3333" s="2" t="s">
        <v>3371</v>
      </c>
      <c r="B3333" s="2" t="s">
        <v>26</v>
      </c>
      <c r="C3333" s="2" t="s">
        <v>40</v>
      </c>
      <c r="D3333" s="2" t="s">
        <v>28</v>
      </c>
      <c r="E3333" s="2" t="s">
        <v>38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35</v>
      </c>
      <c r="N3333" s="2">
        <v>183.53</v>
      </c>
      <c r="O3333" s="2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0.0626006221518815</v>
      </c>
      <c r="S3333">
        <f t="shared" si="370"/>
        <v>0.0626006221518815</v>
      </c>
    </row>
    <row r="3334" ht="12.75" customHeight="1" spans="1:19">
      <c r="A3334" s="2" t="s">
        <v>3372</v>
      </c>
      <c r="B3334" s="2" t="s">
        <v>48</v>
      </c>
      <c r="C3334" s="2" t="s">
        <v>33</v>
      </c>
      <c r="D3334" s="2" t="s">
        <v>28</v>
      </c>
      <c r="E3334" s="2" t="s">
        <v>38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24</v>
      </c>
      <c r="N3334" s="2">
        <v>343.63</v>
      </c>
      <c r="O3334" s="2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0.244665323355809</v>
      </c>
      <c r="S3334">
        <f t="shared" si="370"/>
        <v>0.244665323355809</v>
      </c>
    </row>
    <row r="3335" ht="12.75" customHeight="1" spans="1:19">
      <c r="A3335" s="2" t="s">
        <v>3373</v>
      </c>
      <c r="B3335" s="2" t="s">
        <v>26</v>
      </c>
      <c r="C3335" s="2" t="s">
        <v>27</v>
      </c>
      <c r="D3335" s="2" t="s">
        <v>34</v>
      </c>
      <c r="E3335" s="2" t="s">
        <v>38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30</v>
      </c>
      <c r="N3335" s="2">
        <v>233.31</v>
      </c>
      <c r="O3335" s="2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0.161974715532383</v>
      </c>
      <c r="S3335">
        <f t="shared" si="370"/>
        <v>0.161974715532383</v>
      </c>
    </row>
    <row r="3336" ht="12.75" customHeight="1" spans="1:19">
      <c r="A3336" s="2" t="s">
        <v>3374</v>
      </c>
      <c r="B3336" s="2" t="s">
        <v>20</v>
      </c>
      <c r="C3336" s="2" t="s">
        <v>40</v>
      </c>
      <c r="D3336" s="2" t="s">
        <v>41</v>
      </c>
      <c r="E3336" s="2" t="s">
        <v>38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24</v>
      </c>
      <c r="N3336" s="2">
        <v>539.36</v>
      </c>
      <c r="O3336" s="2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0.53936</v>
      </c>
      <c r="S3336">
        <f t="shared" si="370"/>
        <v>0.53936</v>
      </c>
    </row>
    <row r="3337" ht="12.75" customHeight="1" spans="1:19">
      <c r="A3337" s="2" t="s">
        <v>3375</v>
      </c>
      <c r="B3337" s="2" t="s">
        <v>32</v>
      </c>
      <c r="C3337" s="2" t="s">
        <v>27</v>
      </c>
      <c r="D3337" s="2" t="s">
        <v>34</v>
      </c>
      <c r="E3337" s="2" t="s">
        <v>23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35</v>
      </c>
      <c r="N3337" s="2">
        <v>230.73</v>
      </c>
      <c r="O3337" s="2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0.0979903338967647</v>
      </c>
      <c r="S3337">
        <f t="shared" si="370"/>
        <v>0.0979903338967647</v>
      </c>
    </row>
    <row r="3338" ht="12.75" customHeight="1" spans="1:19">
      <c r="A3338" s="2" t="s">
        <v>3376</v>
      </c>
      <c r="B3338" s="2" t="s">
        <v>48</v>
      </c>
      <c r="C3338" s="2" t="s">
        <v>55</v>
      </c>
      <c r="D3338" s="2" t="s">
        <v>22</v>
      </c>
      <c r="E3338" s="2" t="s">
        <v>38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24</v>
      </c>
      <c r="N3338" s="2">
        <v>72.03</v>
      </c>
      <c r="O3338" s="2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0.142840145160331</v>
      </c>
      <c r="S3338">
        <f t="shared" si="370"/>
        <v>0.142840145160331</v>
      </c>
    </row>
    <row r="3339" ht="12.75" customHeight="1" spans="1:19">
      <c r="A3339" s="2" t="s">
        <v>3377</v>
      </c>
      <c r="B3339" s="2" t="s">
        <v>48</v>
      </c>
      <c r="C3339" s="2" t="s">
        <v>46</v>
      </c>
      <c r="D3339" s="2" t="s">
        <v>41</v>
      </c>
      <c r="E3339" s="2" t="s">
        <v>29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65"/>
        <v>low</v>
      </c>
      <c r="K3339" s="2">
        <v>0.5</v>
      </c>
      <c r="L3339" s="2">
        <v>9</v>
      </c>
      <c r="M3339" s="2" t="s">
        <v>24</v>
      </c>
      <c r="N3339" s="2">
        <v>586.69</v>
      </c>
      <c r="O3339" s="2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0.0823887094509198</v>
      </c>
      <c r="S3339">
        <f t="shared" si="370"/>
        <v>0.0823887094509198</v>
      </c>
    </row>
    <row r="3340" ht="12.75" customHeight="1" spans="1:19">
      <c r="A3340" s="2" t="s">
        <v>3378</v>
      </c>
      <c r="B3340" s="2" t="s">
        <v>48</v>
      </c>
      <c r="C3340" s="2" t="s">
        <v>40</v>
      </c>
      <c r="D3340" s="2" t="s">
        <v>34</v>
      </c>
      <c r="E3340" s="2" t="s">
        <v>23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30</v>
      </c>
      <c r="N3340" s="2">
        <v>140.04</v>
      </c>
      <c r="O3340" s="2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0.201337071382359</v>
      </c>
      <c r="S3340">
        <f t="shared" si="370"/>
        <v>0.201337071382359</v>
      </c>
    </row>
    <row r="3341" ht="12.75" customHeight="1" spans="1:19">
      <c r="A3341" s="2" t="s">
        <v>3379</v>
      </c>
      <c r="B3341" s="2" t="s">
        <v>32</v>
      </c>
      <c r="C3341" s="2" t="s">
        <v>33</v>
      </c>
      <c r="D3341" s="2" t="s">
        <v>41</v>
      </c>
      <c r="E3341" s="2" t="s">
        <v>38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35</v>
      </c>
      <c r="N3341" s="2">
        <v>424.67</v>
      </c>
      <c r="O3341" s="2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0.42467</v>
      </c>
      <c r="S3341">
        <f t="shared" si="370"/>
        <v>0.42467</v>
      </c>
    </row>
    <row r="3342" ht="12.75" customHeight="1" spans="1:19">
      <c r="A3342" s="2" t="s">
        <v>3380</v>
      </c>
      <c r="B3342" s="2" t="s">
        <v>20</v>
      </c>
      <c r="C3342" s="2" t="s">
        <v>21</v>
      </c>
      <c r="D3342" s="2" t="s">
        <v>22</v>
      </c>
      <c r="E3342" s="2" t="s">
        <v>38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24</v>
      </c>
      <c r="N3342" s="2">
        <v>398.94</v>
      </c>
      <c r="O3342" s="2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0.201837554514455</v>
      </c>
      <c r="S3342">
        <f t="shared" si="370"/>
        <v>0.201837554514455</v>
      </c>
    </row>
    <row r="3343" ht="12.75" customHeight="1" spans="1:19">
      <c r="A3343" s="2" t="s">
        <v>3381</v>
      </c>
      <c r="B3343" s="2" t="s">
        <v>48</v>
      </c>
      <c r="C3343" s="2" t="s">
        <v>46</v>
      </c>
      <c r="D3343" s="2" t="s">
        <v>43</v>
      </c>
      <c r="E3343" s="2" t="s">
        <v>38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35</v>
      </c>
      <c r="N3343" s="2">
        <v>361.96</v>
      </c>
      <c r="O3343" s="2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0.138670834913666</v>
      </c>
      <c r="S3343">
        <f t="shared" si="370"/>
        <v>0.138670834913666</v>
      </c>
    </row>
    <row r="3344" ht="12.75" customHeight="1" spans="1:19">
      <c r="A3344" s="2" t="s">
        <v>3382</v>
      </c>
      <c r="B3344" s="2" t="s">
        <v>26</v>
      </c>
      <c r="C3344" s="2" t="s">
        <v>40</v>
      </c>
      <c r="D3344" s="2" t="s">
        <v>28</v>
      </c>
      <c r="E3344" s="2" t="s">
        <v>38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35</v>
      </c>
      <c r="N3344" s="2">
        <v>1269.53</v>
      </c>
      <c r="O3344" s="2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0.285373573165852</v>
      </c>
      <c r="S3344">
        <f t="shared" si="370"/>
        <v>0.285373573165852</v>
      </c>
    </row>
    <row r="3345" ht="12.75" customHeight="1" spans="1:19">
      <c r="A3345" s="2" t="s">
        <v>3383</v>
      </c>
      <c r="B3345" s="2" t="s">
        <v>48</v>
      </c>
      <c r="C3345" s="2" t="s">
        <v>55</v>
      </c>
      <c r="D3345" s="2" t="s">
        <v>34</v>
      </c>
      <c r="E3345" s="2" t="s">
        <v>38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35</v>
      </c>
      <c r="N3345" s="2">
        <v>1401.44</v>
      </c>
      <c r="O3345" s="2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0.28331780055918</v>
      </c>
      <c r="S3345">
        <f t="shared" si="370"/>
        <v>0.28331780055918</v>
      </c>
    </row>
    <row r="3346" ht="12.75" customHeight="1" spans="1:19">
      <c r="A3346" s="2" t="s">
        <v>3384</v>
      </c>
      <c r="B3346" s="2" t="s">
        <v>48</v>
      </c>
      <c r="C3346" s="2" t="s">
        <v>55</v>
      </c>
      <c r="D3346" s="2" t="s">
        <v>22</v>
      </c>
      <c r="E3346" s="2" t="s">
        <v>38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30</v>
      </c>
      <c r="N3346" s="2">
        <v>48.74</v>
      </c>
      <c r="O3346" s="2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0.04874</v>
      </c>
      <c r="S3346">
        <f t="shared" si="370"/>
        <v>0.04874</v>
      </c>
    </row>
    <row r="3347" ht="12.75" customHeight="1" spans="1:19">
      <c r="A3347" s="2" t="s">
        <v>3385</v>
      </c>
      <c r="B3347" s="2" t="s">
        <v>48</v>
      </c>
      <c r="C3347" s="2" t="s">
        <v>46</v>
      </c>
      <c r="D3347" s="2" t="s">
        <v>22</v>
      </c>
      <c r="E3347" s="2" t="s">
        <v>23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35</v>
      </c>
      <c r="N3347" s="2">
        <v>605.89</v>
      </c>
      <c r="O3347" s="2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0.29892889035804</v>
      </c>
      <c r="S3347">
        <f t="shared" si="370"/>
        <v>0.29892889035804</v>
      </c>
    </row>
    <row r="3348" ht="12.75" customHeight="1" spans="1:19">
      <c r="A3348" s="2" t="s">
        <v>3386</v>
      </c>
      <c r="B3348" s="2" t="s">
        <v>48</v>
      </c>
      <c r="C3348" s="2" t="s">
        <v>21</v>
      </c>
      <c r="D3348" s="2" t="s">
        <v>41</v>
      </c>
      <c r="E3348" s="2" t="s">
        <v>29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35</v>
      </c>
      <c r="N3348" s="2">
        <v>419.46</v>
      </c>
      <c r="O3348" s="2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0.102150603099148</v>
      </c>
      <c r="S3348">
        <f t="shared" si="370"/>
        <v>0.102150603099148</v>
      </c>
    </row>
    <row r="3349" ht="12.75" customHeight="1" spans="1:19">
      <c r="A3349" s="2" t="s">
        <v>3387</v>
      </c>
      <c r="B3349" s="2" t="s">
        <v>20</v>
      </c>
      <c r="C3349" s="2" t="s">
        <v>46</v>
      </c>
      <c r="D3349" s="2" t="s">
        <v>41</v>
      </c>
      <c r="E3349" s="2" t="s">
        <v>38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35</v>
      </c>
      <c r="N3349" s="2">
        <v>268.92</v>
      </c>
      <c r="O3349" s="2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0.158155673831858</v>
      </c>
      <c r="S3349">
        <f t="shared" si="370"/>
        <v>0.158155673831858</v>
      </c>
    </row>
    <row r="3350" ht="12.75" customHeight="1" spans="1:19">
      <c r="A3350" s="2" t="s">
        <v>3388</v>
      </c>
      <c r="B3350" s="2" t="s">
        <v>26</v>
      </c>
      <c r="C3350" s="2" t="s">
        <v>33</v>
      </c>
      <c r="D3350" s="2" t="s">
        <v>28</v>
      </c>
      <c r="E3350" s="2" t="s">
        <v>38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30</v>
      </c>
      <c r="N3350" s="2">
        <v>681.86</v>
      </c>
      <c r="O3350" s="2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0.20786640164864</v>
      </c>
      <c r="S3350">
        <f t="shared" si="370"/>
        <v>0.20786640164864</v>
      </c>
    </row>
    <row r="3351" ht="12.75" customHeight="1" spans="1:19">
      <c r="A3351" s="2" t="s">
        <v>3389</v>
      </c>
      <c r="B3351" s="2" t="s">
        <v>20</v>
      </c>
      <c r="C3351" s="2" t="s">
        <v>40</v>
      </c>
      <c r="D3351" s="2" t="s">
        <v>41</v>
      </c>
      <c r="E3351" s="2" t="s">
        <v>38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35</v>
      </c>
      <c r="N3351" s="2">
        <v>731.42</v>
      </c>
      <c r="O3351" s="2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0.118775576485872</v>
      </c>
      <c r="S3351">
        <f t="shared" si="370"/>
        <v>0.118775576485872</v>
      </c>
    </row>
    <row r="3352" ht="12.75" customHeight="1" spans="1:19">
      <c r="A3352" s="2" t="s">
        <v>3390</v>
      </c>
      <c r="B3352" s="2" t="s">
        <v>26</v>
      </c>
      <c r="C3352" s="2" t="s">
        <v>27</v>
      </c>
      <c r="D3352" s="2" t="s">
        <v>34</v>
      </c>
      <c r="E3352" s="2" t="s">
        <v>23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65"/>
        <v>low</v>
      </c>
      <c r="K3352" s="2">
        <v>0.06</v>
      </c>
      <c r="L3352" s="2">
        <v>8</v>
      </c>
      <c r="M3352" s="2" t="s">
        <v>35</v>
      </c>
      <c r="N3352" s="2">
        <v>349.67</v>
      </c>
      <c r="O3352" s="2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0.0396091980063435</v>
      </c>
      <c r="S3352">
        <f t="shared" si="370"/>
        <v>0.0396091980063435</v>
      </c>
    </row>
    <row r="3353" ht="12.75" customHeight="1" spans="1:19">
      <c r="A3353" s="2" t="s">
        <v>3391</v>
      </c>
      <c r="B3353" s="2" t="s">
        <v>48</v>
      </c>
      <c r="C3353" s="2" t="s">
        <v>27</v>
      </c>
      <c r="D3353" s="2" t="s">
        <v>34</v>
      </c>
      <c r="E3353" s="2" t="s">
        <v>38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30</v>
      </c>
      <c r="N3353" s="2">
        <v>39.21</v>
      </c>
      <c r="O3353" s="2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0.060805781279077</v>
      </c>
      <c r="S3353">
        <f t="shared" si="370"/>
        <v>0.060805781279077</v>
      </c>
    </row>
    <row r="3354" ht="12.75" customHeight="1" spans="1:19">
      <c r="A3354" s="2" t="s">
        <v>3392</v>
      </c>
      <c r="B3354" s="2" t="s">
        <v>32</v>
      </c>
      <c r="C3354" s="2" t="s">
        <v>21</v>
      </c>
      <c r="D3354" s="2" t="s">
        <v>34</v>
      </c>
      <c r="E3354" s="2" t="s">
        <v>23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65"/>
        <v>low</v>
      </c>
      <c r="K3354" s="2">
        <v>0.22</v>
      </c>
      <c r="L3354" s="2">
        <v>2</v>
      </c>
      <c r="M3354" s="2" t="s">
        <v>30</v>
      </c>
      <c r="N3354" s="2">
        <v>1211.54</v>
      </c>
      <c r="O3354" s="2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ht="12.75" customHeight="1" spans="1:19">
      <c r="A3355" s="2" t="s">
        <v>3393</v>
      </c>
      <c r="B3355" s="2" t="s">
        <v>20</v>
      </c>
      <c r="C3355" s="2" t="s">
        <v>21</v>
      </c>
      <c r="D3355" s="2" t="s">
        <v>43</v>
      </c>
      <c r="E3355" s="2" t="s">
        <v>23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24</v>
      </c>
      <c r="N3355" s="2">
        <v>520.57</v>
      </c>
      <c r="O3355" s="2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0.107630948885792</v>
      </c>
      <c r="S3355">
        <f t="shared" si="370"/>
        <v>0.107630948885792</v>
      </c>
    </row>
    <row r="3356" ht="12.75" customHeight="1" spans="1:19">
      <c r="A3356" s="2" t="s">
        <v>3394</v>
      </c>
      <c r="B3356" s="2" t="s">
        <v>32</v>
      </c>
      <c r="C3356" s="2" t="s">
        <v>46</v>
      </c>
      <c r="D3356" s="2" t="s">
        <v>34</v>
      </c>
      <c r="E3356" s="2" t="s">
        <v>29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65"/>
        <v>low</v>
      </c>
      <c r="K3356" s="2">
        <v>0.1</v>
      </c>
      <c r="L3356" s="2">
        <v>5</v>
      </c>
      <c r="M3356" s="2" t="s">
        <v>35</v>
      </c>
      <c r="N3356" s="2">
        <v>602.71</v>
      </c>
      <c r="O3356" s="2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0.0774890717408074</v>
      </c>
      <c r="S3356">
        <f t="shared" si="370"/>
        <v>0.0774890717408074</v>
      </c>
    </row>
    <row r="3357" ht="12.75" customHeight="1" spans="1:19">
      <c r="A3357" s="2" t="s">
        <v>3395</v>
      </c>
      <c r="B3357" s="2" t="s">
        <v>20</v>
      </c>
      <c r="C3357" s="2" t="s">
        <v>55</v>
      </c>
      <c r="D3357" s="2" t="s">
        <v>41</v>
      </c>
      <c r="E3357" s="2" t="s">
        <v>23</v>
      </c>
      <c r="F3357" s="2">
        <v>45003</v>
      </c>
      <c r="G3357" s="2">
        <v>45007</v>
      </c>
      <c r="H3357" s="2">
        <v>2153.43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24</v>
      </c>
      <c r="N3357" s="2">
        <v>119.62</v>
      </c>
      <c r="O3357" s="2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0.0555485899239817</v>
      </c>
      <c r="S3357">
        <f t="shared" si="370"/>
        <v>0.0555485899239817</v>
      </c>
    </row>
    <row r="3358" ht="12.75" customHeight="1" spans="1:19">
      <c r="A3358" s="2" t="s">
        <v>3396</v>
      </c>
      <c r="B3358" s="2" t="s">
        <v>48</v>
      </c>
      <c r="C3358" s="2" t="s">
        <v>21</v>
      </c>
      <c r="D3358" s="2" t="s">
        <v>41</v>
      </c>
      <c r="E3358" s="2" t="s">
        <v>29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30</v>
      </c>
      <c r="N3358" s="2">
        <v>875.6</v>
      </c>
      <c r="O3358" s="2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0.184447122068774</v>
      </c>
      <c r="S3358">
        <f t="shared" si="370"/>
        <v>0.184447122068774</v>
      </c>
    </row>
    <row r="3359" ht="12.75" customHeight="1" spans="1:19">
      <c r="A3359" s="2" t="s">
        <v>3397</v>
      </c>
      <c r="B3359" s="2" t="s">
        <v>20</v>
      </c>
      <c r="C3359" s="2" t="s">
        <v>40</v>
      </c>
      <c r="D3359" s="2" t="s">
        <v>34</v>
      </c>
      <c r="E3359" s="2" t="s">
        <v>38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65"/>
        <v>low</v>
      </c>
      <c r="K3359" s="2">
        <v>0.19</v>
      </c>
      <c r="L3359" s="2">
        <v>5</v>
      </c>
      <c r="M3359" s="2" t="s">
        <v>35</v>
      </c>
      <c r="N3359" s="2">
        <v>1256.68</v>
      </c>
      <c r="O3359" s="2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0.171279814638135</v>
      </c>
      <c r="S3359">
        <f t="shared" si="370"/>
        <v>0.171279814638135</v>
      </c>
    </row>
    <row r="3360" ht="12.75" customHeight="1" spans="1:19">
      <c r="A3360" s="2" t="s">
        <v>3398</v>
      </c>
      <c r="B3360" s="2" t="s">
        <v>48</v>
      </c>
      <c r="C3360" s="2" t="s">
        <v>33</v>
      </c>
      <c r="D3360" s="2" t="s">
        <v>22</v>
      </c>
      <c r="E3360" s="2" t="s">
        <v>38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24</v>
      </c>
      <c r="N3360" s="2">
        <v>770.27</v>
      </c>
      <c r="O3360" s="2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ht="12.75" customHeight="1" spans="1:19">
      <c r="A3361" s="2" t="s">
        <v>3399</v>
      </c>
      <c r="B3361" s="2" t="s">
        <v>20</v>
      </c>
      <c r="C3361" s="2" t="s">
        <v>40</v>
      </c>
      <c r="D3361" s="2" t="s">
        <v>22</v>
      </c>
      <c r="E3361" s="2" t="s">
        <v>38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30</v>
      </c>
      <c r="N3361" s="2">
        <v>588.57</v>
      </c>
      <c r="O3361" s="2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0.58857</v>
      </c>
      <c r="S3361">
        <f t="shared" si="370"/>
        <v>0.58857</v>
      </c>
    </row>
    <row r="3362" ht="12.75" customHeight="1" spans="1:19">
      <c r="A3362" s="2" t="s">
        <v>3400</v>
      </c>
      <c r="B3362" s="2" t="s">
        <v>48</v>
      </c>
      <c r="C3362" s="2" t="s">
        <v>21</v>
      </c>
      <c r="D3362" s="2" t="s">
        <v>22</v>
      </c>
      <c r="E3362" s="2" t="s">
        <v>38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35</v>
      </c>
      <c r="N3362" s="2">
        <v>410.81</v>
      </c>
      <c r="O3362" s="2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0.103489798643178</v>
      </c>
      <c r="S3362">
        <f t="shared" si="370"/>
        <v>0.103489798643178</v>
      </c>
    </row>
    <row r="3363" ht="12.75" customHeight="1" spans="1:19">
      <c r="A3363" s="2" t="s">
        <v>3401</v>
      </c>
      <c r="B3363" s="2" t="s">
        <v>48</v>
      </c>
      <c r="C3363" s="2" t="s">
        <v>33</v>
      </c>
      <c r="D3363" s="2" t="s">
        <v>28</v>
      </c>
      <c r="E3363" s="2" t="s">
        <v>23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30</v>
      </c>
      <c r="N3363" s="2">
        <v>332.74</v>
      </c>
      <c r="O3363" s="2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0.100663141207934</v>
      </c>
      <c r="S3363">
        <f t="shared" si="370"/>
        <v>0.100663141207934</v>
      </c>
    </row>
    <row r="3364" ht="12.75" customHeight="1" spans="1:19">
      <c r="A3364" s="2" t="s">
        <v>3402</v>
      </c>
      <c r="B3364" s="2" t="s">
        <v>26</v>
      </c>
      <c r="C3364" s="2" t="s">
        <v>55</v>
      </c>
      <c r="D3364" s="2" t="s">
        <v>43</v>
      </c>
      <c r="E3364" s="2" t="s">
        <v>29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24</v>
      </c>
      <c r="N3364" s="2">
        <v>195.77</v>
      </c>
      <c r="O3364" s="2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0.199651219711185</v>
      </c>
      <c r="S3364">
        <f t="shared" si="370"/>
        <v>0.199651219711185</v>
      </c>
    </row>
    <row r="3365" ht="12.75" customHeight="1" spans="1:19">
      <c r="A3365" s="2" t="s">
        <v>3403</v>
      </c>
      <c r="B3365" s="2" t="s">
        <v>48</v>
      </c>
      <c r="C3365" s="2" t="s">
        <v>46</v>
      </c>
      <c r="D3365" s="2" t="s">
        <v>34</v>
      </c>
      <c r="E3365" s="2" t="s">
        <v>23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30</v>
      </c>
      <c r="N3365" s="2">
        <v>687.96</v>
      </c>
      <c r="O3365" s="2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0.25255321179727</v>
      </c>
      <c r="S3365">
        <f t="shared" si="370"/>
        <v>0.25255321179727</v>
      </c>
    </row>
    <row r="3366" ht="12.75" customHeight="1" spans="1:19">
      <c r="A3366" s="2" t="s">
        <v>3404</v>
      </c>
      <c r="B3366" s="2" t="s">
        <v>26</v>
      </c>
      <c r="C3366" s="2" t="s">
        <v>46</v>
      </c>
      <c r="D3366" s="2" t="s">
        <v>28</v>
      </c>
      <c r="E3366" s="2" t="s">
        <v>38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24</v>
      </c>
      <c r="N3366" s="2">
        <v>192.78</v>
      </c>
      <c r="O3366" s="2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0.0219617224880383</v>
      </c>
      <c r="S3366">
        <f t="shared" si="370"/>
        <v>0.0219617224880383</v>
      </c>
    </row>
    <row r="3367" ht="12.75" customHeight="1" spans="1:19">
      <c r="A3367" s="2" t="s">
        <v>3405</v>
      </c>
      <c r="B3367" s="2" t="s">
        <v>48</v>
      </c>
      <c r="C3367" s="2" t="s">
        <v>33</v>
      </c>
      <c r="D3367" s="2" t="s">
        <v>22</v>
      </c>
      <c r="E3367" s="2" t="s">
        <v>23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65"/>
        <v>low</v>
      </c>
      <c r="K3367" s="2">
        <v>0.19</v>
      </c>
      <c r="L3367" s="2">
        <v>9</v>
      </c>
      <c r="M3367" s="2" t="s">
        <v>30</v>
      </c>
      <c r="N3367" s="2">
        <v>509.23</v>
      </c>
      <c r="O3367" s="2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0.0945645311049211</v>
      </c>
      <c r="S3367">
        <f t="shared" si="370"/>
        <v>0.0945645311049211</v>
      </c>
    </row>
    <row r="3368" ht="12.75" customHeight="1" spans="1:19">
      <c r="A3368" s="2" t="s">
        <v>3406</v>
      </c>
      <c r="B3368" s="2" t="s">
        <v>32</v>
      </c>
      <c r="C3368" s="2" t="s">
        <v>46</v>
      </c>
      <c r="D3368" s="2" t="s">
        <v>34</v>
      </c>
      <c r="E3368" s="2" t="s">
        <v>38</v>
      </c>
      <c r="F3368" s="2">
        <v>45309</v>
      </c>
      <c r="G3368" s="2">
        <v>45315</v>
      </c>
      <c r="H3368" s="2">
        <v>4326.73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35</v>
      </c>
      <c r="N3368" s="2">
        <v>485.17</v>
      </c>
      <c r="O3368" s="2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0.112133181409517</v>
      </c>
      <c r="S3368">
        <f t="shared" si="370"/>
        <v>0.112133181409517</v>
      </c>
    </row>
    <row r="3369" ht="12.75" customHeight="1" spans="1:19">
      <c r="A3369" s="2" t="s">
        <v>3407</v>
      </c>
      <c r="B3369" s="2" t="s">
        <v>48</v>
      </c>
      <c r="C3369" s="2" t="s">
        <v>40</v>
      </c>
      <c r="D3369" s="2" t="s">
        <v>28</v>
      </c>
      <c r="E3369" s="2" t="s">
        <v>29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65"/>
        <v>low</v>
      </c>
      <c r="K3369" s="2">
        <v>0.26</v>
      </c>
      <c r="L3369" s="2">
        <v>6</v>
      </c>
      <c r="M3369" s="2" t="s">
        <v>24</v>
      </c>
      <c r="N3369" s="2">
        <v>152.67</v>
      </c>
      <c r="O3369" s="2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0.0190006222775358</v>
      </c>
      <c r="S3369">
        <f t="shared" si="370"/>
        <v>0.0190006222775358</v>
      </c>
    </row>
    <row r="3370" ht="12.75" customHeight="1" spans="1:19">
      <c r="A3370" s="2" t="s">
        <v>3408</v>
      </c>
      <c r="B3370" s="2" t="s">
        <v>32</v>
      </c>
      <c r="C3370" s="2" t="s">
        <v>27</v>
      </c>
      <c r="D3370" s="2" t="s">
        <v>41</v>
      </c>
      <c r="E3370" s="2" t="s">
        <v>23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30</v>
      </c>
      <c r="N3370" s="2">
        <v>508.87</v>
      </c>
      <c r="O3370" s="2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0.204253901483527</v>
      </c>
      <c r="S3370">
        <f t="shared" si="370"/>
        <v>0.204253901483527</v>
      </c>
    </row>
    <row r="3371" ht="12.75" customHeight="1" spans="1:19">
      <c r="A3371" s="2" t="s">
        <v>3409</v>
      </c>
      <c r="B3371" s="2" t="s">
        <v>32</v>
      </c>
      <c r="C3371" s="2" t="s">
        <v>33</v>
      </c>
      <c r="D3371" s="2" t="s">
        <v>22</v>
      </c>
      <c r="E3371" s="2" t="s">
        <v>29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65"/>
        <v>low</v>
      </c>
      <c r="K3371" s="2">
        <v>0.28</v>
      </c>
      <c r="L3371" s="2">
        <v>7</v>
      </c>
      <c r="M3371" s="2" t="s">
        <v>35</v>
      </c>
      <c r="N3371" s="2">
        <v>453.7</v>
      </c>
      <c r="O3371" s="2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0.0459629216897984</v>
      </c>
      <c r="S3371">
        <f t="shared" si="370"/>
        <v>0.0459629216897984</v>
      </c>
    </row>
    <row r="3372" ht="12.75" customHeight="1" spans="1:19">
      <c r="A3372" s="2" t="s">
        <v>3410</v>
      </c>
      <c r="B3372" s="2" t="s">
        <v>48</v>
      </c>
      <c r="C3372" s="2" t="s">
        <v>33</v>
      </c>
      <c r="D3372" s="2" t="s">
        <v>28</v>
      </c>
      <c r="E3372" s="2" t="s">
        <v>23</v>
      </c>
      <c r="F3372" s="2">
        <v>45426</v>
      </c>
      <c r="G3372" s="2">
        <v>45428</v>
      </c>
      <c r="H3372" s="2">
        <v>4503.81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30</v>
      </c>
      <c r="N3372" s="2">
        <v>500.06</v>
      </c>
      <c r="O3372" s="2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0.111030438673035</v>
      </c>
      <c r="S3372">
        <f t="shared" si="370"/>
        <v>0.111030438673035</v>
      </c>
    </row>
    <row r="3373" ht="12.75" customHeight="1" spans="1:19">
      <c r="A3373" s="2" t="s">
        <v>3411</v>
      </c>
      <c r="B3373" s="2" t="s">
        <v>32</v>
      </c>
      <c r="C3373" s="2" t="s">
        <v>21</v>
      </c>
      <c r="D3373" s="2" t="s">
        <v>41</v>
      </c>
      <c r="E3373" s="2" t="s">
        <v>29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35</v>
      </c>
      <c r="N3373" s="2">
        <v>29.31</v>
      </c>
      <c r="O3373" s="2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0.00259794362701649</v>
      </c>
      <c r="S3373">
        <f t="shared" si="370"/>
        <v>0.00259794362701649</v>
      </c>
    </row>
    <row r="3374" ht="12.75" customHeight="1" spans="1:19">
      <c r="A3374" s="2" t="s">
        <v>3412</v>
      </c>
      <c r="B3374" s="2" t="s">
        <v>26</v>
      </c>
      <c r="C3374" s="2" t="s">
        <v>40</v>
      </c>
      <c r="D3374" s="2" t="s">
        <v>22</v>
      </c>
      <c r="E3374" s="2" t="s">
        <v>23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24</v>
      </c>
      <c r="N3374" s="2">
        <v>906.06</v>
      </c>
      <c r="O3374" s="2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0.243584160012904</v>
      </c>
      <c r="S3374">
        <f t="shared" si="370"/>
        <v>0.243584160012904</v>
      </c>
    </row>
    <row r="3375" ht="12.75" customHeight="1" spans="1:19">
      <c r="A3375" s="2" t="s">
        <v>3413</v>
      </c>
      <c r="B3375" s="2" t="s">
        <v>20</v>
      </c>
      <c r="C3375" s="2" t="s">
        <v>21</v>
      </c>
      <c r="D3375" s="2" t="s">
        <v>43</v>
      </c>
      <c r="E3375" s="2" t="s">
        <v>23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35</v>
      </c>
      <c r="N3375" s="2">
        <v>654.29</v>
      </c>
      <c r="O3375" s="2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0.20894888450312</v>
      </c>
      <c r="S3375">
        <f t="shared" si="370"/>
        <v>0.20894888450312</v>
      </c>
    </row>
    <row r="3376" ht="12.75" customHeight="1" spans="1:19">
      <c r="A3376" s="2" t="s">
        <v>3414</v>
      </c>
      <c r="B3376" s="2" t="s">
        <v>48</v>
      </c>
      <c r="C3376" s="2" t="s">
        <v>27</v>
      </c>
      <c r="D3376" s="2" t="s">
        <v>22</v>
      </c>
      <c r="E3376" s="2" t="s">
        <v>38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30</v>
      </c>
      <c r="N3376" s="2">
        <v>660.11</v>
      </c>
      <c r="O3376" s="2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0.66011</v>
      </c>
      <c r="S3376">
        <f t="shared" si="370"/>
        <v>0.66011</v>
      </c>
    </row>
    <row r="3377" ht="12.75" customHeight="1" spans="1:19">
      <c r="A3377" s="2" t="s">
        <v>3415</v>
      </c>
      <c r="B3377" s="2" t="s">
        <v>32</v>
      </c>
      <c r="C3377" s="2" t="s">
        <v>27</v>
      </c>
      <c r="D3377" s="2" t="s">
        <v>43</v>
      </c>
      <c r="E3377" s="2" t="s">
        <v>23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30</v>
      </c>
      <c r="N3377" s="2">
        <v>308.79</v>
      </c>
      <c r="O3377" s="2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0.132023600838001</v>
      </c>
      <c r="S3377">
        <f t="shared" si="370"/>
        <v>0.132023600838001</v>
      </c>
    </row>
    <row r="3378" ht="12.75" customHeight="1" spans="1:19">
      <c r="A3378" s="2" t="s">
        <v>3416</v>
      </c>
      <c r="B3378" s="2" t="s">
        <v>48</v>
      </c>
      <c r="C3378" s="2" t="s">
        <v>27</v>
      </c>
      <c r="D3378" s="2" t="s">
        <v>43</v>
      </c>
      <c r="E3378" s="2" t="s">
        <v>29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65"/>
        <v>low</v>
      </c>
      <c r="K3378" s="2">
        <v>0.1</v>
      </c>
      <c r="L3378" s="2">
        <v>4</v>
      </c>
      <c r="M3378" s="2" t="s">
        <v>30</v>
      </c>
      <c r="N3378" s="2">
        <v>782.41</v>
      </c>
      <c r="O3378" s="2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0.081842050209205</v>
      </c>
      <c r="S3378">
        <f t="shared" si="370"/>
        <v>0.081842050209205</v>
      </c>
    </row>
    <row r="3379" ht="12.75" customHeight="1" spans="1:19">
      <c r="A3379" s="2" t="s">
        <v>3417</v>
      </c>
      <c r="B3379" s="2" t="s">
        <v>26</v>
      </c>
      <c r="C3379" s="2" t="s">
        <v>33</v>
      </c>
      <c r="D3379" s="2" t="s">
        <v>43</v>
      </c>
      <c r="E3379" s="2" t="s">
        <v>29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24</v>
      </c>
      <c r="N3379" s="2">
        <v>393.02</v>
      </c>
      <c r="O3379" s="2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0.0807609638217513</v>
      </c>
      <c r="S3379">
        <f t="shared" si="370"/>
        <v>0.0807609638217513</v>
      </c>
    </row>
    <row r="3380" ht="12.75" customHeight="1" spans="1:19">
      <c r="A3380" s="2" t="s">
        <v>3418</v>
      </c>
      <c r="B3380" s="2" t="s">
        <v>48</v>
      </c>
      <c r="C3380" s="2" t="s">
        <v>40</v>
      </c>
      <c r="D3380" s="2" t="s">
        <v>34</v>
      </c>
      <c r="E3380" s="2" t="s">
        <v>29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30</v>
      </c>
      <c r="N3380" s="2">
        <v>218.95</v>
      </c>
      <c r="O3380" s="2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0.01944666489031</v>
      </c>
      <c r="S3380">
        <f t="shared" si="370"/>
        <v>0.01944666489031</v>
      </c>
    </row>
    <row r="3381" ht="12.75" customHeight="1" spans="1:19">
      <c r="A3381" s="2" t="s">
        <v>3419</v>
      </c>
      <c r="B3381" s="2" t="s">
        <v>48</v>
      </c>
      <c r="C3381" s="2" t="s">
        <v>33</v>
      </c>
      <c r="D3381" s="2" t="s">
        <v>34</v>
      </c>
      <c r="E3381" s="2" t="s">
        <v>38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35</v>
      </c>
      <c r="N3381" s="2">
        <v>125.6</v>
      </c>
      <c r="O3381" s="2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0.1256</v>
      </c>
      <c r="S3381">
        <f t="shared" si="370"/>
        <v>0.1256</v>
      </c>
    </row>
    <row r="3382" ht="12.75" customHeight="1" spans="1:19">
      <c r="A3382" s="2" t="s">
        <v>3420</v>
      </c>
      <c r="B3382" s="2" t="s">
        <v>32</v>
      </c>
      <c r="C3382" s="2" t="s">
        <v>27</v>
      </c>
      <c r="D3382" s="2" t="s">
        <v>43</v>
      </c>
      <c r="E3382" s="2" t="s">
        <v>29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30</v>
      </c>
      <c r="N3382" s="2">
        <v>264.62</v>
      </c>
      <c r="O3382" s="2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0.2873462118991</v>
      </c>
      <c r="S3382">
        <f t="shared" si="370"/>
        <v>0.2873462118991</v>
      </c>
    </row>
    <row r="3383" ht="12.75" customHeight="1" spans="1:19">
      <c r="A3383" s="2" t="s">
        <v>3421</v>
      </c>
      <c r="B3383" s="2" t="s">
        <v>26</v>
      </c>
      <c r="C3383" s="2" t="s">
        <v>55</v>
      </c>
      <c r="D3383" s="2" t="s">
        <v>41</v>
      </c>
      <c r="E3383" s="2" t="s">
        <v>38</v>
      </c>
      <c r="F3383" s="2">
        <v>45122</v>
      </c>
      <c r="G3383" s="2">
        <v>45129</v>
      </c>
      <c r="H3383" s="2">
        <v>4125.11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30</v>
      </c>
      <c r="N3383" s="2">
        <v>1178.52</v>
      </c>
      <c r="O3383" s="2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0.285694199669827</v>
      </c>
      <c r="S3383">
        <f t="shared" si="370"/>
        <v>0.285694199669827</v>
      </c>
    </row>
    <row r="3384" ht="12.75" customHeight="1" spans="1:19">
      <c r="A3384" s="2" t="s">
        <v>3422</v>
      </c>
      <c r="B3384" s="2" t="s">
        <v>20</v>
      </c>
      <c r="C3384" s="2" t="s">
        <v>46</v>
      </c>
      <c r="D3384" s="2" t="s">
        <v>43</v>
      </c>
      <c r="E3384" s="2" t="s">
        <v>29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35</v>
      </c>
      <c r="N3384" s="2">
        <v>325.27</v>
      </c>
      <c r="O3384" s="2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0.186883079574835</v>
      </c>
      <c r="S3384">
        <f t="shared" si="370"/>
        <v>0.186883079574835</v>
      </c>
    </row>
    <row r="3385" ht="12.75" customHeight="1" spans="1:19">
      <c r="A3385" s="2" t="s">
        <v>3423</v>
      </c>
      <c r="B3385" s="2" t="s">
        <v>20</v>
      </c>
      <c r="C3385" s="2" t="s">
        <v>21</v>
      </c>
      <c r="D3385" s="2" t="s">
        <v>28</v>
      </c>
      <c r="E3385" s="2" t="s">
        <v>38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30</v>
      </c>
      <c r="N3385" s="2">
        <v>264.03</v>
      </c>
      <c r="O3385" s="2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0.0741865692610284</v>
      </c>
      <c r="S3385">
        <f t="shared" si="370"/>
        <v>0.0741865692610284</v>
      </c>
    </row>
    <row r="3386" ht="12.75" customHeight="1" spans="1:19">
      <c r="A3386" s="2" t="s">
        <v>3424</v>
      </c>
      <c r="B3386" s="2" t="s">
        <v>32</v>
      </c>
      <c r="C3386" s="2" t="s">
        <v>55</v>
      </c>
      <c r="D3386" s="2" t="s">
        <v>43</v>
      </c>
      <c r="E3386" s="2" t="s">
        <v>29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30</v>
      </c>
      <c r="N3386" s="2">
        <v>617.77</v>
      </c>
      <c r="O3386" s="2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0.61777</v>
      </c>
      <c r="S3386">
        <f t="shared" si="370"/>
        <v>0.61777</v>
      </c>
    </row>
    <row r="3387" ht="12.75" customHeight="1" spans="1:19">
      <c r="A3387" s="2" t="s">
        <v>3425</v>
      </c>
      <c r="B3387" s="2" t="s">
        <v>48</v>
      </c>
      <c r="C3387" s="2" t="s">
        <v>40</v>
      </c>
      <c r="D3387" s="2" t="s">
        <v>34</v>
      </c>
      <c r="E3387" s="2" t="s">
        <v>38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35</v>
      </c>
      <c r="N3387" s="2">
        <v>695.75</v>
      </c>
      <c r="O3387" s="2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0.140014449209419</v>
      </c>
      <c r="S3387">
        <f t="shared" si="370"/>
        <v>0.140014449209419</v>
      </c>
    </row>
    <row r="3388" ht="12.75" customHeight="1" spans="1:19">
      <c r="A3388" s="2" t="s">
        <v>3426</v>
      </c>
      <c r="B3388" s="2" t="s">
        <v>32</v>
      </c>
      <c r="C3388" s="2" t="s">
        <v>33</v>
      </c>
      <c r="D3388" s="2" t="s">
        <v>34</v>
      </c>
      <c r="E3388" s="2" t="s">
        <v>23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24</v>
      </c>
      <c r="N3388" s="2">
        <v>467.97</v>
      </c>
      <c r="O3388" s="2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0.0445473584007615</v>
      </c>
      <c r="S3388">
        <f t="shared" si="370"/>
        <v>0.0445473584007615</v>
      </c>
    </row>
    <row r="3389" ht="12.75" customHeight="1" spans="1:19">
      <c r="A3389" s="2" t="s">
        <v>3427</v>
      </c>
      <c r="B3389" s="2" t="s">
        <v>32</v>
      </c>
      <c r="C3389" s="2" t="s">
        <v>46</v>
      </c>
      <c r="D3389" s="2" t="s">
        <v>28</v>
      </c>
      <c r="E3389" s="2" t="s">
        <v>29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65"/>
        <v>low</v>
      </c>
      <c r="K3389" s="2">
        <v>0.43</v>
      </c>
      <c r="L3389" s="2">
        <v>8</v>
      </c>
      <c r="M3389" s="2" t="s">
        <v>24</v>
      </c>
      <c r="N3389" s="2">
        <v>1021.44</v>
      </c>
      <c r="O3389" s="2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0.193784860557769</v>
      </c>
      <c r="S3389">
        <f t="shared" si="370"/>
        <v>0.193784860557769</v>
      </c>
    </row>
    <row r="3390" ht="12.75" customHeight="1" spans="1:19">
      <c r="A3390" s="2" t="s">
        <v>3428</v>
      </c>
      <c r="B3390" s="2" t="s">
        <v>32</v>
      </c>
      <c r="C3390" s="2" t="s">
        <v>40</v>
      </c>
      <c r="D3390" s="2" t="s">
        <v>28</v>
      </c>
      <c r="E3390" s="2" t="s">
        <v>38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35</v>
      </c>
      <c r="N3390" s="2">
        <v>56.52</v>
      </c>
      <c r="O3390" s="2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0.166779781049898</v>
      </c>
      <c r="S3390">
        <f t="shared" si="370"/>
        <v>0.166779781049898</v>
      </c>
    </row>
    <row r="3391" ht="12.75" customHeight="1" spans="1:19">
      <c r="A3391" s="2" t="s">
        <v>3429</v>
      </c>
      <c r="B3391" s="2" t="s">
        <v>48</v>
      </c>
      <c r="C3391" s="2" t="s">
        <v>40</v>
      </c>
      <c r="D3391" s="2" t="s">
        <v>22</v>
      </c>
      <c r="E3391" s="2" t="s">
        <v>38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65"/>
        <v>low</v>
      </c>
      <c r="K3391" s="2">
        <v>0.02</v>
      </c>
      <c r="L3391" s="2">
        <v>5</v>
      </c>
      <c r="M3391" s="2" t="s">
        <v>24</v>
      </c>
      <c r="N3391" s="2">
        <v>601.86</v>
      </c>
      <c r="O3391" s="2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0.0713780834914611</v>
      </c>
      <c r="S3391">
        <f t="shared" si="370"/>
        <v>0.0713780834914611</v>
      </c>
    </row>
    <row r="3392" ht="12.75" customHeight="1" spans="1:19">
      <c r="A3392" s="2" t="s">
        <v>3430</v>
      </c>
      <c r="B3392" s="2" t="s">
        <v>26</v>
      </c>
      <c r="C3392" s="2" t="s">
        <v>40</v>
      </c>
      <c r="D3392" s="2" t="s">
        <v>41</v>
      </c>
      <c r="E3392" s="2" t="s">
        <v>38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35</v>
      </c>
      <c r="N3392" s="2">
        <v>175.12</v>
      </c>
      <c r="O3392" s="2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0.172576226422532</v>
      </c>
      <c r="S3392">
        <f t="shared" si="370"/>
        <v>0.172576226422532</v>
      </c>
    </row>
    <row r="3393" ht="12.75" customHeight="1" spans="1:19">
      <c r="A3393" s="2" t="s">
        <v>3431</v>
      </c>
      <c r="B3393" s="2" t="s">
        <v>32</v>
      </c>
      <c r="C3393" s="2" t="s">
        <v>27</v>
      </c>
      <c r="D3393" s="2" t="s">
        <v>41</v>
      </c>
      <c r="E3393" s="2" t="s">
        <v>38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35</v>
      </c>
      <c r="N3393" s="2">
        <v>1214.48</v>
      </c>
      <c r="O3393" s="2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0.287873328908694</v>
      </c>
      <c r="S3393">
        <f t="shared" si="370"/>
        <v>0.287873328908694</v>
      </c>
    </row>
    <row r="3394" ht="12.75" customHeight="1" spans="1:19">
      <c r="A3394" s="2" t="s">
        <v>3432</v>
      </c>
      <c r="B3394" s="2" t="s">
        <v>48</v>
      </c>
      <c r="C3394" s="2" t="s">
        <v>46</v>
      </c>
      <c r="D3394" s="2" t="s">
        <v>41</v>
      </c>
      <c r="E3394" s="2" t="s">
        <v>29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24</v>
      </c>
      <c r="N3394" s="2">
        <v>707.94</v>
      </c>
      <c r="O3394" s="2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0.167935382097235</v>
      </c>
      <c r="S3394">
        <f t="shared" si="370"/>
        <v>0.167935382097235</v>
      </c>
    </row>
    <row r="3395" ht="12.75" customHeight="1" spans="1:19">
      <c r="A3395" s="2" t="s">
        <v>3433</v>
      </c>
      <c r="B3395" s="2" t="s">
        <v>26</v>
      </c>
      <c r="C3395" s="2" t="s">
        <v>46</v>
      </c>
      <c r="D3395" s="2" t="s">
        <v>34</v>
      </c>
      <c r="E3395" s="2" t="s">
        <v>38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IF(H3395&gt;10000,"high",IF(H3395&gt;=5000,"medium","low"))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24</v>
      </c>
      <c r="N3395" s="2">
        <v>286.63</v>
      </c>
      <c r="O3395" s="2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N3395/H3395</f>
        <v>0.227811379839293</v>
      </c>
      <c r="S3395">
        <f t="shared" ref="S3395:S3458" si="377">IFERROR(R3395,0)</f>
        <v>0.227811379839293</v>
      </c>
    </row>
    <row r="3396" ht="12.75" customHeight="1" spans="1:19">
      <c r="A3396" s="2" t="s">
        <v>3434</v>
      </c>
      <c r="B3396" s="2" t="s">
        <v>32</v>
      </c>
      <c r="C3396" s="2" t="s">
        <v>40</v>
      </c>
      <c r="D3396" s="2" t="s">
        <v>41</v>
      </c>
      <c r="E3396" s="2" t="s">
        <v>29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30</v>
      </c>
      <c r="N3396" s="2">
        <v>272.76</v>
      </c>
      <c r="O3396" s="2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ht="12.75" customHeight="1" spans="1:19">
      <c r="A3397" s="2" t="s">
        <v>3435</v>
      </c>
      <c r="B3397" s="2" t="s">
        <v>20</v>
      </c>
      <c r="C3397" s="2" t="s">
        <v>27</v>
      </c>
      <c r="D3397" s="2" t="s">
        <v>22</v>
      </c>
      <c r="E3397" s="2" t="s">
        <v>23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30</v>
      </c>
      <c r="N3397" s="2">
        <v>533.94</v>
      </c>
      <c r="O3397" s="2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0.150739383536506</v>
      </c>
      <c r="S3397">
        <f t="shared" si="377"/>
        <v>0.150739383536506</v>
      </c>
    </row>
    <row r="3398" ht="12.75" customHeight="1" spans="1:19">
      <c r="A3398" s="2" t="s">
        <v>3436</v>
      </c>
      <c r="B3398" s="2" t="s">
        <v>26</v>
      </c>
      <c r="C3398" s="2" t="s">
        <v>40</v>
      </c>
      <c r="D3398" s="2" t="s">
        <v>22</v>
      </c>
      <c r="E3398" s="2" t="s">
        <v>23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35</v>
      </c>
      <c r="N3398" s="2">
        <v>881.66</v>
      </c>
      <c r="O3398" s="2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0.143475996745321</v>
      </c>
      <c r="S3398">
        <f t="shared" si="377"/>
        <v>0.143475996745321</v>
      </c>
    </row>
    <row r="3399" ht="12.75" customHeight="1" spans="1:19">
      <c r="A3399" s="2" t="s">
        <v>3437</v>
      </c>
      <c r="B3399" s="2" t="s">
        <v>32</v>
      </c>
      <c r="C3399" s="2" t="s">
        <v>21</v>
      </c>
      <c r="D3399" s="2" t="s">
        <v>41</v>
      </c>
      <c r="E3399" s="2" t="s">
        <v>23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2"/>
        <v>low</v>
      </c>
      <c r="K3399" s="2">
        <v>0.27</v>
      </c>
      <c r="L3399" s="2">
        <v>5</v>
      </c>
      <c r="M3399" s="2" t="s">
        <v>30</v>
      </c>
      <c r="N3399" s="2">
        <v>784.99</v>
      </c>
      <c r="O3399" s="2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0.142803347280335</v>
      </c>
      <c r="S3399">
        <f t="shared" si="377"/>
        <v>0.142803347280335</v>
      </c>
    </row>
    <row r="3400" ht="12.75" customHeight="1" spans="1:19">
      <c r="A3400" s="2" t="s">
        <v>3438</v>
      </c>
      <c r="B3400" s="2" t="s">
        <v>26</v>
      </c>
      <c r="C3400" s="2" t="s">
        <v>21</v>
      </c>
      <c r="D3400" s="2" t="s">
        <v>28</v>
      </c>
      <c r="E3400" s="2" t="s">
        <v>29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30</v>
      </c>
      <c r="N3400" s="2">
        <v>519.87</v>
      </c>
      <c r="O3400" s="2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0.104311970785345</v>
      </c>
      <c r="S3400">
        <f t="shared" si="377"/>
        <v>0.104311970785345</v>
      </c>
    </row>
    <row r="3401" ht="12.75" customHeight="1" spans="1:19">
      <c r="A3401" s="2" t="s">
        <v>3439</v>
      </c>
      <c r="B3401" s="2" t="s">
        <v>26</v>
      </c>
      <c r="C3401" s="2" t="s">
        <v>46</v>
      </c>
      <c r="D3401" s="2" t="s">
        <v>22</v>
      </c>
      <c r="E3401" s="2" t="s">
        <v>23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30</v>
      </c>
      <c r="N3401" s="2">
        <v>663.63</v>
      </c>
      <c r="O3401" s="2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0.66363</v>
      </c>
      <c r="S3401">
        <f t="shared" si="377"/>
        <v>0.66363</v>
      </c>
    </row>
    <row r="3402" ht="12.75" customHeight="1" spans="1:19">
      <c r="A3402" s="2" t="s">
        <v>3440</v>
      </c>
      <c r="B3402" s="2" t="s">
        <v>26</v>
      </c>
      <c r="C3402" s="2" t="s">
        <v>46</v>
      </c>
      <c r="D3402" s="2" t="s">
        <v>28</v>
      </c>
      <c r="E3402" s="2" t="s">
        <v>29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30</v>
      </c>
      <c r="N3402" s="2">
        <v>111.78</v>
      </c>
      <c r="O3402" s="2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0.0521461660112242</v>
      </c>
      <c r="S3402">
        <f t="shared" si="377"/>
        <v>0.0521461660112242</v>
      </c>
    </row>
    <row r="3403" ht="12.75" customHeight="1" spans="1:19">
      <c r="A3403" s="2" t="s">
        <v>3441</v>
      </c>
      <c r="B3403" s="2" t="s">
        <v>26</v>
      </c>
      <c r="C3403" s="2" t="s">
        <v>21</v>
      </c>
      <c r="D3403" s="2" t="s">
        <v>34</v>
      </c>
      <c r="E3403" s="2" t="s">
        <v>23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30</v>
      </c>
      <c r="N3403" s="2">
        <v>92.95</v>
      </c>
      <c r="O3403" s="2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0.05460612505067</v>
      </c>
      <c r="S3403">
        <f t="shared" si="377"/>
        <v>0.05460612505067</v>
      </c>
    </row>
    <row r="3404" ht="12.75" customHeight="1" spans="1:19">
      <c r="A3404" s="2" t="s">
        <v>3442</v>
      </c>
      <c r="B3404" s="2" t="s">
        <v>26</v>
      </c>
      <c r="C3404" s="2" t="s">
        <v>46</v>
      </c>
      <c r="D3404" s="2" t="s">
        <v>22</v>
      </c>
      <c r="E3404" s="2" t="s">
        <v>23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2"/>
        <v>low</v>
      </c>
      <c r="K3404" s="2">
        <v>0.11</v>
      </c>
      <c r="L3404" s="2">
        <v>9</v>
      </c>
      <c r="M3404" s="2" t="s">
        <v>30</v>
      </c>
      <c r="N3404" s="2">
        <v>260.81</v>
      </c>
      <c r="O3404" s="2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0.0387130770372569</v>
      </c>
      <c r="S3404">
        <f t="shared" si="377"/>
        <v>0.0387130770372569</v>
      </c>
    </row>
    <row r="3405" ht="12.75" customHeight="1" spans="1:19">
      <c r="A3405" s="2" t="s">
        <v>3443</v>
      </c>
      <c r="B3405" s="2" t="s">
        <v>26</v>
      </c>
      <c r="C3405" s="2" t="s">
        <v>55</v>
      </c>
      <c r="D3405" s="2" t="s">
        <v>28</v>
      </c>
      <c r="E3405" s="2" t="s">
        <v>29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35</v>
      </c>
      <c r="N3405" s="2">
        <v>988.51</v>
      </c>
      <c r="O3405" s="2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0.240723062911246</v>
      </c>
      <c r="S3405">
        <f t="shared" si="377"/>
        <v>0.240723062911246</v>
      </c>
    </row>
    <row r="3406" ht="12.75" customHeight="1" spans="1:19">
      <c r="A3406" s="2" t="s">
        <v>3444</v>
      </c>
      <c r="B3406" s="2" t="s">
        <v>32</v>
      </c>
      <c r="C3406" s="2" t="s">
        <v>40</v>
      </c>
      <c r="D3406" s="2" t="s">
        <v>41</v>
      </c>
      <c r="E3406" s="2" t="s">
        <v>23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24</v>
      </c>
      <c r="N3406" s="2">
        <v>167.24</v>
      </c>
      <c r="O3406" s="2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ht="12.75" customHeight="1" spans="1:19">
      <c r="A3407" s="2" t="s">
        <v>3445</v>
      </c>
      <c r="B3407" s="2" t="s">
        <v>20</v>
      </c>
      <c r="C3407" s="2" t="s">
        <v>40</v>
      </c>
      <c r="D3407" s="2" t="s">
        <v>34</v>
      </c>
      <c r="E3407" s="2" t="s">
        <v>29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35</v>
      </c>
      <c r="N3407" s="2">
        <v>1059.25</v>
      </c>
      <c r="O3407" s="2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0.285151654646821</v>
      </c>
      <c r="S3407">
        <f t="shared" si="377"/>
        <v>0.285151654646821</v>
      </c>
    </row>
    <row r="3408" ht="12.75" customHeight="1" spans="1:19">
      <c r="A3408" s="2" t="s">
        <v>3446</v>
      </c>
      <c r="B3408" s="2" t="s">
        <v>48</v>
      </c>
      <c r="C3408" s="2" t="s">
        <v>55</v>
      </c>
      <c r="D3408" s="2" t="s">
        <v>43</v>
      </c>
      <c r="E3408" s="2" t="s">
        <v>29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24</v>
      </c>
      <c r="N3408" s="2">
        <v>19.08</v>
      </c>
      <c r="O3408" s="2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0.0984113884877244</v>
      </c>
      <c r="S3408">
        <f t="shared" si="377"/>
        <v>0.0984113884877244</v>
      </c>
    </row>
    <row r="3409" ht="12.75" customHeight="1" spans="1:19">
      <c r="A3409" s="2" t="s">
        <v>3447</v>
      </c>
      <c r="B3409" s="2" t="s">
        <v>26</v>
      </c>
      <c r="C3409" s="2" t="s">
        <v>21</v>
      </c>
      <c r="D3409" s="2" t="s">
        <v>43</v>
      </c>
      <c r="E3409" s="2" t="s">
        <v>23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35</v>
      </c>
      <c r="N3409" s="2">
        <v>1259.32</v>
      </c>
      <c r="O3409" s="2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0.271603021166281</v>
      </c>
      <c r="S3409">
        <f t="shared" si="377"/>
        <v>0.271603021166281</v>
      </c>
    </row>
    <row r="3410" ht="12.75" customHeight="1" spans="1:19">
      <c r="A3410" s="2" t="s">
        <v>3448</v>
      </c>
      <c r="B3410" s="2" t="s">
        <v>48</v>
      </c>
      <c r="C3410" s="2" t="s">
        <v>21</v>
      </c>
      <c r="D3410" s="2" t="s">
        <v>41</v>
      </c>
      <c r="E3410" s="2" t="s">
        <v>29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24</v>
      </c>
      <c r="N3410" s="2">
        <v>1119.33</v>
      </c>
      <c r="O3410" s="2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0.156178317287568</v>
      </c>
      <c r="S3410">
        <f t="shared" si="377"/>
        <v>0.156178317287568</v>
      </c>
    </row>
    <row r="3411" ht="12.75" customHeight="1" spans="1:19">
      <c r="A3411" s="2" t="s">
        <v>3449</v>
      </c>
      <c r="B3411" s="2" t="s">
        <v>32</v>
      </c>
      <c r="C3411" s="2" t="s">
        <v>55</v>
      </c>
      <c r="D3411" s="2" t="s">
        <v>34</v>
      </c>
      <c r="E3411" s="2" t="s">
        <v>38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2"/>
        <v>low</v>
      </c>
      <c r="K3411" s="2">
        <v>0.31</v>
      </c>
      <c r="L3411" s="2">
        <v>3</v>
      </c>
      <c r="M3411" s="2" t="s">
        <v>30</v>
      </c>
      <c r="N3411" s="2">
        <v>318.65</v>
      </c>
      <c r="O3411" s="2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0.046963890935888</v>
      </c>
      <c r="S3411">
        <f t="shared" si="377"/>
        <v>0.046963890935888</v>
      </c>
    </row>
    <row r="3412" ht="12.75" customHeight="1" spans="1:19">
      <c r="A3412" s="2" t="s">
        <v>3450</v>
      </c>
      <c r="B3412" s="2" t="s">
        <v>26</v>
      </c>
      <c r="C3412" s="2" t="s">
        <v>55</v>
      </c>
      <c r="D3412" s="2" t="s">
        <v>34</v>
      </c>
      <c r="E3412" s="2" t="s">
        <v>38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24</v>
      </c>
      <c r="N3412" s="2">
        <v>358.05</v>
      </c>
      <c r="O3412" s="2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0.180681852588234</v>
      </c>
      <c r="S3412">
        <f t="shared" si="377"/>
        <v>0.180681852588234</v>
      </c>
    </row>
    <row r="3413" ht="12.75" customHeight="1" spans="1:19">
      <c r="A3413" s="2" t="s">
        <v>3451</v>
      </c>
      <c r="B3413" s="2" t="s">
        <v>20</v>
      </c>
      <c r="C3413" s="2" t="s">
        <v>46</v>
      </c>
      <c r="D3413" s="2" t="s">
        <v>34</v>
      </c>
      <c r="E3413" s="2" t="s">
        <v>23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35</v>
      </c>
      <c r="N3413" s="2">
        <v>78.64</v>
      </c>
      <c r="O3413" s="2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0.130166349416536</v>
      </c>
      <c r="S3413">
        <f t="shared" si="377"/>
        <v>0.130166349416536</v>
      </c>
    </row>
    <row r="3414" ht="12.75" customHeight="1" spans="1:19">
      <c r="A3414" s="2" t="s">
        <v>3452</v>
      </c>
      <c r="B3414" s="2" t="s">
        <v>48</v>
      </c>
      <c r="C3414" s="2" t="s">
        <v>33</v>
      </c>
      <c r="D3414" s="2" t="s">
        <v>34</v>
      </c>
      <c r="E3414" s="2" t="s">
        <v>38</v>
      </c>
      <c r="F3414" s="2">
        <v>45084</v>
      </c>
      <c r="G3414" s="2">
        <v>45090</v>
      </c>
      <c r="H3414" s="2">
        <v>4099.15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35</v>
      </c>
      <c r="N3414" s="2">
        <v>1126.81</v>
      </c>
      <c r="O3414" s="2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0.274888696437066</v>
      </c>
      <c r="S3414">
        <f t="shared" si="377"/>
        <v>0.274888696437066</v>
      </c>
    </row>
    <row r="3415" ht="12.75" customHeight="1" spans="1:19">
      <c r="A3415" s="2" t="s">
        <v>3453</v>
      </c>
      <c r="B3415" s="2" t="s">
        <v>26</v>
      </c>
      <c r="C3415" s="2" t="s">
        <v>21</v>
      </c>
      <c r="D3415" s="2" t="s">
        <v>43</v>
      </c>
      <c r="E3415" s="2" t="s">
        <v>23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35</v>
      </c>
      <c r="N3415" s="2">
        <v>686.21</v>
      </c>
      <c r="O3415" s="2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0.177485852033479</v>
      </c>
      <c r="S3415">
        <f t="shared" si="377"/>
        <v>0.177485852033479</v>
      </c>
    </row>
    <row r="3416" ht="12.75" customHeight="1" spans="1:19">
      <c r="A3416" s="2" t="s">
        <v>3454</v>
      </c>
      <c r="B3416" s="2" t="s">
        <v>32</v>
      </c>
      <c r="C3416" s="2" t="s">
        <v>21</v>
      </c>
      <c r="D3416" s="2" t="s">
        <v>28</v>
      </c>
      <c r="E3416" s="2" t="s">
        <v>29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30</v>
      </c>
      <c r="N3416" s="2">
        <v>941.76</v>
      </c>
      <c r="O3416" s="2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0.94176</v>
      </c>
      <c r="S3416">
        <f t="shared" si="377"/>
        <v>0.94176</v>
      </c>
    </row>
    <row r="3417" ht="12.75" customHeight="1" spans="1:19">
      <c r="A3417" s="2" t="s">
        <v>3455</v>
      </c>
      <c r="B3417" s="2" t="s">
        <v>20</v>
      </c>
      <c r="C3417" s="2" t="s">
        <v>21</v>
      </c>
      <c r="D3417" s="2" t="s">
        <v>34</v>
      </c>
      <c r="E3417" s="2" t="s">
        <v>29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35</v>
      </c>
      <c r="N3417" s="2">
        <v>174.51</v>
      </c>
      <c r="O3417" s="2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0.292243025086244</v>
      </c>
      <c r="S3417">
        <f t="shared" si="377"/>
        <v>0.292243025086244</v>
      </c>
    </row>
    <row r="3418" ht="12.75" customHeight="1" spans="1:19">
      <c r="A3418" s="2" t="s">
        <v>3456</v>
      </c>
      <c r="B3418" s="2" t="s">
        <v>48</v>
      </c>
      <c r="C3418" s="2" t="s">
        <v>55</v>
      </c>
      <c r="D3418" s="2" t="s">
        <v>28</v>
      </c>
      <c r="E3418" s="2" t="s">
        <v>38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30</v>
      </c>
      <c r="N3418" s="2">
        <v>399.07</v>
      </c>
      <c r="O3418" s="2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0.288039437880286</v>
      </c>
      <c r="S3418">
        <f t="shared" si="377"/>
        <v>0.288039437880286</v>
      </c>
    </row>
    <row r="3419" ht="12.75" customHeight="1" spans="1:19">
      <c r="A3419" s="2" t="s">
        <v>3457</v>
      </c>
      <c r="B3419" s="2" t="s">
        <v>48</v>
      </c>
      <c r="C3419" s="2" t="s">
        <v>21</v>
      </c>
      <c r="D3419" s="2" t="s">
        <v>34</v>
      </c>
      <c r="E3419" s="2" t="s">
        <v>38</v>
      </c>
      <c r="F3419" s="2">
        <v>45350</v>
      </c>
      <c r="G3419" s="2">
        <v>45352</v>
      </c>
      <c r="H3419" s="2">
        <v>2348.68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30</v>
      </c>
      <c r="N3419" s="2">
        <v>326.62</v>
      </c>
      <c r="O3419" s="2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0.13906534734404</v>
      </c>
      <c r="S3419">
        <f t="shared" si="377"/>
        <v>0.13906534734404</v>
      </c>
    </row>
    <row r="3420" ht="12.75" customHeight="1" spans="1:19">
      <c r="A3420" s="2" t="s">
        <v>3458</v>
      </c>
      <c r="B3420" s="2" t="s">
        <v>26</v>
      </c>
      <c r="C3420" s="2" t="s">
        <v>21</v>
      </c>
      <c r="D3420" s="2" t="s">
        <v>22</v>
      </c>
      <c r="E3420" s="2" t="s">
        <v>38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30</v>
      </c>
      <c r="N3420" s="2">
        <v>99.06</v>
      </c>
      <c r="O3420" s="2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0.070592762567165</v>
      </c>
      <c r="S3420">
        <f t="shared" si="377"/>
        <v>0.070592762567165</v>
      </c>
    </row>
    <row r="3421" ht="12.75" customHeight="1" spans="1:19">
      <c r="A3421" s="2" t="s">
        <v>3459</v>
      </c>
      <c r="B3421" s="2" t="s">
        <v>20</v>
      </c>
      <c r="C3421" s="2" t="s">
        <v>27</v>
      </c>
      <c r="D3421" s="2" t="s">
        <v>22</v>
      </c>
      <c r="E3421" s="2" t="s">
        <v>29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35</v>
      </c>
      <c r="N3421" s="2">
        <v>483.76</v>
      </c>
      <c r="O3421" s="2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0.48376</v>
      </c>
      <c r="S3421">
        <f t="shared" si="377"/>
        <v>0.48376</v>
      </c>
    </row>
    <row r="3422" ht="12.75" customHeight="1" spans="1:19">
      <c r="A3422" s="2" t="s">
        <v>3460</v>
      </c>
      <c r="B3422" s="2" t="s">
        <v>20</v>
      </c>
      <c r="C3422" s="2" t="s">
        <v>46</v>
      </c>
      <c r="D3422" s="2" t="s">
        <v>22</v>
      </c>
      <c r="E3422" s="2" t="s">
        <v>38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24</v>
      </c>
      <c r="N3422" s="2">
        <v>323.95</v>
      </c>
      <c r="O3422" s="2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0.268350466786504</v>
      </c>
      <c r="S3422">
        <f t="shared" si="377"/>
        <v>0.268350466786504</v>
      </c>
    </row>
    <row r="3423" ht="12.75" customHeight="1" spans="1:19">
      <c r="A3423" s="2" t="s">
        <v>3461</v>
      </c>
      <c r="B3423" s="2" t="s">
        <v>20</v>
      </c>
      <c r="C3423" s="2" t="s">
        <v>55</v>
      </c>
      <c r="D3423" s="2" t="s">
        <v>34</v>
      </c>
      <c r="E3423" s="2" t="s">
        <v>23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30</v>
      </c>
      <c r="N3423" s="2">
        <v>251.36</v>
      </c>
      <c r="O3423" s="2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0.138640074129639</v>
      </c>
      <c r="S3423">
        <f t="shared" si="377"/>
        <v>0.138640074129639</v>
      </c>
    </row>
    <row r="3424" ht="12.75" customHeight="1" spans="1:19">
      <c r="A3424" s="2" t="s">
        <v>3462</v>
      </c>
      <c r="B3424" s="2" t="s">
        <v>20</v>
      </c>
      <c r="C3424" s="2" t="s">
        <v>55</v>
      </c>
      <c r="D3424" s="2" t="s">
        <v>28</v>
      </c>
      <c r="E3424" s="2" t="s">
        <v>29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</v>
      </c>
      <c r="L3424" s="2">
        <v>5</v>
      </c>
      <c r="M3424" s="2" t="s">
        <v>35</v>
      </c>
      <c r="N3424" s="2">
        <v>958.16</v>
      </c>
      <c r="O3424" s="2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0.290681835419037</v>
      </c>
      <c r="S3424">
        <f t="shared" si="377"/>
        <v>0.290681835419037</v>
      </c>
    </row>
    <row r="3425" ht="12.75" customHeight="1" spans="1:19">
      <c r="A3425" s="2" t="s">
        <v>3463</v>
      </c>
      <c r="B3425" s="2" t="s">
        <v>32</v>
      </c>
      <c r="C3425" s="2" t="s">
        <v>46</v>
      </c>
      <c r="D3425" s="2" t="s">
        <v>43</v>
      </c>
      <c r="E3425" s="2" t="s">
        <v>38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24</v>
      </c>
      <c r="N3425" s="2">
        <v>1241.98</v>
      </c>
      <c r="O3425" s="2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0.277688219524792</v>
      </c>
      <c r="S3425">
        <f t="shared" si="377"/>
        <v>0.277688219524792</v>
      </c>
    </row>
    <row r="3426" ht="12.75" customHeight="1" spans="1:19">
      <c r="A3426" s="2" t="s">
        <v>3464</v>
      </c>
      <c r="B3426" s="2" t="s">
        <v>20</v>
      </c>
      <c r="C3426" s="2" t="s">
        <v>33</v>
      </c>
      <c r="D3426" s="2" t="s">
        <v>41</v>
      </c>
      <c r="E3426" s="2" t="s">
        <v>29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24</v>
      </c>
      <c r="N3426" s="2">
        <v>412.05</v>
      </c>
      <c r="O3426" s="2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0.41205</v>
      </c>
      <c r="S3426">
        <f t="shared" si="377"/>
        <v>0.41205</v>
      </c>
    </row>
    <row r="3427" ht="12.75" customHeight="1" spans="1:19">
      <c r="A3427" s="2" t="s">
        <v>3465</v>
      </c>
      <c r="B3427" s="2" t="s">
        <v>48</v>
      </c>
      <c r="C3427" s="2" t="s">
        <v>55</v>
      </c>
      <c r="D3427" s="2" t="s">
        <v>43</v>
      </c>
      <c r="E3427" s="2" t="s">
        <v>29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2"/>
        <v>low</v>
      </c>
      <c r="K3427" s="2">
        <v>0.18</v>
      </c>
      <c r="L3427" s="2">
        <v>7</v>
      </c>
      <c r="M3427" s="2" t="s">
        <v>35</v>
      </c>
      <c r="N3427" s="2">
        <v>276.35</v>
      </c>
      <c r="O3427" s="2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0.0511191268960414</v>
      </c>
      <c r="S3427">
        <f t="shared" si="377"/>
        <v>0.0511191268960414</v>
      </c>
    </row>
    <row r="3428" ht="12.75" customHeight="1" spans="1:19">
      <c r="A3428" s="2" t="s">
        <v>3466</v>
      </c>
      <c r="B3428" s="2" t="s">
        <v>48</v>
      </c>
      <c r="C3428" s="2" t="s">
        <v>46</v>
      </c>
      <c r="D3428" s="2" t="s">
        <v>34</v>
      </c>
      <c r="E3428" s="2" t="s">
        <v>23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35</v>
      </c>
      <c r="N3428" s="2">
        <v>207.73</v>
      </c>
      <c r="O3428" s="2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0.273152835671738</v>
      </c>
      <c r="S3428">
        <f t="shared" si="377"/>
        <v>0.273152835671738</v>
      </c>
    </row>
    <row r="3429" ht="12.75" customHeight="1" spans="1:19">
      <c r="A3429" s="2" t="s">
        <v>3467</v>
      </c>
      <c r="B3429" s="2" t="s">
        <v>32</v>
      </c>
      <c r="C3429" s="2" t="s">
        <v>40</v>
      </c>
      <c r="D3429" s="2" t="s">
        <v>22</v>
      </c>
      <c r="E3429" s="2" t="s">
        <v>23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30</v>
      </c>
      <c r="N3429" s="2">
        <v>221.93</v>
      </c>
      <c r="O3429" s="2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0.0807015247217283</v>
      </c>
      <c r="S3429">
        <f t="shared" si="377"/>
        <v>0.0807015247217283</v>
      </c>
    </row>
    <row r="3430" ht="12.75" customHeight="1" spans="1:19">
      <c r="A3430" s="2" t="s">
        <v>3468</v>
      </c>
      <c r="B3430" s="2" t="s">
        <v>48</v>
      </c>
      <c r="C3430" s="2" t="s">
        <v>46</v>
      </c>
      <c r="D3430" s="2" t="s">
        <v>22</v>
      </c>
      <c r="E3430" s="2" t="s">
        <v>38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2"/>
        <v>low</v>
      </c>
      <c r="K3430" s="2">
        <v>0.02</v>
      </c>
      <c r="L3430" s="2">
        <v>5</v>
      </c>
      <c r="M3430" s="2" t="s">
        <v>35</v>
      </c>
      <c r="N3430" s="2">
        <v>834.4</v>
      </c>
      <c r="O3430" s="2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0.142999143101971</v>
      </c>
      <c r="S3430">
        <f t="shared" si="377"/>
        <v>0.142999143101971</v>
      </c>
    </row>
    <row r="3431" ht="12.75" customHeight="1" spans="1:19">
      <c r="A3431" s="2" t="s">
        <v>3469</v>
      </c>
      <c r="B3431" s="2" t="s">
        <v>48</v>
      </c>
      <c r="C3431" s="2" t="s">
        <v>40</v>
      </c>
      <c r="D3431" s="2" t="s">
        <v>28</v>
      </c>
      <c r="E3431" s="2" t="s">
        <v>29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35</v>
      </c>
      <c r="N3431" s="2">
        <v>12.98</v>
      </c>
      <c r="O3431" s="2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0.01298</v>
      </c>
      <c r="S3431">
        <f t="shared" si="377"/>
        <v>0.01298</v>
      </c>
    </row>
    <row r="3432" ht="12.75" customHeight="1" spans="1:19">
      <c r="A3432" s="2" t="s">
        <v>3470</v>
      </c>
      <c r="B3432" s="2" t="s">
        <v>20</v>
      </c>
      <c r="C3432" s="2" t="s">
        <v>33</v>
      </c>
      <c r="D3432" s="2" t="s">
        <v>34</v>
      </c>
      <c r="E3432" s="2" t="s">
        <v>23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30</v>
      </c>
      <c r="N3432" s="2">
        <v>125.08</v>
      </c>
      <c r="O3432" s="2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0.0886444653905303</v>
      </c>
      <c r="S3432">
        <f t="shared" si="377"/>
        <v>0.0886444653905303</v>
      </c>
    </row>
    <row r="3433" ht="12.75" customHeight="1" spans="1:19">
      <c r="A3433" s="2" t="s">
        <v>3471</v>
      </c>
      <c r="B3433" s="2" t="s">
        <v>48</v>
      </c>
      <c r="C3433" s="2" t="s">
        <v>46</v>
      </c>
      <c r="D3433" s="2" t="s">
        <v>43</v>
      </c>
      <c r="E3433" s="2" t="s">
        <v>23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35</v>
      </c>
      <c r="N3433" s="2">
        <v>143.05</v>
      </c>
      <c r="O3433" s="2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0.190931902511946</v>
      </c>
      <c r="S3433">
        <f t="shared" si="377"/>
        <v>0.190931902511946</v>
      </c>
    </row>
    <row r="3434" ht="12.75" customHeight="1" spans="1:19">
      <c r="A3434" s="2" t="s">
        <v>3472</v>
      </c>
      <c r="B3434" s="2" t="s">
        <v>32</v>
      </c>
      <c r="C3434" s="2" t="s">
        <v>55</v>
      </c>
      <c r="D3434" s="2" t="s">
        <v>34</v>
      </c>
      <c r="E3434" s="2" t="s">
        <v>38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30</v>
      </c>
      <c r="N3434" s="2">
        <v>136.64</v>
      </c>
      <c r="O3434" s="2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0.0503779080485197</v>
      </c>
      <c r="S3434">
        <f t="shared" si="377"/>
        <v>0.0503779080485197</v>
      </c>
    </row>
    <row r="3435" ht="12.75" customHeight="1" spans="1:19">
      <c r="A3435" s="2" t="s">
        <v>3473</v>
      </c>
      <c r="B3435" s="2" t="s">
        <v>20</v>
      </c>
      <c r="C3435" s="2" t="s">
        <v>55</v>
      </c>
      <c r="D3435" s="2" t="s">
        <v>34</v>
      </c>
      <c r="E3435" s="2" t="s">
        <v>29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24</v>
      </c>
      <c r="N3435" s="2">
        <v>301.33</v>
      </c>
      <c r="O3435" s="2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0.0878449092631732</v>
      </c>
      <c r="S3435">
        <f t="shared" si="377"/>
        <v>0.0878449092631732</v>
      </c>
    </row>
    <row r="3436" ht="12.75" customHeight="1" spans="1:19">
      <c r="A3436" s="2" t="s">
        <v>3474</v>
      </c>
      <c r="B3436" s="2" t="s">
        <v>26</v>
      </c>
      <c r="C3436" s="2" t="s">
        <v>40</v>
      </c>
      <c r="D3436" s="2" t="s">
        <v>22</v>
      </c>
      <c r="E3436" s="2" t="s">
        <v>38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30</v>
      </c>
      <c r="N3436" s="2">
        <v>40.29</v>
      </c>
      <c r="O3436" s="2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0.04029</v>
      </c>
      <c r="S3436">
        <f t="shared" si="377"/>
        <v>0.04029</v>
      </c>
    </row>
    <row r="3437" ht="12.75" customHeight="1" spans="1:19">
      <c r="A3437" s="2" t="s">
        <v>3475</v>
      </c>
      <c r="B3437" s="2" t="s">
        <v>20</v>
      </c>
      <c r="C3437" s="2" t="s">
        <v>46</v>
      </c>
      <c r="D3437" s="2" t="s">
        <v>43</v>
      </c>
      <c r="E3437" s="2" t="s">
        <v>38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24</v>
      </c>
      <c r="N3437" s="2">
        <v>26.97</v>
      </c>
      <c r="O3437" s="2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0.0606899345169783</v>
      </c>
      <c r="S3437">
        <f t="shared" si="377"/>
        <v>0.0606899345169783</v>
      </c>
    </row>
    <row r="3438" ht="12.75" customHeight="1" spans="1:19">
      <c r="A3438" s="2" t="s">
        <v>3476</v>
      </c>
      <c r="B3438" s="2" t="s">
        <v>32</v>
      </c>
      <c r="C3438" s="2" t="s">
        <v>33</v>
      </c>
      <c r="D3438" s="2" t="s">
        <v>41</v>
      </c>
      <c r="E3438" s="2" t="s">
        <v>38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</v>
      </c>
      <c r="L3438" s="2">
        <v>8</v>
      </c>
      <c r="M3438" s="2" t="s">
        <v>24</v>
      </c>
      <c r="N3438" s="2">
        <v>850.07</v>
      </c>
      <c r="O3438" s="2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0.084282173309538</v>
      </c>
      <c r="S3438">
        <f t="shared" si="377"/>
        <v>0.084282173309538</v>
      </c>
    </row>
    <row r="3439" ht="12.75" customHeight="1" spans="1:19">
      <c r="A3439" s="2" t="s">
        <v>3477</v>
      </c>
      <c r="B3439" s="2" t="s">
        <v>20</v>
      </c>
      <c r="C3439" s="2" t="s">
        <v>21</v>
      </c>
      <c r="D3439" s="2" t="s">
        <v>22</v>
      </c>
      <c r="E3439" s="2" t="s">
        <v>29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24</v>
      </c>
      <c r="N3439" s="2">
        <v>562.82</v>
      </c>
      <c r="O3439" s="2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0.240980672563947</v>
      </c>
      <c r="S3439">
        <f t="shared" si="377"/>
        <v>0.240980672563947</v>
      </c>
    </row>
    <row r="3440" ht="12.75" customHeight="1" spans="1:19">
      <c r="A3440" s="2" t="s">
        <v>3478</v>
      </c>
      <c r="B3440" s="2" t="s">
        <v>20</v>
      </c>
      <c r="C3440" s="2" t="s">
        <v>46</v>
      </c>
      <c r="D3440" s="2" t="s">
        <v>43</v>
      </c>
      <c r="E3440" s="2" t="s">
        <v>29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30</v>
      </c>
      <c r="N3440" s="2">
        <v>140.65</v>
      </c>
      <c r="O3440" s="2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0.0593845790091452</v>
      </c>
      <c r="S3440">
        <f t="shared" si="377"/>
        <v>0.0593845790091452</v>
      </c>
    </row>
    <row r="3441" ht="12.75" customHeight="1" spans="1:19">
      <c r="A3441" s="2" t="s">
        <v>3479</v>
      </c>
      <c r="B3441" s="2" t="s">
        <v>32</v>
      </c>
      <c r="C3441" s="2" t="s">
        <v>46</v>
      </c>
      <c r="D3441" s="2" t="s">
        <v>28</v>
      </c>
      <c r="E3441" s="2" t="s">
        <v>38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</v>
      </c>
      <c r="L3441" s="2">
        <v>7</v>
      </c>
      <c r="M3441" s="2" t="s">
        <v>24</v>
      </c>
      <c r="N3441" s="2">
        <v>728.48</v>
      </c>
      <c r="O3441" s="2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0.72848</v>
      </c>
      <c r="S3441">
        <f t="shared" si="377"/>
        <v>0.72848</v>
      </c>
    </row>
    <row r="3442" ht="12.75" customHeight="1" spans="1:19">
      <c r="A3442" s="2" t="s">
        <v>3480</v>
      </c>
      <c r="B3442" s="2" t="s">
        <v>20</v>
      </c>
      <c r="C3442" s="2" t="s">
        <v>21</v>
      </c>
      <c r="D3442" s="2" t="s">
        <v>22</v>
      </c>
      <c r="E3442" s="2" t="s">
        <v>38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30</v>
      </c>
      <c r="N3442" s="2">
        <v>309.91</v>
      </c>
      <c r="O3442" s="2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0.185682701928665</v>
      </c>
      <c r="S3442">
        <f t="shared" si="377"/>
        <v>0.185682701928665</v>
      </c>
    </row>
    <row r="3443" ht="12.75" customHeight="1" spans="1:19">
      <c r="A3443" s="2" t="s">
        <v>3481</v>
      </c>
      <c r="B3443" s="2" t="s">
        <v>32</v>
      </c>
      <c r="C3443" s="2" t="s">
        <v>33</v>
      </c>
      <c r="D3443" s="2" t="s">
        <v>28</v>
      </c>
      <c r="E3443" s="2" t="s">
        <v>38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30</v>
      </c>
      <c r="N3443" s="2">
        <v>811.8</v>
      </c>
      <c r="O3443" s="2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0.086897880539499</v>
      </c>
      <c r="S3443">
        <f t="shared" si="377"/>
        <v>0.086897880539499</v>
      </c>
    </row>
    <row r="3444" ht="12.75" customHeight="1" spans="1:19">
      <c r="A3444" s="2" t="s">
        <v>3482</v>
      </c>
      <c r="B3444" s="2" t="s">
        <v>32</v>
      </c>
      <c r="C3444" s="2" t="s">
        <v>46</v>
      </c>
      <c r="D3444" s="2" t="s">
        <v>22</v>
      </c>
      <c r="E3444" s="2" t="s">
        <v>29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2"/>
        <v>low</v>
      </c>
      <c r="K3444" s="2">
        <v>0.23</v>
      </c>
      <c r="L3444" s="2">
        <v>3</v>
      </c>
      <c r="M3444" s="2" t="s">
        <v>30</v>
      </c>
      <c r="N3444" s="2">
        <v>834.54</v>
      </c>
      <c r="O3444" s="2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0.124763043803259</v>
      </c>
      <c r="S3444">
        <f t="shared" si="377"/>
        <v>0.124763043803259</v>
      </c>
    </row>
    <row r="3445" ht="12.75" customHeight="1" spans="1:19">
      <c r="A3445" s="2" t="s">
        <v>3483</v>
      </c>
      <c r="B3445" s="2" t="s">
        <v>26</v>
      </c>
      <c r="C3445" s="2" t="s">
        <v>21</v>
      </c>
      <c r="D3445" s="2" t="s">
        <v>34</v>
      </c>
      <c r="E3445" s="2" t="s">
        <v>38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30</v>
      </c>
      <c r="N3445" s="2">
        <v>94.9</v>
      </c>
      <c r="O3445" s="2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0.0738923927431286</v>
      </c>
      <c r="S3445">
        <f t="shared" si="377"/>
        <v>0.0738923927431286</v>
      </c>
    </row>
    <row r="3446" ht="12.75" customHeight="1" spans="1:19">
      <c r="A3446" s="2" t="s">
        <v>3484</v>
      </c>
      <c r="B3446" s="2" t="s">
        <v>48</v>
      </c>
      <c r="C3446" s="2" t="s">
        <v>21</v>
      </c>
      <c r="D3446" s="2" t="s">
        <v>43</v>
      </c>
      <c r="E3446" s="2" t="s">
        <v>23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35</v>
      </c>
      <c r="N3446" s="2">
        <v>293.84</v>
      </c>
      <c r="O3446" s="2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0.29384</v>
      </c>
      <c r="S3446">
        <f t="shared" si="377"/>
        <v>0.29384</v>
      </c>
    </row>
    <row r="3447" ht="12.75" customHeight="1" spans="1:19">
      <c r="A3447" s="2" t="s">
        <v>3485</v>
      </c>
      <c r="B3447" s="2" t="s">
        <v>48</v>
      </c>
      <c r="C3447" s="2" t="s">
        <v>21</v>
      </c>
      <c r="D3447" s="2" t="s">
        <v>28</v>
      </c>
      <c r="E3447" s="2" t="s">
        <v>38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30</v>
      </c>
      <c r="N3447" s="2">
        <v>766.4</v>
      </c>
      <c r="O3447" s="2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0.281935733073372</v>
      </c>
      <c r="S3447">
        <f t="shared" si="377"/>
        <v>0.281935733073372</v>
      </c>
    </row>
    <row r="3448" ht="12.75" customHeight="1" spans="1:19">
      <c r="A3448" s="2" t="s">
        <v>3486</v>
      </c>
      <c r="B3448" s="2" t="s">
        <v>20</v>
      </c>
      <c r="C3448" s="2" t="s">
        <v>33</v>
      </c>
      <c r="D3448" s="2" t="s">
        <v>22</v>
      </c>
      <c r="E3448" s="2" t="s">
        <v>38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24</v>
      </c>
      <c r="N3448" s="2">
        <v>416.17</v>
      </c>
      <c r="O3448" s="2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0.0957985553217839</v>
      </c>
      <c r="S3448">
        <f t="shared" si="377"/>
        <v>0.0957985553217839</v>
      </c>
    </row>
    <row r="3449" ht="12.75" customHeight="1" spans="1:19">
      <c r="A3449" s="2" t="s">
        <v>3487</v>
      </c>
      <c r="B3449" s="2" t="s">
        <v>20</v>
      </c>
      <c r="C3449" s="2" t="s">
        <v>46</v>
      </c>
      <c r="D3449" s="2" t="s">
        <v>28</v>
      </c>
      <c r="E3449" s="2" t="s">
        <v>29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35</v>
      </c>
      <c r="N3449" s="2">
        <v>390.99</v>
      </c>
      <c r="O3449" s="2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0.246037189692603</v>
      </c>
      <c r="S3449">
        <f t="shared" si="377"/>
        <v>0.246037189692603</v>
      </c>
    </row>
    <row r="3450" ht="12.75" customHeight="1" spans="1:19">
      <c r="A3450" s="2" t="s">
        <v>3488</v>
      </c>
      <c r="B3450" s="2" t="s">
        <v>26</v>
      </c>
      <c r="C3450" s="2" t="s">
        <v>27</v>
      </c>
      <c r="D3450" s="2" t="s">
        <v>22</v>
      </c>
      <c r="E3450" s="2" t="s">
        <v>29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35</v>
      </c>
      <c r="N3450" s="2">
        <v>347.91</v>
      </c>
      <c r="O3450" s="2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0.0867517286262502</v>
      </c>
      <c r="S3450">
        <f t="shared" si="377"/>
        <v>0.0867517286262502</v>
      </c>
    </row>
    <row r="3451" ht="12.75" customHeight="1" spans="1:19">
      <c r="A3451" s="2" t="s">
        <v>3489</v>
      </c>
      <c r="B3451" s="2" t="s">
        <v>26</v>
      </c>
      <c r="C3451" s="2" t="s">
        <v>33</v>
      </c>
      <c r="D3451" s="2" t="s">
        <v>22</v>
      </c>
      <c r="E3451" s="2" t="s">
        <v>23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2"/>
        <v>low</v>
      </c>
      <c r="K3451" s="2">
        <v>0.22</v>
      </c>
      <c r="L3451" s="2">
        <v>7</v>
      </c>
      <c r="M3451" s="2" t="s">
        <v>35</v>
      </c>
      <c r="N3451" s="2">
        <v>1143.36</v>
      </c>
      <c r="O3451" s="2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0.122494107563745</v>
      </c>
      <c r="S3451">
        <f t="shared" si="377"/>
        <v>0.122494107563745</v>
      </c>
    </row>
    <row r="3452" ht="12.75" customHeight="1" spans="1:19">
      <c r="A3452" s="2" t="s">
        <v>3490</v>
      </c>
      <c r="B3452" s="2" t="s">
        <v>26</v>
      </c>
      <c r="C3452" s="2" t="s">
        <v>33</v>
      </c>
      <c r="D3452" s="2" t="s">
        <v>41</v>
      </c>
      <c r="E3452" s="2" t="s">
        <v>38</v>
      </c>
      <c r="F3452" s="2">
        <v>45255</v>
      </c>
      <c r="G3452" s="2">
        <v>45260</v>
      </c>
      <c r="H3452" s="2">
        <v>4217.65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30</v>
      </c>
      <c r="N3452" s="2">
        <v>926.65</v>
      </c>
      <c r="O3452" s="2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0.219707657107631</v>
      </c>
      <c r="S3452">
        <f t="shared" si="377"/>
        <v>0.219707657107631</v>
      </c>
    </row>
    <row r="3453" ht="12.75" customHeight="1" spans="1:19">
      <c r="A3453" s="2" t="s">
        <v>3491</v>
      </c>
      <c r="B3453" s="2" t="s">
        <v>32</v>
      </c>
      <c r="C3453" s="2" t="s">
        <v>55</v>
      </c>
      <c r="D3453" s="2" t="s">
        <v>41</v>
      </c>
      <c r="E3453" s="2" t="s">
        <v>29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35</v>
      </c>
      <c r="N3453" s="2">
        <v>1357.56</v>
      </c>
      <c r="O3453" s="2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0.298051062727371</v>
      </c>
      <c r="S3453">
        <f t="shared" si="377"/>
        <v>0.298051062727371</v>
      </c>
    </row>
    <row r="3454" ht="12.75" customHeight="1" spans="1:19">
      <c r="A3454" s="2" t="s">
        <v>3492</v>
      </c>
      <c r="B3454" s="2" t="s">
        <v>26</v>
      </c>
      <c r="C3454" s="2" t="s">
        <v>46</v>
      </c>
      <c r="D3454" s="2" t="s">
        <v>41</v>
      </c>
      <c r="E3454" s="2" t="s">
        <v>29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24</v>
      </c>
      <c r="N3454" s="2">
        <v>315.79</v>
      </c>
      <c r="O3454" s="2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0.088433297675122</v>
      </c>
      <c r="S3454">
        <f t="shared" si="377"/>
        <v>0.088433297675122</v>
      </c>
    </row>
    <row r="3455" ht="12.75" customHeight="1" spans="1:19">
      <c r="A3455" s="2" t="s">
        <v>3493</v>
      </c>
      <c r="B3455" s="2" t="s">
        <v>26</v>
      </c>
      <c r="C3455" s="2" t="s">
        <v>55</v>
      </c>
      <c r="D3455" s="2" t="s">
        <v>28</v>
      </c>
      <c r="E3455" s="2" t="s">
        <v>29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35</v>
      </c>
      <c r="N3455" s="2">
        <v>538.97</v>
      </c>
      <c r="O3455" s="2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0.118994211128234</v>
      </c>
      <c r="S3455">
        <f t="shared" si="377"/>
        <v>0.118994211128234</v>
      </c>
    </row>
    <row r="3456" ht="12.75" customHeight="1" spans="1:19">
      <c r="A3456" s="2" t="s">
        <v>3494</v>
      </c>
      <c r="B3456" s="2" t="s">
        <v>20</v>
      </c>
      <c r="C3456" s="2" t="s">
        <v>46</v>
      </c>
      <c r="D3456" s="2" t="s">
        <v>34</v>
      </c>
      <c r="E3456" s="2" t="s">
        <v>29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35</v>
      </c>
      <c r="N3456" s="2">
        <v>236.63</v>
      </c>
      <c r="O3456" s="2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0.23663</v>
      </c>
      <c r="S3456">
        <f t="shared" si="377"/>
        <v>0.23663</v>
      </c>
    </row>
    <row r="3457" ht="12.75" customHeight="1" spans="1:19">
      <c r="A3457" s="2" t="s">
        <v>3495</v>
      </c>
      <c r="B3457" s="2" t="s">
        <v>26</v>
      </c>
      <c r="C3457" s="2" t="s">
        <v>40</v>
      </c>
      <c r="D3457" s="2" t="s">
        <v>22</v>
      </c>
      <c r="E3457" s="2" t="s">
        <v>29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35</v>
      </c>
      <c r="N3457" s="2">
        <v>679.57</v>
      </c>
      <c r="O3457" s="2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0.189265214158198</v>
      </c>
      <c r="S3457">
        <f t="shared" si="377"/>
        <v>0.189265214158198</v>
      </c>
    </row>
    <row r="3458" ht="12.75" customHeight="1" spans="1:19">
      <c r="A3458" s="2" t="s">
        <v>3496</v>
      </c>
      <c r="B3458" s="2" t="s">
        <v>32</v>
      </c>
      <c r="C3458" s="2" t="s">
        <v>46</v>
      </c>
      <c r="D3458" s="2" t="s">
        <v>43</v>
      </c>
      <c r="E3458" s="2" t="s">
        <v>29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2"/>
        <v>low</v>
      </c>
      <c r="K3458" s="2">
        <v>0.19</v>
      </c>
      <c r="L3458" s="2">
        <v>2</v>
      </c>
      <c r="M3458" s="2" t="s">
        <v>24</v>
      </c>
      <c r="N3458" s="2">
        <v>488.01</v>
      </c>
      <c r="O3458" s="2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0.0545628354203936</v>
      </c>
      <c r="S3458">
        <f t="shared" si="377"/>
        <v>0.0545628354203936</v>
      </c>
    </row>
    <row r="3459" ht="12.75" customHeight="1" spans="1:19">
      <c r="A3459" s="2" t="s">
        <v>3497</v>
      </c>
      <c r="B3459" s="2" t="s">
        <v>32</v>
      </c>
      <c r="C3459" s="2" t="s">
        <v>46</v>
      </c>
      <c r="D3459" s="2" t="s">
        <v>41</v>
      </c>
      <c r="E3459" s="2" t="s">
        <v>38</v>
      </c>
      <c r="F3459" s="2">
        <v>45126</v>
      </c>
      <c r="G3459" s="2">
        <v>45127</v>
      </c>
      <c r="H3459" s="2">
        <v>2251.99</v>
      </c>
      <c r="I3459" s="2" t="str">
        <f t="shared" ref="I3459:I3522" si="378">IF(H3459&gt;10000,"high",IF(H3459&gt;=5000,"medium","low"))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30</v>
      </c>
      <c r="N3459" s="2">
        <v>197.33</v>
      </c>
      <c r="O3459" s="2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N3459/H3459</f>
        <v>0.0876247230227488</v>
      </c>
      <c r="S3459">
        <f t="shared" ref="S3459:S3522" si="384">IFERROR(R3459,0)</f>
        <v>0.0876247230227488</v>
      </c>
    </row>
    <row r="3460" ht="12.75" customHeight="1" spans="1:19">
      <c r="A3460" s="2" t="s">
        <v>3498</v>
      </c>
      <c r="B3460" s="2" t="s">
        <v>20</v>
      </c>
      <c r="C3460" s="2" t="s">
        <v>21</v>
      </c>
      <c r="D3460" s="2" t="s">
        <v>28</v>
      </c>
      <c r="E3460" s="2" t="s">
        <v>29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9"/>
        <v>low</v>
      </c>
      <c r="K3460" s="2">
        <v>0.04</v>
      </c>
      <c r="L3460" s="2">
        <v>9</v>
      </c>
      <c r="M3460" s="2" t="s">
        <v>30</v>
      </c>
      <c r="N3460" s="2">
        <v>92.93</v>
      </c>
      <c r="O3460" s="2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0.0119631822863028</v>
      </c>
      <c r="S3460">
        <f t="shared" si="384"/>
        <v>0.0119631822863028</v>
      </c>
    </row>
    <row r="3461" ht="12.75" customHeight="1" spans="1:19">
      <c r="A3461" s="2" t="s">
        <v>3499</v>
      </c>
      <c r="B3461" s="2" t="s">
        <v>26</v>
      </c>
      <c r="C3461" s="2" t="s">
        <v>46</v>
      </c>
      <c r="D3461" s="2" t="s">
        <v>28</v>
      </c>
      <c r="E3461" s="2" t="s">
        <v>38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30</v>
      </c>
      <c r="N3461" s="2">
        <v>537.56</v>
      </c>
      <c r="O3461" s="2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0.53756</v>
      </c>
      <c r="S3461">
        <f t="shared" si="384"/>
        <v>0.53756</v>
      </c>
    </row>
    <row r="3462" ht="12.75" customHeight="1" spans="1:19">
      <c r="A3462" s="2" t="s">
        <v>3500</v>
      </c>
      <c r="B3462" s="2" t="s">
        <v>26</v>
      </c>
      <c r="C3462" s="2" t="s">
        <v>33</v>
      </c>
      <c r="D3462" s="2" t="s">
        <v>28</v>
      </c>
      <c r="E3462" s="2" t="s">
        <v>38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9"/>
        <v>low</v>
      </c>
      <c r="K3462" s="2">
        <v>0.19</v>
      </c>
      <c r="L3462" s="2">
        <v>9</v>
      </c>
      <c r="M3462" s="2" t="s">
        <v>24</v>
      </c>
      <c r="N3462" s="2">
        <v>39.53</v>
      </c>
      <c r="O3462" s="2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0.00482073170731707</v>
      </c>
      <c r="S3462">
        <f t="shared" si="384"/>
        <v>0.00482073170731707</v>
      </c>
    </row>
    <row r="3463" ht="12.75" customHeight="1" spans="1:19">
      <c r="A3463" s="2" t="s">
        <v>3501</v>
      </c>
      <c r="B3463" s="2" t="s">
        <v>32</v>
      </c>
      <c r="C3463" s="2" t="s">
        <v>33</v>
      </c>
      <c r="D3463" s="2" t="s">
        <v>43</v>
      </c>
      <c r="E3463" s="2" t="s">
        <v>23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35</v>
      </c>
      <c r="N3463" s="2">
        <v>408.95</v>
      </c>
      <c r="O3463" s="2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0.207192327373503</v>
      </c>
      <c r="S3463">
        <f t="shared" si="384"/>
        <v>0.207192327373503</v>
      </c>
    </row>
    <row r="3464" ht="12.75" customHeight="1" spans="1:19">
      <c r="A3464" s="2" t="s">
        <v>3502</v>
      </c>
      <c r="B3464" s="2" t="s">
        <v>26</v>
      </c>
      <c r="C3464" s="2" t="s">
        <v>27</v>
      </c>
      <c r="D3464" s="2" t="s">
        <v>43</v>
      </c>
      <c r="E3464" s="2" t="s">
        <v>23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9"/>
        <v>low</v>
      </c>
      <c r="K3464" s="2">
        <v>0.25</v>
      </c>
      <c r="L3464" s="2">
        <v>9</v>
      </c>
      <c r="M3464" s="2" t="s">
        <v>24</v>
      </c>
      <c r="N3464" s="2">
        <v>447.71</v>
      </c>
      <c r="O3464" s="2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0.0663667358434628</v>
      </c>
      <c r="S3464">
        <f t="shared" si="384"/>
        <v>0.0663667358434628</v>
      </c>
    </row>
    <row r="3465" ht="12.75" customHeight="1" spans="1:19">
      <c r="A3465" s="2" t="s">
        <v>3503</v>
      </c>
      <c r="B3465" s="2" t="s">
        <v>26</v>
      </c>
      <c r="C3465" s="2" t="s">
        <v>21</v>
      </c>
      <c r="D3465" s="2" t="s">
        <v>41</v>
      </c>
      <c r="E3465" s="2" t="s">
        <v>23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30</v>
      </c>
      <c r="N3465" s="2">
        <v>941.83</v>
      </c>
      <c r="O3465" s="2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0.188565124771759</v>
      </c>
      <c r="S3465">
        <f t="shared" si="384"/>
        <v>0.188565124771759</v>
      </c>
    </row>
    <row r="3466" ht="12.75" customHeight="1" spans="1:19">
      <c r="A3466" s="2" t="s">
        <v>3504</v>
      </c>
      <c r="B3466" s="2" t="s">
        <v>26</v>
      </c>
      <c r="C3466" s="2" t="s">
        <v>21</v>
      </c>
      <c r="D3466" s="2" t="s">
        <v>43</v>
      </c>
      <c r="E3466" s="2" t="s">
        <v>38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si="379"/>
        <v>low</v>
      </c>
      <c r="K3466" s="2">
        <v>0.23</v>
      </c>
      <c r="L3466" s="2">
        <v>5</v>
      </c>
      <c r="M3466" s="2" t="s">
        <v>24</v>
      </c>
      <c r="N3466" s="2">
        <v>339.61</v>
      </c>
      <c r="O3466" s="2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0.0406475164572112</v>
      </c>
      <c r="S3466">
        <f t="shared" si="384"/>
        <v>0.0406475164572112</v>
      </c>
    </row>
    <row r="3467" ht="12.75" customHeight="1" spans="1:19">
      <c r="A3467" s="2" t="s">
        <v>3505</v>
      </c>
      <c r="B3467" s="2" t="s">
        <v>48</v>
      </c>
      <c r="C3467" s="2" t="s">
        <v>46</v>
      </c>
      <c r="D3467" s="2" t="s">
        <v>41</v>
      </c>
      <c r="E3467" s="2" t="s">
        <v>38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30</v>
      </c>
      <c r="N3467" s="2">
        <v>469.26</v>
      </c>
      <c r="O3467" s="2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0.113891976642024</v>
      </c>
      <c r="S3467">
        <f t="shared" si="384"/>
        <v>0.113891976642024</v>
      </c>
    </row>
    <row r="3468" ht="12.75" customHeight="1" spans="1:19">
      <c r="A3468" s="2" t="s">
        <v>3506</v>
      </c>
      <c r="B3468" s="2" t="s">
        <v>20</v>
      </c>
      <c r="C3468" s="2" t="s">
        <v>33</v>
      </c>
      <c r="D3468" s="2" t="s">
        <v>43</v>
      </c>
      <c r="E3468" s="2" t="s">
        <v>38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24</v>
      </c>
      <c r="N3468" s="2">
        <v>99.56</v>
      </c>
      <c r="O3468" s="2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0.276141343540245</v>
      </c>
      <c r="S3468">
        <f t="shared" si="384"/>
        <v>0.276141343540245</v>
      </c>
    </row>
    <row r="3469" ht="12.75" customHeight="1" spans="1:19">
      <c r="A3469" s="2" t="s">
        <v>3507</v>
      </c>
      <c r="B3469" s="2" t="s">
        <v>48</v>
      </c>
      <c r="C3469" s="2" t="s">
        <v>46</v>
      </c>
      <c r="D3469" s="2" t="s">
        <v>43</v>
      </c>
      <c r="E3469" s="2" t="s">
        <v>29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24</v>
      </c>
      <c r="N3469" s="2">
        <v>170.5</v>
      </c>
      <c r="O3469" s="2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0.0632453586067474</v>
      </c>
      <c r="S3469">
        <f t="shared" si="384"/>
        <v>0.0632453586067474</v>
      </c>
    </row>
    <row r="3470" ht="12.75" customHeight="1" spans="1:19">
      <c r="A3470" s="2" t="s">
        <v>3508</v>
      </c>
      <c r="B3470" s="2" t="s">
        <v>20</v>
      </c>
      <c r="C3470" s="2" t="s">
        <v>21</v>
      </c>
      <c r="D3470" s="2" t="s">
        <v>43</v>
      </c>
      <c r="E3470" s="2" t="s">
        <v>23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35</v>
      </c>
      <c r="N3470" s="2">
        <v>252.77</v>
      </c>
      <c r="O3470" s="2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0.0925968664256225</v>
      </c>
      <c r="S3470">
        <f t="shared" si="384"/>
        <v>0.0925968664256225</v>
      </c>
    </row>
    <row r="3471" ht="12.75" customHeight="1" spans="1:19">
      <c r="A3471" s="2" t="s">
        <v>3509</v>
      </c>
      <c r="B3471" s="2" t="s">
        <v>32</v>
      </c>
      <c r="C3471" s="2" t="s">
        <v>55</v>
      </c>
      <c r="D3471" s="2" t="s">
        <v>41</v>
      </c>
      <c r="E3471" s="2" t="s">
        <v>29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35</v>
      </c>
      <c r="N3471" s="2">
        <v>335.98</v>
      </c>
      <c r="O3471" s="2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ht="12.75" customHeight="1" spans="1:19">
      <c r="A3472" s="2" t="s">
        <v>3510</v>
      </c>
      <c r="B3472" s="2" t="s">
        <v>26</v>
      </c>
      <c r="C3472" s="2" t="s">
        <v>27</v>
      </c>
      <c r="D3472" s="2" t="s">
        <v>22</v>
      </c>
      <c r="E3472" s="2" t="s">
        <v>23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24</v>
      </c>
      <c r="N3472" s="2">
        <v>1173.26</v>
      </c>
      <c r="O3472" s="2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0.288338989882109</v>
      </c>
      <c r="S3472">
        <f t="shared" si="384"/>
        <v>0.288338989882109</v>
      </c>
    </row>
    <row r="3473" ht="12.75" customHeight="1" spans="1:19">
      <c r="A3473" s="2" t="s">
        <v>3511</v>
      </c>
      <c r="B3473" s="2" t="s">
        <v>20</v>
      </c>
      <c r="C3473" s="2" t="s">
        <v>55</v>
      </c>
      <c r="D3473" s="2" t="s">
        <v>41</v>
      </c>
      <c r="E3473" s="2" t="s">
        <v>23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79"/>
        <v>low</v>
      </c>
      <c r="K3473" s="2">
        <v>0.22</v>
      </c>
      <c r="L3473" s="2">
        <v>8</v>
      </c>
      <c r="M3473" s="2" t="s">
        <v>24</v>
      </c>
      <c r="N3473" s="2">
        <v>466.47</v>
      </c>
      <c r="O3473" s="2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0.0469238507192435</v>
      </c>
      <c r="S3473">
        <f t="shared" si="384"/>
        <v>0.0469238507192435</v>
      </c>
    </row>
    <row r="3474" ht="12.75" customHeight="1" spans="1:19">
      <c r="A3474" s="2" t="s">
        <v>3512</v>
      </c>
      <c r="B3474" s="2" t="s">
        <v>48</v>
      </c>
      <c r="C3474" s="2" t="s">
        <v>33</v>
      </c>
      <c r="D3474" s="2" t="s">
        <v>22</v>
      </c>
      <c r="E3474" s="2" t="s">
        <v>29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0.29</v>
      </c>
      <c r="L3474" s="2">
        <v>5</v>
      </c>
      <c r="M3474" s="2" t="s">
        <v>35</v>
      </c>
      <c r="N3474" s="2">
        <v>1083.44</v>
      </c>
      <c r="O3474" s="2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0.282960819443501</v>
      </c>
      <c r="S3474">
        <f t="shared" si="384"/>
        <v>0.282960819443501</v>
      </c>
    </row>
    <row r="3475" ht="12.75" customHeight="1" spans="1:19">
      <c r="A3475" s="2" t="s">
        <v>3513</v>
      </c>
      <c r="B3475" s="2" t="s">
        <v>26</v>
      </c>
      <c r="C3475" s="2" t="s">
        <v>55</v>
      </c>
      <c r="D3475" s="2" t="s">
        <v>28</v>
      </c>
      <c r="E3475" s="2" t="s">
        <v>38</v>
      </c>
      <c r="F3475" s="2">
        <v>45552</v>
      </c>
      <c r="G3475" s="2">
        <v>45557</v>
      </c>
      <c r="H3475" s="2">
        <v>2218.24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35</v>
      </c>
      <c r="N3475" s="2">
        <v>375.36</v>
      </c>
      <c r="O3475" s="2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0.169215233698788</v>
      </c>
      <c r="S3475">
        <f t="shared" si="384"/>
        <v>0.169215233698788</v>
      </c>
    </row>
    <row r="3476" ht="12.75" customHeight="1" spans="1:19">
      <c r="A3476" s="2" t="s">
        <v>3514</v>
      </c>
      <c r="B3476" s="2" t="s">
        <v>32</v>
      </c>
      <c r="C3476" s="2" t="s">
        <v>27</v>
      </c>
      <c r="D3476" s="2" t="s">
        <v>28</v>
      </c>
      <c r="E3476" s="2" t="s">
        <v>23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24</v>
      </c>
      <c r="N3476" s="2">
        <v>840.99</v>
      </c>
      <c r="O3476" s="2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0.0787738853503185</v>
      </c>
      <c r="S3476">
        <f t="shared" si="384"/>
        <v>0.0787738853503185</v>
      </c>
    </row>
    <row r="3477" ht="12.75" customHeight="1" spans="1:19">
      <c r="A3477" s="2" t="s">
        <v>3515</v>
      </c>
      <c r="B3477" s="2" t="s">
        <v>20</v>
      </c>
      <c r="C3477" s="2" t="s">
        <v>46</v>
      </c>
      <c r="D3477" s="2" t="s">
        <v>41</v>
      </c>
      <c r="E3477" s="2" t="s">
        <v>38</v>
      </c>
      <c r="F3477" s="2">
        <v>45254</v>
      </c>
      <c r="G3477" s="2">
        <v>45255</v>
      </c>
      <c r="H3477" s="2">
        <v>2507.45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24</v>
      </c>
      <c r="N3477" s="2">
        <v>299.54</v>
      </c>
      <c r="O3477" s="2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0.119460009172665</v>
      </c>
      <c r="S3477">
        <f t="shared" si="384"/>
        <v>0.119460009172665</v>
      </c>
    </row>
    <row r="3478" ht="12.75" customHeight="1" spans="1:19">
      <c r="A3478" s="2" t="s">
        <v>3516</v>
      </c>
      <c r="B3478" s="2" t="s">
        <v>20</v>
      </c>
      <c r="C3478" s="2" t="s">
        <v>55</v>
      </c>
      <c r="D3478" s="2" t="s">
        <v>22</v>
      </c>
      <c r="E3478" s="2" t="s">
        <v>29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35</v>
      </c>
      <c r="N3478" s="2">
        <v>96.66</v>
      </c>
      <c r="O3478" s="2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0.225809465962716</v>
      </c>
      <c r="S3478">
        <f t="shared" si="384"/>
        <v>0.225809465962716</v>
      </c>
    </row>
    <row r="3479" ht="12.75" customHeight="1" spans="1:19">
      <c r="A3479" s="2" t="s">
        <v>3517</v>
      </c>
      <c r="B3479" s="2" t="s">
        <v>20</v>
      </c>
      <c r="C3479" s="2" t="s">
        <v>40</v>
      </c>
      <c r="D3479" s="2" t="s">
        <v>22</v>
      </c>
      <c r="E3479" s="2" t="s">
        <v>23</v>
      </c>
      <c r="F3479" s="2">
        <v>44946</v>
      </c>
      <c r="G3479" s="2">
        <v>44951</v>
      </c>
      <c r="H3479" s="2">
        <v>4461.89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30</v>
      </c>
      <c r="N3479" s="2">
        <v>1193.95</v>
      </c>
      <c r="O3479" s="2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0.267588398638245</v>
      </c>
      <c r="S3479">
        <f t="shared" si="384"/>
        <v>0.267588398638245</v>
      </c>
    </row>
    <row r="3480" ht="12.75" customHeight="1" spans="1:19">
      <c r="A3480" s="2" t="s">
        <v>3518</v>
      </c>
      <c r="B3480" s="2" t="s">
        <v>26</v>
      </c>
      <c r="C3480" s="2" t="s">
        <v>46</v>
      </c>
      <c r="D3480" s="2" t="s">
        <v>22</v>
      </c>
      <c r="E3480" s="2" t="s">
        <v>38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35</v>
      </c>
      <c r="N3480" s="2">
        <v>866.96</v>
      </c>
      <c r="O3480" s="2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0.194307230265812</v>
      </c>
      <c r="S3480">
        <f t="shared" si="384"/>
        <v>0.194307230265812</v>
      </c>
    </row>
    <row r="3481" ht="12.75" customHeight="1" spans="1:19">
      <c r="A3481" s="2" t="s">
        <v>3519</v>
      </c>
      <c r="B3481" s="2" t="s">
        <v>48</v>
      </c>
      <c r="C3481" s="2" t="s">
        <v>46</v>
      </c>
      <c r="D3481" s="2" t="s">
        <v>28</v>
      </c>
      <c r="E3481" s="2" t="s">
        <v>23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30</v>
      </c>
      <c r="N3481" s="2">
        <v>467.98</v>
      </c>
      <c r="O3481" s="2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0.46798</v>
      </c>
      <c r="S3481">
        <f t="shared" si="384"/>
        <v>0.46798</v>
      </c>
    </row>
    <row r="3482" ht="12.75" customHeight="1" spans="1:19">
      <c r="A3482" s="2" t="s">
        <v>3520</v>
      </c>
      <c r="B3482" s="2" t="s">
        <v>48</v>
      </c>
      <c r="C3482" s="2" t="s">
        <v>40</v>
      </c>
      <c r="D3482" s="2" t="s">
        <v>41</v>
      </c>
      <c r="E3482" s="2" t="s">
        <v>38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30</v>
      </c>
      <c r="N3482" s="2">
        <v>673.99</v>
      </c>
      <c r="O3482" s="2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0.147219819489223</v>
      </c>
      <c r="S3482">
        <f t="shared" si="384"/>
        <v>0.147219819489223</v>
      </c>
    </row>
    <row r="3483" ht="12.75" customHeight="1" spans="1:19">
      <c r="A3483" s="2" t="s">
        <v>3521</v>
      </c>
      <c r="B3483" s="2" t="s">
        <v>20</v>
      </c>
      <c r="C3483" s="2" t="s">
        <v>33</v>
      </c>
      <c r="D3483" s="2" t="s">
        <v>34</v>
      </c>
      <c r="E3483" s="2" t="s">
        <v>38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24</v>
      </c>
      <c r="N3483" s="2">
        <v>782.1</v>
      </c>
      <c r="O3483" s="2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0.205053852526926</v>
      </c>
      <c r="S3483">
        <f t="shared" si="384"/>
        <v>0.205053852526926</v>
      </c>
    </row>
    <row r="3484" ht="12.75" customHeight="1" spans="1:19">
      <c r="A3484" s="2" t="s">
        <v>3522</v>
      </c>
      <c r="B3484" s="2" t="s">
        <v>32</v>
      </c>
      <c r="C3484" s="2" t="s">
        <v>33</v>
      </c>
      <c r="D3484" s="2" t="s">
        <v>22</v>
      </c>
      <c r="E3484" s="2" t="s">
        <v>38</v>
      </c>
      <c r="F3484" s="2">
        <v>45226</v>
      </c>
      <c r="G3484" s="2">
        <v>45232</v>
      </c>
      <c r="H3484" s="2">
        <v>2063.93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30</v>
      </c>
      <c r="N3484" s="2">
        <v>246.87</v>
      </c>
      <c r="O3484" s="2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0.119611614734996</v>
      </c>
      <c r="S3484">
        <f t="shared" si="384"/>
        <v>0.119611614734996</v>
      </c>
    </row>
    <row r="3485" ht="12.75" customHeight="1" spans="1:19">
      <c r="A3485" s="2" t="s">
        <v>3523</v>
      </c>
      <c r="B3485" s="2" t="s">
        <v>32</v>
      </c>
      <c r="C3485" s="2" t="s">
        <v>46</v>
      </c>
      <c r="D3485" s="2" t="s">
        <v>22</v>
      </c>
      <c r="E3485" s="2" t="s">
        <v>29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24</v>
      </c>
      <c r="N3485" s="2">
        <v>150.22</v>
      </c>
      <c r="O3485" s="2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0.0871153690021921</v>
      </c>
      <c r="S3485">
        <f t="shared" si="384"/>
        <v>0.0871153690021921</v>
      </c>
    </row>
    <row r="3486" ht="12.75" customHeight="1" spans="1:19">
      <c r="A3486" s="2" t="s">
        <v>3524</v>
      </c>
      <c r="B3486" s="2" t="s">
        <v>48</v>
      </c>
      <c r="C3486" s="2" t="s">
        <v>33</v>
      </c>
      <c r="D3486" s="2" t="s">
        <v>34</v>
      </c>
      <c r="E3486" s="2" t="s">
        <v>23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</v>
      </c>
      <c r="L3486" s="2">
        <v>1</v>
      </c>
      <c r="M3486" s="2" t="s">
        <v>35</v>
      </c>
      <c r="N3486" s="2">
        <v>441.75</v>
      </c>
      <c r="O3486" s="2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0.44175</v>
      </c>
      <c r="S3486">
        <f t="shared" si="384"/>
        <v>0.44175</v>
      </c>
    </row>
    <row r="3487" ht="12.75" customHeight="1" spans="1:19">
      <c r="A3487" s="2" t="s">
        <v>3525</v>
      </c>
      <c r="B3487" s="2" t="s">
        <v>32</v>
      </c>
      <c r="C3487" s="2" t="s">
        <v>27</v>
      </c>
      <c r="D3487" s="2" t="s">
        <v>41</v>
      </c>
      <c r="E3487" s="2" t="s">
        <v>38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24</v>
      </c>
      <c r="N3487" s="2">
        <v>578.32</v>
      </c>
      <c r="O3487" s="2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0.161008054300406</v>
      </c>
      <c r="S3487">
        <f t="shared" si="384"/>
        <v>0.161008054300406</v>
      </c>
    </row>
    <row r="3488" ht="12.75" customHeight="1" spans="1:19">
      <c r="A3488" s="2" t="s">
        <v>3526</v>
      </c>
      <c r="B3488" s="2" t="s">
        <v>48</v>
      </c>
      <c r="C3488" s="2" t="s">
        <v>46</v>
      </c>
      <c r="D3488" s="2" t="s">
        <v>22</v>
      </c>
      <c r="E3488" s="2" t="s">
        <v>29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79"/>
        <v>low</v>
      </c>
      <c r="K3488" s="2">
        <v>0.15</v>
      </c>
      <c r="L3488" s="2">
        <v>3</v>
      </c>
      <c r="M3488" s="2" t="s">
        <v>24</v>
      </c>
      <c r="N3488" s="2">
        <v>556.18</v>
      </c>
      <c r="O3488" s="2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0.0679428292206206</v>
      </c>
      <c r="S3488">
        <f t="shared" si="384"/>
        <v>0.0679428292206206</v>
      </c>
    </row>
    <row r="3489" ht="12.75" customHeight="1" spans="1:19">
      <c r="A3489" s="2" t="s">
        <v>3527</v>
      </c>
      <c r="B3489" s="2" t="s">
        <v>20</v>
      </c>
      <c r="C3489" s="2" t="s">
        <v>46</v>
      </c>
      <c r="D3489" s="2" t="s">
        <v>41</v>
      </c>
      <c r="E3489" s="2" t="s">
        <v>38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30</v>
      </c>
      <c r="N3489" s="2">
        <v>403.43</v>
      </c>
      <c r="O3489" s="2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0.124295995957754</v>
      </c>
      <c r="S3489">
        <f t="shared" si="384"/>
        <v>0.124295995957754</v>
      </c>
    </row>
    <row r="3490" ht="12.75" customHeight="1" spans="1:19">
      <c r="A3490" s="2" t="s">
        <v>3528</v>
      </c>
      <c r="B3490" s="2" t="s">
        <v>48</v>
      </c>
      <c r="C3490" s="2" t="s">
        <v>21</v>
      </c>
      <c r="D3490" s="2" t="s">
        <v>22</v>
      </c>
      <c r="E3490" s="2" t="s">
        <v>38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24</v>
      </c>
      <c r="N3490" s="2">
        <v>212.89</v>
      </c>
      <c r="O3490" s="2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0.0252658438167577</v>
      </c>
      <c r="S3490">
        <f t="shared" si="384"/>
        <v>0.0252658438167577</v>
      </c>
    </row>
    <row r="3491" ht="12.75" customHeight="1" spans="1:19">
      <c r="A3491" s="2" t="s">
        <v>3529</v>
      </c>
      <c r="B3491" s="2" t="s">
        <v>48</v>
      </c>
      <c r="C3491" s="2" t="s">
        <v>55</v>
      </c>
      <c r="D3491" s="2" t="s">
        <v>43</v>
      </c>
      <c r="E3491" s="2" t="s">
        <v>29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79"/>
        <v>low</v>
      </c>
      <c r="K3491" s="2">
        <v>0.25</v>
      </c>
      <c r="L3491" s="2">
        <v>9</v>
      </c>
      <c r="M3491" s="2" t="s">
        <v>24</v>
      </c>
      <c r="N3491" s="2">
        <v>431.6</v>
      </c>
      <c r="O3491" s="2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0.046548748921484</v>
      </c>
      <c r="S3491">
        <f t="shared" si="384"/>
        <v>0.046548748921484</v>
      </c>
    </row>
    <row r="3492" ht="12.75" customHeight="1" spans="1:19">
      <c r="A3492" s="2" t="s">
        <v>3530</v>
      </c>
      <c r="B3492" s="2" t="s">
        <v>20</v>
      </c>
      <c r="C3492" s="2" t="s">
        <v>27</v>
      </c>
      <c r="D3492" s="2" t="s">
        <v>22</v>
      </c>
      <c r="E3492" s="2" t="s">
        <v>29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30</v>
      </c>
      <c r="N3492" s="2">
        <v>278.87</v>
      </c>
      <c r="O3492" s="2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0.0855681427659679</v>
      </c>
      <c r="S3492">
        <f t="shared" si="384"/>
        <v>0.0855681427659679</v>
      </c>
    </row>
    <row r="3493" ht="12.75" customHeight="1" spans="1:19">
      <c r="A3493" s="2" t="s">
        <v>3531</v>
      </c>
      <c r="B3493" s="2" t="s">
        <v>32</v>
      </c>
      <c r="C3493" s="2" t="s">
        <v>27</v>
      </c>
      <c r="D3493" s="2" t="s">
        <v>43</v>
      </c>
      <c r="E3493" s="2" t="s">
        <v>23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35</v>
      </c>
      <c r="N3493" s="2">
        <v>280.38</v>
      </c>
      <c r="O3493" s="2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0.102539158928748</v>
      </c>
      <c r="S3493">
        <f t="shared" si="384"/>
        <v>0.102539158928748</v>
      </c>
    </row>
    <row r="3494" ht="12.75" customHeight="1" spans="1:19">
      <c r="A3494" s="2" t="s">
        <v>3532</v>
      </c>
      <c r="B3494" s="2" t="s">
        <v>48</v>
      </c>
      <c r="C3494" s="2" t="s">
        <v>55</v>
      </c>
      <c r="D3494" s="2" t="s">
        <v>41</v>
      </c>
      <c r="E3494" s="2" t="s">
        <v>29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</v>
      </c>
      <c r="L3494" s="2">
        <v>9</v>
      </c>
      <c r="M3494" s="2" t="s">
        <v>35</v>
      </c>
      <c r="N3494" s="2">
        <v>919.44</v>
      </c>
      <c r="O3494" s="2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0.277904892593858</v>
      </c>
      <c r="S3494">
        <f t="shared" si="384"/>
        <v>0.277904892593858</v>
      </c>
    </row>
    <row r="3495" ht="12.75" customHeight="1" spans="1:19">
      <c r="A3495" s="2" t="s">
        <v>3533</v>
      </c>
      <c r="B3495" s="2" t="s">
        <v>48</v>
      </c>
      <c r="C3495" s="2" t="s">
        <v>40</v>
      </c>
      <c r="D3495" s="2" t="s">
        <v>22</v>
      </c>
      <c r="E3495" s="2" t="s">
        <v>38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35</v>
      </c>
      <c r="N3495" s="2">
        <v>957.96</v>
      </c>
      <c r="O3495" s="2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0.210675398991443</v>
      </c>
      <c r="S3495">
        <f t="shared" si="384"/>
        <v>0.210675398991443</v>
      </c>
    </row>
    <row r="3496" ht="12.75" customHeight="1" spans="1:19">
      <c r="A3496" s="2" t="s">
        <v>3534</v>
      </c>
      <c r="B3496" s="2" t="s">
        <v>20</v>
      </c>
      <c r="C3496" s="2" t="s">
        <v>46</v>
      </c>
      <c r="D3496" s="2" t="s">
        <v>28</v>
      </c>
      <c r="E3496" s="2" t="s">
        <v>29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79"/>
        <v>low</v>
      </c>
      <c r="K3496" s="2">
        <v>0.5</v>
      </c>
      <c r="L3496" s="2">
        <v>3</v>
      </c>
      <c r="M3496" s="2" t="s">
        <v>24</v>
      </c>
      <c r="N3496" s="2">
        <v>894.46</v>
      </c>
      <c r="O3496" s="2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0.108222625529341</v>
      </c>
      <c r="S3496">
        <f t="shared" si="384"/>
        <v>0.108222625529341</v>
      </c>
    </row>
    <row r="3497" ht="12.75" customHeight="1" spans="1:19">
      <c r="A3497" s="2" t="s">
        <v>3535</v>
      </c>
      <c r="B3497" s="2" t="s">
        <v>32</v>
      </c>
      <c r="C3497" s="2" t="s">
        <v>55</v>
      </c>
      <c r="D3497" s="2" t="s">
        <v>28</v>
      </c>
      <c r="E3497" s="2" t="s">
        <v>29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35</v>
      </c>
      <c r="N3497" s="2">
        <v>379.59</v>
      </c>
      <c r="O3497" s="2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0.106163875922596</v>
      </c>
      <c r="S3497">
        <f t="shared" si="384"/>
        <v>0.106163875922596</v>
      </c>
    </row>
    <row r="3498" ht="12.75" customHeight="1" spans="1:19">
      <c r="A3498" s="2" t="s">
        <v>3536</v>
      </c>
      <c r="B3498" s="2" t="s">
        <v>48</v>
      </c>
      <c r="C3498" s="2" t="s">
        <v>33</v>
      </c>
      <c r="D3498" s="2" t="s">
        <v>34</v>
      </c>
      <c r="E3498" s="2" t="s">
        <v>38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35</v>
      </c>
      <c r="N3498" s="2">
        <v>340.85</v>
      </c>
      <c r="O3498" s="2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0.0733591315277467</v>
      </c>
      <c r="S3498">
        <f t="shared" si="384"/>
        <v>0.0733591315277467</v>
      </c>
    </row>
    <row r="3499" ht="12.75" customHeight="1" spans="1:19">
      <c r="A3499" s="2" t="s">
        <v>3537</v>
      </c>
      <c r="B3499" s="2" t="s">
        <v>20</v>
      </c>
      <c r="C3499" s="2" t="s">
        <v>33</v>
      </c>
      <c r="D3499" s="2" t="s">
        <v>28</v>
      </c>
      <c r="E3499" s="2" t="s">
        <v>38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30</v>
      </c>
      <c r="N3499" s="2">
        <v>1229.71</v>
      </c>
      <c r="O3499" s="2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0.285566658384055</v>
      </c>
      <c r="S3499">
        <f t="shared" si="384"/>
        <v>0.285566658384055</v>
      </c>
    </row>
    <row r="3500" ht="12.75" customHeight="1" spans="1:19">
      <c r="A3500" s="2" t="s">
        <v>3538</v>
      </c>
      <c r="B3500" s="2" t="s">
        <v>48</v>
      </c>
      <c r="C3500" s="2" t="s">
        <v>55</v>
      </c>
      <c r="D3500" s="2" t="s">
        <v>43</v>
      </c>
      <c r="E3500" s="2" t="s">
        <v>23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35</v>
      </c>
      <c r="N3500" s="2">
        <v>284.29</v>
      </c>
      <c r="O3500" s="2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0.183925521453341</v>
      </c>
      <c r="S3500">
        <f t="shared" si="384"/>
        <v>0.183925521453341</v>
      </c>
    </row>
    <row r="3501" ht="12.75" customHeight="1" spans="1:19">
      <c r="A3501" s="2" t="s">
        <v>3539</v>
      </c>
      <c r="B3501" s="2" t="s">
        <v>26</v>
      </c>
      <c r="C3501" s="2" t="s">
        <v>27</v>
      </c>
      <c r="D3501" s="2" t="s">
        <v>28</v>
      </c>
      <c r="E3501" s="2" t="s">
        <v>38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24</v>
      </c>
      <c r="N3501" s="2">
        <v>385.45</v>
      </c>
      <c r="O3501" s="2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0.38545</v>
      </c>
      <c r="S3501">
        <f t="shared" si="384"/>
        <v>0.38545</v>
      </c>
    </row>
    <row r="3502" ht="12.75" customHeight="1" spans="1:19">
      <c r="A3502" s="2" t="s">
        <v>3540</v>
      </c>
      <c r="B3502" s="2" t="s">
        <v>20</v>
      </c>
      <c r="C3502" s="2" t="s">
        <v>27</v>
      </c>
      <c r="D3502" s="2" t="s">
        <v>28</v>
      </c>
      <c r="E3502" s="2" t="s">
        <v>29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24</v>
      </c>
      <c r="N3502" s="2">
        <v>73.95</v>
      </c>
      <c r="O3502" s="2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0.165451047073564</v>
      </c>
      <c r="S3502">
        <f t="shared" si="384"/>
        <v>0.165451047073564</v>
      </c>
    </row>
    <row r="3503" ht="12.75" customHeight="1" spans="1:19">
      <c r="A3503" s="2" t="s">
        <v>3541</v>
      </c>
      <c r="B3503" s="2" t="s">
        <v>32</v>
      </c>
      <c r="C3503" s="2" t="s">
        <v>27</v>
      </c>
      <c r="D3503" s="2" t="s">
        <v>28</v>
      </c>
      <c r="E3503" s="2" t="s">
        <v>29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35</v>
      </c>
      <c r="N3503" s="2">
        <v>349.63</v>
      </c>
      <c r="O3503" s="2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0.203673497920332</v>
      </c>
      <c r="S3503">
        <f t="shared" si="384"/>
        <v>0.203673497920332</v>
      </c>
    </row>
    <row r="3504" ht="12.75" customHeight="1" spans="1:19">
      <c r="A3504" s="2" t="s">
        <v>3542</v>
      </c>
      <c r="B3504" s="2" t="s">
        <v>32</v>
      </c>
      <c r="C3504" s="2" t="s">
        <v>46</v>
      </c>
      <c r="D3504" s="2" t="s">
        <v>22</v>
      </c>
      <c r="E3504" s="2" t="s">
        <v>38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79"/>
        <v>low</v>
      </c>
      <c r="K3504" s="2">
        <v>0.17</v>
      </c>
      <c r="L3504" s="2">
        <v>9</v>
      </c>
      <c r="M3504" s="2" t="s">
        <v>30</v>
      </c>
      <c r="N3504" s="2">
        <v>717.96</v>
      </c>
      <c r="O3504" s="2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0.102258937473294</v>
      </c>
      <c r="S3504">
        <f t="shared" si="384"/>
        <v>0.102258937473294</v>
      </c>
    </row>
    <row r="3505" ht="12.75" customHeight="1" spans="1:19">
      <c r="A3505" s="2" t="s">
        <v>3543</v>
      </c>
      <c r="B3505" s="2" t="s">
        <v>32</v>
      </c>
      <c r="C3505" s="2" t="s">
        <v>33</v>
      </c>
      <c r="D3505" s="2" t="s">
        <v>34</v>
      </c>
      <c r="E3505" s="2" t="s">
        <v>23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35</v>
      </c>
      <c r="N3505" s="2">
        <v>195.24</v>
      </c>
      <c r="O3505" s="2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0.0727994063887781</v>
      </c>
      <c r="S3505">
        <f t="shared" si="384"/>
        <v>0.0727994063887781</v>
      </c>
    </row>
    <row r="3506" ht="12.75" customHeight="1" spans="1:19">
      <c r="A3506" s="2" t="s">
        <v>3544</v>
      </c>
      <c r="B3506" s="2" t="s">
        <v>32</v>
      </c>
      <c r="C3506" s="2" t="s">
        <v>55</v>
      </c>
      <c r="D3506" s="2" t="s">
        <v>41</v>
      </c>
      <c r="E3506" s="2" t="s">
        <v>23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30</v>
      </c>
      <c r="N3506" s="2">
        <v>624.78</v>
      </c>
      <c r="O3506" s="2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ht="12.75" customHeight="1" spans="1:19">
      <c r="A3507" s="2" t="s">
        <v>3545</v>
      </c>
      <c r="B3507" s="2" t="s">
        <v>48</v>
      </c>
      <c r="C3507" s="2" t="s">
        <v>27</v>
      </c>
      <c r="D3507" s="2" t="s">
        <v>34</v>
      </c>
      <c r="E3507" s="2" t="s">
        <v>38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35</v>
      </c>
      <c r="N3507" s="2">
        <v>974.95</v>
      </c>
      <c r="O3507" s="2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0.0830027243316874</v>
      </c>
      <c r="S3507">
        <f t="shared" si="384"/>
        <v>0.0830027243316874</v>
      </c>
    </row>
    <row r="3508" ht="12.75" customHeight="1" spans="1:19">
      <c r="A3508" s="2" t="s">
        <v>3546</v>
      </c>
      <c r="B3508" s="2" t="s">
        <v>48</v>
      </c>
      <c r="C3508" s="2" t="s">
        <v>40</v>
      </c>
      <c r="D3508" s="2" t="s">
        <v>43</v>
      </c>
      <c r="E3508" s="2" t="s">
        <v>29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24</v>
      </c>
      <c r="N3508" s="2">
        <v>149.57</v>
      </c>
      <c r="O3508" s="2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0.141900289360087</v>
      </c>
      <c r="S3508">
        <f t="shared" si="384"/>
        <v>0.141900289360087</v>
      </c>
    </row>
    <row r="3509" ht="12.75" customHeight="1" spans="1:19">
      <c r="A3509" s="2" t="s">
        <v>3547</v>
      </c>
      <c r="B3509" s="2" t="s">
        <v>32</v>
      </c>
      <c r="C3509" s="2" t="s">
        <v>21</v>
      </c>
      <c r="D3509" s="2" t="s">
        <v>22</v>
      </c>
      <c r="E3509" s="2" t="s">
        <v>38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24</v>
      </c>
      <c r="N3509" s="2">
        <v>1067.64</v>
      </c>
      <c r="O3509" s="2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0.21734589804506</v>
      </c>
      <c r="S3509">
        <f t="shared" si="384"/>
        <v>0.21734589804506</v>
      </c>
    </row>
    <row r="3510" ht="12.75" customHeight="1" spans="1:19">
      <c r="A3510" s="2" t="s">
        <v>3548</v>
      </c>
      <c r="B3510" s="2" t="s">
        <v>32</v>
      </c>
      <c r="C3510" s="2" t="s">
        <v>55</v>
      </c>
      <c r="D3510" s="2" t="s">
        <v>22</v>
      </c>
      <c r="E3510" s="2" t="s">
        <v>29</v>
      </c>
      <c r="F3510" s="2">
        <v>45200</v>
      </c>
      <c r="G3510" s="2">
        <v>45205</v>
      </c>
      <c r="H3510" s="2">
        <v>2243.55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35</v>
      </c>
      <c r="N3510" s="2">
        <v>167.53</v>
      </c>
      <c r="O3510" s="2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0.0746718370439705</v>
      </c>
      <c r="S3510">
        <f t="shared" si="384"/>
        <v>0.0746718370439705</v>
      </c>
    </row>
    <row r="3511" ht="12.75" customHeight="1" spans="1:19">
      <c r="A3511" s="2" t="s">
        <v>3549</v>
      </c>
      <c r="B3511" s="2" t="s">
        <v>32</v>
      </c>
      <c r="C3511" s="2" t="s">
        <v>55</v>
      </c>
      <c r="D3511" s="2" t="s">
        <v>28</v>
      </c>
      <c r="E3511" s="2" t="s">
        <v>29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35</v>
      </c>
      <c r="N3511" s="2">
        <v>1419.14</v>
      </c>
      <c r="O3511" s="2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1.41914</v>
      </c>
      <c r="S3511">
        <f t="shared" si="384"/>
        <v>1.41914</v>
      </c>
    </row>
    <row r="3512" ht="12.75" customHeight="1" spans="1:19">
      <c r="A3512" s="2" t="s">
        <v>3550</v>
      </c>
      <c r="B3512" s="2" t="s">
        <v>48</v>
      </c>
      <c r="C3512" s="2" t="s">
        <v>46</v>
      </c>
      <c r="D3512" s="2" t="s">
        <v>28</v>
      </c>
      <c r="E3512" s="2" t="s">
        <v>29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</v>
      </c>
      <c r="L3512" s="2">
        <v>6</v>
      </c>
      <c r="M3512" s="2" t="s">
        <v>30</v>
      </c>
      <c r="N3512" s="2">
        <v>134.53</v>
      </c>
      <c r="O3512" s="2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0.0680382547654089</v>
      </c>
      <c r="S3512">
        <f t="shared" si="384"/>
        <v>0.0680382547654089</v>
      </c>
    </row>
    <row r="3513" ht="12.75" customHeight="1" spans="1:19">
      <c r="A3513" s="2" t="s">
        <v>3551</v>
      </c>
      <c r="B3513" s="2" t="s">
        <v>32</v>
      </c>
      <c r="C3513" s="2" t="s">
        <v>27</v>
      </c>
      <c r="D3513" s="2" t="s">
        <v>43</v>
      </c>
      <c r="E3513" s="2" t="s">
        <v>38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24</v>
      </c>
      <c r="N3513" s="2">
        <v>307.14</v>
      </c>
      <c r="O3513" s="2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0.100742927429274</v>
      </c>
      <c r="S3513">
        <f t="shared" si="384"/>
        <v>0.100742927429274</v>
      </c>
    </row>
    <row r="3514" ht="12.75" customHeight="1" spans="1:19">
      <c r="A3514" s="2" t="s">
        <v>3552</v>
      </c>
      <c r="B3514" s="2" t="s">
        <v>32</v>
      </c>
      <c r="C3514" s="2" t="s">
        <v>55</v>
      </c>
      <c r="D3514" s="2" t="s">
        <v>22</v>
      </c>
      <c r="E3514" s="2" t="s">
        <v>29</v>
      </c>
      <c r="F3514" s="2">
        <v>45432</v>
      </c>
      <c r="G3514" s="2">
        <v>45437</v>
      </c>
      <c r="H3514" s="2">
        <v>2306.53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24</v>
      </c>
      <c r="N3514" s="2">
        <v>552.88</v>
      </c>
      <c r="O3514" s="2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0.239702063272535</v>
      </c>
      <c r="S3514">
        <f t="shared" si="384"/>
        <v>0.239702063272535</v>
      </c>
    </row>
    <row r="3515" ht="12.75" customHeight="1" spans="1:19">
      <c r="A3515" s="2" t="s">
        <v>3553</v>
      </c>
      <c r="B3515" s="2" t="s">
        <v>26</v>
      </c>
      <c r="C3515" s="2" t="s">
        <v>55</v>
      </c>
      <c r="D3515" s="2" t="s">
        <v>41</v>
      </c>
      <c r="E3515" s="2" t="s">
        <v>38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79"/>
        <v>low</v>
      </c>
      <c r="K3515" s="2">
        <v>0.31</v>
      </c>
      <c r="L3515" s="2">
        <v>6</v>
      </c>
      <c r="M3515" s="2" t="s">
        <v>35</v>
      </c>
      <c r="N3515" s="2">
        <v>989.42</v>
      </c>
      <c r="O3515" s="2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0.172583289726147</v>
      </c>
      <c r="S3515">
        <f t="shared" si="384"/>
        <v>0.172583289726147</v>
      </c>
    </row>
    <row r="3516" ht="12.75" customHeight="1" spans="1:19">
      <c r="A3516" s="2" t="s">
        <v>3554</v>
      </c>
      <c r="B3516" s="2" t="s">
        <v>26</v>
      </c>
      <c r="C3516" s="2" t="s">
        <v>33</v>
      </c>
      <c r="D3516" s="2" t="s">
        <v>34</v>
      </c>
      <c r="E3516" s="2" t="s">
        <v>38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30</v>
      </c>
      <c r="N3516" s="2">
        <v>113.67</v>
      </c>
      <c r="O3516" s="2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0.11367</v>
      </c>
      <c r="S3516">
        <f t="shared" si="384"/>
        <v>0.11367</v>
      </c>
    </row>
    <row r="3517" ht="12.75" customHeight="1" spans="1:19">
      <c r="A3517" s="2" t="s">
        <v>3555</v>
      </c>
      <c r="B3517" s="2" t="s">
        <v>32</v>
      </c>
      <c r="C3517" s="2" t="s">
        <v>21</v>
      </c>
      <c r="D3517" s="2" t="s">
        <v>22</v>
      </c>
      <c r="E3517" s="2" t="s">
        <v>23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24</v>
      </c>
      <c r="N3517" s="2">
        <v>153.96</v>
      </c>
      <c r="O3517" s="2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0.0746262869108324</v>
      </c>
      <c r="S3517">
        <f t="shared" si="384"/>
        <v>0.0746262869108324</v>
      </c>
    </row>
    <row r="3518" ht="12.75" customHeight="1" spans="1:19">
      <c r="A3518" s="2" t="s">
        <v>3556</v>
      </c>
      <c r="B3518" s="2" t="s">
        <v>20</v>
      </c>
      <c r="C3518" s="2" t="s">
        <v>33</v>
      </c>
      <c r="D3518" s="2" t="s">
        <v>41</v>
      </c>
      <c r="E3518" s="2" t="s">
        <v>23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35</v>
      </c>
      <c r="N3518" s="2">
        <v>37.12</v>
      </c>
      <c r="O3518" s="2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0.00320552677029361</v>
      </c>
      <c r="S3518">
        <f t="shared" si="384"/>
        <v>0.00320552677029361</v>
      </c>
    </row>
    <row r="3519" ht="12.75" customHeight="1" spans="1:19">
      <c r="A3519" s="2" t="s">
        <v>3557</v>
      </c>
      <c r="B3519" s="2" t="s">
        <v>32</v>
      </c>
      <c r="C3519" s="2" t="s">
        <v>40</v>
      </c>
      <c r="D3519" s="2" t="s">
        <v>41</v>
      </c>
      <c r="E3519" s="2" t="s">
        <v>23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35</v>
      </c>
      <c r="N3519" s="2">
        <v>669.21</v>
      </c>
      <c r="O3519" s="2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0.220810373841027</v>
      </c>
      <c r="S3519">
        <f t="shared" si="384"/>
        <v>0.220810373841027</v>
      </c>
    </row>
    <row r="3520" ht="12.75" customHeight="1" spans="1:19">
      <c r="A3520" s="2" t="s">
        <v>3558</v>
      </c>
      <c r="B3520" s="2" t="s">
        <v>26</v>
      </c>
      <c r="C3520" s="2" t="s">
        <v>40</v>
      </c>
      <c r="D3520" s="2" t="s">
        <v>34</v>
      </c>
      <c r="E3520" s="2" t="s">
        <v>38</v>
      </c>
      <c r="F3520" s="2">
        <v>45240</v>
      </c>
      <c r="G3520" s="2">
        <v>45244</v>
      </c>
      <c r="H3520" s="2">
        <v>4817.14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30</v>
      </c>
      <c r="N3520" s="2">
        <v>855.19</v>
      </c>
      <c r="O3520" s="2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0.177530650967171</v>
      </c>
      <c r="S3520">
        <f t="shared" si="384"/>
        <v>0.177530650967171</v>
      </c>
    </row>
    <row r="3521" ht="12.75" customHeight="1" spans="1:19">
      <c r="A3521" s="2" t="s">
        <v>3559</v>
      </c>
      <c r="B3521" s="2" t="s">
        <v>20</v>
      </c>
      <c r="C3521" s="2" t="s">
        <v>33</v>
      </c>
      <c r="D3521" s="2" t="s">
        <v>41</v>
      </c>
      <c r="E3521" s="2" t="s">
        <v>38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35</v>
      </c>
      <c r="N3521" s="2">
        <v>87.99</v>
      </c>
      <c r="O3521" s="2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0.08799</v>
      </c>
      <c r="S3521">
        <f t="shared" si="384"/>
        <v>0.08799</v>
      </c>
    </row>
    <row r="3522" ht="12.75" customHeight="1" spans="1:19">
      <c r="A3522" s="2" t="s">
        <v>3560</v>
      </c>
      <c r="B3522" s="2" t="s">
        <v>20</v>
      </c>
      <c r="C3522" s="2" t="s">
        <v>55</v>
      </c>
      <c r="D3522" s="2" t="s">
        <v>43</v>
      </c>
      <c r="E3522" s="2" t="s">
        <v>38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24</v>
      </c>
      <c r="N3522" s="2">
        <v>250.61</v>
      </c>
      <c r="O3522" s="2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0.0752087966172397</v>
      </c>
      <c r="S3522">
        <f t="shared" si="384"/>
        <v>0.0752087966172397</v>
      </c>
    </row>
    <row r="3523" ht="12.75" customHeight="1" spans="1:19">
      <c r="A3523" s="2" t="s">
        <v>3561</v>
      </c>
      <c r="B3523" s="2" t="s">
        <v>32</v>
      </c>
      <c r="C3523" s="2" t="s">
        <v>27</v>
      </c>
      <c r="D3523" s="2" t="s">
        <v>41</v>
      </c>
      <c r="E3523" s="2" t="s">
        <v>23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IF(H3523&gt;10000,"high",IF(H3523&gt;=5000,"medium","low"))</f>
        <v>medium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24</v>
      </c>
      <c r="N3523" s="2">
        <v>683.54</v>
      </c>
      <c r="O3523" s="2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N3523/H3523</f>
        <v>0.113412974946076</v>
      </c>
      <c r="S3523">
        <f t="shared" ref="S3523:S3586" si="391">IFERROR(R3523,0)</f>
        <v>0.113412974946076</v>
      </c>
    </row>
    <row r="3524" ht="12.75" customHeight="1" spans="1:19">
      <c r="A3524" s="2" t="s">
        <v>3562</v>
      </c>
      <c r="B3524" s="2" t="s">
        <v>26</v>
      </c>
      <c r="C3524" s="2" t="s">
        <v>55</v>
      </c>
      <c r="D3524" s="2" t="s">
        <v>43</v>
      </c>
      <c r="E3524" s="2" t="s">
        <v>29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6"/>
        <v>low</v>
      </c>
      <c r="K3524" s="2">
        <v>0.03</v>
      </c>
      <c r="L3524" s="2">
        <v>8</v>
      </c>
      <c r="M3524" s="2" t="s">
        <v>24</v>
      </c>
      <c r="N3524" s="2">
        <v>232.43</v>
      </c>
      <c r="O3524" s="2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0.0413282361308677</v>
      </c>
      <c r="S3524">
        <f t="shared" si="391"/>
        <v>0.0413282361308677</v>
      </c>
    </row>
    <row r="3525" ht="12.75" customHeight="1" spans="1:19">
      <c r="A3525" s="2" t="s">
        <v>3563</v>
      </c>
      <c r="B3525" s="2" t="s">
        <v>26</v>
      </c>
      <c r="C3525" s="2" t="s">
        <v>40</v>
      </c>
      <c r="D3525" s="2" t="s">
        <v>41</v>
      </c>
      <c r="E3525" s="2" t="s">
        <v>29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30</v>
      </c>
      <c r="N3525" s="2">
        <v>382.02</v>
      </c>
      <c r="O3525" s="2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0.265649555651364</v>
      </c>
      <c r="S3525">
        <f t="shared" si="391"/>
        <v>0.265649555651364</v>
      </c>
    </row>
    <row r="3526" ht="12.75" customHeight="1" spans="1:19">
      <c r="A3526" s="2" t="s">
        <v>3564</v>
      </c>
      <c r="B3526" s="2" t="s">
        <v>20</v>
      </c>
      <c r="C3526" s="2" t="s">
        <v>46</v>
      </c>
      <c r="D3526" s="2" t="s">
        <v>28</v>
      </c>
      <c r="E3526" s="2" t="s">
        <v>23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30</v>
      </c>
      <c r="N3526" s="2">
        <v>204.97</v>
      </c>
      <c r="O3526" s="2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0.20497</v>
      </c>
      <c r="S3526">
        <f t="shared" si="391"/>
        <v>0.20497</v>
      </c>
    </row>
    <row r="3527" ht="12.75" customHeight="1" spans="1:19">
      <c r="A3527" s="2" t="s">
        <v>3565</v>
      </c>
      <c r="B3527" s="2" t="s">
        <v>32</v>
      </c>
      <c r="C3527" s="2" t="s">
        <v>40</v>
      </c>
      <c r="D3527" s="2" t="s">
        <v>41</v>
      </c>
      <c r="E3527" s="2" t="s">
        <v>23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6"/>
        <v>low</v>
      </c>
      <c r="K3527" s="2">
        <v>0.31</v>
      </c>
      <c r="L3527" s="2">
        <v>1</v>
      </c>
      <c r="M3527" s="2" t="s">
        <v>35</v>
      </c>
      <c r="N3527" s="2">
        <v>148.93</v>
      </c>
      <c r="O3527" s="2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0.0257708946184461</v>
      </c>
      <c r="S3527">
        <f t="shared" si="391"/>
        <v>0.0257708946184461</v>
      </c>
    </row>
    <row r="3528" ht="12.75" customHeight="1" spans="1:19">
      <c r="A3528" s="2" t="s">
        <v>3566</v>
      </c>
      <c r="B3528" s="2" t="s">
        <v>48</v>
      </c>
      <c r="C3528" s="2" t="s">
        <v>40</v>
      </c>
      <c r="D3528" s="2" t="s">
        <v>43</v>
      </c>
      <c r="E3528" s="2" t="s">
        <v>29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0.29</v>
      </c>
      <c r="L3528" s="2">
        <v>1</v>
      </c>
      <c r="M3528" s="2" t="s">
        <v>24</v>
      </c>
      <c r="N3528" s="2">
        <v>174.05</v>
      </c>
      <c r="O3528" s="2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0.272208320300282</v>
      </c>
      <c r="S3528">
        <f t="shared" si="391"/>
        <v>0.272208320300282</v>
      </c>
    </row>
    <row r="3529" ht="12.75" customHeight="1" spans="1:19">
      <c r="A3529" s="2" t="s">
        <v>3567</v>
      </c>
      <c r="B3529" s="2" t="s">
        <v>48</v>
      </c>
      <c r="C3529" s="2" t="s">
        <v>40</v>
      </c>
      <c r="D3529" s="2" t="s">
        <v>41</v>
      </c>
      <c r="E3529" s="2" t="s">
        <v>23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6"/>
        <v>low</v>
      </c>
      <c r="K3529" s="2">
        <v>0.1</v>
      </c>
      <c r="L3529" s="2">
        <v>7</v>
      </c>
      <c r="M3529" s="2" t="s">
        <v>30</v>
      </c>
      <c r="N3529" s="2">
        <v>510.15</v>
      </c>
      <c r="O3529" s="2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0.0515407152960194</v>
      </c>
      <c r="S3529">
        <f t="shared" si="391"/>
        <v>0.0515407152960194</v>
      </c>
    </row>
    <row r="3530" ht="12.75" customHeight="1" spans="1:19">
      <c r="A3530" s="2" t="s">
        <v>3568</v>
      </c>
      <c r="B3530" s="2" t="s">
        <v>26</v>
      </c>
      <c r="C3530" s="2" t="s">
        <v>33</v>
      </c>
      <c r="D3530" s="2" t="s">
        <v>41</v>
      </c>
      <c r="E3530" s="2" t="s">
        <v>38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30</v>
      </c>
      <c r="N3530" s="2">
        <v>511.86</v>
      </c>
      <c r="O3530" s="2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0.268305595596907</v>
      </c>
      <c r="S3530">
        <f t="shared" si="391"/>
        <v>0.268305595596907</v>
      </c>
    </row>
    <row r="3531" ht="12.75" customHeight="1" spans="1:19">
      <c r="A3531" s="2" t="s">
        <v>3569</v>
      </c>
      <c r="B3531" s="2" t="s">
        <v>48</v>
      </c>
      <c r="C3531" s="2" t="s">
        <v>46</v>
      </c>
      <c r="D3531" s="2" t="s">
        <v>41</v>
      </c>
      <c r="E3531" s="2" t="s">
        <v>38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24</v>
      </c>
      <c r="N3531" s="2">
        <v>797.86</v>
      </c>
      <c r="O3531" s="2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0.79786</v>
      </c>
      <c r="S3531">
        <f t="shared" si="391"/>
        <v>0.79786</v>
      </c>
    </row>
    <row r="3532" ht="12.75" customHeight="1" spans="1:19">
      <c r="A3532" s="2" t="s">
        <v>3570</v>
      </c>
      <c r="B3532" s="2" t="s">
        <v>26</v>
      </c>
      <c r="C3532" s="2" t="s">
        <v>27</v>
      </c>
      <c r="D3532" s="2" t="s">
        <v>43</v>
      </c>
      <c r="E3532" s="2" t="s">
        <v>23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</v>
      </c>
      <c r="L3532" s="2">
        <v>4</v>
      </c>
      <c r="M3532" s="2" t="s">
        <v>30</v>
      </c>
      <c r="N3532" s="2">
        <v>1170.51</v>
      </c>
      <c r="O3532" s="2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0.290831614778741</v>
      </c>
      <c r="S3532">
        <f t="shared" si="391"/>
        <v>0.290831614778741</v>
      </c>
    </row>
    <row r="3533" ht="12.75" customHeight="1" spans="1:19">
      <c r="A3533" s="2" t="s">
        <v>3571</v>
      </c>
      <c r="B3533" s="2" t="s">
        <v>26</v>
      </c>
      <c r="C3533" s="2" t="s">
        <v>33</v>
      </c>
      <c r="D3533" s="2" t="s">
        <v>41</v>
      </c>
      <c r="E3533" s="2" t="s">
        <v>38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86"/>
        <v>low</v>
      </c>
      <c r="K3533" s="2">
        <v>0.33</v>
      </c>
      <c r="L3533" s="2">
        <v>9</v>
      </c>
      <c r="M3533" s="2" t="s">
        <v>35</v>
      </c>
      <c r="N3533" s="2">
        <v>756.34</v>
      </c>
      <c r="O3533" s="2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0.0885851487467791</v>
      </c>
      <c r="S3533">
        <f t="shared" si="391"/>
        <v>0.0885851487467791</v>
      </c>
    </row>
    <row r="3534" ht="12.75" customHeight="1" spans="1:19">
      <c r="A3534" s="2" t="s">
        <v>3572</v>
      </c>
      <c r="B3534" s="2" t="s">
        <v>26</v>
      </c>
      <c r="C3534" s="2" t="s">
        <v>33</v>
      </c>
      <c r="D3534" s="2" t="s">
        <v>34</v>
      </c>
      <c r="E3534" s="2" t="s">
        <v>38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35</v>
      </c>
      <c r="N3534" s="2">
        <v>250.91</v>
      </c>
      <c r="O3534" s="2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0.0871675328645674</v>
      </c>
      <c r="S3534">
        <f t="shared" si="391"/>
        <v>0.0871675328645674</v>
      </c>
    </row>
    <row r="3535" ht="12.75" customHeight="1" spans="1:19">
      <c r="A3535" s="2" t="s">
        <v>3573</v>
      </c>
      <c r="B3535" s="2" t="s">
        <v>48</v>
      </c>
      <c r="C3535" s="2" t="s">
        <v>33</v>
      </c>
      <c r="D3535" s="2" t="s">
        <v>34</v>
      </c>
      <c r="E3535" s="2" t="s">
        <v>38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30</v>
      </c>
      <c r="N3535" s="2">
        <v>254.3</v>
      </c>
      <c r="O3535" s="2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0.149868577692389</v>
      </c>
      <c r="S3535">
        <f t="shared" si="391"/>
        <v>0.149868577692389</v>
      </c>
    </row>
    <row r="3536" ht="12.75" customHeight="1" spans="1:19">
      <c r="A3536" s="2" t="s">
        <v>3574</v>
      </c>
      <c r="B3536" s="2" t="s">
        <v>26</v>
      </c>
      <c r="C3536" s="2" t="s">
        <v>40</v>
      </c>
      <c r="D3536" s="2" t="s">
        <v>43</v>
      </c>
      <c r="E3536" s="2" t="s">
        <v>29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35</v>
      </c>
      <c r="N3536" s="2">
        <v>541.59</v>
      </c>
      <c r="O3536" s="2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0.54159</v>
      </c>
      <c r="S3536">
        <f t="shared" si="391"/>
        <v>0.54159</v>
      </c>
    </row>
    <row r="3537" ht="12.75" customHeight="1" spans="1:19">
      <c r="A3537" s="2" t="s">
        <v>3575</v>
      </c>
      <c r="B3537" s="2" t="s">
        <v>20</v>
      </c>
      <c r="C3537" s="2" t="s">
        <v>46</v>
      </c>
      <c r="D3537" s="2" t="s">
        <v>28</v>
      </c>
      <c r="E3537" s="2" t="s">
        <v>23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35</v>
      </c>
      <c r="N3537" s="2">
        <v>488.13</v>
      </c>
      <c r="O3537" s="2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0.294597269665769</v>
      </c>
      <c r="S3537">
        <f t="shared" si="391"/>
        <v>0.294597269665769</v>
      </c>
    </row>
    <row r="3538" ht="12.75" customHeight="1" spans="1:19">
      <c r="A3538" s="2" t="s">
        <v>3576</v>
      </c>
      <c r="B3538" s="2" t="s">
        <v>32</v>
      </c>
      <c r="C3538" s="2" t="s">
        <v>21</v>
      </c>
      <c r="D3538" s="2" t="s">
        <v>34</v>
      </c>
      <c r="E3538" s="2" t="s">
        <v>38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30</v>
      </c>
      <c r="N3538" s="2">
        <v>760.67</v>
      </c>
      <c r="O3538" s="2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0.257727557641159</v>
      </c>
      <c r="S3538">
        <f t="shared" si="391"/>
        <v>0.257727557641159</v>
      </c>
    </row>
    <row r="3539" ht="12.75" customHeight="1" spans="1:19">
      <c r="A3539" s="2" t="s">
        <v>3577</v>
      </c>
      <c r="B3539" s="2" t="s">
        <v>32</v>
      </c>
      <c r="C3539" s="2" t="s">
        <v>46</v>
      </c>
      <c r="D3539" s="2" t="s">
        <v>22</v>
      </c>
      <c r="E3539" s="2" t="s">
        <v>23</v>
      </c>
      <c r="F3539" s="2">
        <v>45128</v>
      </c>
      <c r="G3539" s="2">
        <v>45133</v>
      </c>
      <c r="H3539" s="2">
        <v>4696.1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30</v>
      </c>
      <c r="N3539" s="2">
        <v>661.25</v>
      </c>
      <c r="O3539" s="2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0.140808330316646</v>
      </c>
      <c r="S3539">
        <f t="shared" si="391"/>
        <v>0.140808330316646</v>
      </c>
    </row>
    <row r="3540" ht="12.75" customHeight="1" spans="1:19">
      <c r="A3540" s="2" t="s">
        <v>3578</v>
      </c>
      <c r="B3540" s="2" t="s">
        <v>26</v>
      </c>
      <c r="C3540" s="2" t="s">
        <v>46</v>
      </c>
      <c r="D3540" s="2" t="s">
        <v>34</v>
      </c>
      <c r="E3540" s="2" t="s">
        <v>38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24</v>
      </c>
      <c r="N3540" s="2">
        <v>78.36</v>
      </c>
      <c r="O3540" s="2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0.0524487460091163</v>
      </c>
      <c r="S3540">
        <f t="shared" si="391"/>
        <v>0.0524487460091163</v>
      </c>
    </row>
    <row r="3541" ht="12.75" customHeight="1" spans="1:19">
      <c r="A3541" s="2" t="s">
        <v>3579</v>
      </c>
      <c r="B3541" s="2" t="s">
        <v>32</v>
      </c>
      <c r="C3541" s="2" t="s">
        <v>33</v>
      </c>
      <c r="D3541" s="2" t="s">
        <v>22</v>
      </c>
      <c r="E3541" s="2" t="s">
        <v>29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35</v>
      </c>
      <c r="N3541" s="2">
        <v>222.04</v>
      </c>
      <c r="O3541" s="2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0.22204</v>
      </c>
      <c r="S3541">
        <f t="shared" si="391"/>
        <v>0.22204</v>
      </c>
    </row>
    <row r="3542" ht="12.75" customHeight="1" spans="1:19">
      <c r="A3542" s="2" t="s">
        <v>3580</v>
      </c>
      <c r="B3542" s="2" t="s">
        <v>48</v>
      </c>
      <c r="C3542" s="2" t="s">
        <v>46</v>
      </c>
      <c r="D3542" s="2" t="s">
        <v>43</v>
      </c>
      <c r="E3542" s="2" t="s">
        <v>38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35</v>
      </c>
      <c r="N3542" s="2">
        <v>196.11</v>
      </c>
      <c r="O3542" s="2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0.0592464811922407</v>
      </c>
      <c r="S3542">
        <f t="shared" si="391"/>
        <v>0.0592464811922407</v>
      </c>
    </row>
    <row r="3543" ht="12.75" customHeight="1" spans="1:19">
      <c r="A3543" s="2" t="s">
        <v>3581</v>
      </c>
      <c r="B3543" s="2" t="s">
        <v>48</v>
      </c>
      <c r="C3543" s="2" t="s">
        <v>46</v>
      </c>
      <c r="D3543" s="2" t="s">
        <v>28</v>
      </c>
      <c r="E3543" s="2" t="s">
        <v>29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30</v>
      </c>
      <c r="N3543" s="2">
        <v>1082.88</v>
      </c>
      <c r="O3543" s="2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0.255455872951467</v>
      </c>
      <c r="S3543">
        <f t="shared" si="391"/>
        <v>0.255455872951467</v>
      </c>
    </row>
    <row r="3544" ht="12.75" customHeight="1" spans="1:19">
      <c r="A3544" s="2" t="s">
        <v>3582</v>
      </c>
      <c r="B3544" s="2" t="s">
        <v>32</v>
      </c>
      <c r="C3544" s="2" t="s">
        <v>33</v>
      </c>
      <c r="D3544" s="2" t="s">
        <v>22</v>
      </c>
      <c r="E3544" s="2" t="s">
        <v>38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86"/>
        <v>low</v>
      </c>
      <c r="K3544" s="2">
        <v>0.06</v>
      </c>
      <c r="L3544" s="2">
        <v>8</v>
      </c>
      <c r="M3544" s="2" t="s">
        <v>24</v>
      </c>
      <c r="N3544" s="2">
        <v>169.85</v>
      </c>
      <c r="O3544" s="2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0.0251071692535107</v>
      </c>
      <c r="S3544">
        <f t="shared" si="391"/>
        <v>0.0251071692535107</v>
      </c>
    </row>
    <row r="3545" ht="12.75" customHeight="1" spans="1:19">
      <c r="A3545" s="2" t="s">
        <v>3583</v>
      </c>
      <c r="B3545" s="2" t="s">
        <v>48</v>
      </c>
      <c r="C3545" s="2" t="s">
        <v>21</v>
      </c>
      <c r="D3545" s="2" t="s">
        <v>22</v>
      </c>
      <c r="E3545" s="2" t="s">
        <v>29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35</v>
      </c>
      <c r="N3545" s="2">
        <v>329.71</v>
      </c>
      <c r="O3545" s="2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0.223771904820078</v>
      </c>
      <c r="S3545">
        <f t="shared" si="391"/>
        <v>0.223771904820078</v>
      </c>
    </row>
    <row r="3546" ht="12.75" customHeight="1" spans="1:19">
      <c r="A3546" s="2" t="s">
        <v>3584</v>
      </c>
      <c r="B3546" s="2" t="s">
        <v>32</v>
      </c>
      <c r="C3546" s="2" t="s">
        <v>46</v>
      </c>
      <c r="D3546" s="2" t="s">
        <v>34</v>
      </c>
      <c r="E3546" s="2" t="s">
        <v>38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35</v>
      </c>
      <c r="N3546" s="2">
        <v>675.11</v>
      </c>
      <c r="O3546" s="2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0.67511</v>
      </c>
      <c r="S3546">
        <f t="shared" si="391"/>
        <v>0.67511</v>
      </c>
    </row>
    <row r="3547" ht="12.75" customHeight="1" spans="1:19">
      <c r="A3547" s="2" t="s">
        <v>3585</v>
      </c>
      <c r="B3547" s="2" t="s">
        <v>32</v>
      </c>
      <c r="C3547" s="2" t="s">
        <v>33</v>
      </c>
      <c r="D3547" s="2" t="s">
        <v>22</v>
      </c>
      <c r="E3547" s="2" t="s">
        <v>38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30</v>
      </c>
      <c r="N3547" s="2">
        <v>58.31</v>
      </c>
      <c r="O3547" s="2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0.118213518225682</v>
      </c>
      <c r="S3547">
        <f t="shared" si="391"/>
        <v>0.118213518225682</v>
      </c>
    </row>
    <row r="3548" ht="12.75" customHeight="1" spans="1:19">
      <c r="A3548" s="2" t="s">
        <v>3586</v>
      </c>
      <c r="B3548" s="2" t="s">
        <v>32</v>
      </c>
      <c r="C3548" s="2" t="s">
        <v>40</v>
      </c>
      <c r="D3548" s="2" t="s">
        <v>43</v>
      </c>
      <c r="E3548" s="2" t="s">
        <v>29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24</v>
      </c>
      <c r="N3548" s="2">
        <v>555.51</v>
      </c>
      <c r="O3548" s="2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0.181143186954012</v>
      </c>
      <c r="S3548">
        <f t="shared" si="391"/>
        <v>0.181143186954012</v>
      </c>
    </row>
    <row r="3549" ht="12.75" customHeight="1" spans="1:19">
      <c r="A3549" s="2" t="s">
        <v>3587</v>
      </c>
      <c r="B3549" s="2" t="s">
        <v>26</v>
      </c>
      <c r="C3549" s="2" t="s">
        <v>55</v>
      </c>
      <c r="D3549" s="2" t="s">
        <v>43</v>
      </c>
      <c r="E3549" s="2" t="s">
        <v>38</v>
      </c>
      <c r="F3549" s="2">
        <v>45651</v>
      </c>
      <c r="G3549" s="2">
        <v>45656</v>
      </c>
      <c r="H3549" s="2">
        <v>4316.23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35</v>
      </c>
      <c r="N3549" s="2">
        <v>743.71</v>
      </c>
      <c r="O3549" s="2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0.172305461015748</v>
      </c>
      <c r="S3549">
        <f t="shared" si="391"/>
        <v>0.172305461015748</v>
      </c>
    </row>
    <row r="3550" ht="12.75" customHeight="1" spans="1:19">
      <c r="A3550" s="2" t="s">
        <v>3588</v>
      </c>
      <c r="B3550" s="2" t="s">
        <v>32</v>
      </c>
      <c r="C3550" s="2" t="s">
        <v>55</v>
      </c>
      <c r="D3550" s="2" t="s">
        <v>43</v>
      </c>
      <c r="E3550" s="2" t="s">
        <v>38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35</v>
      </c>
      <c r="N3550" s="2">
        <v>1180.75</v>
      </c>
      <c r="O3550" s="2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0.255765140126588</v>
      </c>
      <c r="S3550">
        <f t="shared" si="391"/>
        <v>0.255765140126588</v>
      </c>
    </row>
    <row r="3551" ht="12.75" customHeight="1" spans="1:19">
      <c r="A3551" s="2" t="s">
        <v>3589</v>
      </c>
      <c r="B3551" s="2" t="s">
        <v>26</v>
      </c>
      <c r="C3551" s="2" t="s">
        <v>27</v>
      </c>
      <c r="D3551" s="2" t="s">
        <v>34</v>
      </c>
      <c r="E3551" s="2" t="s">
        <v>38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35</v>
      </c>
      <c r="N3551" s="2">
        <v>36.34</v>
      </c>
      <c r="O3551" s="2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0.03634</v>
      </c>
      <c r="S3551">
        <f t="shared" si="391"/>
        <v>0.03634</v>
      </c>
    </row>
    <row r="3552" ht="12.75" customHeight="1" spans="1:19">
      <c r="A3552" s="2" t="s">
        <v>3590</v>
      </c>
      <c r="B3552" s="2" t="s">
        <v>32</v>
      </c>
      <c r="C3552" s="2" t="s">
        <v>40</v>
      </c>
      <c r="D3552" s="2" t="s">
        <v>28</v>
      </c>
      <c r="E3552" s="2" t="s">
        <v>29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35</v>
      </c>
      <c r="N3552" s="2">
        <v>243.9</v>
      </c>
      <c r="O3552" s="2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0.127605474635861</v>
      </c>
      <c r="S3552">
        <f t="shared" si="391"/>
        <v>0.127605474635861</v>
      </c>
    </row>
    <row r="3553" ht="12.75" customHeight="1" spans="1:19">
      <c r="A3553" s="2" t="s">
        <v>3591</v>
      </c>
      <c r="B3553" s="2" t="s">
        <v>32</v>
      </c>
      <c r="C3553" s="2" t="s">
        <v>21</v>
      </c>
      <c r="D3553" s="2" t="s">
        <v>34</v>
      </c>
      <c r="E3553" s="2" t="s">
        <v>23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24</v>
      </c>
      <c r="N3553" s="2">
        <v>342.23</v>
      </c>
      <c r="O3553" s="2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0.25152873732177</v>
      </c>
      <c r="S3553">
        <f t="shared" si="391"/>
        <v>0.25152873732177</v>
      </c>
    </row>
    <row r="3554" ht="12.75" customHeight="1" spans="1:19">
      <c r="A3554" s="2" t="s">
        <v>3592</v>
      </c>
      <c r="B3554" s="2" t="s">
        <v>32</v>
      </c>
      <c r="C3554" s="2" t="s">
        <v>40</v>
      </c>
      <c r="D3554" s="2" t="s">
        <v>43</v>
      </c>
      <c r="E3554" s="2" t="s">
        <v>38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86"/>
        <v>low</v>
      </c>
      <c r="K3554" s="2">
        <v>0.13</v>
      </c>
      <c r="L3554" s="2">
        <v>2</v>
      </c>
      <c r="M3554" s="2" t="s">
        <v>30</v>
      </c>
      <c r="N3554" s="2">
        <v>575.3</v>
      </c>
      <c r="O3554" s="2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0.0862001798022176</v>
      </c>
      <c r="S3554">
        <f t="shared" si="391"/>
        <v>0.0862001798022176</v>
      </c>
    </row>
    <row r="3555" ht="12.75" customHeight="1" spans="1:19">
      <c r="A3555" s="2" t="s">
        <v>3593</v>
      </c>
      <c r="B3555" s="2" t="s">
        <v>48</v>
      </c>
      <c r="C3555" s="2" t="s">
        <v>55</v>
      </c>
      <c r="D3555" s="2" t="s">
        <v>34</v>
      </c>
      <c r="E3555" s="2" t="s">
        <v>38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35</v>
      </c>
      <c r="N3555" s="2">
        <v>431.8</v>
      </c>
      <c r="O3555" s="2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0.134894080967689</v>
      </c>
      <c r="S3555">
        <f t="shared" si="391"/>
        <v>0.134894080967689</v>
      </c>
    </row>
    <row r="3556" ht="12.75" customHeight="1" spans="1:19">
      <c r="A3556" s="2" t="s">
        <v>3594</v>
      </c>
      <c r="B3556" s="2" t="s">
        <v>26</v>
      </c>
      <c r="C3556" s="2" t="s">
        <v>46</v>
      </c>
      <c r="D3556" s="2" t="s">
        <v>43</v>
      </c>
      <c r="E3556" s="2" t="s">
        <v>29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86"/>
        <v>low</v>
      </c>
      <c r="K3556" s="2">
        <v>0.36</v>
      </c>
      <c r="L3556" s="2">
        <v>3</v>
      </c>
      <c r="M3556" s="2" t="s">
        <v>24</v>
      </c>
      <c r="N3556" s="2">
        <v>1262.83</v>
      </c>
      <c r="O3556" s="2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0.150767669531996</v>
      </c>
      <c r="S3556">
        <f t="shared" si="391"/>
        <v>0.150767669531996</v>
      </c>
    </row>
    <row r="3557" ht="12.75" customHeight="1" spans="1:19">
      <c r="A3557" s="2" t="s">
        <v>3595</v>
      </c>
      <c r="B3557" s="2" t="s">
        <v>26</v>
      </c>
      <c r="C3557" s="2" t="s">
        <v>40</v>
      </c>
      <c r="D3557" s="2" t="s">
        <v>41</v>
      </c>
      <c r="E3557" s="2" t="s">
        <v>23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35</v>
      </c>
      <c r="N3557" s="2">
        <v>372.38</v>
      </c>
      <c r="O3557" s="2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0.142535616679553</v>
      </c>
      <c r="S3557">
        <f t="shared" si="391"/>
        <v>0.142535616679553</v>
      </c>
    </row>
    <row r="3558" ht="12.75" customHeight="1" spans="1:19">
      <c r="A3558" s="2" t="s">
        <v>3596</v>
      </c>
      <c r="B3558" s="2" t="s">
        <v>32</v>
      </c>
      <c r="C3558" s="2" t="s">
        <v>40</v>
      </c>
      <c r="D3558" s="2" t="s">
        <v>41</v>
      </c>
      <c r="E3558" s="2" t="s">
        <v>38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86"/>
        <v>low</v>
      </c>
      <c r="K3558" s="2">
        <v>0.05</v>
      </c>
      <c r="L3558" s="2">
        <v>8</v>
      </c>
      <c r="M3558" s="2" t="s">
        <v>30</v>
      </c>
      <c r="N3558" s="2">
        <v>177.13</v>
      </c>
      <c r="O3558" s="2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0.033307634449041</v>
      </c>
      <c r="S3558">
        <f t="shared" si="391"/>
        <v>0.033307634449041</v>
      </c>
    </row>
    <row r="3559" ht="12.75" customHeight="1" spans="1:19">
      <c r="A3559" s="2" t="s">
        <v>3597</v>
      </c>
      <c r="B3559" s="2" t="s">
        <v>32</v>
      </c>
      <c r="C3559" s="2" t="s">
        <v>40</v>
      </c>
      <c r="D3559" s="2" t="s">
        <v>22</v>
      </c>
      <c r="E3559" s="2" t="s">
        <v>38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30</v>
      </c>
      <c r="N3559" s="2">
        <v>574.54</v>
      </c>
      <c r="O3559" s="2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0.269719361168749</v>
      </c>
      <c r="S3559">
        <f t="shared" si="391"/>
        <v>0.269719361168749</v>
      </c>
    </row>
    <row r="3560" ht="12.75" customHeight="1" spans="1:19">
      <c r="A3560" s="2" t="s">
        <v>3598</v>
      </c>
      <c r="B3560" s="2" t="s">
        <v>48</v>
      </c>
      <c r="C3560" s="2" t="s">
        <v>46</v>
      </c>
      <c r="D3560" s="2" t="s">
        <v>28</v>
      </c>
      <c r="E3560" s="2" t="s">
        <v>23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</v>
      </c>
      <c r="L3560" s="2">
        <v>6</v>
      </c>
      <c r="M3560" s="2" t="s">
        <v>30</v>
      </c>
      <c r="N3560" s="2">
        <v>132.74</v>
      </c>
      <c r="O3560" s="2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0.0125867627536507</v>
      </c>
      <c r="S3560">
        <f t="shared" si="391"/>
        <v>0.0125867627536507</v>
      </c>
    </row>
    <row r="3561" ht="12.75" customHeight="1" spans="1:19">
      <c r="A3561" s="2" t="s">
        <v>3599</v>
      </c>
      <c r="B3561" s="2" t="s">
        <v>48</v>
      </c>
      <c r="C3561" s="2" t="s">
        <v>21</v>
      </c>
      <c r="D3561" s="2" t="s">
        <v>41</v>
      </c>
      <c r="E3561" s="2" t="s">
        <v>38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35</v>
      </c>
      <c r="N3561" s="2">
        <v>207.24</v>
      </c>
      <c r="O3561" s="2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0.20724</v>
      </c>
      <c r="S3561">
        <f t="shared" si="391"/>
        <v>0.20724</v>
      </c>
    </row>
    <row r="3562" ht="12.75" customHeight="1" spans="1:19">
      <c r="A3562" s="2" t="s">
        <v>3600</v>
      </c>
      <c r="B3562" s="2" t="s">
        <v>48</v>
      </c>
      <c r="C3562" s="2" t="s">
        <v>21</v>
      </c>
      <c r="D3562" s="2" t="s">
        <v>43</v>
      </c>
      <c r="E3562" s="2" t="s">
        <v>23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86"/>
        <v>low</v>
      </c>
      <c r="K3562" s="2">
        <v>0.12</v>
      </c>
      <c r="L3562" s="2">
        <v>4</v>
      </c>
      <c r="M3562" s="2" t="s">
        <v>30</v>
      </c>
      <c r="N3562" s="2">
        <v>364.76</v>
      </c>
      <c r="O3562" s="2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0.0439575801397927</v>
      </c>
      <c r="S3562">
        <f t="shared" si="391"/>
        <v>0.0439575801397927</v>
      </c>
    </row>
    <row r="3563" ht="12.75" customHeight="1" spans="1:19">
      <c r="A3563" s="2" t="s">
        <v>3601</v>
      </c>
      <c r="B3563" s="2" t="s">
        <v>26</v>
      </c>
      <c r="C3563" s="2" t="s">
        <v>21</v>
      </c>
      <c r="D3563" s="2" t="s">
        <v>34</v>
      </c>
      <c r="E3563" s="2" t="s">
        <v>29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24</v>
      </c>
      <c r="N3563" s="2">
        <v>454.78</v>
      </c>
      <c r="O3563" s="2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0.11296131625095</v>
      </c>
      <c r="S3563">
        <f t="shared" si="391"/>
        <v>0.11296131625095</v>
      </c>
    </row>
    <row r="3564" ht="12.75" customHeight="1" spans="1:19">
      <c r="A3564" s="2" t="s">
        <v>3602</v>
      </c>
      <c r="B3564" s="2" t="s">
        <v>26</v>
      </c>
      <c r="C3564" s="2" t="s">
        <v>40</v>
      </c>
      <c r="D3564" s="2" t="s">
        <v>34</v>
      </c>
      <c r="E3564" s="2" t="s">
        <v>29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24</v>
      </c>
      <c r="N3564" s="2">
        <v>811.66</v>
      </c>
      <c r="O3564" s="2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0.292542800504595</v>
      </c>
      <c r="S3564">
        <f t="shared" si="391"/>
        <v>0.292542800504595</v>
      </c>
    </row>
    <row r="3565" ht="12.75" customHeight="1" spans="1:19">
      <c r="A3565" s="2" t="s">
        <v>3603</v>
      </c>
      <c r="B3565" s="2" t="s">
        <v>26</v>
      </c>
      <c r="C3565" s="2" t="s">
        <v>33</v>
      </c>
      <c r="D3565" s="2" t="s">
        <v>22</v>
      </c>
      <c r="E3565" s="2" t="s">
        <v>23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35</v>
      </c>
      <c r="N3565" s="2">
        <v>88.64</v>
      </c>
      <c r="O3565" s="2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0.0571373320011603</v>
      </c>
      <c r="S3565">
        <f t="shared" si="391"/>
        <v>0.0571373320011603</v>
      </c>
    </row>
    <row r="3566" ht="12.75" customHeight="1" spans="1:19">
      <c r="A3566" s="2" t="s">
        <v>3604</v>
      </c>
      <c r="B3566" s="2" t="s">
        <v>32</v>
      </c>
      <c r="C3566" s="2" t="s">
        <v>46</v>
      </c>
      <c r="D3566" s="2" t="s">
        <v>34</v>
      </c>
      <c r="E3566" s="2" t="s">
        <v>29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30</v>
      </c>
      <c r="N3566" s="2">
        <v>542.82</v>
      </c>
      <c r="O3566" s="2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0.54282</v>
      </c>
      <c r="S3566">
        <f t="shared" si="391"/>
        <v>0.54282</v>
      </c>
    </row>
    <row r="3567" ht="12.75" customHeight="1" spans="1:19">
      <c r="A3567" s="2" t="s">
        <v>3605</v>
      </c>
      <c r="B3567" s="2" t="s">
        <v>26</v>
      </c>
      <c r="C3567" s="2" t="s">
        <v>46</v>
      </c>
      <c r="D3567" s="2" t="s">
        <v>41</v>
      </c>
      <c r="E3567" s="2" t="s">
        <v>23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35</v>
      </c>
      <c r="N3567" s="2">
        <v>76.12</v>
      </c>
      <c r="O3567" s="2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0.0649244311009519</v>
      </c>
      <c r="S3567">
        <f t="shared" si="391"/>
        <v>0.0649244311009519</v>
      </c>
    </row>
    <row r="3568" ht="12.75" customHeight="1" spans="1:19">
      <c r="A3568" s="2" t="s">
        <v>3606</v>
      </c>
      <c r="B3568" s="2" t="s">
        <v>20</v>
      </c>
      <c r="C3568" s="2" t="s">
        <v>55</v>
      </c>
      <c r="D3568" s="2" t="s">
        <v>34</v>
      </c>
      <c r="E3568" s="2" t="s">
        <v>38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35</v>
      </c>
      <c r="N3568" s="2">
        <v>73.24</v>
      </c>
      <c r="O3568" s="2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0.0727222178091985</v>
      </c>
      <c r="S3568">
        <f t="shared" si="391"/>
        <v>0.0727222178091985</v>
      </c>
    </row>
    <row r="3569" ht="12.75" customHeight="1" spans="1:19">
      <c r="A3569" s="2" t="s">
        <v>3607</v>
      </c>
      <c r="B3569" s="2" t="s">
        <v>20</v>
      </c>
      <c r="C3569" s="2" t="s">
        <v>46</v>
      </c>
      <c r="D3569" s="2" t="s">
        <v>41</v>
      </c>
      <c r="E3569" s="2" t="s">
        <v>29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35</v>
      </c>
      <c r="N3569" s="2">
        <v>1251.81</v>
      </c>
      <c r="O3569" s="2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0.290192687517966</v>
      </c>
      <c r="S3569">
        <f t="shared" si="391"/>
        <v>0.290192687517966</v>
      </c>
    </row>
    <row r="3570" ht="12.75" customHeight="1" spans="1:19">
      <c r="A3570" s="2" t="s">
        <v>3608</v>
      </c>
      <c r="B3570" s="2" t="s">
        <v>48</v>
      </c>
      <c r="C3570" s="2" t="s">
        <v>21</v>
      </c>
      <c r="D3570" s="2" t="s">
        <v>41</v>
      </c>
      <c r="E3570" s="2" t="s">
        <v>23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86"/>
        <v>low</v>
      </c>
      <c r="K3570" s="2">
        <v>0.19</v>
      </c>
      <c r="L3570" s="2">
        <v>2</v>
      </c>
      <c r="M3570" s="2" t="s">
        <v>35</v>
      </c>
      <c r="N3570" s="2">
        <v>1324.69</v>
      </c>
      <c r="O3570" s="2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0.170817537072856</v>
      </c>
      <c r="S3570">
        <f t="shared" si="391"/>
        <v>0.170817537072856</v>
      </c>
    </row>
    <row r="3571" ht="12.75" customHeight="1" spans="1:19">
      <c r="A3571" s="2" t="s">
        <v>3609</v>
      </c>
      <c r="B3571" s="2" t="s">
        <v>26</v>
      </c>
      <c r="C3571" s="2" t="s">
        <v>21</v>
      </c>
      <c r="D3571" s="2" t="s">
        <v>28</v>
      </c>
      <c r="E3571" s="2" t="s">
        <v>23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24</v>
      </c>
      <c r="N3571" s="2">
        <v>128.41</v>
      </c>
      <c r="O3571" s="2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ht="12.75" customHeight="1" spans="1:19">
      <c r="A3572" s="2" t="s">
        <v>3610</v>
      </c>
      <c r="B3572" s="2" t="s">
        <v>20</v>
      </c>
      <c r="C3572" s="2" t="s">
        <v>21</v>
      </c>
      <c r="D3572" s="2" t="s">
        <v>22</v>
      </c>
      <c r="E3572" s="2" t="s">
        <v>23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0.29</v>
      </c>
      <c r="L3572" s="2">
        <v>5</v>
      </c>
      <c r="M3572" s="2" t="s">
        <v>35</v>
      </c>
      <c r="N3572" s="2">
        <v>845.55</v>
      </c>
      <c r="O3572" s="2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0.21974152336451</v>
      </c>
      <c r="S3572">
        <f t="shared" si="391"/>
        <v>0.21974152336451</v>
      </c>
    </row>
    <row r="3573" ht="12.75" customHeight="1" spans="1:19">
      <c r="A3573" s="2" t="s">
        <v>3611</v>
      </c>
      <c r="B3573" s="2" t="s">
        <v>48</v>
      </c>
      <c r="C3573" s="2" t="s">
        <v>33</v>
      </c>
      <c r="D3573" s="2" t="s">
        <v>43</v>
      </c>
      <c r="E3573" s="2" t="s">
        <v>38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35</v>
      </c>
      <c r="N3573" s="2">
        <v>386.91</v>
      </c>
      <c r="O3573" s="2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0.166683180899782</v>
      </c>
      <c r="S3573">
        <f t="shared" si="391"/>
        <v>0.166683180899782</v>
      </c>
    </row>
    <row r="3574" ht="12.75" customHeight="1" spans="1:19">
      <c r="A3574" s="2" t="s">
        <v>3612</v>
      </c>
      <c r="B3574" s="2" t="s">
        <v>26</v>
      </c>
      <c r="C3574" s="2" t="s">
        <v>33</v>
      </c>
      <c r="D3574" s="2" t="s">
        <v>41</v>
      </c>
      <c r="E3574" s="2" t="s">
        <v>38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35</v>
      </c>
      <c r="N3574" s="2">
        <v>440.36</v>
      </c>
      <c r="O3574" s="2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0.21952581307703</v>
      </c>
      <c r="S3574">
        <f t="shared" si="391"/>
        <v>0.21952581307703</v>
      </c>
    </row>
    <row r="3575" ht="12.75" customHeight="1" spans="1:19">
      <c r="A3575" s="2" t="s">
        <v>3613</v>
      </c>
      <c r="B3575" s="2" t="s">
        <v>32</v>
      </c>
      <c r="C3575" s="2" t="s">
        <v>46</v>
      </c>
      <c r="D3575" s="2" t="s">
        <v>22</v>
      </c>
      <c r="E3575" s="2" t="s">
        <v>38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30</v>
      </c>
      <c r="N3575" s="2">
        <v>658.5</v>
      </c>
      <c r="O3575" s="2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0.189326417719918</v>
      </c>
      <c r="S3575">
        <f t="shared" si="391"/>
        <v>0.189326417719918</v>
      </c>
    </row>
    <row r="3576" ht="12.75" customHeight="1" spans="1:19">
      <c r="A3576" s="2" t="s">
        <v>3614</v>
      </c>
      <c r="B3576" s="2" t="s">
        <v>20</v>
      </c>
      <c r="C3576" s="2" t="s">
        <v>55</v>
      </c>
      <c r="D3576" s="2" t="s">
        <v>43</v>
      </c>
      <c r="E3576" s="2" t="s">
        <v>29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24</v>
      </c>
      <c r="N3576" s="2">
        <v>369.49</v>
      </c>
      <c r="O3576" s="2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0.36949</v>
      </c>
      <c r="S3576">
        <f t="shared" si="391"/>
        <v>0.36949</v>
      </c>
    </row>
    <row r="3577" ht="12.75" customHeight="1" spans="1:19">
      <c r="A3577" s="2" t="s">
        <v>3615</v>
      </c>
      <c r="B3577" s="2" t="s">
        <v>32</v>
      </c>
      <c r="C3577" s="2" t="s">
        <v>27</v>
      </c>
      <c r="D3577" s="2" t="s">
        <v>34</v>
      </c>
      <c r="E3577" s="2" t="s">
        <v>38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</v>
      </c>
      <c r="L3577" s="2">
        <v>2</v>
      </c>
      <c r="M3577" s="2" t="s">
        <v>35</v>
      </c>
      <c r="N3577" s="2">
        <v>47.37</v>
      </c>
      <c r="O3577" s="2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0.235847647498133</v>
      </c>
      <c r="S3577">
        <f t="shared" si="391"/>
        <v>0.235847647498133</v>
      </c>
    </row>
    <row r="3578" ht="12.75" customHeight="1" spans="1:19">
      <c r="A3578" s="2" t="s">
        <v>3616</v>
      </c>
      <c r="B3578" s="2" t="s">
        <v>26</v>
      </c>
      <c r="C3578" s="2" t="s">
        <v>55</v>
      </c>
      <c r="D3578" s="2" t="s">
        <v>22</v>
      </c>
      <c r="E3578" s="2" t="s">
        <v>23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86"/>
        <v>low</v>
      </c>
      <c r="K3578" s="2">
        <v>0.48</v>
      </c>
      <c r="L3578" s="2">
        <v>2</v>
      </c>
      <c r="M3578" s="2" t="s">
        <v>35</v>
      </c>
      <c r="N3578" s="2">
        <v>252.98</v>
      </c>
      <c r="O3578" s="2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0.0458463211308445</v>
      </c>
      <c r="S3578">
        <f t="shared" si="391"/>
        <v>0.0458463211308445</v>
      </c>
    </row>
    <row r="3579" ht="12.75" customHeight="1" spans="1:19">
      <c r="A3579" s="2" t="s">
        <v>3617</v>
      </c>
      <c r="B3579" s="2" t="s">
        <v>20</v>
      </c>
      <c r="C3579" s="2" t="s">
        <v>21</v>
      </c>
      <c r="D3579" s="2" t="s">
        <v>22</v>
      </c>
      <c r="E3579" s="2" t="s">
        <v>38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24</v>
      </c>
      <c r="N3579" s="2">
        <v>98.91</v>
      </c>
      <c r="O3579" s="2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0.0983073757864292</v>
      </c>
      <c r="S3579">
        <f t="shared" si="391"/>
        <v>0.0983073757864292</v>
      </c>
    </row>
    <row r="3580" ht="12.75" customHeight="1" spans="1:19">
      <c r="A3580" s="2" t="s">
        <v>3618</v>
      </c>
      <c r="B3580" s="2" t="s">
        <v>26</v>
      </c>
      <c r="C3580" s="2" t="s">
        <v>27</v>
      </c>
      <c r="D3580" s="2" t="s">
        <v>22</v>
      </c>
      <c r="E3580" s="2" t="s">
        <v>29</v>
      </c>
      <c r="F3580" s="2">
        <v>45341</v>
      </c>
      <c r="G3580" s="2">
        <v>45342</v>
      </c>
      <c r="H3580" s="2">
        <v>266.84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30</v>
      </c>
      <c r="N3580" s="2">
        <v>57.3</v>
      </c>
      <c r="O3580" s="2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0.214735421975716</v>
      </c>
      <c r="S3580">
        <f t="shared" si="391"/>
        <v>0.214735421975716</v>
      </c>
    </row>
    <row r="3581" ht="12.75" customHeight="1" spans="1:19">
      <c r="A3581" s="2" t="s">
        <v>3619</v>
      </c>
      <c r="B3581" s="2" t="s">
        <v>32</v>
      </c>
      <c r="C3581" s="2" t="s">
        <v>55</v>
      </c>
      <c r="D3581" s="2" t="s">
        <v>34</v>
      </c>
      <c r="E3581" s="2" t="s">
        <v>38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30</v>
      </c>
      <c r="N3581" s="2">
        <v>287.36</v>
      </c>
      <c r="O3581" s="2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ht="12.75" customHeight="1" spans="1:19">
      <c r="A3582" s="2" t="s">
        <v>3620</v>
      </c>
      <c r="B3582" s="2" t="s">
        <v>20</v>
      </c>
      <c r="C3582" s="2" t="s">
        <v>21</v>
      </c>
      <c r="D3582" s="2" t="s">
        <v>34</v>
      </c>
      <c r="E3582" s="2" t="s">
        <v>23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30</v>
      </c>
      <c r="N3582" s="2">
        <v>592.94</v>
      </c>
      <c r="O3582" s="2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0.24449722490248</v>
      </c>
      <c r="S3582">
        <f t="shared" si="391"/>
        <v>0.24449722490248</v>
      </c>
    </row>
    <row r="3583" ht="12.75" customHeight="1" spans="1:19">
      <c r="A3583" s="2" t="s">
        <v>3621</v>
      </c>
      <c r="B3583" s="2" t="s">
        <v>32</v>
      </c>
      <c r="C3583" s="2" t="s">
        <v>21</v>
      </c>
      <c r="D3583" s="2" t="s">
        <v>22</v>
      </c>
      <c r="E3583" s="2" t="s">
        <v>29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35</v>
      </c>
      <c r="N3583" s="2">
        <v>606.48</v>
      </c>
      <c r="O3583" s="2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0.163667569814009</v>
      </c>
      <c r="S3583">
        <f t="shared" si="391"/>
        <v>0.163667569814009</v>
      </c>
    </row>
    <row r="3584" ht="12.75" customHeight="1" spans="1:19">
      <c r="A3584" s="2" t="s">
        <v>3622</v>
      </c>
      <c r="B3584" s="2" t="s">
        <v>26</v>
      </c>
      <c r="C3584" s="2" t="s">
        <v>33</v>
      </c>
      <c r="D3584" s="2" t="s">
        <v>28</v>
      </c>
      <c r="E3584" s="2" t="s">
        <v>23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35</v>
      </c>
      <c r="N3584" s="2">
        <v>295.82</v>
      </c>
      <c r="O3584" s="2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0.0266600576784427</v>
      </c>
      <c r="S3584">
        <f t="shared" si="391"/>
        <v>0.0266600576784427</v>
      </c>
    </row>
    <row r="3585" ht="12.75" customHeight="1" spans="1:19">
      <c r="A3585" s="2" t="s">
        <v>3623</v>
      </c>
      <c r="B3585" s="2" t="s">
        <v>26</v>
      </c>
      <c r="C3585" s="2" t="s">
        <v>33</v>
      </c>
      <c r="D3585" s="2" t="s">
        <v>41</v>
      </c>
      <c r="E3585" s="2" t="s">
        <v>38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0.07</v>
      </c>
      <c r="L3585" s="2">
        <v>7</v>
      </c>
      <c r="M3585" s="2" t="s">
        <v>35</v>
      </c>
      <c r="N3585" s="2">
        <v>161.97</v>
      </c>
      <c r="O3585" s="2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0.153781153572276</v>
      </c>
      <c r="S3585">
        <f t="shared" si="391"/>
        <v>0.153781153572276</v>
      </c>
    </row>
    <row r="3586" ht="12.75" customHeight="1" spans="1:19">
      <c r="A3586" s="2" t="s">
        <v>3624</v>
      </c>
      <c r="B3586" s="2" t="s">
        <v>32</v>
      </c>
      <c r="C3586" s="2" t="s">
        <v>40</v>
      </c>
      <c r="D3586" s="2" t="s">
        <v>34</v>
      </c>
      <c r="E3586" s="2" t="s">
        <v>29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35</v>
      </c>
      <c r="N3586" s="2">
        <v>364.15</v>
      </c>
      <c r="O3586" s="2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0.36415</v>
      </c>
      <c r="S3586">
        <f t="shared" si="391"/>
        <v>0.36415</v>
      </c>
    </row>
    <row r="3587" ht="12.75" customHeight="1" spans="1:19">
      <c r="A3587" s="2" t="s">
        <v>3625</v>
      </c>
      <c r="B3587" s="2" t="s">
        <v>20</v>
      </c>
      <c r="C3587" s="2" t="s">
        <v>40</v>
      </c>
      <c r="D3587" s="2" t="s">
        <v>28</v>
      </c>
      <c r="E3587" s="2" t="s">
        <v>29</v>
      </c>
      <c r="F3587" s="2">
        <v>45456</v>
      </c>
      <c r="G3587" s="2">
        <v>45461</v>
      </c>
      <c r="H3587" s="2">
        <v>4466.77</v>
      </c>
      <c r="I3587" s="2" t="str">
        <f t="shared" ref="I3587:I3650" si="392">IF(H3587&gt;10000,"high",IF(H3587&gt;=5000,"medium","low"))</f>
        <v>low</v>
      </c>
      <c r="J3587" s="2" t="str">
        <f t="shared" ref="J3587:J3650" si="393">IF(H3587&gt;10000,"high","low")</f>
        <v>low</v>
      </c>
      <c r="K3587" s="2">
        <v>0.14</v>
      </c>
      <c r="L3587" s="2">
        <v>5</v>
      </c>
      <c r="M3587" s="2" t="s">
        <v>24</v>
      </c>
      <c r="N3587" s="2">
        <v>886.34</v>
      </c>
      <c r="O3587" s="2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N3587/H3587</f>
        <v>0.198429737819498</v>
      </c>
      <c r="S3587">
        <f t="shared" ref="S3587:S3650" si="398">IFERROR(R3587,0)</f>
        <v>0.198429737819498</v>
      </c>
    </row>
    <row r="3588" ht="12.75" customHeight="1" spans="1:19">
      <c r="A3588" s="2" t="s">
        <v>3626</v>
      </c>
      <c r="B3588" s="2" t="s">
        <v>32</v>
      </c>
      <c r="C3588" s="2" t="s">
        <v>40</v>
      </c>
      <c r="D3588" s="2" t="s">
        <v>34</v>
      </c>
      <c r="E3588" s="2" t="s">
        <v>23</v>
      </c>
      <c r="F3588" s="2">
        <v>45041</v>
      </c>
      <c r="G3588" s="2">
        <v>45042</v>
      </c>
      <c r="H3588" s="2">
        <v>1103.13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30</v>
      </c>
      <c r="N3588" s="2">
        <v>306.5</v>
      </c>
      <c r="O3588" s="2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0.27784576613817</v>
      </c>
      <c r="S3588">
        <f t="shared" si="398"/>
        <v>0.27784576613817</v>
      </c>
    </row>
    <row r="3589" ht="12.75" customHeight="1" spans="1:19">
      <c r="A3589" s="2" t="s">
        <v>3627</v>
      </c>
      <c r="B3589" s="2" t="s">
        <v>26</v>
      </c>
      <c r="C3589" s="2" t="s">
        <v>46</v>
      </c>
      <c r="D3589" s="2" t="s">
        <v>22</v>
      </c>
      <c r="E3589" s="2" t="s">
        <v>29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</v>
      </c>
      <c r="L3589" s="2">
        <v>9</v>
      </c>
      <c r="M3589" s="2" t="s">
        <v>30</v>
      </c>
      <c r="N3589" s="2">
        <v>1181.22</v>
      </c>
      <c r="O3589" s="2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0.267954848603083</v>
      </c>
      <c r="S3589">
        <f t="shared" si="398"/>
        <v>0.267954848603083</v>
      </c>
    </row>
    <row r="3590" ht="12.75" customHeight="1" spans="1:19">
      <c r="A3590" s="2" t="s">
        <v>3628</v>
      </c>
      <c r="B3590" s="2" t="s">
        <v>32</v>
      </c>
      <c r="C3590" s="2" t="s">
        <v>55</v>
      </c>
      <c r="D3590" s="2" t="s">
        <v>28</v>
      </c>
      <c r="E3590" s="2" t="s">
        <v>29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</v>
      </c>
      <c r="L3590" s="2">
        <v>4</v>
      </c>
      <c r="M3590" s="2" t="s">
        <v>30</v>
      </c>
      <c r="N3590" s="2">
        <v>545.65</v>
      </c>
      <c r="O3590" s="2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0.238192937807481</v>
      </c>
      <c r="S3590">
        <f t="shared" si="398"/>
        <v>0.238192937807481</v>
      </c>
    </row>
    <row r="3591" ht="12.75" customHeight="1" spans="1:19">
      <c r="A3591" s="2" t="s">
        <v>3629</v>
      </c>
      <c r="B3591" s="2" t="s">
        <v>26</v>
      </c>
      <c r="C3591" s="2" t="s">
        <v>40</v>
      </c>
      <c r="D3591" s="2" t="s">
        <v>43</v>
      </c>
      <c r="E3591" s="2" t="s">
        <v>29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24</v>
      </c>
      <c r="N3591" s="2">
        <v>824.02</v>
      </c>
      <c r="O3591" s="2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0.0796770450589828</v>
      </c>
      <c r="S3591">
        <f t="shared" si="398"/>
        <v>0.0796770450589828</v>
      </c>
    </row>
    <row r="3592" ht="12.75" customHeight="1" spans="1:19">
      <c r="A3592" s="2" t="s">
        <v>3630</v>
      </c>
      <c r="B3592" s="2" t="s">
        <v>32</v>
      </c>
      <c r="C3592" s="2" t="s">
        <v>21</v>
      </c>
      <c r="D3592" s="2" t="s">
        <v>41</v>
      </c>
      <c r="E3592" s="2" t="s">
        <v>23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24</v>
      </c>
      <c r="N3592" s="2">
        <v>387.63</v>
      </c>
      <c r="O3592" s="2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0.184616483699664</v>
      </c>
      <c r="S3592">
        <f t="shared" si="398"/>
        <v>0.184616483699664</v>
      </c>
    </row>
    <row r="3593" ht="12.75" customHeight="1" spans="1:19">
      <c r="A3593" s="2" t="s">
        <v>3631</v>
      </c>
      <c r="B3593" s="2" t="s">
        <v>20</v>
      </c>
      <c r="C3593" s="2" t="s">
        <v>46</v>
      </c>
      <c r="D3593" s="2" t="s">
        <v>41</v>
      </c>
      <c r="E3593" s="2" t="s">
        <v>38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30</v>
      </c>
      <c r="N3593" s="2">
        <v>275.25</v>
      </c>
      <c r="O3593" s="2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0.0249095022624434</v>
      </c>
      <c r="S3593">
        <f t="shared" si="398"/>
        <v>0.0249095022624434</v>
      </c>
    </row>
    <row r="3594" ht="12.75" customHeight="1" spans="1:19">
      <c r="A3594" s="2" t="s">
        <v>3632</v>
      </c>
      <c r="B3594" s="2" t="s">
        <v>20</v>
      </c>
      <c r="C3594" s="2" t="s">
        <v>27</v>
      </c>
      <c r="D3594" s="2" t="s">
        <v>34</v>
      </c>
      <c r="E3594" s="2" t="s">
        <v>23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0.29</v>
      </c>
      <c r="L3594" s="2">
        <v>6</v>
      </c>
      <c r="M3594" s="2" t="s">
        <v>30</v>
      </c>
      <c r="N3594" s="2">
        <v>300.44</v>
      </c>
      <c r="O3594" s="2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0.107674939521548</v>
      </c>
      <c r="S3594">
        <f t="shared" si="398"/>
        <v>0.107674939521548</v>
      </c>
    </row>
    <row r="3595" ht="12.75" customHeight="1" spans="1:19">
      <c r="A3595" s="2" t="s">
        <v>3633</v>
      </c>
      <c r="B3595" s="2" t="s">
        <v>32</v>
      </c>
      <c r="C3595" s="2" t="s">
        <v>55</v>
      </c>
      <c r="D3595" s="2" t="s">
        <v>41</v>
      </c>
      <c r="E3595" s="2" t="s">
        <v>38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30</v>
      </c>
      <c r="N3595" s="2">
        <v>732.86</v>
      </c>
      <c r="O3595" s="2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0.245945982226757</v>
      </c>
      <c r="S3595">
        <f t="shared" si="398"/>
        <v>0.245945982226757</v>
      </c>
    </row>
    <row r="3596" ht="12.75" customHeight="1" spans="1:19">
      <c r="A3596" s="2" t="s">
        <v>3634</v>
      </c>
      <c r="B3596" s="2" t="s">
        <v>32</v>
      </c>
      <c r="C3596" s="2" t="s">
        <v>40</v>
      </c>
      <c r="D3596" s="2" t="s">
        <v>43</v>
      </c>
      <c r="E3596" s="2" t="s">
        <v>38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24</v>
      </c>
      <c r="N3596" s="2">
        <v>399.66</v>
      </c>
      <c r="O3596" s="2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0.39966</v>
      </c>
      <c r="S3596">
        <f t="shared" si="398"/>
        <v>0.39966</v>
      </c>
    </row>
    <row r="3597" ht="12.75" customHeight="1" spans="1:19">
      <c r="A3597" s="2" t="s">
        <v>3635</v>
      </c>
      <c r="B3597" s="2" t="s">
        <v>20</v>
      </c>
      <c r="C3597" s="2" t="s">
        <v>55</v>
      </c>
      <c r="D3597" s="2" t="s">
        <v>28</v>
      </c>
      <c r="E3597" s="2" t="s">
        <v>29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30</v>
      </c>
      <c r="N3597" s="2">
        <v>136.68</v>
      </c>
      <c r="O3597" s="2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0.0645835006827858</v>
      </c>
      <c r="S3597">
        <f t="shared" si="398"/>
        <v>0.0645835006827858</v>
      </c>
    </row>
    <row r="3598" ht="12.75" customHeight="1" spans="1:19">
      <c r="A3598" s="2" t="s">
        <v>3636</v>
      </c>
      <c r="B3598" s="2" t="s">
        <v>26</v>
      </c>
      <c r="C3598" s="2" t="s">
        <v>40</v>
      </c>
      <c r="D3598" s="2" t="s">
        <v>28</v>
      </c>
      <c r="E3598" s="2" t="s">
        <v>29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30</v>
      </c>
      <c r="N3598" s="2">
        <v>50.29</v>
      </c>
      <c r="O3598" s="2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0.148720981812805</v>
      </c>
      <c r="S3598">
        <f t="shared" si="398"/>
        <v>0.148720981812805</v>
      </c>
    </row>
    <row r="3599" ht="12.75" customHeight="1" spans="1:19">
      <c r="A3599" s="2" t="s">
        <v>3637</v>
      </c>
      <c r="B3599" s="2" t="s">
        <v>20</v>
      </c>
      <c r="C3599" s="2" t="s">
        <v>21</v>
      </c>
      <c r="D3599" s="2" t="s">
        <v>22</v>
      </c>
      <c r="E3599" s="2" t="s">
        <v>38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24</v>
      </c>
      <c r="N3599" s="2">
        <v>572.67</v>
      </c>
      <c r="O3599" s="2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0.0560561863743148</v>
      </c>
      <c r="S3599">
        <f t="shared" si="398"/>
        <v>0.0560561863743148</v>
      </c>
    </row>
    <row r="3600" ht="12.75" customHeight="1" spans="1:19">
      <c r="A3600" s="2" t="s">
        <v>3638</v>
      </c>
      <c r="B3600" s="2" t="s">
        <v>26</v>
      </c>
      <c r="C3600" s="2" t="s">
        <v>33</v>
      </c>
      <c r="D3600" s="2" t="s">
        <v>28</v>
      </c>
      <c r="E3600" s="2" t="s">
        <v>38</v>
      </c>
      <c r="F3600" s="2">
        <v>45119</v>
      </c>
      <c r="G3600" s="2">
        <v>45122</v>
      </c>
      <c r="H3600" s="2">
        <v>4671.85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24</v>
      </c>
      <c r="N3600" s="2">
        <v>387.61</v>
      </c>
      <c r="O3600" s="2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0.0829671329344906</v>
      </c>
      <c r="S3600">
        <f t="shared" si="398"/>
        <v>0.0829671329344906</v>
      </c>
    </row>
    <row r="3601" ht="12.75" customHeight="1" spans="1:19">
      <c r="A3601" s="2" t="s">
        <v>3639</v>
      </c>
      <c r="B3601" s="2" t="s">
        <v>32</v>
      </c>
      <c r="C3601" s="2" t="s">
        <v>55</v>
      </c>
      <c r="D3601" s="2" t="s">
        <v>34</v>
      </c>
      <c r="E3601" s="2" t="s">
        <v>29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24</v>
      </c>
      <c r="N3601" s="2">
        <v>1134.72</v>
      </c>
      <c r="O3601" s="2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ht="12.75" customHeight="1" spans="1:19">
      <c r="A3602" s="2" t="s">
        <v>3640</v>
      </c>
      <c r="B3602" s="2" t="s">
        <v>32</v>
      </c>
      <c r="C3602" s="2" t="s">
        <v>33</v>
      </c>
      <c r="D3602" s="2" t="s">
        <v>43</v>
      </c>
      <c r="E3602" s="2" t="s">
        <v>38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24</v>
      </c>
      <c r="N3602" s="2">
        <v>712.52</v>
      </c>
      <c r="O3602" s="2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0.2355640484802</v>
      </c>
      <c r="S3602">
        <f t="shared" si="398"/>
        <v>0.2355640484802</v>
      </c>
    </row>
    <row r="3603" ht="12.75" customHeight="1" spans="1:19">
      <c r="A3603" s="2" t="s">
        <v>3641</v>
      </c>
      <c r="B3603" s="2" t="s">
        <v>26</v>
      </c>
      <c r="C3603" s="2" t="s">
        <v>33</v>
      </c>
      <c r="D3603" s="2" t="s">
        <v>22</v>
      </c>
      <c r="E3603" s="2" t="s">
        <v>38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35</v>
      </c>
      <c r="N3603" s="2">
        <v>45.94</v>
      </c>
      <c r="O3603" s="2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0.00708076448828607</v>
      </c>
      <c r="S3603">
        <f t="shared" si="398"/>
        <v>0.00708076448828607</v>
      </c>
    </row>
    <row r="3604" ht="12.75" customHeight="1" spans="1:19">
      <c r="A3604" s="2" t="s">
        <v>3642</v>
      </c>
      <c r="B3604" s="2" t="s">
        <v>32</v>
      </c>
      <c r="C3604" s="2" t="s">
        <v>27</v>
      </c>
      <c r="D3604" s="2" t="s">
        <v>34</v>
      </c>
      <c r="E3604" s="2" t="s">
        <v>38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3"/>
        <v>low</v>
      </c>
      <c r="K3604" s="2">
        <v>0.34</v>
      </c>
      <c r="L3604" s="2">
        <v>4</v>
      </c>
      <c r="M3604" s="2" t="s">
        <v>30</v>
      </c>
      <c r="N3604" s="2">
        <v>80.7</v>
      </c>
      <c r="O3604" s="2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0.00987035225048924</v>
      </c>
      <c r="S3604">
        <f t="shared" si="398"/>
        <v>0.00987035225048924</v>
      </c>
    </row>
    <row r="3605" ht="12.75" customHeight="1" spans="1:19">
      <c r="A3605" s="2" t="s">
        <v>3643</v>
      </c>
      <c r="B3605" s="2" t="s">
        <v>26</v>
      </c>
      <c r="C3605" s="2" t="s">
        <v>21</v>
      </c>
      <c r="D3605" s="2" t="s">
        <v>34</v>
      </c>
      <c r="E3605" s="2" t="s">
        <v>38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30</v>
      </c>
      <c r="N3605" s="2">
        <v>730.34</v>
      </c>
      <c r="O3605" s="2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0.068415925058548</v>
      </c>
      <c r="S3605">
        <f t="shared" si="398"/>
        <v>0.068415925058548</v>
      </c>
    </row>
    <row r="3606" ht="12.75" customHeight="1" spans="1:19">
      <c r="A3606" s="2" t="s">
        <v>3644</v>
      </c>
      <c r="B3606" s="2" t="s">
        <v>48</v>
      </c>
      <c r="C3606" s="2" t="s">
        <v>33</v>
      </c>
      <c r="D3606" s="2" t="s">
        <v>34</v>
      </c>
      <c r="E3606" s="2" t="s">
        <v>38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0.07</v>
      </c>
      <c r="L3606" s="2">
        <v>7</v>
      </c>
      <c r="M3606" s="2" t="s">
        <v>24</v>
      </c>
      <c r="N3606" s="2">
        <v>389.39</v>
      </c>
      <c r="O3606" s="2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0.38939</v>
      </c>
      <c r="S3606">
        <f t="shared" si="398"/>
        <v>0.38939</v>
      </c>
    </row>
    <row r="3607" ht="12.75" customHeight="1" spans="1:19">
      <c r="A3607" s="2" t="s">
        <v>3645</v>
      </c>
      <c r="B3607" s="2" t="s">
        <v>20</v>
      </c>
      <c r="C3607" s="2" t="s">
        <v>55</v>
      </c>
      <c r="D3607" s="2" t="s">
        <v>41</v>
      </c>
      <c r="E3607" s="2" t="s">
        <v>29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30</v>
      </c>
      <c r="N3607" s="2">
        <v>755.28</v>
      </c>
      <c r="O3607" s="2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0.0652227979274611</v>
      </c>
      <c r="S3607">
        <f t="shared" si="398"/>
        <v>0.0652227979274611</v>
      </c>
    </row>
    <row r="3608" ht="12.75" customHeight="1" spans="1:19">
      <c r="A3608" s="2" t="s">
        <v>3646</v>
      </c>
      <c r="B3608" s="2" t="s">
        <v>48</v>
      </c>
      <c r="C3608" s="2" t="s">
        <v>27</v>
      </c>
      <c r="D3608" s="2" t="s">
        <v>34</v>
      </c>
      <c r="E3608" s="2" t="s">
        <v>29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35</v>
      </c>
      <c r="N3608" s="2">
        <v>826.76</v>
      </c>
      <c r="O3608" s="2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0.288825463145723</v>
      </c>
      <c r="S3608">
        <f t="shared" si="398"/>
        <v>0.288825463145723</v>
      </c>
    </row>
    <row r="3609" ht="12.75" customHeight="1" spans="1:19">
      <c r="A3609" s="2" t="s">
        <v>3647</v>
      </c>
      <c r="B3609" s="2" t="s">
        <v>26</v>
      </c>
      <c r="C3609" s="2" t="s">
        <v>46</v>
      </c>
      <c r="D3609" s="2" t="s">
        <v>41</v>
      </c>
      <c r="E3609" s="2" t="s">
        <v>23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3"/>
        <v>low</v>
      </c>
      <c r="K3609" s="2">
        <v>0.06</v>
      </c>
      <c r="L3609" s="2">
        <v>4</v>
      </c>
      <c r="M3609" s="2" t="s">
        <v>30</v>
      </c>
      <c r="N3609" s="2">
        <v>544.29</v>
      </c>
      <c r="O3609" s="2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0.0800897586815774</v>
      </c>
      <c r="S3609">
        <f t="shared" si="398"/>
        <v>0.0800897586815774</v>
      </c>
    </row>
    <row r="3610" ht="12.75" customHeight="1" spans="1:19">
      <c r="A3610" s="2" t="s">
        <v>3648</v>
      </c>
      <c r="B3610" s="2" t="s">
        <v>20</v>
      </c>
      <c r="C3610" s="2" t="s">
        <v>55</v>
      </c>
      <c r="D3610" s="2" t="s">
        <v>28</v>
      </c>
      <c r="E3610" s="2" t="s">
        <v>38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24</v>
      </c>
      <c r="N3610" s="2">
        <v>257.76</v>
      </c>
      <c r="O3610" s="2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0.0622315575996813</v>
      </c>
      <c r="S3610">
        <f t="shared" si="398"/>
        <v>0.0622315575996813</v>
      </c>
    </row>
    <row r="3611" ht="12.75" customHeight="1" spans="1:19">
      <c r="A3611" s="2" t="s">
        <v>3649</v>
      </c>
      <c r="B3611" s="2" t="s">
        <v>26</v>
      </c>
      <c r="C3611" s="2" t="s">
        <v>40</v>
      </c>
      <c r="D3611" s="2" t="s">
        <v>41</v>
      </c>
      <c r="E3611" s="2" t="s">
        <v>23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35</v>
      </c>
      <c r="N3611" s="2">
        <v>382.77</v>
      </c>
      <c r="O3611" s="2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ht="12.75" customHeight="1" spans="1:19">
      <c r="A3612" s="2" t="s">
        <v>3650</v>
      </c>
      <c r="B3612" s="2" t="s">
        <v>20</v>
      </c>
      <c r="C3612" s="2" t="s">
        <v>40</v>
      </c>
      <c r="D3612" s="2" t="s">
        <v>34</v>
      </c>
      <c r="E3612" s="2" t="s">
        <v>23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3"/>
        <v>low</v>
      </c>
      <c r="K3612" s="2">
        <v>0.29</v>
      </c>
      <c r="L3612" s="2">
        <v>1</v>
      </c>
      <c r="M3612" s="2" t="s">
        <v>24</v>
      </c>
      <c r="N3612" s="2">
        <v>1019.54</v>
      </c>
      <c r="O3612" s="2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0.172219594594595</v>
      </c>
      <c r="S3612">
        <f t="shared" si="398"/>
        <v>0.172219594594595</v>
      </c>
    </row>
    <row r="3613" ht="12.75" customHeight="1" spans="1:19">
      <c r="A3613" s="2" t="s">
        <v>3651</v>
      </c>
      <c r="B3613" s="2" t="s">
        <v>20</v>
      </c>
      <c r="C3613" s="2" t="s">
        <v>40</v>
      </c>
      <c r="D3613" s="2" t="s">
        <v>43</v>
      </c>
      <c r="E3613" s="2" t="s">
        <v>29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24</v>
      </c>
      <c r="N3613" s="2">
        <v>198.11</v>
      </c>
      <c r="O3613" s="2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0.0178880361173815</v>
      </c>
      <c r="S3613">
        <f t="shared" si="398"/>
        <v>0.0178880361173815</v>
      </c>
    </row>
    <row r="3614" ht="12.75" customHeight="1" spans="1:19">
      <c r="A3614" s="2" t="s">
        <v>3652</v>
      </c>
      <c r="B3614" s="2" t="s">
        <v>20</v>
      </c>
      <c r="C3614" s="2" t="s">
        <v>27</v>
      </c>
      <c r="D3614" s="2" t="s">
        <v>43</v>
      </c>
      <c r="E3614" s="2" t="s">
        <v>38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35</v>
      </c>
      <c r="N3614" s="2">
        <v>169.31</v>
      </c>
      <c r="O3614" s="2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0.0523840610874078</v>
      </c>
      <c r="S3614">
        <f t="shared" si="398"/>
        <v>0.0523840610874078</v>
      </c>
    </row>
    <row r="3615" ht="12.75" customHeight="1" spans="1:19">
      <c r="A3615" s="2" t="s">
        <v>3653</v>
      </c>
      <c r="B3615" s="2" t="s">
        <v>20</v>
      </c>
      <c r="C3615" s="2" t="s">
        <v>55</v>
      </c>
      <c r="D3615" s="2" t="s">
        <v>28</v>
      </c>
      <c r="E3615" s="2" t="s">
        <v>23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35</v>
      </c>
      <c r="N3615" s="2">
        <v>811.59</v>
      </c>
      <c r="O3615" s="2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0.170076552156264</v>
      </c>
      <c r="S3615">
        <f t="shared" si="398"/>
        <v>0.170076552156264</v>
      </c>
    </row>
    <row r="3616" ht="12.75" customHeight="1" spans="1:19">
      <c r="A3616" s="2" t="s">
        <v>3654</v>
      </c>
      <c r="B3616" s="2" t="s">
        <v>26</v>
      </c>
      <c r="C3616" s="2" t="s">
        <v>55</v>
      </c>
      <c r="D3616" s="2" t="s">
        <v>34</v>
      </c>
      <c r="E3616" s="2" t="s">
        <v>23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30</v>
      </c>
      <c r="N3616" s="2">
        <v>256.49</v>
      </c>
      <c r="O3616" s="2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0.0393570661347246</v>
      </c>
      <c r="S3616">
        <f t="shared" si="398"/>
        <v>0.0393570661347246</v>
      </c>
    </row>
    <row r="3617" ht="12.75" customHeight="1" spans="1:19">
      <c r="A3617" s="2" t="s">
        <v>3655</v>
      </c>
      <c r="B3617" s="2" t="s">
        <v>20</v>
      </c>
      <c r="C3617" s="2" t="s">
        <v>33</v>
      </c>
      <c r="D3617" s="2" t="s">
        <v>41</v>
      </c>
      <c r="E3617" s="2" t="s">
        <v>23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3"/>
        <v>low</v>
      </c>
      <c r="K3617" s="2">
        <v>0.31</v>
      </c>
      <c r="L3617" s="2">
        <v>5</v>
      </c>
      <c r="M3617" s="2" t="s">
        <v>24</v>
      </c>
      <c r="N3617" s="2">
        <v>304.99</v>
      </c>
      <c r="O3617" s="2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0.032100831491422</v>
      </c>
      <c r="S3617">
        <f t="shared" si="398"/>
        <v>0.032100831491422</v>
      </c>
    </row>
    <row r="3618" ht="12.75" customHeight="1" spans="1:19">
      <c r="A3618" s="2" t="s">
        <v>3656</v>
      </c>
      <c r="B3618" s="2" t="s">
        <v>20</v>
      </c>
      <c r="C3618" s="2" t="s">
        <v>33</v>
      </c>
      <c r="D3618" s="2" t="s">
        <v>43</v>
      </c>
      <c r="E3618" s="2" t="s">
        <v>29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30</v>
      </c>
      <c r="N3618" s="2">
        <v>109.77</v>
      </c>
      <c r="O3618" s="2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0.0656578042288483</v>
      </c>
      <c r="S3618">
        <f t="shared" si="398"/>
        <v>0.0656578042288483</v>
      </c>
    </row>
    <row r="3619" ht="12.75" customHeight="1" spans="1:19">
      <c r="A3619" s="2" t="s">
        <v>3657</v>
      </c>
      <c r="B3619" s="2" t="s">
        <v>48</v>
      </c>
      <c r="C3619" s="2" t="s">
        <v>55</v>
      </c>
      <c r="D3619" s="2" t="s">
        <v>22</v>
      </c>
      <c r="E3619" s="2" t="s">
        <v>38</v>
      </c>
      <c r="F3619" s="2">
        <v>45100</v>
      </c>
      <c r="G3619" s="2">
        <v>45107</v>
      </c>
      <c r="H3619" s="2">
        <v>4103.81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30</v>
      </c>
      <c r="N3619" s="2">
        <v>982.94</v>
      </c>
      <c r="O3619" s="2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0.239518886108275</v>
      </c>
      <c r="S3619">
        <f t="shared" si="398"/>
        <v>0.239518886108275</v>
      </c>
    </row>
    <row r="3620" ht="12.75" customHeight="1" spans="1:19">
      <c r="A3620" s="2" t="s">
        <v>3658</v>
      </c>
      <c r="B3620" s="2" t="s">
        <v>32</v>
      </c>
      <c r="C3620" s="2" t="s">
        <v>46</v>
      </c>
      <c r="D3620" s="2" t="s">
        <v>34</v>
      </c>
      <c r="E3620" s="2" t="s">
        <v>38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3"/>
        <v>low</v>
      </c>
      <c r="K3620" s="2">
        <v>0.48</v>
      </c>
      <c r="L3620" s="2">
        <v>9</v>
      </c>
      <c r="M3620" s="2" t="s">
        <v>30</v>
      </c>
      <c r="N3620" s="2">
        <v>738.46</v>
      </c>
      <c r="O3620" s="2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0.103876775917851</v>
      </c>
      <c r="S3620">
        <f t="shared" si="398"/>
        <v>0.103876775917851</v>
      </c>
    </row>
    <row r="3621" ht="12.75" customHeight="1" spans="1:19">
      <c r="A3621" s="2" t="s">
        <v>3659</v>
      </c>
      <c r="B3621" s="2" t="s">
        <v>32</v>
      </c>
      <c r="C3621" s="2" t="s">
        <v>21</v>
      </c>
      <c r="D3621" s="2" t="s">
        <v>34</v>
      </c>
      <c r="E3621" s="2" t="s">
        <v>29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24</v>
      </c>
      <c r="N3621" s="2">
        <v>1068.18</v>
      </c>
      <c r="O3621" s="2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1.06818</v>
      </c>
      <c r="S3621">
        <f t="shared" si="398"/>
        <v>1.06818</v>
      </c>
    </row>
    <row r="3622" ht="12.75" customHeight="1" spans="1:19">
      <c r="A3622" s="2" t="s">
        <v>3660</v>
      </c>
      <c r="B3622" s="2" t="s">
        <v>48</v>
      </c>
      <c r="C3622" s="2" t="s">
        <v>33</v>
      </c>
      <c r="D3622" s="2" t="s">
        <v>22</v>
      </c>
      <c r="E3622" s="2" t="s">
        <v>38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24</v>
      </c>
      <c r="N3622" s="2">
        <v>423.29</v>
      </c>
      <c r="O3622" s="2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0.117958021223471</v>
      </c>
      <c r="S3622">
        <f t="shared" si="398"/>
        <v>0.117958021223471</v>
      </c>
    </row>
    <row r="3623" ht="12.75" customHeight="1" spans="1:19">
      <c r="A3623" s="2" t="s">
        <v>3661</v>
      </c>
      <c r="B3623" s="2" t="s">
        <v>48</v>
      </c>
      <c r="C3623" s="2" t="s">
        <v>33</v>
      </c>
      <c r="D3623" s="2" t="s">
        <v>43</v>
      </c>
      <c r="E3623" s="2" t="s">
        <v>29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30</v>
      </c>
      <c r="N3623" s="2">
        <v>318.34</v>
      </c>
      <c r="O3623" s="2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0.150834865341243</v>
      </c>
      <c r="S3623">
        <f t="shared" si="398"/>
        <v>0.150834865341243</v>
      </c>
    </row>
    <row r="3624" ht="12.75" customHeight="1" spans="1:19">
      <c r="A3624" s="2" t="s">
        <v>3662</v>
      </c>
      <c r="B3624" s="2" t="s">
        <v>26</v>
      </c>
      <c r="C3624" s="2" t="s">
        <v>55</v>
      </c>
      <c r="D3624" s="2" t="s">
        <v>22</v>
      </c>
      <c r="E3624" s="2" t="s">
        <v>38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35</v>
      </c>
      <c r="N3624" s="2">
        <v>29.66</v>
      </c>
      <c r="O3624" s="2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0.193388537523636</v>
      </c>
      <c r="S3624">
        <f t="shared" si="398"/>
        <v>0.193388537523636</v>
      </c>
    </row>
    <row r="3625" ht="12.75" customHeight="1" spans="1:19">
      <c r="A3625" s="2" t="s">
        <v>3663</v>
      </c>
      <c r="B3625" s="2" t="s">
        <v>26</v>
      </c>
      <c r="C3625" s="2" t="s">
        <v>46</v>
      </c>
      <c r="D3625" s="2" t="s">
        <v>28</v>
      </c>
      <c r="E3625" s="2" t="s">
        <v>23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35</v>
      </c>
      <c r="N3625" s="2">
        <v>957.61</v>
      </c>
      <c r="O3625" s="2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0.240286152325176</v>
      </c>
      <c r="S3625">
        <f t="shared" si="398"/>
        <v>0.240286152325176</v>
      </c>
    </row>
    <row r="3626" ht="12.75" customHeight="1" spans="1:19">
      <c r="A3626" s="2" t="s">
        <v>3664</v>
      </c>
      <c r="B3626" s="2" t="s">
        <v>26</v>
      </c>
      <c r="C3626" s="2" t="s">
        <v>33</v>
      </c>
      <c r="D3626" s="2" t="s">
        <v>41</v>
      </c>
      <c r="E3626" s="2" t="s">
        <v>38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24</v>
      </c>
      <c r="N3626" s="2">
        <v>272.5</v>
      </c>
      <c r="O3626" s="2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0.2725</v>
      </c>
      <c r="S3626">
        <f t="shared" si="398"/>
        <v>0.2725</v>
      </c>
    </row>
    <row r="3627" ht="12.75" customHeight="1" spans="1:19">
      <c r="A3627" s="2" t="s">
        <v>3665</v>
      </c>
      <c r="B3627" s="2" t="s">
        <v>48</v>
      </c>
      <c r="C3627" s="2" t="s">
        <v>40</v>
      </c>
      <c r="D3627" s="2" t="s">
        <v>41</v>
      </c>
      <c r="E3627" s="2" t="s">
        <v>23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24</v>
      </c>
      <c r="N3627" s="2">
        <v>512.55</v>
      </c>
      <c r="O3627" s="2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0.151368384370266</v>
      </c>
      <c r="S3627">
        <f t="shared" si="398"/>
        <v>0.151368384370266</v>
      </c>
    </row>
    <row r="3628" ht="12.75" customHeight="1" spans="1:19">
      <c r="A3628" s="2" t="s">
        <v>3666</v>
      </c>
      <c r="B3628" s="2" t="s">
        <v>48</v>
      </c>
      <c r="C3628" s="2" t="s">
        <v>27</v>
      </c>
      <c r="D3628" s="2" t="s">
        <v>43</v>
      </c>
      <c r="E3628" s="2" t="s">
        <v>38</v>
      </c>
      <c r="F3628" s="2">
        <v>45294</v>
      </c>
      <c r="G3628" s="2">
        <v>45297</v>
      </c>
      <c r="H3628" s="2">
        <v>614.83</v>
      </c>
      <c r="I3628" s="2" t="str">
        <f t="shared" si="392"/>
        <v>low</v>
      </c>
      <c r="J3628" s="2" t="str">
        <f t="shared" si="393"/>
        <v>low</v>
      </c>
      <c r="K3628" s="2">
        <v>0.28</v>
      </c>
      <c r="L3628" s="2">
        <v>8</v>
      </c>
      <c r="M3628" s="2" t="s">
        <v>30</v>
      </c>
      <c r="N3628" s="2">
        <v>113.19</v>
      </c>
      <c r="O3628" s="2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0.184099669827432</v>
      </c>
      <c r="S3628">
        <f t="shared" si="398"/>
        <v>0.184099669827432</v>
      </c>
    </row>
    <row r="3629" ht="12.75" customHeight="1" spans="1:19">
      <c r="A3629" s="2" t="s">
        <v>3667</v>
      </c>
      <c r="B3629" s="2" t="s">
        <v>20</v>
      </c>
      <c r="C3629" s="2" t="s">
        <v>40</v>
      </c>
      <c r="D3629" s="2" t="s">
        <v>22</v>
      </c>
      <c r="E3629" s="2" t="s">
        <v>23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30</v>
      </c>
      <c r="N3629" s="2">
        <v>230.3</v>
      </c>
      <c r="O3629" s="2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0.0515702849465375</v>
      </c>
      <c r="S3629">
        <f t="shared" si="398"/>
        <v>0.0515702849465375</v>
      </c>
    </row>
    <row r="3630" ht="12.75" customHeight="1" spans="1:19">
      <c r="A3630" s="2" t="s">
        <v>3668</v>
      </c>
      <c r="B3630" s="2" t="s">
        <v>26</v>
      </c>
      <c r="C3630" s="2" t="s">
        <v>33</v>
      </c>
      <c r="D3630" s="2" t="s">
        <v>34</v>
      </c>
      <c r="E3630" s="2" t="s">
        <v>38</v>
      </c>
      <c r="F3630" s="2">
        <v>45360</v>
      </c>
      <c r="G3630" s="2">
        <v>45367</v>
      </c>
      <c r="H3630" s="2">
        <v>2234.72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35</v>
      </c>
      <c r="N3630" s="2">
        <v>584.92</v>
      </c>
      <c r="O3630" s="2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0.261741963198969</v>
      </c>
      <c r="S3630">
        <f t="shared" si="398"/>
        <v>0.261741963198969</v>
      </c>
    </row>
    <row r="3631" ht="12.75" customHeight="1" spans="1:19">
      <c r="A3631" s="2" t="s">
        <v>3669</v>
      </c>
      <c r="B3631" s="2" t="s">
        <v>26</v>
      </c>
      <c r="C3631" s="2" t="s">
        <v>55</v>
      </c>
      <c r="D3631" s="2" t="s">
        <v>34</v>
      </c>
      <c r="E3631" s="2" t="s">
        <v>23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24</v>
      </c>
      <c r="N3631" s="2">
        <v>948.93</v>
      </c>
      <c r="O3631" s="2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0.94893</v>
      </c>
      <c r="S3631">
        <f t="shared" si="398"/>
        <v>0.94893</v>
      </c>
    </row>
    <row r="3632" ht="12.75" customHeight="1" spans="1:19">
      <c r="A3632" s="2" t="s">
        <v>3670</v>
      </c>
      <c r="B3632" s="2" t="s">
        <v>26</v>
      </c>
      <c r="C3632" s="2" t="s">
        <v>55</v>
      </c>
      <c r="D3632" s="2" t="s">
        <v>34</v>
      </c>
      <c r="E3632" s="2" t="s">
        <v>38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24</v>
      </c>
      <c r="N3632" s="2">
        <v>251.63</v>
      </c>
      <c r="O3632" s="2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0.0705955296698734</v>
      </c>
      <c r="S3632">
        <f t="shared" si="398"/>
        <v>0.0705955296698734</v>
      </c>
    </row>
    <row r="3633" ht="12.75" customHeight="1" spans="1:19">
      <c r="A3633" s="2" t="s">
        <v>3671</v>
      </c>
      <c r="B3633" s="2" t="s">
        <v>32</v>
      </c>
      <c r="C3633" s="2" t="s">
        <v>27</v>
      </c>
      <c r="D3633" s="2" t="s">
        <v>28</v>
      </c>
      <c r="E3633" s="2" t="s">
        <v>29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3"/>
        <v>low</v>
      </c>
      <c r="K3633" s="2">
        <v>0.28</v>
      </c>
      <c r="L3633" s="2">
        <v>1</v>
      </c>
      <c r="M3633" s="2" t="s">
        <v>30</v>
      </c>
      <c r="N3633" s="2">
        <v>96.18</v>
      </c>
      <c r="O3633" s="2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0.0167619379574765</v>
      </c>
      <c r="S3633">
        <f t="shared" si="398"/>
        <v>0.0167619379574765</v>
      </c>
    </row>
    <row r="3634" ht="12.75" customHeight="1" spans="1:19">
      <c r="A3634" s="2" t="s">
        <v>3672</v>
      </c>
      <c r="B3634" s="2" t="s">
        <v>20</v>
      </c>
      <c r="C3634" s="2" t="s">
        <v>55</v>
      </c>
      <c r="D3634" s="2" t="s">
        <v>28</v>
      </c>
      <c r="E3634" s="2" t="s">
        <v>38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30</v>
      </c>
      <c r="N3634" s="2">
        <v>278.46</v>
      </c>
      <c r="O3634" s="2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0.0947768255243256</v>
      </c>
      <c r="S3634">
        <f t="shared" si="398"/>
        <v>0.0947768255243256</v>
      </c>
    </row>
    <row r="3635" ht="12.75" customHeight="1" spans="1:19">
      <c r="A3635" s="2" t="s">
        <v>3673</v>
      </c>
      <c r="B3635" s="2" t="s">
        <v>26</v>
      </c>
      <c r="C3635" s="2" t="s">
        <v>46</v>
      </c>
      <c r="D3635" s="2" t="s">
        <v>34</v>
      </c>
      <c r="E3635" s="2" t="s">
        <v>23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35</v>
      </c>
      <c r="N3635" s="2">
        <v>273.22</v>
      </c>
      <c r="O3635" s="2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0.059934015987084</v>
      </c>
      <c r="S3635">
        <f t="shared" si="398"/>
        <v>0.059934015987084</v>
      </c>
    </row>
    <row r="3636" ht="12.75" customHeight="1" spans="1:19">
      <c r="A3636" s="2" t="s">
        <v>3674</v>
      </c>
      <c r="B3636" s="2" t="s">
        <v>26</v>
      </c>
      <c r="C3636" s="2" t="s">
        <v>40</v>
      </c>
      <c r="D3636" s="2" t="s">
        <v>43</v>
      </c>
      <c r="E3636" s="2" t="s">
        <v>29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24</v>
      </c>
      <c r="N3636" s="2">
        <v>513.61</v>
      </c>
      <c r="O3636" s="2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0.51361</v>
      </c>
      <c r="S3636">
        <f t="shared" si="398"/>
        <v>0.51361</v>
      </c>
    </row>
    <row r="3637" ht="12.75" customHeight="1" spans="1:19">
      <c r="A3637" s="2" t="s">
        <v>3675</v>
      </c>
      <c r="B3637" s="2" t="s">
        <v>26</v>
      </c>
      <c r="C3637" s="2" t="s">
        <v>21</v>
      </c>
      <c r="D3637" s="2" t="s">
        <v>28</v>
      </c>
      <c r="E3637" s="2" t="s">
        <v>29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3"/>
        <v>low</v>
      </c>
      <c r="K3637" s="2">
        <v>0.47</v>
      </c>
      <c r="L3637" s="2">
        <v>6</v>
      </c>
      <c r="M3637" s="2" t="s">
        <v>30</v>
      </c>
      <c r="N3637" s="2">
        <v>576.25</v>
      </c>
      <c r="O3637" s="2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0.0602393895044951</v>
      </c>
      <c r="S3637">
        <f t="shared" si="398"/>
        <v>0.0602393895044951</v>
      </c>
    </row>
    <row r="3638" ht="12.75" customHeight="1" spans="1:19">
      <c r="A3638" s="2" t="s">
        <v>3676</v>
      </c>
      <c r="B3638" s="2" t="s">
        <v>32</v>
      </c>
      <c r="C3638" s="2" t="s">
        <v>33</v>
      </c>
      <c r="D3638" s="2" t="s">
        <v>28</v>
      </c>
      <c r="E3638" s="2" t="s">
        <v>23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30</v>
      </c>
      <c r="N3638" s="2">
        <v>319.49</v>
      </c>
      <c r="O3638" s="2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0.0668414291751572</v>
      </c>
      <c r="S3638">
        <f t="shared" si="398"/>
        <v>0.0668414291751572</v>
      </c>
    </row>
    <row r="3639" ht="12.75" customHeight="1" spans="1:19">
      <c r="A3639" s="2" t="s">
        <v>3677</v>
      </c>
      <c r="B3639" s="2" t="s">
        <v>32</v>
      </c>
      <c r="C3639" s="2" t="s">
        <v>46</v>
      </c>
      <c r="D3639" s="2" t="s">
        <v>41</v>
      </c>
      <c r="E3639" s="2" t="s">
        <v>29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35</v>
      </c>
      <c r="N3639" s="2">
        <v>381.37</v>
      </c>
      <c r="O3639" s="2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0.269325292015649</v>
      </c>
      <c r="S3639">
        <f t="shared" si="398"/>
        <v>0.269325292015649</v>
      </c>
    </row>
    <row r="3640" ht="12.75" customHeight="1" spans="1:19">
      <c r="A3640" s="2" t="s">
        <v>3678</v>
      </c>
      <c r="B3640" s="2" t="s">
        <v>48</v>
      </c>
      <c r="C3640" s="2" t="s">
        <v>46</v>
      </c>
      <c r="D3640" s="2" t="s">
        <v>41</v>
      </c>
      <c r="E3640" s="2" t="s">
        <v>23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24</v>
      </c>
      <c r="N3640" s="2">
        <v>202.61</v>
      </c>
      <c r="O3640" s="2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0.104544305299712</v>
      </c>
      <c r="S3640">
        <f t="shared" si="398"/>
        <v>0.104544305299712</v>
      </c>
    </row>
    <row r="3641" ht="12.75" customHeight="1" spans="1:19">
      <c r="A3641" s="2" t="s">
        <v>3679</v>
      </c>
      <c r="B3641" s="2" t="s">
        <v>20</v>
      </c>
      <c r="C3641" s="2" t="s">
        <v>55</v>
      </c>
      <c r="D3641" s="2" t="s">
        <v>43</v>
      </c>
      <c r="E3641" s="2" t="s">
        <v>29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3"/>
        <v>low</v>
      </c>
      <c r="K3641" s="2">
        <v>0.08</v>
      </c>
      <c r="L3641" s="2">
        <v>8</v>
      </c>
      <c r="M3641" s="2" t="s">
        <v>35</v>
      </c>
      <c r="N3641" s="2">
        <v>1089.93</v>
      </c>
      <c r="O3641" s="2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0.202928691118972</v>
      </c>
      <c r="S3641">
        <f t="shared" si="398"/>
        <v>0.202928691118972</v>
      </c>
    </row>
    <row r="3642" ht="12.75" customHeight="1" spans="1:19">
      <c r="A3642" s="2" t="s">
        <v>3680</v>
      </c>
      <c r="B3642" s="2" t="s">
        <v>48</v>
      </c>
      <c r="C3642" s="2" t="s">
        <v>27</v>
      </c>
      <c r="D3642" s="2" t="s">
        <v>28</v>
      </c>
      <c r="E3642" s="2" t="s">
        <v>38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35</v>
      </c>
      <c r="N3642" s="2">
        <v>130.23</v>
      </c>
      <c r="O3642" s="2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0.104920119558825</v>
      </c>
      <c r="S3642">
        <f t="shared" si="398"/>
        <v>0.104920119558825</v>
      </c>
    </row>
    <row r="3643" ht="12.75" customHeight="1" spans="1:19">
      <c r="A3643" s="2" t="s">
        <v>3681</v>
      </c>
      <c r="B3643" s="2" t="s">
        <v>20</v>
      </c>
      <c r="C3643" s="2" t="s">
        <v>33</v>
      </c>
      <c r="D3643" s="2" t="s">
        <v>28</v>
      </c>
      <c r="E3643" s="2" t="s">
        <v>23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3"/>
        <v>low</v>
      </c>
      <c r="K3643" s="2">
        <v>0.26</v>
      </c>
      <c r="L3643" s="2">
        <v>7</v>
      </c>
      <c r="M3643" s="2" t="s">
        <v>35</v>
      </c>
      <c r="N3643" s="2">
        <v>693.08</v>
      </c>
      <c r="O3643" s="2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0.0833229141620582</v>
      </c>
      <c r="S3643">
        <f t="shared" si="398"/>
        <v>0.0833229141620582</v>
      </c>
    </row>
    <row r="3644" ht="12.75" customHeight="1" spans="1:19">
      <c r="A3644" s="2" t="s">
        <v>3682</v>
      </c>
      <c r="B3644" s="2" t="s">
        <v>32</v>
      </c>
      <c r="C3644" s="2" t="s">
        <v>46</v>
      </c>
      <c r="D3644" s="2" t="s">
        <v>22</v>
      </c>
      <c r="E3644" s="2" t="s">
        <v>29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35</v>
      </c>
      <c r="N3644" s="2">
        <v>1025.74</v>
      </c>
      <c r="O3644" s="2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0.279411724647038</v>
      </c>
      <c r="S3644">
        <f t="shared" si="398"/>
        <v>0.279411724647038</v>
      </c>
    </row>
    <row r="3645" ht="12.75" customHeight="1" spans="1:19">
      <c r="A3645" s="2" t="s">
        <v>3683</v>
      </c>
      <c r="B3645" s="2" t="s">
        <v>26</v>
      </c>
      <c r="C3645" s="2" t="s">
        <v>40</v>
      </c>
      <c r="D3645" s="2" t="s">
        <v>43</v>
      </c>
      <c r="E3645" s="2" t="s">
        <v>29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35</v>
      </c>
      <c r="N3645" s="2">
        <v>913.24</v>
      </c>
      <c r="O3645" s="2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0.2805273634286</v>
      </c>
      <c r="S3645">
        <f t="shared" si="398"/>
        <v>0.2805273634286</v>
      </c>
    </row>
    <row r="3646" ht="12.75" customHeight="1" spans="1:19">
      <c r="A3646" s="2" t="s">
        <v>3684</v>
      </c>
      <c r="B3646" s="2" t="s">
        <v>48</v>
      </c>
      <c r="C3646" s="2" t="s">
        <v>21</v>
      </c>
      <c r="D3646" s="2" t="s">
        <v>43</v>
      </c>
      <c r="E3646" s="2" t="s">
        <v>23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30</v>
      </c>
      <c r="N3646" s="2">
        <v>69.71</v>
      </c>
      <c r="O3646" s="2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0.06971</v>
      </c>
      <c r="S3646">
        <f t="shared" si="398"/>
        <v>0.06971</v>
      </c>
    </row>
    <row r="3647" ht="12.75" customHeight="1" spans="1:19">
      <c r="A3647" s="2" t="s">
        <v>3685</v>
      </c>
      <c r="B3647" s="2" t="s">
        <v>26</v>
      </c>
      <c r="C3647" s="2" t="s">
        <v>33</v>
      </c>
      <c r="D3647" s="2" t="s">
        <v>22</v>
      </c>
      <c r="E3647" s="2" t="s">
        <v>23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35</v>
      </c>
      <c r="N3647" s="2">
        <v>693.67</v>
      </c>
      <c r="O3647" s="2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0.217769531666949</v>
      </c>
      <c r="S3647">
        <f t="shared" si="398"/>
        <v>0.217769531666949</v>
      </c>
    </row>
    <row r="3648" ht="12.75" customHeight="1" spans="1:19">
      <c r="A3648" s="2" t="s">
        <v>3686</v>
      </c>
      <c r="B3648" s="2" t="s">
        <v>48</v>
      </c>
      <c r="C3648" s="2" t="s">
        <v>46</v>
      </c>
      <c r="D3648" s="2" t="s">
        <v>22</v>
      </c>
      <c r="E3648" s="2" t="s">
        <v>23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24</v>
      </c>
      <c r="N3648" s="2">
        <v>743.56</v>
      </c>
      <c r="O3648" s="2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0.255845961159971</v>
      </c>
      <c r="S3648">
        <f t="shared" si="398"/>
        <v>0.255845961159971</v>
      </c>
    </row>
    <row r="3649" ht="12.75" customHeight="1" spans="1:19">
      <c r="A3649" s="2" t="s">
        <v>3687</v>
      </c>
      <c r="B3649" s="2" t="s">
        <v>32</v>
      </c>
      <c r="C3649" s="2" t="s">
        <v>46</v>
      </c>
      <c r="D3649" s="2" t="s">
        <v>41</v>
      </c>
      <c r="E3649" s="2" t="s">
        <v>29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35</v>
      </c>
      <c r="N3649" s="2">
        <v>662.98</v>
      </c>
      <c r="O3649" s="2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0.233984132362076</v>
      </c>
      <c r="S3649">
        <f t="shared" si="398"/>
        <v>0.233984132362076</v>
      </c>
    </row>
    <row r="3650" ht="12.75" customHeight="1" spans="1:19">
      <c r="A3650" s="2" t="s">
        <v>3688</v>
      </c>
      <c r="B3650" s="2" t="s">
        <v>32</v>
      </c>
      <c r="C3650" s="2" t="s">
        <v>40</v>
      </c>
      <c r="D3650" s="2" t="s">
        <v>43</v>
      </c>
      <c r="E3650" s="2" t="s">
        <v>29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</v>
      </c>
      <c r="L3650" s="2">
        <v>2</v>
      </c>
      <c r="M3650" s="2" t="s">
        <v>35</v>
      </c>
      <c r="N3650" s="2">
        <v>698.34</v>
      </c>
      <c r="O3650" s="2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0.168370852752054</v>
      </c>
      <c r="S3650">
        <f t="shared" si="398"/>
        <v>0.168370852752054</v>
      </c>
    </row>
    <row r="3651" ht="12.75" customHeight="1" spans="1:19">
      <c r="A3651" s="2" t="s">
        <v>3689</v>
      </c>
      <c r="B3651" s="2" t="s">
        <v>32</v>
      </c>
      <c r="C3651" s="2" t="s">
        <v>33</v>
      </c>
      <c r="D3651" s="2" t="s">
        <v>43</v>
      </c>
      <c r="E3651" s="2" t="s">
        <v>38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IF(H3651&gt;10000,"high",IF(H3651&gt;=5000,"medium","low"))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24</v>
      </c>
      <c r="N3651" s="2">
        <v>285.65</v>
      </c>
      <c r="O3651" s="2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N3651/H3651</f>
        <v>0.28565</v>
      </c>
      <c r="S3651">
        <f t="shared" ref="S3651:S3714" si="405">IFERROR(R3651,0)</f>
        <v>0.28565</v>
      </c>
    </row>
    <row r="3652" ht="12.75" customHeight="1" spans="1:19">
      <c r="A3652" s="2" t="s">
        <v>3690</v>
      </c>
      <c r="B3652" s="2" t="s">
        <v>48</v>
      </c>
      <c r="C3652" s="2" t="s">
        <v>46</v>
      </c>
      <c r="D3652" s="2" t="s">
        <v>22</v>
      </c>
      <c r="E3652" s="2" t="s">
        <v>23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30</v>
      </c>
      <c r="N3652" s="2">
        <v>359.18</v>
      </c>
      <c r="O3652" s="2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0.0949540932727412</v>
      </c>
      <c r="S3652">
        <f t="shared" si="405"/>
        <v>0.0949540932727412</v>
      </c>
    </row>
    <row r="3653" ht="12.75" customHeight="1" spans="1:19">
      <c r="A3653" s="2" t="s">
        <v>3691</v>
      </c>
      <c r="B3653" s="2" t="s">
        <v>20</v>
      </c>
      <c r="C3653" s="2" t="s">
        <v>21</v>
      </c>
      <c r="D3653" s="2" t="s">
        <v>34</v>
      </c>
      <c r="E3653" s="2" t="s">
        <v>38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0.07</v>
      </c>
      <c r="L3653" s="2">
        <v>2</v>
      </c>
      <c r="M3653" s="2" t="s">
        <v>24</v>
      </c>
      <c r="N3653" s="2">
        <v>1031.4</v>
      </c>
      <c r="O3653" s="2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0.269397733861994</v>
      </c>
      <c r="S3653">
        <f t="shared" si="405"/>
        <v>0.269397733861994</v>
      </c>
    </row>
    <row r="3654" ht="12.75" customHeight="1" spans="1:19">
      <c r="A3654" s="2" t="s">
        <v>3692</v>
      </c>
      <c r="B3654" s="2" t="s">
        <v>48</v>
      </c>
      <c r="C3654" s="2" t="s">
        <v>21</v>
      </c>
      <c r="D3654" s="2" t="s">
        <v>34</v>
      </c>
      <c r="E3654" s="2" t="s">
        <v>23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400"/>
        <v>low</v>
      </c>
      <c r="K3654" s="2">
        <v>0.31</v>
      </c>
      <c r="L3654" s="2">
        <v>4</v>
      </c>
      <c r="M3654" s="2" t="s">
        <v>30</v>
      </c>
      <c r="N3654" s="2">
        <v>401.51</v>
      </c>
      <c r="O3654" s="2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0.0635200126562253</v>
      </c>
      <c r="S3654">
        <f t="shared" si="405"/>
        <v>0.0635200126562253</v>
      </c>
    </row>
    <row r="3655" ht="12.75" customHeight="1" spans="1:19">
      <c r="A3655" s="2" t="s">
        <v>3693</v>
      </c>
      <c r="B3655" s="2" t="s">
        <v>20</v>
      </c>
      <c r="C3655" s="2" t="s">
        <v>21</v>
      </c>
      <c r="D3655" s="2" t="s">
        <v>41</v>
      </c>
      <c r="E3655" s="2" t="s">
        <v>29</v>
      </c>
      <c r="F3655" s="2">
        <v>45299</v>
      </c>
      <c r="G3655" s="2">
        <v>45300</v>
      </c>
      <c r="H3655" s="2">
        <v>2579.24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30</v>
      </c>
      <c r="N3655" s="2">
        <v>419.48</v>
      </c>
      <c r="O3655" s="2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0.162637055876925</v>
      </c>
      <c r="S3655">
        <f t="shared" si="405"/>
        <v>0.162637055876925</v>
      </c>
    </row>
    <row r="3656" ht="12.75" customHeight="1" spans="1:19">
      <c r="A3656" s="2" t="s">
        <v>3694</v>
      </c>
      <c r="B3656" s="2" t="s">
        <v>48</v>
      </c>
      <c r="C3656" s="2" t="s">
        <v>27</v>
      </c>
      <c r="D3656" s="2" t="s">
        <v>34</v>
      </c>
      <c r="E3656" s="2" t="s">
        <v>23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30</v>
      </c>
      <c r="N3656" s="2">
        <v>337.59</v>
      </c>
      <c r="O3656" s="2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ht="12.75" customHeight="1" spans="1:19">
      <c r="A3657" s="2" t="s">
        <v>3695</v>
      </c>
      <c r="B3657" s="2" t="s">
        <v>48</v>
      </c>
      <c r="C3657" s="2" t="s">
        <v>33</v>
      </c>
      <c r="D3657" s="2" t="s">
        <v>34</v>
      </c>
      <c r="E3657" s="2" t="s">
        <v>38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24</v>
      </c>
      <c r="N3657" s="2">
        <v>248.86</v>
      </c>
      <c r="O3657" s="2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0.122354861548143</v>
      </c>
      <c r="S3657">
        <f t="shared" si="405"/>
        <v>0.122354861548143</v>
      </c>
    </row>
    <row r="3658" ht="12.75" customHeight="1" spans="1:19">
      <c r="A3658" s="2" t="s">
        <v>3696</v>
      </c>
      <c r="B3658" s="2" t="s">
        <v>32</v>
      </c>
      <c r="C3658" s="2" t="s">
        <v>21</v>
      </c>
      <c r="D3658" s="2" t="s">
        <v>34</v>
      </c>
      <c r="E3658" s="2" t="s">
        <v>38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35</v>
      </c>
      <c r="N3658" s="2">
        <v>447.28</v>
      </c>
      <c r="O3658" s="2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0.121028449586813</v>
      </c>
      <c r="S3658">
        <f t="shared" si="405"/>
        <v>0.121028449586813</v>
      </c>
    </row>
    <row r="3659" ht="12.75" customHeight="1" spans="1:19">
      <c r="A3659" s="2" t="s">
        <v>3697</v>
      </c>
      <c r="B3659" s="2" t="s">
        <v>26</v>
      </c>
      <c r="C3659" s="2" t="s">
        <v>55</v>
      </c>
      <c r="D3659" s="2" t="s">
        <v>28</v>
      </c>
      <c r="E3659" s="2" t="s">
        <v>29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35</v>
      </c>
      <c r="N3659" s="2">
        <v>364.17</v>
      </c>
      <c r="O3659" s="2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0.143391516287421</v>
      </c>
      <c r="S3659">
        <f t="shared" si="405"/>
        <v>0.143391516287421</v>
      </c>
    </row>
    <row r="3660" ht="12.75" customHeight="1" spans="1:19">
      <c r="A3660" s="2" t="s">
        <v>3698</v>
      </c>
      <c r="B3660" s="2" t="s">
        <v>26</v>
      </c>
      <c r="C3660" s="2" t="s">
        <v>27</v>
      </c>
      <c r="D3660" s="2" t="s">
        <v>41</v>
      </c>
      <c r="E3660" s="2" t="s">
        <v>38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0.07</v>
      </c>
      <c r="L3660" s="2">
        <v>1</v>
      </c>
      <c r="M3660" s="2" t="s">
        <v>24</v>
      </c>
      <c r="N3660" s="2">
        <v>93.61</v>
      </c>
      <c r="O3660" s="2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0.0532380156170912</v>
      </c>
      <c r="S3660">
        <f t="shared" si="405"/>
        <v>0.0532380156170912</v>
      </c>
    </row>
    <row r="3661" ht="12.75" customHeight="1" spans="1:19">
      <c r="A3661" s="2" t="s">
        <v>3699</v>
      </c>
      <c r="B3661" s="2" t="s">
        <v>20</v>
      </c>
      <c r="C3661" s="2" t="s">
        <v>21</v>
      </c>
      <c r="D3661" s="2" t="s">
        <v>22</v>
      </c>
      <c r="E3661" s="2" t="s">
        <v>38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24</v>
      </c>
      <c r="N3661" s="2">
        <v>349.68</v>
      </c>
      <c r="O3661" s="2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0.34968</v>
      </c>
      <c r="S3661">
        <f t="shared" si="405"/>
        <v>0.34968</v>
      </c>
    </row>
    <row r="3662" ht="12.75" customHeight="1" spans="1:19">
      <c r="A3662" s="2" t="s">
        <v>3700</v>
      </c>
      <c r="B3662" s="2" t="s">
        <v>26</v>
      </c>
      <c r="C3662" s="2" t="s">
        <v>33</v>
      </c>
      <c r="D3662" s="2" t="s">
        <v>34</v>
      </c>
      <c r="E3662" s="2" t="s">
        <v>29</v>
      </c>
      <c r="F3662" s="2">
        <v>45039</v>
      </c>
      <c r="G3662" s="2">
        <v>45043</v>
      </c>
      <c r="H3662" s="2">
        <v>4201.36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30</v>
      </c>
      <c r="N3662" s="2">
        <v>1209.18</v>
      </c>
      <c r="O3662" s="2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0.287806805415389</v>
      </c>
      <c r="S3662">
        <f t="shared" si="405"/>
        <v>0.287806805415389</v>
      </c>
    </row>
    <row r="3663" ht="12.75" customHeight="1" spans="1:19">
      <c r="A3663" s="2" t="s">
        <v>3701</v>
      </c>
      <c r="B3663" s="2" t="s">
        <v>48</v>
      </c>
      <c r="C3663" s="2" t="s">
        <v>27</v>
      </c>
      <c r="D3663" s="2" t="s">
        <v>28</v>
      </c>
      <c r="E3663" s="2" t="s">
        <v>38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35</v>
      </c>
      <c r="N3663" s="2">
        <v>92.23</v>
      </c>
      <c r="O3663" s="2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0.229776526570169</v>
      </c>
      <c r="S3663">
        <f t="shared" si="405"/>
        <v>0.229776526570169</v>
      </c>
    </row>
    <row r="3664" ht="12.75" customHeight="1" spans="1:19">
      <c r="A3664" s="2" t="s">
        <v>3702</v>
      </c>
      <c r="B3664" s="2" t="s">
        <v>48</v>
      </c>
      <c r="C3664" s="2" t="s">
        <v>40</v>
      </c>
      <c r="D3664" s="2" t="s">
        <v>34</v>
      </c>
      <c r="E3664" s="2" t="s">
        <v>29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</v>
      </c>
      <c r="L3664" s="2">
        <v>9</v>
      </c>
      <c r="M3664" s="2" t="s">
        <v>35</v>
      </c>
      <c r="N3664" s="2">
        <v>783.84</v>
      </c>
      <c r="O3664" s="2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0.0724369281951761</v>
      </c>
      <c r="S3664">
        <f t="shared" si="405"/>
        <v>0.0724369281951761</v>
      </c>
    </row>
    <row r="3665" ht="12.75" customHeight="1" spans="1:19">
      <c r="A3665" s="2" t="s">
        <v>3703</v>
      </c>
      <c r="B3665" s="2" t="s">
        <v>32</v>
      </c>
      <c r="C3665" s="2" t="s">
        <v>55</v>
      </c>
      <c r="D3665" s="2" t="s">
        <v>28</v>
      </c>
      <c r="E3665" s="2" t="s">
        <v>29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24</v>
      </c>
      <c r="N3665" s="2">
        <v>28.82</v>
      </c>
      <c r="O3665" s="2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0.0502449484823655</v>
      </c>
      <c r="S3665">
        <f t="shared" si="405"/>
        <v>0.0502449484823655</v>
      </c>
    </row>
    <row r="3666" ht="12.75" customHeight="1" spans="1:19">
      <c r="A3666" s="2" t="s">
        <v>3704</v>
      </c>
      <c r="B3666" s="2" t="s">
        <v>32</v>
      </c>
      <c r="C3666" s="2" t="s">
        <v>46</v>
      </c>
      <c r="D3666" s="2" t="s">
        <v>41</v>
      </c>
      <c r="E3666" s="2" t="s">
        <v>38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35</v>
      </c>
      <c r="N3666" s="2">
        <v>591.97</v>
      </c>
      <c r="O3666" s="2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ht="12.75" customHeight="1" spans="1:19">
      <c r="A3667" s="2" t="s">
        <v>3705</v>
      </c>
      <c r="B3667" s="2" t="s">
        <v>26</v>
      </c>
      <c r="C3667" s="2" t="s">
        <v>21</v>
      </c>
      <c r="D3667" s="2" t="s">
        <v>34</v>
      </c>
      <c r="E3667" s="2" t="s">
        <v>29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24</v>
      </c>
      <c r="N3667" s="2">
        <v>492.85</v>
      </c>
      <c r="O3667" s="2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0.173231916710896</v>
      </c>
      <c r="S3667">
        <f t="shared" si="405"/>
        <v>0.173231916710896</v>
      </c>
    </row>
    <row r="3668" ht="12.75" customHeight="1" spans="1:19">
      <c r="A3668" s="2" t="s">
        <v>3706</v>
      </c>
      <c r="B3668" s="2" t="s">
        <v>20</v>
      </c>
      <c r="C3668" s="2" t="s">
        <v>40</v>
      </c>
      <c r="D3668" s="2" t="s">
        <v>28</v>
      </c>
      <c r="E3668" s="2" t="s">
        <v>23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35</v>
      </c>
      <c r="N3668" s="2">
        <v>166.38</v>
      </c>
      <c r="O3668" s="2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0.214067907826512</v>
      </c>
      <c r="S3668">
        <f t="shared" si="405"/>
        <v>0.214067907826512</v>
      </c>
    </row>
    <row r="3669" ht="12.75" customHeight="1" spans="1:19">
      <c r="A3669" s="2" t="s">
        <v>3707</v>
      </c>
      <c r="B3669" s="2" t="s">
        <v>26</v>
      </c>
      <c r="C3669" s="2" t="s">
        <v>27</v>
      </c>
      <c r="D3669" s="2" t="s">
        <v>43</v>
      </c>
      <c r="E3669" s="2" t="s">
        <v>29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35</v>
      </c>
      <c r="N3669" s="2">
        <v>681.46</v>
      </c>
      <c r="O3669" s="2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0.148582442476796</v>
      </c>
      <c r="S3669">
        <f t="shared" si="405"/>
        <v>0.148582442476796</v>
      </c>
    </row>
    <row r="3670" ht="12.75" customHeight="1" spans="1:19">
      <c r="A3670" s="2" t="s">
        <v>3708</v>
      </c>
      <c r="B3670" s="2" t="s">
        <v>26</v>
      </c>
      <c r="C3670" s="2" t="s">
        <v>55</v>
      </c>
      <c r="D3670" s="2" t="s">
        <v>43</v>
      </c>
      <c r="E3670" s="2" t="s">
        <v>38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24</v>
      </c>
      <c r="N3670" s="2">
        <v>120.98</v>
      </c>
      <c r="O3670" s="2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0.0501952128255449</v>
      </c>
      <c r="S3670">
        <f t="shared" si="405"/>
        <v>0.0501952128255449</v>
      </c>
    </row>
    <row r="3671" ht="12.75" customHeight="1" spans="1:19">
      <c r="A3671" s="2" t="s">
        <v>3709</v>
      </c>
      <c r="B3671" s="2" t="s">
        <v>26</v>
      </c>
      <c r="C3671" s="2" t="s">
        <v>46</v>
      </c>
      <c r="D3671" s="2" t="s">
        <v>28</v>
      </c>
      <c r="E3671" s="2" t="s">
        <v>23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24</v>
      </c>
      <c r="N3671" s="2">
        <v>156.98</v>
      </c>
      <c r="O3671" s="2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0.15698</v>
      </c>
      <c r="S3671">
        <f t="shared" si="405"/>
        <v>0.15698</v>
      </c>
    </row>
    <row r="3672" ht="12.75" customHeight="1" spans="1:19">
      <c r="A3672" s="2" t="s">
        <v>3710</v>
      </c>
      <c r="B3672" s="2" t="s">
        <v>26</v>
      </c>
      <c r="C3672" s="2" t="s">
        <v>46</v>
      </c>
      <c r="D3672" s="2" t="s">
        <v>34</v>
      </c>
      <c r="E3672" s="2" t="s">
        <v>23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30</v>
      </c>
      <c r="N3672" s="2">
        <v>886.27</v>
      </c>
      <c r="O3672" s="2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0.247085226797513</v>
      </c>
      <c r="S3672">
        <f t="shared" si="405"/>
        <v>0.247085226797513</v>
      </c>
    </row>
    <row r="3673" ht="12.75" customHeight="1" spans="1:19">
      <c r="A3673" s="2" t="s">
        <v>3711</v>
      </c>
      <c r="B3673" s="2" t="s">
        <v>48</v>
      </c>
      <c r="C3673" s="2" t="s">
        <v>27</v>
      </c>
      <c r="D3673" s="2" t="s">
        <v>34</v>
      </c>
      <c r="E3673" s="2" t="s">
        <v>23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24</v>
      </c>
      <c r="N3673" s="2">
        <v>349</v>
      </c>
      <c r="O3673" s="2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0.0564359637774903</v>
      </c>
      <c r="S3673">
        <f t="shared" si="405"/>
        <v>0.0564359637774903</v>
      </c>
    </row>
    <row r="3674" ht="12.75" customHeight="1" spans="1:19">
      <c r="A3674" s="2" t="s">
        <v>3712</v>
      </c>
      <c r="B3674" s="2" t="s">
        <v>20</v>
      </c>
      <c r="C3674" s="2" t="s">
        <v>21</v>
      </c>
      <c r="D3674" s="2" t="s">
        <v>41</v>
      </c>
      <c r="E3674" s="2" t="s">
        <v>23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0"/>
        <v>low</v>
      </c>
      <c r="K3674" s="2">
        <v>0.45</v>
      </c>
      <c r="L3674" s="2">
        <v>6</v>
      </c>
      <c r="M3674" s="2" t="s">
        <v>24</v>
      </c>
      <c r="N3674" s="2">
        <v>1039.13</v>
      </c>
      <c r="O3674" s="2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0.1559318727491</v>
      </c>
      <c r="S3674">
        <f t="shared" si="405"/>
        <v>0.1559318727491</v>
      </c>
    </row>
    <row r="3675" ht="12.75" customHeight="1" spans="1:19">
      <c r="A3675" s="2" t="s">
        <v>3713</v>
      </c>
      <c r="B3675" s="2" t="s">
        <v>48</v>
      </c>
      <c r="C3675" s="2" t="s">
        <v>46</v>
      </c>
      <c r="D3675" s="2" t="s">
        <v>41</v>
      </c>
      <c r="E3675" s="2" t="s">
        <v>29</v>
      </c>
      <c r="F3675" s="2">
        <v>45072</v>
      </c>
      <c r="G3675" s="2">
        <v>45073</v>
      </c>
      <c r="H3675" s="2">
        <v>2263.43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30</v>
      </c>
      <c r="N3675" s="2">
        <v>312.08</v>
      </c>
      <c r="O3675" s="2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0.137879236380184</v>
      </c>
      <c r="S3675">
        <f t="shared" si="405"/>
        <v>0.137879236380184</v>
      </c>
    </row>
    <row r="3676" ht="12.75" customHeight="1" spans="1:19">
      <c r="A3676" s="2" t="s">
        <v>3714</v>
      </c>
      <c r="B3676" s="2" t="s">
        <v>20</v>
      </c>
      <c r="C3676" s="2" t="s">
        <v>21</v>
      </c>
      <c r="D3676" s="2" t="s">
        <v>22</v>
      </c>
      <c r="E3676" s="2" t="s">
        <v>29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30</v>
      </c>
      <c r="N3676" s="2">
        <v>364.76</v>
      </c>
      <c r="O3676" s="2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0.0684096024006001</v>
      </c>
      <c r="S3676">
        <f t="shared" si="405"/>
        <v>0.0684096024006001</v>
      </c>
    </row>
    <row r="3677" ht="12.75" customHeight="1" spans="1:19">
      <c r="A3677" s="2" t="s">
        <v>3715</v>
      </c>
      <c r="B3677" s="2" t="s">
        <v>32</v>
      </c>
      <c r="C3677" s="2" t="s">
        <v>21</v>
      </c>
      <c r="D3677" s="2" t="s">
        <v>41</v>
      </c>
      <c r="E3677" s="2" t="s">
        <v>29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30</v>
      </c>
      <c r="N3677" s="2">
        <v>62.82</v>
      </c>
      <c r="O3677" s="2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0.00736286919831224</v>
      </c>
      <c r="S3677">
        <f t="shared" si="405"/>
        <v>0.00736286919831224</v>
      </c>
    </row>
    <row r="3678" ht="12.75" customHeight="1" spans="1:19">
      <c r="A3678" s="2" t="s">
        <v>3716</v>
      </c>
      <c r="B3678" s="2" t="s">
        <v>26</v>
      </c>
      <c r="C3678" s="2" t="s">
        <v>55</v>
      </c>
      <c r="D3678" s="2" t="s">
        <v>34</v>
      </c>
      <c r="E3678" s="2" t="s">
        <v>38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0"/>
        <v>low</v>
      </c>
      <c r="K3678" s="2">
        <v>0.46</v>
      </c>
      <c r="L3678" s="2">
        <v>8</v>
      </c>
      <c r="M3678" s="2" t="s">
        <v>30</v>
      </c>
      <c r="N3678" s="2">
        <v>242.48</v>
      </c>
      <c r="O3678" s="2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0.0247731916632611</v>
      </c>
      <c r="S3678">
        <f t="shared" si="405"/>
        <v>0.0247731916632611</v>
      </c>
    </row>
    <row r="3679" ht="12.75" customHeight="1" spans="1:19">
      <c r="A3679" s="2" t="s">
        <v>3717</v>
      </c>
      <c r="B3679" s="2" t="s">
        <v>48</v>
      </c>
      <c r="C3679" s="2" t="s">
        <v>40</v>
      </c>
      <c r="D3679" s="2" t="s">
        <v>22</v>
      </c>
      <c r="E3679" s="2" t="s">
        <v>38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35</v>
      </c>
      <c r="N3679" s="2">
        <v>569.65</v>
      </c>
      <c r="O3679" s="2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0.182307835092458</v>
      </c>
      <c r="S3679">
        <f t="shared" si="405"/>
        <v>0.182307835092458</v>
      </c>
    </row>
    <row r="3680" ht="12.75" customHeight="1" spans="1:19">
      <c r="A3680" s="2" t="s">
        <v>3718</v>
      </c>
      <c r="B3680" s="2" t="s">
        <v>20</v>
      </c>
      <c r="C3680" s="2" t="s">
        <v>55</v>
      </c>
      <c r="D3680" s="2" t="s">
        <v>41</v>
      </c>
      <c r="E3680" s="2" t="s">
        <v>23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30</v>
      </c>
      <c r="N3680" s="2">
        <v>982.45</v>
      </c>
      <c r="O3680" s="2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0.201909659068723</v>
      </c>
      <c r="S3680">
        <f t="shared" si="405"/>
        <v>0.201909659068723</v>
      </c>
    </row>
    <row r="3681" ht="12.75" customHeight="1" spans="1:19">
      <c r="A3681" s="2" t="s">
        <v>3719</v>
      </c>
      <c r="B3681" s="2" t="s">
        <v>32</v>
      </c>
      <c r="C3681" s="2" t="s">
        <v>55</v>
      </c>
      <c r="D3681" s="2" t="s">
        <v>28</v>
      </c>
      <c r="E3681" s="2" t="s">
        <v>38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35</v>
      </c>
      <c r="N3681" s="2">
        <v>466.34</v>
      </c>
      <c r="O3681" s="2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0.46634</v>
      </c>
      <c r="S3681">
        <f t="shared" si="405"/>
        <v>0.46634</v>
      </c>
    </row>
    <row r="3682" ht="12.75" customHeight="1" spans="1:19">
      <c r="A3682" s="2" t="s">
        <v>3720</v>
      </c>
      <c r="B3682" s="2" t="s">
        <v>32</v>
      </c>
      <c r="C3682" s="2" t="s">
        <v>33</v>
      </c>
      <c r="D3682" s="2" t="s">
        <v>43</v>
      </c>
      <c r="E3682" s="2" t="s">
        <v>29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0"/>
        <v>low</v>
      </c>
      <c r="K3682" s="2">
        <v>0.48</v>
      </c>
      <c r="L3682" s="2">
        <v>5</v>
      </c>
      <c r="M3682" s="2" t="s">
        <v>35</v>
      </c>
      <c r="N3682" s="2">
        <v>324.28</v>
      </c>
      <c r="O3682" s="2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0.0427866473149492</v>
      </c>
      <c r="S3682">
        <f t="shared" si="405"/>
        <v>0.0427866473149492</v>
      </c>
    </row>
    <row r="3683" ht="12.75" customHeight="1" spans="1:19">
      <c r="A3683" s="2" t="s">
        <v>3721</v>
      </c>
      <c r="B3683" s="2" t="s">
        <v>26</v>
      </c>
      <c r="C3683" s="2" t="s">
        <v>33</v>
      </c>
      <c r="D3683" s="2" t="s">
        <v>41</v>
      </c>
      <c r="E3683" s="2" t="s">
        <v>29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35</v>
      </c>
      <c r="N3683" s="2">
        <v>1181.59</v>
      </c>
      <c r="O3683" s="2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0.238284322227017</v>
      </c>
      <c r="S3683">
        <f t="shared" si="405"/>
        <v>0.238284322227017</v>
      </c>
    </row>
    <row r="3684" ht="12.75" customHeight="1" spans="1:19">
      <c r="A3684" s="2" t="s">
        <v>3722</v>
      </c>
      <c r="B3684" s="2" t="s">
        <v>20</v>
      </c>
      <c r="C3684" s="2" t="s">
        <v>27</v>
      </c>
      <c r="D3684" s="2" t="s">
        <v>41</v>
      </c>
      <c r="E3684" s="2" t="s">
        <v>29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30</v>
      </c>
      <c r="N3684" s="2">
        <v>407.36</v>
      </c>
      <c r="O3684" s="2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0.185221728633071</v>
      </c>
      <c r="S3684">
        <f t="shared" si="405"/>
        <v>0.185221728633071</v>
      </c>
    </row>
    <row r="3685" ht="12.75" customHeight="1" spans="1:19">
      <c r="A3685" s="2" t="s">
        <v>3723</v>
      </c>
      <c r="B3685" s="2" t="s">
        <v>48</v>
      </c>
      <c r="C3685" s="2" t="s">
        <v>21</v>
      </c>
      <c r="D3685" s="2" t="s">
        <v>28</v>
      </c>
      <c r="E3685" s="2" t="s">
        <v>29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0"/>
        <v>low</v>
      </c>
      <c r="K3685" s="2">
        <v>0.26</v>
      </c>
      <c r="L3685" s="2">
        <v>2</v>
      </c>
      <c r="M3685" s="2" t="s">
        <v>30</v>
      </c>
      <c r="N3685" s="2">
        <v>85.68</v>
      </c>
      <c r="O3685" s="2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0.0120676056338028</v>
      </c>
      <c r="S3685">
        <f t="shared" si="405"/>
        <v>0.0120676056338028</v>
      </c>
    </row>
    <row r="3686" ht="12.75" customHeight="1" spans="1:19">
      <c r="A3686" s="2" t="s">
        <v>3724</v>
      </c>
      <c r="B3686" s="2" t="s">
        <v>26</v>
      </c>
      <c r="C3686" s="2" t="s">
        <v>40</v>
      </c>
      <c r="D3686" s="2" t="s">
        <v>34</v>
      </c>
      <c r="E3686" s="2" t="s">
        <v>29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35</v>
      </c>
      <c r="N3686" s="2">
        <v>102.63</v>
      </c>
      <c r="O3686" s="2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ht="12.75" customHeight="1" spans="1:19">
      <c r="A3687" s="2" t="s">
        <v>3725</v>
      </c>
      <c r="B3687" s="2" t="s">
        <v>48</v>
      </c>
      <c r="C3687" s="2" t="s">
        <v>46</v>
      </c>
      <c r="D3687" s="2" t="s">
        <v>28</v>
      </c>
      <c r="E3687" s="2" t="s">
        <v>23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35</v>
      </c>
      <c r="N3687" s="2">
        <v>309.58</v>
      </c>
      <c r="O3687" s="2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0.0525335143390463</v>
      </c>
      <c r="S3687">
        <f t="shared" si="405"/>
        <v>0.0525335143390463</v>
      </c>
    </row>
    <row r="3688" ht="12.75" customHeight="1" spans="1:19">
      <c r="A3688" s="2" t="s">
        <v>3726</v>
      </c>
      <c r="B3688" s="2" t="s">
        <v>32</v>
      </c>
      <c r="C3688" s="2" t="s">
        <v>40</v>
      </c>
      <c r="D3688" s="2" t="s">
        <v>41</v>
      </c>
      <c r="E3688" s="2" t="s">
        <v>29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24</v>
      </c>
      <c r="N3688" s="2">
        <v>330.45</v>
      </c>
      <c r="O3688" s="2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0.0392878373558435</v>
      </c>
      <c r="S3688">
        <f t="shared" si="405"/>
        <v>0.0392878373558435</v>
      </c>
    </row>
    <row r="3689" ht="12.75" customHeight="1" spans="1:19">
      <c r="A3689" s="2" t="s">
        <v>3727</v>
      </c>
      <c r="B3689" s="2" t="s">
        <v>48</v>
      </c>
      <c r="C3689" s="2" t="s">
        <v>27</v>
      </c>
      <c r="D3689" s="2" t="s">
        <v>34</v>
      </c>
      <c r="E3689" s="2" t="s">
        <v>29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24</v>
      </c>
      <c r="N3689" s="2">
        <v>155.93</v>
      </c>
      <c r="O3689" s="2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0.0291022769690183</v>
      </c>
      <c r="S3689">
        <f t="shared" si="405"/>
        <v>0.0291022769690183</v>
      </c>
    </row>
    <row r="3690" ht="12.75" customHeight="1" spans="1:19">
      <c r="A3690" s="2" t="s">
        <v>3728</v>
      </c>
      <c r="B3690" s="2" t="s">
        <v>48</v>
      </c>
      <c r="C3690" s="2" t="s">
        <v>46</v>
      </c>
      <c r="D3690" s="2" t="s">
        <v>22</v>
      </c>
      <c r="E3690" s="2" t="s">
        <v>29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0"/>
        <v>low</v>
      </c>
      <c r="K3690" s="2">
        <v>0.29</v>
      </c>
      <c r="L3690" s="2">
        <v>1</v>
      </c>
      <c r="M3690" s="2" t="s">
        <v>30</v>
      </c>
      <c r="N3690" s="2">
        <v>216.55</v>
      </c>
      <c r="O3690" s="2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0.0263603164942179</v>
      </c>
      <c r="S3690">
        <f t="shared" si="405"/>
        <v>0.0263603164942179</v>
      </c>
    </row>
    <row r="3691" ht="12.75" customHeight="1" spans="1:19">
      <c r="A3691" s="2" t="s">
        <v>3729</v>
      </c>
      <c r="B3691" s="2" t="s">
        <v>26</v>
      </c>
      <c r="C3691" s="2" t="s">
        <v>27</v>
      </c>
      <c r="D3691" s="2" t="s">
        <v>41</v>
      </c>
      <c r="E3691" s="2" t="s">
        <v>23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24</v>
      </c>
      <c r="N3691" s="2">
        <v>269.56</v>
      </c>
      <c r="O3691" s="2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0.26956</v>
      </c>
      <c r="S3691">
        <f t="shared" si="405"/>
        <v>0.26956</v>
      </c>
    </row>
    <row r="3692" ht="12.75" customHeight="1" spans="1:19">
      <c r="A3692" s="2" t="s">
        <v>3730</v>
      </c>
      <c r="B3692" s="2" t="s">
        <v>48</v>
      </c>
      <c r="C3692" s="2" t="s">
        <v>21</v>
      </c>
      <c r="D3692" s="2" t="s">
        <v>28</v>
      </c>
      <c r="E3692" s="2" t="s">
        <v>29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24</v>
      </c>
      <c r="N3692" s="2">
        <v>7.79</v>
      </c>
      <c r="O3692" s="2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0.0649058490251625</v>
      </c>
      <c r="S3692">
        <f t="shared" si="405"/>
        <v>0.0649058490251625</v>
      </c>
    </row>
    <row r="3693" ht="12.75" customHeight="1" spans="1:19">
      <c r="A3693" s="2" t="s">
        <v>3731</v>
      </c>
      <c r="B3693" s="2" t="s">
        <v>26</v>
      </c>
      <c r="C3693" s="2" t="s">
        <v>40</v>
      </c>
      <c r="D3693" s="2" t="s">
        <v>22</v>
      </c>
      <c r="E3693" s="2" t="s">
        <v>38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30</v>
      </c>
      <c r="N3693" s="2">
        <v>303.29</v>
      </c>
      <c r="O3693" s="2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0.16524193240821</v>
      </c>
      <c r="S3693">
        <f t="shared" si="405"/>
        <v>0.16524193240821</v>
      </c>
    </row>
    <row r="3694" ht="12.75" customHeight="1" spans="1:19">
      <c r="A3694" s="2" t="s">
        <v>3732</v>
      </c>
      <c r="B3694" s="2" t="s">
        <v>32</v>
      </c>
      <c r="C3694" s="2" t="s">
        <v>55</v>
      </c>
      <c r="D3694" s="2" t="s">
        <v>43</v>
      </c>
      <c r="E3694" s="2" t="s">
        <v>23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30</v>
      </c>
      <c r="N3694" s="2">
        <v>35.15</v>
      </c>
      <c r="O3694" s="2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0.0525293282522603</v>
      </c>
      <c r="S3694">
        <f t="shared" si="405"/>
        <v>0.0525293282522603</v>
      </c>
    </row>
    <row r="3695" ht="12.75" customHeight="1" spans="1:19">
      <c r="A3695" s="2" t="s">
        <v>3733</v>
      </c>
      <c r="B3695" s="2" t="s">
        <v>26</v>
      </c>
      <c r="C3695" s="2" t="s">
        <v>27</v>
      </c>
      <c r="D3695" s="2" t="s">
        <v>22</v>
      </c>
      <c r="E3695" s="2" t="s">
        <v>23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35</v>
      </c>
      <c r="N3695" s="2">
        <v>309.16</v>
      </c>
      <c r="O3695" s="2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0.140171110677868</v>
      </c>
      <c r="S3695">
        <f t="shared" si="405"/>
        <v>0.140171110677868</v>
      </c>
    </row>
    <row r="3696" ht="12.75" customHeight="1" spans="1:19">
      <c r="A3696" s="2" t="s">
        <v>3734</v>
      </c>
      <c r="B3696" s="2" t="s">
        <v>26</v>
      </c>
      <c r="C3696" s="2" t="s">
        <v>33</v>
      </c>
      <c r="D3696" s="2" t="s">
        <v>28</v>
      </c>
      <c r="E3696" s="2" t="s">
        <v>29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24</v>
      </c>
      <c r="N3696" s="2">
        <v>135.6</v>
      </c>
      <c r="O3696" s="2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ht="12.75" customHeight="1" spans="1:19">
      <c r="A3697" s="2" t="s">
        <v>3735</v>
      </c>
      <c r="B3697" s="2" t="s">
        <v>20</v>
      </c>
      <c r="C3697" s="2" t="s">
        <v>46</v>
      </c>
      <c r="D3697" s="2" t="s">
        <v>22</v>
      </c>
      <c r="E3697" s="2" t="s">
        <v>29</v>
      </c>
      <c r="F3697" s="2">
        <v>45627</v>
      </c>
      <c r="G3697" s="2">
        <v>45628</v>
      </c>
      <c r="H3697" s="2">
        <v>4128.36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35</v>
      </c>
      <c r="N3697" s="2">
        <v>986.91</v>
      </c>
      <c r="O3697" s="2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0.23905618696044</v>
      </c>
      <c r="S3697">
        <f t="shared" si="405"/>
        <v>0.23905618696044</v>
      </c>
    </row>
    <row r="3698" ht="12.75" customHeight="1" spans="1:19">
      <c r="A3698" s="2" t="s">
        <v>3736</v>
      </c>
      <c r="B3698" s="2" t="s">
        <v>48</v>
      </c>
      <c r="C3698" s="2" t="s">
        <v>21</v>
      </c>
      <c r="D3698" s="2" t="s">
        <v>28</v>
      </c>
      <c r="E3698" s="2" t="s">
        <v>29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24</v>
      </c>
      <c r="N3698" s="2">
        <v>119.78</v>
      </c>
      <c r="O3698" s="2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0.242190185413592</v>
      </c>
      <c r="S3698">
        <f t="shared" si="405"/>
        <v>0.242190185413592</v>
      </c>
    </row>
    <row r="3699" ht="12.75" customHeight="1" spans="1:19">
      <c r="A3699" s="2" t="s">
        <v>3737</v>
      </c>
      <c r="B3699" s="2" t="s">
        <v>32</v>
      </c>
      <c r="C3699" s="2" t="s">
        <v>21</v>
      </c>
      <c r="D3699" s="2" t="s">
        <v>41</v>
      </c>
      <c r="E3699" s="2" t="s">
        <v>23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35</v>
      </c>
      <c r="N3699" s="2">
        <v>671.61</v>
      </c>
      <c r="O3699" s="2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0.15468683062551</v>
      </c>
      <c r="S3699">
        <f t="shared" si="405"/>
        <v>0.15468683062551</v>
      </c>
    </row>
    <row r="3700" ht="12.75" customHeight="1" spans="1:19">
      <c r="A3700" s="2" t="s">
        <v>3738</v>
      </c>
      <c r="B3700" s="2" t="s">
        <v>26</v>
      </c>
      <c r="C3700" s="2" t="s">
        <v>55</v>
      </c>
      <c r="D3700" s="2" t="s">
        <v>34</v>
      </c>
      <c r="E3700" s="2" t="s">
        <v>23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24</v>
      </c>
      <c r="N3700" s="2">
        <v>865.62</v>
      </c>
      <c r="O3700" s="2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0.293970617201774</v>
      </c>
      <c r="S3700">
        <f t="shared" si="405"/>
        <v>0.293970617201774</v>
      </c>
    </row>
    <row r="3701" ht="12.75" customHeight="1" spans="1:19">
      <c r="A3701" s="2" t="s">
        <v>3739</v>
      </c>
      <c r="B3701" s="2" t="s">
        <v>32</v>
      </c>
      <c r="C3701" s="2" t="s">
        <v>21</v>
      </c>
      <c r="D3701" s="2" t="s">
        <v>43</v>
      </c>
      <c r="E3701" s="2" t="s">
        <v>38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35</v>
      </c>
      <c r="N3701" s="2">
        <v>264.12</v>
      </c>
      <c r="O3701" s="2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0.0498810198300283</v>
      </c>
      <c r="S3701">
        <f t="shared" si="405"/>
        <v>0.0498810198300283</v>
      </c>
    </row>
    <row r="3702" ht="12.75" customHeight="1" spans="1:19">
      <c r="A3702" s="2" t="s">
        <v>3740</v>
      </c>
      <c r="B3702" s="2" t="s">
        <v>20</v>
      </c>
      <c r="C3702" s="2" t="s">
        <v>40</v>
      </c>
      <c r="D3702" s="2" t="s">
        <v>34</v>
      </c>
      <c r="E3702" s="2" t="s">
        <v>29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0"/>
        <v>low</v>
      </c>
      <c r="K3702" s="2">
        <v>0.12</v>
      </c>
      <c r="L3702" s="2">
        <v>5</v>
      </c>
      <c r="M3702" s="2" t="s">
        <v>30</v>
      </c>
      <c r="N3702" s="2">
        <v>255.46</v>
      </c>
      <c r="O3702" s="2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0.025921867072552</v>
      </c>
      <c r="S3702">
        <f t="shared" si="405"/>
        <v>0.025921867072552</v>
      </c>
    </row>
    <row r="3703" ht="12.75" customHeight="1" spans="1:19">
      <c r="A3703" s="2" t="s">
        <v>3741</v>
      </c>
      <c r="B3703" s="2" t="s">
        <v>48</v>
      </c>
      <c r="C3703" s="2" t="s">
        <v>27</v>
      </c>
      <c r="D3703" s="2" t="s">
        <v>34</v>
      </c>
      <c r="E3703" s="2" t="s">
        <v>29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0.29</v>
      </c>
      <c r="L3703" s="2">
        <v>2</v>
      </c>
      <c r="M3703" s="2" t="s">
        <v>30</v>
      </c>
      <c r="N3703" s="2">
        <v>492.69</v>
      </c>
      <c r="O3703" s="2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0.253580931891525</v>
      </c>
      <c r="S3703">
        <f t="shared" si="405"/>
        <v>0.253580931891525</v>
      </c>
    </row>
    <row r="3704" ht="12.75" customHeight="1" spans="1:19">
      <c r="A3704" s="2" t="s">
        <v>3742</v>
      </c>
      <c r="B3704" s="2" t="s">
        <v>26</v>
      </c>
      <c r="C3704" s="2" t="s">
        <v>33</v>
      </c>
      <c r="D3704" s="2" t="s">
        <v>34</v>
      </c>
      <c r="E3704" s="2" t="s">
        <v>29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35</v>
      </c>
      <c r="N3704" s="2">
        <v>128.76</v>
      </c>
      <c r="O3704" s="2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0.177526540741762</v>
      </c>
      <c r="S3704">
        <f t="shared" si="405"/>
        <v>0.177526540741762</v>
      </c>
    </row>
    <row r="3705" ht="12.75" customHeight="1" spans="1:19">
      <c r="A3705" s="2" t="s">
        <v>3743</v>
      </c>
      <c r="B3705" s="2" t="s">
        <v>48</v>
      </c>
      <c r="C3705" s="2" t="s">
        <v>40</v>
      </c>
      <c r="D3705" s="2" t="s">
        <v>28</v>
      </c>
      <c r="E3705" s="2" t="s">
        <v>23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35</v>
      </c>
      <c r="N3705" s="2">
        <v>380.77</v>
      </c>
      <c r="O3705" s="2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0.0988291662448966</v>
      </c>
      <c r="S3705">
        <f t="shared" si="405"/>
        <v>0.0988291662448966</v>
      </c>
    </row>
    <row r="3706" ht="12.75" customHeight="1" spans="1:19">
      <c r="A3706" s="2" t="s">
        <v>3744</v>
      </c>
      <c r="B3706" s="2" t="s">
        <v>20</v>
      </c>
      <c r="C3706" s="2" t="s">
        <v>40</v>
      </c>
      <c r="D3706" s="2" t="s">
        <v>28</v>
      </c>
      <c r="E3706" s="2" t="s">
        <v>23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24</v>
      </c>
      <c r="N3706" s="2">
        <v>619.11</v>
      </c>
      <c r="O3706" s="2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0.61911</v>
      </c>
      <c r="S3706">
        <f t="shared" si="405"/>
        <v>0.61911</v>
      </c>
    </row>
    <row r="3707" ht="12.75" customHeight="1" spans="1:19">
      <c r="A3707" s="2" t="s">
        <v>3745</v>
      </c>
      <c r="B3707" s="2" t="s">
        <v>20</v>
      </c>
      <c r="C3707" s="2" t="s">
        <v>55</v>
      </c>
      <c r="D3707" s="2" t="s">
        <v>43</v>
      </c>
      <c r="E3707" s="2" t="s">
        <v>23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30</v>
      </c>
      <c r="N3707" s="2">
        <v>350.29</v>
      </c>
      <c r="O3707" s="2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0.0333768461171987</v>
      </c>
      <c r="S3707">
        <f t="shared" si="405"/>
        <v>0.0333768461171987</v>
      </c>
    </row>
    <row r="3708" ht="12.75" customHeight="1" spans="1:19">
      <c r="A3708" s="2" t="s">
        <v>3746</v>
      </c>
      <c r="B3708" s="2" t="s">
        <v>32</v>
      </c>
      <c r="C3708" s="2" t="s">
        <v>55</v>
      </c>
      <c r="D3708" s="2" t="s">
        <v>28</v>
      </c>
      <c r="E3708" s="2" t="s">
        <v>23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24</v>
      </c>
      <c r="N3708" s="2">
        <v>758.76</v>
      </c>
      <c r="O3708" s="2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0.224054994994818</v>
      </c>
      <c r="S3708">
        <f t="shared" si="405"/>
        <v>0.224054994994818</v>
      </c>
    </row>
    <row r="3709" ht="12.75" customHeight="1" spans="1:19">
      <c r="A3709" s="2" t="s">
        <v>3747</v>
      </c>
      <c r="B3709" s="2" t="s">
        <v>26</v>
      </c>
      <c r="C3709" s="2" t="s">
        <v>46</v>
      </c>
      <c r="D3709" s="2" t="s">
        <v>28</v>
      </c>
      <c r="E3709" s="2" t="s">
        <v>23</v>
      </c>
      <c r="F3709" s="2">
        <v>45072</v>
      </c>
      <c r="G3709" s="2">
        <v>45076</v>
      </c>
      <c r="H3709" s="2">
        <v>2110.7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24</v>
      </c>
      <c r="N3709" s="2">
        <v>367.68</v>
      </c>
      <c r="O3709" s="2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0.174198133320699</v>
      </c>
      <c r="S3709">
        <f t="shared" si="405"/>
        <v>0.174198133320699</v>
      </c>
    </row>
    <row r="3710" ht="12.75" customHeight="1" spans="1:19">
      <c r="A3710" s="2" t="s">
        <v>3748</v>
      </c>
      <c r="B3710" s="2" t="s">
        <v>32</v>
      </c>
      <c r="C3710" s="2" t="s">
        <v>21</v>
      </c>
      <c r="D3710" s="2" t="s">
        <v>28</v>
      </c>
      <c r="E3710" s="2" t="s">
        <v>38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30</v>
      </c>
      <c r="N3710" s="2">
        <v>466.96</v>
      </c>
      <c r="O3710" s="2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ht="12.75" customHeight="1" spans="1:19">
      <c r="A3711" s="2" t="s">
        <v>3749</v>
      </c>
      <c r="B3711" s="2" t="s">
        <v>20</v>
      </c>
      <c r="C3711" s="2" t="s">
        <v>46</v>
      </c>
      <c r="D3711" s="2" t="s">
        <v>28</v>
      </c>
      <c r="E3711" s="2" t="s">
        <v>23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24</v>
      </c>
      <c r="N3711" s="2">
        <v>227.64</v>
      </c>
      <c r="O3711" s="2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0.22764</v>
      </c>
      <c r="S3711">
        <f t="shared" si="405"/>
        <v>0.22764</v>
      </c>
    </row>
    <row r="3712" ht="12.75" customHeight="1" spans="1:19">
      <c r="A3712" s="2" t="s">
        <v>3750</v>
      </c>
      <c r="B3712" s="2" t="s">
        <v>48</v>
      </c>
      <c r="C3712" s="2" t="s">
        <v>55</v>
      </c>
      <c r="D3712" s="2" t="s">
        <v>41</v>
      </c>
      <c r="E3712" s="2" t="s">
        <v>23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0"/>
        <v>low</v>
      </c>
      <c r="K3712" s="2">
        <v>0.44</v>
      </c>
      <c r="L3712" s="2">
        <v>2</v>
      </c>
      <c r="M3712" s="2" t="s">
        <v>35</v>
      </c>
      <c r="N3712" s="2">
        <v>929.23</v>
      </c>
      <c r="O3712" s="2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ht="12.75" customHeight="1" spans="1:19">
      <c r="A3713" s="2" t="s">
        <v>3751</v>
      </c>
      <c r="B3713" s="2" t="s">
        <v>32</v>
      </c>
      <c r="C3713" s="2" t="s">
        <v>46</v>
      </c>
      <c r="D3713" s="2" t="s">
        <v>43</v>
      </c>
      <c r="E3713" s="2" t="s">
        <v>38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30</v>
      </c>
      <c r="N3713" s="2">
        <v>238.94</v>
      </c>
      <c r="O3713" s="2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0.123458958964131</v>
      </c>
      <c r="S3713">
        <f t="shared" si="405"/>
        <v>0.123458958964131</v>
      </c>
    </row>
    <row r="3714" ht="12.75" customHeight="1" spans="1:19">
      <c r="A3714" s="2" t="s">
        <v>3752</v>
      </c>
      <c r="B3714" s="2" t="s">
        <v>32</v>
      </c>
      <c r="C3714" s="2" t="s">
        <v>33</v>
      </c>
      <c r="D3714" s="2" t="s">
        <v>28</v>
      </c>
      <c r="E3714" s="2" t="s">
        <v>23</v>
      </c>
      <c r="F3714" s="2">
        <v>45518</v>
      </c>
      <c r="G3714" s="2">
        <v>45525</v>
      </c>
      <c r="H3714" s="2">
        <v>4592.23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35</v>
      </c>
      <c r="N3714" s="2">
        <v>413.32</v>
      </c>
      <c r="O3714" s="2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0.0900042027511688</v>
      </c>
      <c r="S3714">
        <f t="shared" si="405"/>
        <v>0.0900042027511688</v>
      </c>
    </row>
    <row r="3715" ht="12.75" customHeight="1" spans="1:19">
      <c r="A3715" s="2" t="s">
        <v>3753</v>
      </c>
      <c r="B3715" s="2" t="s">
        <v>48</v>
      </c>
      <c r="C3715" s="2" t="s">
        <v>40</v>
      </c>
      <c r="D3715" s="2" t="s">
        <v>43</v>
      </c>
      <c r="E3715" s="2" t="s">
        <v>38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IF(H3715&gt;10000,"high",IF(H3715&gt;=5000,"medium","low"))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30</v>
      </c>
      <c r="N3715" s="2">
        <v>263.76</v>
      </c>
      <c r="O3715" s="2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N3715/H3715</f>
        <v>0.156169882706803</v>
      </c>
      <c r="S3715">
        <f t="shared" ref="S3715:S3778" si="412">IFERROR(R3715,0)</f>
        <v>0.156169882706803</v>
      </c>
    </row>
    <row r="3716" ht="12.75" customHeight="1" spans="1:19">
      <c r="A3716" s="2" t="s">
        <v>3754</v>
      </c>
      <c r="B3716" s="2" t="s">
        <v>32</v>
      </c>
      <c r="C3716" s="2" t="s">
        <v>55</v>
      </c>
      <c r="D3716" s="2" t="s">
        <v>22</v>
      </c>
      <c r="E3716" s="2" t="s">
        <v>29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35</v>
      </c>
      <c r="N3716" s="2">
        <v>712.15</v>
      </c>
      <c r="O3716" s="2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0.71215</v>
      </c>
      <c r="S3716">
        <f t="shared" si="412"/>
        <v>0.71215</v>
      </c>
    </row>
    <row r="3717" ht="12.75" customHeight="1" spans="1:19">
      <c r="A3717" s="2" t="s">
        <v>3755</v>
      </c>
      <c r="B3717" s="2" t="s">
        <v>48</v>
      </c>
      <c r="C3717" s="2" t="s">
        <v>21</v>
      </c>
      <c r="D3717" s="2" t="s">
        <v>41</v>
      </c>
      <c r="E3717" s="2" t="s">
        <v>38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30</v>
      </c>
      <c r="N3717" s="2">
        <v>687.36</v>
      </c>
      <c r="O3717" s="2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0.142882384366419</v>
      </c>
      <c r="S3717">
        <f t="shared" si="412"/>
        <v>0.142882384366419</v>
      </c>
    </row>
    <row r="3718" ht="12.75" customHeight="1" spans="1:19">
      <c r="A3718" s="2" t="s">
        <v>3756</v>
      </c>
      <c r="B3718" s="2" t="s">
        <v>26</v>
      </c>
      <c r="C3718" s="2" t="s">
        <v>55</v>
      </c>
      <c r="D3718" s="2" t="s">
        <v>28</v>
      </c>
      <c r="E3718" s="2" t="s">
        <v>29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35</v>
      </c>
      <c r="N3718" s="2">
        <v>362.89</v>
      </c>
      <c r="O3718" s="2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0.0772571569689834</v>
      </c>
      <c r="S3718">
        <f t="shared" si="412"/>
        <v>0.0772571569689834</v>
      </c>
    </row>
    <row r="3719" ht="12.75" customHeight="1" spans="1:19">
      <c r="A3719" s="2" t="s">
        <v>3757</v>
      </c>
      <c r="B3719" s="2" t="s">
        <v>48</v>
      </c>
      <c r="C3719" s="2" t="s">
        <v>55</v>
      </c>
      <c r="D3719" s="2" t="s">
        <v>41</v>
      </c>
      <c r="E3719" s="2" t="s">
        <v>38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30</v>
      </c>
      <c r="N3719" s="2">
        <v>1002.02</v>
      </c>
      <c r="O3719" s="2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0.285544932533519</v>
      </c>
      <c r="S3719">
        <f t="shared" si="412"/>
        <v>0.285544932533519</v>
      </c>
    </row>
    <row r="3720" ht="12.75" customHeight="1" spans="1:19">
      <c r="A3720" s="2" t="s">
        <v>3758</v>
      </c>
      <c r="B3720" s="2" t="s">
        <v>26</v>
      </c>
      <c r="C3720" s="2" t="s">
        <v>40</v>
      </c>
      <c r="D3720" s="2" t="s">
        <v>41</v>
      </c>
      <c r="E3720" s="2" t="s">
        <v>29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35</v>
      </c>
      <c r="N3720" s="2">
        <v>354.64</v>
      </c>
      <c r="O3720" s="2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0.209803944768508</v>
      </c>
      <c r="S3720">
        <f t="shared" si="412"/>
        <v>0.209803944768508</v>
      </c>
    </row>
    <row r="3721" ht="12.75" customHeight="1" spans="1:19">
      <c r="A3721" s="2" t="s">
        <v>3759</v>
      </c>
      <c r="B3721" s="2" t="s">
        <v>48</v>
      </c>
      <c r="C3721" s="2" t="s">
        <v>21</v>
      </c>
      <c r="D3721" s="2" t="s">
        <v>22</v>
      </c>
      <c r="E3721" s="2" t="s">
        <v>38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30</v>
      </c>
      <c r="N3721" s="2">
        <v>147.12</v>
      </c>
      <c r="O3721" s="2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ht="12.75" customHeight="1" spans="1:19">
      <c r="A3722" s="2" t="s">
        <v>3760</v>
      </c>
      <c r="B3722" s="2" t="s">
        <v>20</v>
      </c>
      <c r="C3722" s="2" t="s">
        <v>46</v>
      </c>
      <c r="D3722" s="2" t="s">
        <v>43</v>
      </c>
      <c r="E3722" s="2" t="s">
        <v>29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24</v>
      </c>
      <c r="N3722" s="2">
        <v>96.44</v>
      </c>
      <c r="O3722" s="2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0.195737771463365</v>
      </c>
      <c r="S3722">
        <f t="shared" si="412"/>
        <v>0.195737771463365</v>
      </c>
    </row>
    <row r="3723" ht="12.75" customHeight="1" spans="1:19">
      <c r="A3723" s="2" t="s">
        <v>3761</v>
      </c>
      <c r="B3723" s="2" t="s">
        <v>20</v>
      </c>
      <c r="C3723" s="2" t="s">
        <v>27</v>
      </c>
      <c r="D3723" s="2" t="s">
        <v>41</v>
      </c>
      <c r="E3723" s="2" t="s">
        <v>23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24</v>
      </c>
      <c r="N3723" s="2">
        <v>259.29</v>
      </c>
      <c r="O3723" s="2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0.0725812546712164</v>
      </c>
      <c r="S3723">
        <f t="shared" si="412"/>
        <v>0.0725812546712164</v>
      </c>
    </row>
    <row r="3724" ht="12.75" customHeight="1" spans="1:19">
      <c r="A3724" s="2" t="s">
        <v>3762</v>
      </c>
      <c r="B3724" s="2" t="s">
        <v>26</v>
      </c>
      <c r="C3724" s="2" t="s">
        <v>27</v>
      </c>
      <c r="D3724" s="2" t="s">
        <v>34</v>
      </c>
      <c r="E3724" s="2" t="s">
        <v>38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35</v>
      </c>
      <c r="N3724" s="2">
        <v>490.45</v>
      </c>
      <c r="O3724" s="2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0.191066301506481</v>
      </c>
      <c r="S3724">
        <f t="shared" si="412"/>
        <v>0.191066301506481</v>
      </c>
    </row>
    <row r="3725" ht="12.75" customHeight="1" spans="1:19">
      <c r="A3725" s="2" t="s">
        <v>3763</v>
      </c>
      <c r="B3725" s="2" t="s">
        <v>26</v>
      </c>
      <c r="C3725" s="2" t="s">
        <v>21</v>
      </c>
      <c r="D3725" s="2" t="s">
        <v>22</v>
      </c>
      <c r="E3725" s="2" t="s">
        <v>23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24</v>
      </c>
      <c r="N3725" s="2">
        <v>740.09</v>
      </c>
      <c r="O3725" s="2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0.254833500332276</v>
      </c>
      <c r="S3725">
        <f t="shared" si="412"/>
        <v>0.254833500332276</v>
      </c>
    </row>
    <row r="3726" ht="12.75" customHeight="1" spans="1:19">
      <c r="A3726" s="2" t="s">
        <v>3764</v>
      </c>
      <c r="B3726" s="2" t="s">
        <v>20</v>
      </c>
      <c r="C3726" s="2" t="s">
        <v>46</v>
      </c>
      <c r="D3726" s="2" t="s">
        <v>34</v>
      </c>
      <c r="E3726" s="2" t="s">
        <v>38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24</v>
      </c>
      <c r="N3726" s="2">
        <v>204.27</v>
      </c>
      <c r="O3726" s="2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0.20427</v>
      </c>
      <c r="S3726">
        <f t="shared" si="412"/>
        <v>0.20427</v>
      </c>
    </row>
    <row r="3727" ht="12.75" customHeight="1" spans="1:19">
      <c r="A3727" s="2" t="s">
        <v>3765</v>
      </c>
      <c r="B3727" s="2" t="s">
        <v>26</v>
      </c>
      <c r="C3727" s="2" t="s">
        <v>46</v>
      </c>
      <c r="D3727" s="2" t="s">
        <v>22</v>
      </c>
      <c r="E3727" s="2" t="s">
        <v>23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30</v>
      </c>
      <c r="N3727" s="2">
        <v>637.96</v>
      </c>
      <c r="O3727" s="2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0.0586198658458146</v>
      </c>
      <c r="S3727">
        <f t="shared" si="412"/>
        <v>0.0586198658458146</v>
      </c>
    </row>
    <row r="3728" ht="12.75" customHeight="1" spans="1:19">
      <c r="A3728" s="2" t="s">
        <v>3766</v>
      </c>
      <c r="B3728" s="2" t="s">
        <v>48</v>
      </c>
      <c r="C3728" s="2" t="s">
        <v>55</v>
      </c>
      <c r="D3728" s="2" t="s">
        <v>34</v>
      </c>
      <c r="E3728" s="2" t="s">
        <v>29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24</v>
      </c>
      <c r="N3728" s="2">
        <v>545.71</v>
      </c>
      <c r="O3728" s="2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0.188225190049806</v>
      </c>
      <c r="S3728">
        <f t="shared" si="412"/>
        <v>0.188225190049806</v>
      </c>
    </row>
    <row r="3729" ht="12.75" customHeight="1" spans="1:19">
      <c r="A3729" s="2" t="s">
        <v>3767</v>
      </c>
      <c r="B3729" s="2" t="s">
        <v>48</v>
      </c>
      <c r="C3729" s="2" t="s">
        <v>55</v>
      </c>
      <c r="D3729" s="2" t="s">
        <v>34</v>
      </c>
      <c r="E3729" s="2" t="s">
        <v>29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30</v>
      </c>
      <c r="N3729" s="2">
        <v>449.25</v>
      </c>
      <c r="O3729" s="2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0.0980920897490764</v>
      </c>
      <c r="S3729">
        <f t="shared" si="412"/>
        <v>0.0980920897490764</v>
      </c>
    </row>
    <row r="3730" ht="12.75" customHeight="1" spans="1:19">
      <c r="A3730" s="2" t="s">
        <v>3768</v>
      </c>
      <c r="B3730" s="2" t="s">
        <v>20</v>
      </c>
      <c r="C3730" s="2" t="s">
        <v>27</v>
      </c>
      <c r="D3730" s="2" t="s">
        <v>41</v>
      </c>
      <c r="E3730" s="2" t="s">
        <v>29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07"/>
        <v>low</v>
      </c>
      <c r="K3730" s="2">
        <v>0.44</v>
      </c>
      <c r="L3730" s="2">
        <v>2</v>
      </c>
      <c r="M3730" s="2" t="s">
        <v>30</v>
      </c>
      <c r="N3730" s="2">
        <v>25.08</v>
      </c>
      <c r="O3730" s="2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0.00274969849797171</v>
      </c>
      <c r="S3730">
        <f t="shared" si="412"/>
        <v>0.00274969849797171</v>
      </c>
    </row>
    <row r="3731" ht="12.75" customHeight="1" spans="1:19">
      <c r="A3731" s="2" t="s">
        <v>3769</v>
      </c>
      <c r="B3731" s="2" t="s">
        <v>32</v>
      </c>
      <c r="C3731" s="2" t="s">
        <v>55</v>
      </c>
      <c r="D3731" s="2" t="s">
        <v>41</v>
      </c>
      <c r="E3731" s="2" t="s">
        <v>23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35</v>
      </c>
      <c r="N3731" s="2">
        <v>1090.72</v>
      </c>
      <c r="O3731" s="2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1.09072</v>
      </c>
      <c r="S3731">
        <f t="shared" si="412"/>
        <v>1.09072</v>
      </c>
    </row>
    <row r="3732" ht="12.75" customHeight="1" spans="1:19">
      <c r="A3732" s="2" t="s">
        <v>3770</v>
      </c>
      <c r="B3732" s="2" t="s">
        <v>48</v>
      </c>
      <c r="C3732" s="2" t="s">
        <v>40</v>
      </c>
      <c r="D3732" s="2" t="s">
        <v>22</v>
      </c>
      <c r="E3732" s="2" t="s">
        <v>38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24</v>
      </c>
      <c r="N3732" s="2">
        <v>340.16</v>
      </c>
      <c r="O3732" s="2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0.168937140246234</v>
      </c>
      <c r="S3732">
        <f t="shared" si="412"/>
        <v>0.168937140246234</v>
      </c>
    </row>
    <row r="3733" ht="12.75" customHeight="1" spans="1:19">
      <c r="A3733" s="2" t="s">
        <v>3771</v>
      </c>
      <c r="B3733" s="2" t="s">
        <v>26</v>
      </c>
      <c r="C3733" s="2" t="s">
        <v>27</v>
      </c>
      <c r="D3733" s="2" t="s">
        <v>43</v>
      </c>
      <c r="E3733" s="2" t="s">
        <v>23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24</v>
      </c>
      <c r="N3733" s="2">
        <v>452.69</v>
      </c>
      <c r="O3733" s="2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0.120713148610848</v>
      </c>
      <c r="S3733">
        <f t="shared" si="412"/>
        <v>0.120713148610848</v>
      </c>
    </row>
    <row r="3734" ht="12.75" customHeight="1" spans="1:19">
      <c r="A3734" s="2" t="s">
        <v>3772</v>
      </c>
      <c r="B3734" s="2" t="s">
        <v>32</v>
      </c>
      <c r="C3734" s="2" t="s">
        <v>55</v>
      </c>
      <c r="D3734" s="2" t="s">
        <v>41</v>
      </c>
      <c r="E3734" s="2" t="s">
        <v>38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24</v>
      </c>
      <c r="N3734" s="2">
        <v>537.06</v>
      </c>
      <c r="O3734" s="2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0.113118131000173</v>
      </c>
      <c r="S3734">
        <f t="shared" si="412"/>
        <v>0.113118131000173</v>
      </c>
    </row>
    <row r="3735" ht="12.75" customHeight="1" spans="1:19">
      <c r="A3735" s="2" t="s">
        <v>3773</v>
      </c>
      <c r="B3735" s="2" t="s">
        <v>32</v>
      </c>
      <c r="C3735" s="2" t="s">
        <v>46</v>
      </c>
      <c r="D3735" s="2" t="s">
        <v>41</v>
      </c>
      <c r="E3735" s="2" t="s">
        <v>29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35</v>
      </c>
      <c r="N3735" s="2">
        <v>240.17</v>
      </c>
      <c r="O3735" s="2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0.150030297162062</v>
      </c>
      <c r="S3735">
        <f t="shared" si="412"/>
        <v>0.150030297162062</v>
      </c>
    </row>
    <row r="3736" ht="12.75" customHeight="1" spans="1:19">
      <c r="A3736" s="2" t="s">
        <v>3774</v>
      </c>
      <c r="B3736" s="2" t="s">
        <v>48</v>
      </c>
      <c r="C3736" s="2" t="s">
        <v>27</v>
      </c>
      <c r="D3736" s="2" t="s">
        <v>28</v>
      </c>
      <c r="E3736" s="2" t="s">
        <v>38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35</v>
      </c>
      <c r="N3736" s="2">
        <v>131.7</v>
      </c>
      <c r="O3736" s="2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0.1317</v>
      </c>
      <c r="S3736">
        <f t="shared" si="412"/>
        <v>0.1317</v>
      </c>
    </row>
    <row r="3737" ht="12.75" customHeight="1" spans="1:19">
      <c r="A3737" s="2" t="s">
        <v>3775</v>
      </c>
      <c r="B3737" s="2" t="s">
        <v>48</v>
      </c>
      <c r="C3737" s="2" t="s">
        <v>55</v>
      </c>
      <c r="D3737" s="2" t="s">
        <v>41</v>
      </c>
      <c r="E3737" s="2" t="s">
        <v>29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30</v>
      </c>
      <c r="N3737" s="2">
        <v>70.19</v>
      </c>
      <c r="O3737" s="2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0.0566843796940869</v>
      </c>
      <c r="S3737">
        <f t="shared" si="412"/>
        <v>0.0566843796940869</v>
      </c>
    </row>
    <row r="3738" ht="12.75" customHeight="1" spans="1:19">
      <c r="A3738" s="2" t="s">
        <v>3776</v>
      </c>
      <c r="B3738" s="2" t="s">
        <v>32</v>
      </c>
      <c r="C3738" s="2" t="s">
        <v>21</v>
      </c>
      <c r="D3738" s="2" t="s">
        <v>43</v>
      </c>
      <c r="E3738" s="2" t="s">
        <v>29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35</v>
      </c>
      <c r="N3738" s="2">
        <v>91.4</v>
      </c>
      <c r="O3738" s="2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0.0769198401009889</v>
      </c>
      <c r="S3738">
        <f t="shared" si="412"/>
        <v>0.0769198401009889</v>
      </c>
    </row>
    <row r="3739" ht="12.75" customHeight="1" spans="1:19">
      <c r="A3739" s="2" t="s">
        <v>3777</v>
      </c>
      <c r="B3739" s="2" t="s">
        <v>32</v>
      </c>
      <c r="C3739" s="2" t="s">
        <v>33</v>
      </c>
      <c r="D3739" s="2" t="s">
        <v>28</v>
      </c>
      <c r="E3739" s="2" t="s">
        <v>23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30</v>
      </c>
      <c r="N3739" s="2">
        <v>601.98</v>
      </c>
      <c r="O3739" s="2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0.161170101685114</v>
      </c>
      <c r="S3739">
        <f t="shared" si="412"/>
        <v>0.161170101685114</v>
      </c>
    </row>
    <row r="3740" ht="12.75" customHeight="1" spans="1:19">
      <c r="A3740" s="2" t="s">
        <v>3778</v>
      </c>
      <c r="B3740" s="2" t="s">
        <v>20</v>
      </c>
      <c r="C3740" s="2" t="s">
        <v>21</v>
      </c>
      <c r="D3740" s="2" t="s">
        <v>34</v>
      </c>
      <c r="E3740" s="2" t="s">
        <v>23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35</v>
      </c>
      <c r="N3740" s="2">
        <v>111.63</v>
      </c>
      <c r="O3740" s="2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0.276921931978864</v>
      </c>
      <c r="S3740">
        <f t="shared" si="412"/>
        <v>0.276921931978864</v>
      </c>
    </row>
    <row r="3741" ht="12.75" customHeight="1" spans="1:19">
      <c r="A3741" s="2" t="s">
        <v>3779</v>
      </c>
      <c r="B3741" s="2" t="s">
        <v>26</v>
      </c>
      <c r="C3741" s="2" t="s">
        <v>40</v>
      </c>
      <c r="D3741" s="2" t="s">
        <v>34</v>
      </c>
      <c r="E3741" s="2" t="s">
        <v>29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24</v>
      </c>
      <c r="N3741" s="2">
        <v>94.7</v>
      </c>
      <c r="O3741" s="2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0.0947</v>
      </c>
      <c r="S3741">
        <f t="shared" si="412"/>
        <v>0.0947</v>
      </c>
    </row>
    <row r="3742" ht="12.75" customHeight="1" spans="1:19">
      <c r="A3742" s="2" t="s">
        <v>3780</v>
      </c>
      <c r="B3742" s="2" t="s">
        <v>20</v>
      </c>
      <c r="C3742" s="2" t="s">
        <v>40</v>
      </c>
      <c r="D3742" s="2" t="s">
        <v>28</v>
      </c>
      <c r="E3742" s="2" t="s">
        <v>29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07"/>
        <v>low</v>
      </c>
      <c r="K3742" s="2">
        <v>0.49</v>
      </c>
      <c r="L3742" s="2">
        <v>4</v>
      </c>
      <c r="M3742" s="2" t="s">
        <v>35</v>
      </c>
      <c r="N3742" s="2">
        <v>858.26</v>
      </c>
      <c r="O3742" s="2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0.103081912082633</v>
      </c>
      <c r="S3742">
        <f t="shared" si="412"/>
        <v>0.103081912082633</v>
      </c>
    </row>
    <row r="3743" ht="12.75" customHeight="1" spans="1:19">
      <c r="A3743" s="2" t="s">
        <v>3781</v>
      </c>
      <c r="B3743" s="2" t="s">
        <v>48</v>
      </c>
      <c r="C3743" s="2" t="s">
        <v>55</v>
      </c>
      <c r="D3743" s="2" t="s">
        <v>28</v>
      </c>
      <c r="E3743" s="2" t="s">
        <v>38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35</v>
      </c>
      <c r="N3743" s="2">
        <v>833.42</v>
      </c>
      <c r="O3743" s="2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0.294710265105572</v>
      </c>
      <c r="S3743">
        <f t="shared" si="412"/>
        <v>0.294710265105572</v>
      </c>
    </row>
    <row r="3744" ht="12.75" customHeight="1" spans="1:19">
      <c r="A3744" s="2" t="s">
        <v>3782</v>
      </c>
      <c r="B3744" s="2" t="s">
        <v>20</v>
      </c>
      <c r="C3744" s="2" t="s">
        <v>40</v>
      </c>
      <c r="D3744" s="2" t="s">
        <v>28</v>
      </c>
      <c r="E3744" s="2" t="s">
        <v>29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35</v>
      </c>
      <c r="N3744" s="2">
        <v>165.09</v>
      </c>
      <c r="O3744" s="2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0.076891190744553</v>
      </c>
      <c r="S3744">
        <f t="shared" si="412"/>
        <v>0.076891190744553</v>
      </c>
    </row>
    <row r="3745" ht="12.75" customHeight="1" spans="1:19">
      <c r="A3745" s="2" t="s">
        <v>3783</v>
      </c>
      <c r="B3745" s="2" t="s">
        <v>20</v>
      </c>
      <c r="C3745" s="2" t="s">
        <v>46</v>
      </c>
      <c r="D3745" s="2" t="s">
        <v>22</v>
      </c>
      <c r="E3745" s="2" t="s">
        <v>38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30</v>
      </c>
      <c r="N3745" s="2">
        <v>790.72</v>
      </c>
      <c r="O3745" s="2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0.270858524788392</v>
      </c>
      <c r="S3745">
        <f t="shared" si="412"/>
        <v>0.270858524788392</v>
      </c>
    </row>
    <row r="3746" ht="12.75" customHeight="1" spans="1:19">
      <c r="A3746" s="2" t="s">
        <v>3784</v>
      </c>
      <c r="B3746" s="2" t="s">
        <v>20</v>
      </c>
      <c r="C3746" s="2" t="s">
        <v>46</v>
      </c>
      <c r="D3746" s="2" t="s">
        <v>43</v>
      </c>
      <c r="E3746" s="2" t="s">
        <v>23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24</v>
      </c>
      <c r="N3746" s="2">
        <v>203.66</v>
      </c>
      <c r="O3746" s="2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0.20366</v>
      </c>
      <c r="S3746">
        <f t="shared" si="412"/>
        <v>0.20366</v>
      </c>
    </row>
    <row r="3747" ht="12.75" customHeight="1" spans="1:19">
      <c r="A3747" s="2" t="s">
        <v>3785</v>
      </c>
      <c r="B3747" s="2" t="s">
        <v>20</v>
      </c>
      <c r="C3747" s="2" t="s">
        <v>27</v>
      </c>
      <c r="D3747" s="2" t="s">
        <v>43</v>
      </c>
      <c r="E3747" s="2" t="s">
        <v>29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35</v>
      </c>
      <c r="N3747" s="2">
        <v>93.34</v>
      </c>
      <c r="O3747" s="2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0.153770119108417</v>
      </c>
      <c r="S3747">
        <f t="shared" si="412"/>
        <v>0.153770119108417</v>
      </c>
    </row>
    <row r="3748" ht="12.75" customHeight="1" spans="1:19">
      <c r="A3748" s="2" t="s">
        <v>3786</v>
      </c>
      <c r="B3748" s="2" t="s">
        <v>26</v>
      </c>
      <c r="C3748" s="2" t="s">
        <v>21</v>
      </c>
      <c r="D3748" s="2" t="s">
        <v>34</v>
      </c>
      <c r="E3748" s="2" t="s">
        <v>23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30</v>
      </c>
      <c r="N3748" s="2">
        <v>299.05</v>
      </c>
      <c r="O3748" s="2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0.106381843406496</v>
      </c>
      <c r="S3748">
        <f t="shared" si="412"/>
        <v>0.106381843406496</v>
      </c>
    </row>
    <row r="3749" ht="12.75" customHeight="1" spans="1:19">
      <c r="A3749" s="2" t="s">
        <v>3787</v>
      </c>
      <c r="B3749" s="2" t="s">
        <v>26</v>
      </c>
      <c r="C3749" s="2" t="s">
        <v>27</v>
      </c>
      <c r="D3749" s="2" t="s">
        <v>34</v>
      </c>
      <c r="E3749" s="2" t="s">
        <v>38</v>
      </c>
      <c r="F3749" s="2">
        <v>44951</v>
      </c>
      <c r="G3749" s="2">
        <v>44953</v>
      </c>
      <c r="H3749" s="2">
        <v>4139.64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24</v>
      </c>
      <c r="N3749" s="2">
        <v>582.51</v>
      </c>
      <c r="O3749" s="2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0.14071513464939</v>
      </c>
      <c r="S3749">
        <f t="shared" si="412"/>
        <v>0.14071513464939</v>
      </c>
    </row>
    <row r="3750" ht="12.75" customHeight="1" spans="1:19">
      <c r="A3750" s="2" t="s">
        <v>3788</v>
      </c>
      <c r="B3750" s="2" t="s">
        <v>32</v>
      </c>
      <c r="C3750" s="2" t="s">
        <v>27</v>
      </c>
      <c r="D3750" s="2" t="s">
        <v>34</v>
      </c>
      <c r="E3750" s="2" t="s">
        <v>38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35</v>
      </c>
      <c r="N3750" s="2">
        <v>550.56</v>
      </c>
      <c r="O3750" s="2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0.293491124260355</v>
      </c>
      <c r="S3750">
        <f t="shared" si="412"/>
        <v>0.293491124260355</v>
      </c>
    </row>
    <row r="3751" ht="12.75" customHeight="1" spans="1:19">
      <c r="A3751" s="2" t="s">
        <v>3789</v>
      </c>
      <c r="B3751" s="2" t="s">
        <v>48</v>
      </c>
      <c r="C3751" s="2" t="s">
        <v>46</v>
      </c>
      <c r="D3751" s="2" t="s">
        <v>41</v>
      </c>
      <c r="E3751" s="2" t="s">
        <v>29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35</v>
      </c>
      <c r="N3751" s="2">
        <v>507.71</v>
      </c>
      <c r="O3751" s="2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0.50771</v>
      </c>
      <c r="S3751">
        <f t="shared" si="412"/>
        <v>0.50771</v>
      </c>
    </row>
    <row r="3752" ht="12.75" customHeight="1" spans="1:19">
      <c r="A3752" s="2" t="s">
        <v>3790</v>
      </c>
      <c r="B3752" s="2" t="s">
        <v>20</v>
      </c>
      <c r="C3752" s="2" t="s">
        <v>33</v>
      </c>
      <c r="D3752" s="2" t="s">
        <v>34</v>
      </c>
      <c r="E3752" s="2" t="s">
        <v>29</v>
      </c>
      <c r="F3752" s="2">
        <v>45596</v>
      </c>
      <c r="G3752" s="2">
        <v>45602</v>
      </c>
      <c r="H3752" s="2">
        <v>4242.56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35</v>
      </c>
      <c r="N3752" s="2">
        <v>879.85</v>
      </c>
      <c r="O3752" s="2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0.207386577915221</v>
      </c>
      <c r="S3752">
        <f t="shared" si="412"/>
        <v>0.207386577915221</v>
      </c>
    </row>
    <row r="3753" ht="12.75" customHeight="1" spans="1:19">
      <c r="A3753" s="2" t="s">
        <v>3791</v>
      </c>
      <c r="B3753" s="2" t="s">
        <v>32</v>
      </c>
      <c r="C3753" s="2" t="s">
        <v>40</v>
      </c>
      <c r="D3753" s="2" t="s">
        <v>28</v>
      </c>
      <c r="E3753" s="2" t="s">
        <v>29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35</v>
      </c>
      <c r="N3753" s="2">
        <v>915.58</v>
      </c>
      <c r="O3753" s="2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0.222090696292343</v>
      </c>
      <c r="S3753">
        <f t="shared" si="412"/>
        <v>0.222090696292343</v>
      </c>
    </row>
    <row r="3754" ht="12.75" customHeight="1" spans="1:19">
      <c r="A3754" s="2" t="s">
        <v>3792</v>
      </c>
      <c r="B3754" s="2" t="s">
        <v>32</v>
      </c>
      <c r="C3754" s="2" t="s">
        <v>40</v>
      </c>
      <c r="D3754" s="2" t="s">
        <v>34</v>
      </c>
      <c r="E3754" s="2" t="s">
        <v>38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35</v>
      </c>
      <c r="N3754" s="2">
        <v>615.9</v>
      </c>
      <c r="O3754" s="2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0.187388757891534</v>
      </c>
      <c r="S3754">
        <f t="shared" si="412"/>
        <v>0.187388757891534</v>
      </c>
    </row>
    <row r="3755" ht="12.75" customHeight="1" spans="1:19">
      <c r="A3755" s="2" t="s">
        <v>3793</v>
      </c>
      <c r="B3755" s="2" t="s">
        <v>32</v>
      </c>
      <c r="C3755" s="2" t="s">
        <v>27</v>
      </c>
      <c r="D3755" s="2" t="s">
        <v>28</v>
      </c>
      <c r="E3755" s="2" t="s">
        <v>23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07"/>
        <v>low</v>
      </c>
      <c r="K3755" s="2">
        <v>0.47</v>
      </c>
      <c r="L3755" s="2">
        <v>6</v>
      </c>
      <c r="M3755" s="2" t="s">
        <v>24</v>
      </c>
      <c r="N3755" s="2">
        <v>262.98</v>
      </c>
      <c r="O3755" s="2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0.0422661523625844</v>
      </c>
      <c r="S3755">
        <f t="shared" si="412"/>
        <v>0.0422661523625844</v>
      </c>
    </row>
    <row r="3756" ht="12.75" customHeight="1" spans="1:19">
      <c r="A3756" s="2" t="s">
        <v>3794</v>
      </c>
      <c r="B3756" s="2" t="s">
        <v>26</v>
      </c>
      <c r="C3756" s="2" t="s">
        <v>33</v>
      </c>
      <c r="D3756" s="2" t="s">
        <v>22</v>
      </c>
      <c r="E3756" s="2" t="s">
        <v>29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30</v>
      </c>
      <c r="N3756" s="2">
        <v>1045.35</v>
      </c>
      <c r="O3756" s="2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ht="12.75" customHeight="1" spans="1:19">
      <c r="A3757" s="2" t="s">
        <v>3795</v>
      </c>
      <c r="B3757" s="2" t="s">
        <v>20</v>
      </c>
      <c r="C3757" s="2" t="s">
        <v>27</v>
      </c>
      <c r="D3757" s="2" t="s">
        <v>41</v>
      </c>
      <c r="E3757" s="2" t="s">
        <v>23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07"/>
        <v>low</v>
      </c>
      <c r="K3757" s="2">
        <v>0.18</v>
      </c>
      <c r="L3757" s="2">
        <v>5</v>
      </c>
      <c r="M3757" s="2" t="s">
        <v>35</v>
      </c>
      <c r="N3757" s="2">
        <v>912.07</v>
      </c>
      <c r="O3757" s="2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0.099538360798865</v>
      </c>
      <c r="S3757">
        <f t="shared" si="412"/>
        <v>0.099538360798865</v>
      </c>
    </row>
    <row r="3758" ht="12.75" customHeight="1" spans="1:19">
      <c r="A3758" s="2" t="s">
        <v>3796</v>
      </c>
      <c r="B3758" s="2" t="s">
        <v>20</v>
      </c>
      <c r="C3758" s="2" t="s">
        <v>21</v>
      </c>
      <c r="D3758" s="2" t="s">
        <v>41</v>
      </c>
      <c r="E3758" s="2" t="s">
        <v>29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</v>
      </c>
      <c r="L3758" s="2">
        <v>3</v>
      </c>
      <c r="M3758" s="2" t="s">
        <v>24</v>
      </c>
      <c r="N3758" s="2">
        <v>549.11</v>
      </c>
      <c r="O3758" s="2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0.237378038500279</v>
      </c>
      <c r="S3758">
        <f t="shared" si="412"/>
        <v>0.237378038500279</v>
      </c>
    </row>
    <row r="3759" ht="12.75" customHeight="1" spans="1:19">
      <c r="A3759" s="2" t="s">
        <v>3797</v>
      </c>
      <c r="B3759" s="2" t="s">
        <v>48</v>
      </c>
      <c r="C3759" s="2" t="s">
        <v>46</v>
      </c>
      <c r="D3759" s="2" t="s">
        <v>43</v>
      </c>
      <c r="E3759" s="2" t="s">
        <v>23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07"/>
        <v>low</v>
      </c>
      <c r="K3759" s="2">
        <v>0.14</v>
      </c>
      <c r="L3759" s="2">
        <v>4</v>
      </c>
      <c r="M3759" s="2" t="s">
        <v>24</v>
      </c>
      <c r="N3759" s="2">
        <v>244.22</v>
      </c>
      <c r="O3759" s="2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0.0317457428831405</v>
      </c>
      <c r="S3759">
        <f t="shared" si="412"/>
        <v>0.0317457428831405</v>
      </c>
    </row>
    <row r="3760" ht="12.75" customHeight="1" spans="1:19">
      <c r="A3760" s="2" t="s">
        <v>3798</v>
      </c>
      <c r="B3760" s="2" t="s">
        <v>20</v>
      </c>
      <c r="C3760" s="2" t="s">
        <v>46</v>
      </c>
      <c r="D3760" s="2" t="s">
        <v>22</v>
      </c>
      <c r="E3760" s="2" t="s">
        <v>38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35</v>
      </c>
      <c r="N3760" s="2">
        <v>221.37</v>
      </c>
      <c r="O3760" s="2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0.136844122446961</v>
      </c>
      <c r="S3760">
        <f t="shared" si="412"/>
        <v>0.136844122446961</v>
      </c>
    </row>
    <row r="3761" ht="12.75" customHeight="1" spans="1:19">
      <c r="A3761" s="2" t="s">
        <v>3799</v>
      </c>
      <c r="B3761" s="2" t="s">
        <v>20</v>
      </c>
      <c r="C3761" s="2" t="s">
        <v>40</v>
      </c>
      <c r="D3761" s="2" t="s">
        <v>28</v>
      </c>
      <c r="E3761" s="2" t="s">
        <v>29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30</v>
      </c>
      <c r="N3761" s="2">
        <v>216.43</v>
      </c>
      <c r="O3761" s="2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0.21643</v>
      </c>
      <c r="S3761">
        <f t="shared" si="412"/>
        <v>0.21643</v>
      </c>
    </row>
    <row r="3762" ht="12.75" customHeight="1" spans="1:19">
      <c r="A3762" s="2" t="s">
        <v>3800</v>
      </c>
      <c r="B3762" s="2" t="s">
        <v>32</v>
      </c>
      <c r="C3762" s="2" t="s">
        <v>21</v>
      </c>
      <c r="D3762" s="2" t="s">
        <v>22</v>
      </c>
      <c r="E3762" s="2" t="s">
        <v>38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07"/>
        <v>low</v>
      </c>
      <c r="K3762" s="2">
        <v>0.11</v>
      </c>
      <c r="L3762" s="2">
        <v>6</v>
      </c>
      <c r="M3762" s="2" t="s">
        <v>35</v>
      </c>
      <c r="N3762" s="2">
        <v>459.95</v>
      </c>
      <c r="O3762" s="2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0.0529774245565538</v>
      </c>
      <c r="S3762">
        <f t="shared" si="412"/>
        <v>0.0529774245565538</v>
      </c>
    </row>
    <row r="3763" ht="12.75" customHeight="1" spans="1:19">
      <c r="A3763" s="2" t="s">
        <v>3801</v>
      </c>
      <c r="B3763" s="2" t="s">
        <v>48</v>
      </c>
      <c r="C3763" s="2" t="s">
        <v>55</v>
      </c>
      <c r="D3763" s="2" t="s">
        <v>41</v>
      </c>
      <c r="E3763" s="2" t="s">
        <v>38</v>
      </c>
      <c r="F3763" s="2">
        <v>45544</v>
      </c>
      <c r="G3763" s="2">
        <v>45549</v>
      </c>
      <c r="H3763" s="2">
        <v>2497.72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24</v>
      </c>
      <c r="N3763" s="2">
        <v>402.41</v>
      </c>
      <c r="O3763" s="2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0.161110933171052</v>
      </c>
      <c r="S3763">
        <f t="shared" si="412"/>
        <v>0.161110933171052</v>
      </c>
    </row>
    <row r="3764" ht="12.75" customHeight="1" spans="1:19">
      <c r="A3764" s="2" t="s">
        <v>3802</v>
      </c>
      <c r="B3764" s="2" t="s">
        <v>20</v>
      </c>
      <c r="C3764" s="2" t="s">
        <v>55</v>
      </c>
      <c r="D3764" s="2" t="s">
        <v>28</v>
      </c>
      <c r="E3764" s="2" t="s">
        <v>23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</v>
      </c>
      <c r="L3764" s="2">
        <v>4</v>
      </c>
      <c r="M3764" s="2" t="s">
        <v>24</v>
      </c>
      <c r="N3764" s="2">
        <v>1395.45</v>
      </c>
      <c r="O3764" s="2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0.290759335157199</v>
      </c>
      <c r="S3764">
        <f t="shared" si="412"/>
        <v>0.290759335157199</v>
      </c>
    </row>
    <row r="3765" ht="12.75" customHeight="1" spans="1:19">
      <c r="A3765" s="2" t="s">
        <v>3803</v>
      </c>
      <c r="B3765" s="2" t="s">
        <v>26</v>
      </c>
      <c r="C3765" s="2" t="s">
        <v>46</v>
      </c>
      <c r="D3765" s="2" t="s">
        <v>22</v>
      </c>
      <c r="E3765" s="2" t="s">
        <v>23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24</v>
      </c>
      <c r="N3765" s="2">
        <v>1258.78</v>
      </c>
      <c r="O3765" s="2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0.262171005358887</v>
      </c>
      <c r="S3765">
        <f t="shared" si="412"/>
        <v>0.262171005358887</v>
      </c>
    </row>
    <row r="3766" ht="12.75" customHeight="1" spans="1:19">
      <c r="A3766" s="2" t="s">
        <v>3804</v>
      </c>
      <c r="B3766" s="2" t="s">
        <v>20</v>
      </c>
      <c r="C3766" s="2" t="s">
        <v>40</v>
      </c>
      <c r="D3766" s="2" t="s">
        <v>41</v>
      </c>
      <c r="E3766" s="2" t="s">
        <v>38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24</v>
      </c>
      <c r="N3766" s="2">
        <v>707.06</v>
      </c>
      <c r="O3766" s="2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0.0651008194457232</v>
      </c>
      <c r="S3766">
        <f t="shared" si="412"/>
        <v>0.0651008194457232</v>
      </c>
    </row>
    <row r="3767" ht="12.75" customHeight="1" spans="1:19">
      <c r="A3767" s="2" t="s">
        <v>3805</v>
      </c>
      <c r="B3767" s="2" t="s">
        <v>32</v>
      </c>
      <c r="C3767" s="2" t="s">
        <v>46</v>
      </c>
      <c r="D3767" s="2" t="s">
        <v>28</v>
      </c>
      <c r="E3767" s="2" t="s">
        <v>29</v>
      </c>
      <c r="F3767" s="2">
        <v>45552</v>
      </c>
      <c r="G3767" s="2">
        <v>45558</v>
      </c>
      <c r="H3767" s="2">
        <v>4902.69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30</v>
      </c>
      <c r="N3767" s="2">
        <v>425.71</v>
      </c>
      <c r="O3767" s="2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0.0868319228831519</v>
      </c>
      <c r="S3767">
        <f t="shared" si="412"/>
        <v>0.0868319228831519</v>
      </c>
    </row>
    <row r="3768" ht="12.75" customHeight="1" spans="1:19">
      <c r="A3768" s="2" t="s">
        <v>3806</v>
      </c>
      <c r="B3768" s="2" t="s">
        <v>26</v>
      </c>
      <c r="C3768" s="2" t="s">
        <v>46</v>
      </c>
      <c r="D3768" s="2" t="s">
        <v>28</v>
      </c>
      <c r="E3768" s="2" t="s">
        <v>23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30</v>
      </c>
      <c r="N3768" s="2">
        <v>877.89</v>
      </c>
      <c r="O3768" s="2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0.175919988457562</v>
      </c>
      <c r="S3768">
        <f t="shared" si="412"/>
        <v>0.175919988457562</v>
      </c>
    </row>
    <row r="3769" ht="12.75" customHeight="1" spans="1:19">
      <c r="A3769" s="2" t="s">
        <v>3807</v>
      </c>
      <c r="B3769" s="2" t="s">
        <v>32</v>
      </c>
      <c r="C3769" s="2" t="s">
        <v>21</v>
      </c>
      <c r="D3769" s="2" t="s">
        <v>41</v>
      </c>
      <c r="E3769" s="2" t="s">
        <v>38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07"/>
        <v>low</v>
      </c>
      <c r="K3769" s="2">
        <v>0.23</v>
      </c>
      <c r="L3769" s="2">
        <v>9</v>
      </c>
      <c r="M3769" s="2" t="s">
        <v>35</v>
      </c>
      <c r="N3769" s="2">
        <v>451.48</v>
      </c>
      <c r="O3769" s="2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0.0771365111908423</v>
      </c>
      <c r="S3769">
        <f t="shared" si="412"/>
        <v>0.0771365111908423</v>
      </c>
    </row>
    <row r="3770" ht="12.75" customHeight="1" spans="1:19">
      <c r="A3770" s="2" t="s">
        <v>3808</v>
      </c>
      <c r="B3770" s="2" t="s">
        <v>20</v>
      </c>
      <c r="C3770" s="2" t="s">
        <v>33</v>
      </c>
      <c r="D3770" s="2" t="s">
        <v>28</v>
      </c>
      <c r="E3770" s="2" t="s">
        <v>38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0.07</v>
      </c>
      <c r="L3770" s="2">
        <v>6</v>
      </c>
      <c r="M3770" s="2" t="s">
        <v>30</v>
      </c>
      <c r="N3770" s="2">
        <v>74.24</v>
      </c>
      <c r="O3770" s="2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0.151643278795678</v>
      </c>
      <c r="S3770">
        <f t="shared" si="412"/>
        <v>0.151643278795678</v>
      </c>
    </row>
    <row r="3771" ht="12.75" customHeight="1" spans="1:19">
      <c r="A3771" s="2" t="s">
        <v>3809</v>
      </c>
      <c r="B3771" s="2" t="s">
        <v>26</v>
      </c>
      <c r="C3771" s="2" t="s">
        <v>46</v>
      </c>
      <c r="D3771" s="2" t="s">
        <v>41</v>
      </c>
      <c r="E3771" s="2" t="s">
        <v>38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35</v>
      </c>
      <c r="N3771" s="2">
        <v>254.6</v>
      </c>
      <c r="O3771" s="2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0.2546</v>
      </c>
      <c r="S3771">
        <f t="shared" si="412"/>
        <v>0.2546</v>
      </c>
    </row>
    <row r="3772" ht="12.75" customHeight="1" spans="1:19">
      <c r="A3772" s="2" t="s">
        <v>3810</v>
      </c>
      <c r="B3772" s="2" t="s">
        <v>48</v>
      </c>
      <c r="C3772" s="2" t="s">
        <v>21</v>
      </c>
      <c r="D3772" s="2" t="s">
        <v>34</v>
      </c>
      <c r="E3772" s="2" t="s">
        <v>29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24</v>
      </c>
      <c r="N3772" s="2">
        <v>688.09</v>
      </c>
      <c r="O3772" s="2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0.253235879713969</v>
      </c>
      <c r="S3772">
        <f t="shared" si="412"/>
        <v>0.253235879713969</v>
      </c>
    </row>
    <row r="3773" ht="12.75" customHeight="1" spans="1:19">
      <c r="A3773" s="2" t="s">
        <v>3811</v>
      </c>
      <c r="B3773" s="2" t="s">
        <v>48</v>
      </c>
      <c r="C3773" s="2" t="s">
        <v>40</v>
      </c>
      <c r="D3773" s="2" t="s">
        <v>34</v>
      </c>
      <c r="E3773" s="2" t="s">
        <v>23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</v>
      </c>
      <c r="L3773" s="2">
        <v>3</v>
      </c>
      <c r="M3773" s="2" t="s">
        <v>35</v>
      </c>
      <c r="N3773" s="2">
        <v>81.31</v>
      </c>
      <c r="O3773" s="2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0.114844632768362</v>
      </c>
      <c r="S3773">
        <f t="shared" si="412"/>
        <v>0.114844632768362</v>
      </c>
    </row>
    <row r="3774" ht="12.75" customHeight="1" spans="1:19">
      <c r="A3774" s="2" t="s">
        <v>3812</v>
      </c>
      <c r="B3774" s="2" t="s">
        <v>26</v>
      </c>
      <c r="C3774" s="2" t="s">
        <v>55</v>
      </c>
      <c r="D3774" s="2" t="s">
        <v>28</v>
      </c>
      <c r="E3774" s="2" t="s">
        <v>23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35</v>
      </c>
      <c r="N3774" s="2">
        <v>803.79</v>
      </c>
      <c r="O3774" s="2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0.102681400102197</v>
      </c>
      <c r="S3774">
        <f t="shared" si="412"/>
        <v>0.102681400102197</v>
      </c>
    </row>
    <row r="3775" ht="12.75" customHeight="1" spans="1:19">
      <c r="A3775" s="2" t="s">
        <v>3813</v>
      </c>
      <c r="B3775" s="2" t="s">
        <v>26</v>
      </c>
      <c r="C3775" s="2" t="s">
        <v>46</v>
      </c>
      <c r="D3775" s="2" t="s">
        <v>28</v>
      </c>
      <c r="E3775" s="2" t="s">
        <v>38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07"/>
        <v>low</v>
      </c>
      <c r="K3775" s="2">
        <v>0.01</v>
      </c>
      <c r="L3775" s="2">
        <v>3</v>
      </c>
      <c r="M3775" s="2" t="s">
        <v>35</v>
      </c>
      <c r="N3775" s="2">
        <v>52.23</v>
      </c>
      <c r="O3775" s="2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0.00573514878664763</v>
      </c>
      <c r="S3775">
        <f t="shared" si="412"/>
        <v>0.00573514878664763</v>
      </c>
    </row>
    <row r="3776" ht="12.75" customHeight="1" spans="1:19">
      <c r="A3776" s="2" t="s">
        <v>3814</v>
      </c>
      <c r="B3776" s="2" t="s">
        <v>32</v>
      </c>
      <c r="C3776" s="2" t="s">
        <v>33</v>
      </c>
      <c r="D3776" s="2" t="s">
        <v>41</v>
      </c>
      <c r="E3776" s="2" t="s">
        <v>29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30</v>
      </c>
      <c r="N3776" s="2">
        <v>471.8</v>
      </c>
      <c r="O3776" s="2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ht="12.75" customHeight="1" spans="1:19">
      <c r="A3777" s="2" t="s">
        <v>3815</v>
      </c>
      <c r="B3777" s="2" t="s">
        <v>26</v>
      </c>
      <c r="C3777" s="2" t="s">
        <v>27</v>
      </c>
      <c r="D3777" s="2" t="s">
        <v>28</v>
      </c>
      <c r="E3777" s="2" t="s">
        <v>38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30</v>
      </c>
      <c r="N3777" s="2">
        <v>71</v>
      </c>
      <c r="O3777" s="2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0.162222679187516</v>
      </c>
      <c r="S3777">
        <f t="shared" si="412"/>
        <v>0.162222679187516</v>
      </c>
    </row>
    <row r="3778" ht="12.75" customHeight="1" spans="1:19">
      <c r="A3778" s="2" t="s">
        <v>3816</v>
      </c>
      <c r="B3778" s="2" t="s">
        <v>32</v>
      </c>
      <c r="C3778" s="2" t="s">
        <v>46</v>
      </c>
      <c r="D3778" s="2" t="s">
        <v>43</v>
      </c>
      <c r="E3778" s="2" t="s">
        <v>23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35</v>
      </c>
      <c r="N3778" s="2">
        <v>411.23</v>
      </c>
      <c r="O3778" s="2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0.153989312902779</v>
      </c>
      <c r="S3778">
        <f t="shared" si="412"/>
        <v>0.153989312902779</v>
      </c>
    </row>
    <row r="3779" ht="12.75" customHeight="1" spans="1:19">
      <c r="A3779" s="2" t="s">
        <v>3817</v>
      </c>
      <c r="B3779" s="2" t="s">
        <v>20</v>
      </c>
      <c r="C3779" s="2" t="s">
        <v>46</v>
      </c>
      <c r="D3779" s="2" t="s">
        <v>34</v>
      </c>
      <c r="E3779" s="2" t="s">
        <v>29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IF(H3779&gt;10000,"high",IF(H3779&gt;=5000,"medium","low"))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24</v>
      </c>
      <c r="N3779" s="2">
        <v>480.48</v>
      </c>
      <c r="O3779" s="2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N3779/H3779</f>
        <v>0.158810114030739</v>
      </c>
      <c r="S3779">
        <f t="shared" ref="S3779:S3842" si="419">IFERROR(R3779,0)</f>
        <v>0.158810114030739</v>
      </c>
    </row>
    <row r="3780" ht="12.75" customHeight="1" spans="1:19">
      <c r="A3780" s="2" t="s">
        <v>3818</v>
      </c>
      <c r="B3780" s="2" t="s">
        <v>32</v>
      </c>
      <c r="C3780" s="2" t="s">
        <v>21</v>
      </c>
      <c r="D3780" s="2" t="s">
        <v>28</v>
      </c>
      <c r="E3780" s="2" t="s">
        <v>38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35</v>
      </c>
      <c r="N3780" s="2">
        <v>844.87</v>
      </c>
      <c r="O3780" s="2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0.0712309248798584</v>
      </c>
      <c r="S3780">
        <f t="shared" si="419"/>
        <v>0.0712309248798584</v>
      </c>
    </row>
    <row r="3781" ht="12.75" customHeight="1" spans="1:19">
      <c r="A3781" s="2" t="s">
        <v>3819</v>
      </c>
      <c r="B3781" s="2" t="s">
        <v>26</v>
      </c>
      <c r="C3781" s="2" t="s">
        <v>27</v>
      </c>
      <c r="D3781" s="2" t="s">
        <v>28</v>
      </c>
      <c r="E3781" s="2" t="s">
        <v>23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4"/>
        <v>low</v>
      </c>
      <c r="K3781" s="2">
        <v>0.15</v>
      </c>
      <c r="L3781" s="2">
        <v>7</v>
      </c>
      <c r="M3781" s="2" t="s">
        <v>24</v>
      </c>
      <c r="N3781" s="2">
        <v>278.24</v>
      </c>
      <c r="O3781" s="2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0.0347626186906547</v>
      </c>
      <c r="S3781">
        <f t="shared" si="419"/>
        <v>0.0347626186906547</v>
      </c>
    </row>
    <row r="3782" ht="12.75" customHeight="1" spans="1:19">
      <c r="A3782" s="2" t="s">
        <v>3820</v>
      </c>
      <c r="B3782" s="2" t="s">
        <v>26</v>
      </c>
      <c r="C3782" s="2" t="s">
        <v>40</v>
      </c>
      <c r="D3782" s="2" t="s">
        <v>22</v>
      </c>
      <c r="E3782" s="2" t="s">
        <v>23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24</v>
      </c>
      <c r="N3782" s="2">
        <v>701.59</v>
      </c>
      <c r="O3782" s="2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0.234363308391235</v>
      </c>
      <c r="S3782">
        <f t="shared" si="419"/>
        <v>0.234363308391235</v>
      </c>
    </row>
    <row r="3783" ht="12.75" customHeight="1" spans="1:19">
      <c r="A3783" s="2" t="s">
        <v>3821</v>
      </c>
      <c r="B3783" s="2" t="s">
        <v>20</v>
      </c>
      <c r="C3783" s="2" t="s">
        <v>40</v>
      </c>
      <c r="D3783" s="2" t="s">
        <v>28</v>
      </c>
      <c r="E3783" s="2" t="s">
        <v>23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24</v>
      </c>
      <c r="N3783" s="2">
        <v>446.4</v>
      </c>
      <c r="O3783" s="2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0.120736100743241</v>
      </c>
      <c r="S3783">
        <f t="shared" si="419"/>
        <v>0.120736100743241</v>
      </c>
    </row>
    <row r="3784" ht="12.75" customHeight="1" spans="1:19">
      <c r="A3784" s="2" t="s">
        <v>3822</v>
      </c>
      <c r="B3784" s="2" t="s">
        <v>26</v>
      </c>
      <c r="C3784" s="2" t="s">
        <v>33</v>
      </c>
      <c r="D3784" s="2" t="s">
        <v>43</v>
      </c>
      <c r="E3784" s="2" t="s">
        <v>29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24</v>
      </c>
      <c r="N3784" s="2">
        <v>1112.39</v>
      </c>
      <c r="O3784" s="2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0.290140507098386</v>
      </c>
      <c r="S3784">
        <f t="shared" si="419"/>
        <v>0.290140507098386</v>
      </c>
    </row>
    <row r="3785" ht="12.75" customHeight="1" spans="1:19">
      <c r="A3785" s="2" t="s">
        <v>3823</v>
      </c>
      <c r="B3785" s="2" t="s">
        <v>26</v>
      </c>
      <c r="C3785" s="2" t="s">
        <v>33</v>
      </c>
      <c r="D3785" s="2" t="s">
        <v>34</v>
      </c>
      <c r="E3785" s="2" t="s">
        <v>29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30</v>
      </c>
      <c r="N3785" s="2">
        <v>280.29</v>
      </c>
      <c r="O3785" s="2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0.177617946199423</v>
      </c>
      <c r="S3785">
        <f t="shared" si="419"/>
        <v>0.177617946199423</v>
      </c>
    </row>
    <row r="3786" ht="12.75" customHeight="1" spans="1:19">
      <c r="A3786" s="2" t="s">
        <v>3824</v>
      </c>
      <c r="B3786" s="2" t="s">
        <v>48</v>
      </c>
      <c r="C3786" s="2" t="s">
        <v>33</v>
      </c>
      <c r="D3786" s="2" t="s">
        <v>22</v>
      </c>
      <c r="E3786" s="2" t="s">
        <v>23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30</v>
      </c>
      <c r="N3786" s="2">
        <v>84.58</v>
      </c>
      <c r="O3786" s="2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0.08458</v>
      </c>
      <c r="S3786">
        <f t="shared" si="419"/>
        <v>0.08458</v>
      </c>
    </row>
    <row r="3787" ht="12.75" customHeight="1" spans="1:19">
      <c r="A3787" s="2" t="s">
        <v>3825</v>
      </c>
      <c r="B3787" s="2" t="s">
        <v>48</v>
      </c>
      <c r="C3787" s="2" t="s">
        <v>27</v>
      </c>
      <c r="D3787" s="2" t="s">
        <v>41</v>
      </c>
      <c r="E3787" s="2" t="s">
        <v>23</v>
      </c>
      <c r="F3787" s="2">
        <v>45453</v>
      </c>
      <c r="G3787" s="2">
        <v>45457</v>
      </c>
      <c r="H3787" s="2">
        <v>284.34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24</v>
      </c>
      <c r="N3787" s="2">
        <v>63.62</v>
      </c>
      <c r="O3787" s="2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0.223746219314905</v>
      </c>
      <c r="S3787">
        <f t="shared" si="419"/>
        <v>0.223746219314905</v>
      </c>
    </row>
    <row r="3788" ht="12.75" customHeight="1" spans="1:19">
      <c r="A3788" s="2" t="s">
        <v>3826</v>
      </c>
      <c r="B3788" s="2" t="s">
        <v>20</v>
      </c>
      <c r="C3788" s="2" t="s">
        <v>33</v>
      </c>
      <c r="D3788" s="2" t="s">
        <v>41</v>
      </c>
      <c r="E3788" s="2" t="s">
        <v>29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</v>
      </c>
      <c r="L3788" s="2">
        <v>6</v>
      </c>
      <c r="M3788" s="2" t="s">
        <v>24</v>
      </c>
      <c r="N3788" s="2">
        <v>757.88</v>
      </c>
      <c r="O3788" s="2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0.196164099909409</v>
      </c>
      <c r="S3788">
        <f t="shared" si="419"/>
        <v>0.196164099909409</v>
      </c>
    </row>
    <row r="3789" ht="12.75" customHeight="1" spans="1:19">
      <c r="A3789" s="2" t="s">
        <v>3827</v>
      </c>
      <c r="B3789" s="2" t="s">
        <v>32</v>
      </c>
      <c r="C3789" s="2" t="s">
        <v>55</v>
      </c>
      <c r="D3789" s="2" t="s">
        <v>34</v>
      </c>
      <c r="E3789" s="2" t="s">
        <v>38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24</v>
      </c>
      <c r="N3789" s="2">
        <v>379.88</v>
      </c>
      <c r="O3789" s="2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0.0327652233914094</v>
      </c>
      <c r="S3789">
        <f t="shared" si="419"/>
        <v>0.0327652233914094</v>
      </c>
    </row>
    <row r="3790" ht="12.75" customHeight="1" spans="1:19">
      <c r="A3790" s="2" t="s">
        <v>3828</v>
      </c>
      <c r="B3790" s="2" t="s">
        <v>48</v>
      </c>
      <c r="C3790" s="2" t="s">
        <v>33</v>
      </c>
      <c r="D3790" s="2" t="s">
        <v>41</v>
      </c>
      <c r="E3790" s="2" t="s">
        <v>38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35</v>
      </c>
      <c r="N3790" s="2">
        <v>38.27</v>
      </c>
      <c r="O3790" s="2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0.0506002750158663</v>
      </c>
      <c r="S3790">
        <f t="shared" si="419"/>
        <v>0.0506002750158663</v>
      </c>
    </row>
    <row r="3791" ht="12.75" customHeight="1" spans="1:19">
      <c r="A3791" s="2" t="s">
        <v>3829</v>
      </c>
      <c r="B3791" s="2" t="s">
        <v>32</v>
      </c>
      <c r="C3791" s="2" t="s">
        <v>21</v>
      </c>
      <c r="D3791" s="2" t="s">
        <v>43</v>
      </c>
      <c r="E3791" s="2" t="s">
        <v>38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0.07</v>
      </c>
      <c r="L3791" s="2">
        <v>5</v>
      </c>
      <c r="M3791" s="2" t="s">
        <v>30</v>
      </c>
      <c r="N3791" s="2">
        <v>165.55</v>
      </c>
      <c r="O3791" s="2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ht="12.75" customHeight="1" spans="1:19">
      <c r="A3792" s="2" t="s">
        <v>3830</v>
      </c>
      <c r="B3792" s="2" t="s">
        <v>26</v>
      </c>
      <c r="C3792" s="2" t="s">
        <v>40</v>
      </c>
      <c r="D3792" s="2" t="s">
        <v>28</v>
      </c>
      <c r="E3792" s="2" t="s">
        <v>23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35</v>
      </c>
      <c r="N3792" s="2">
        <v>1027.89</v>
      </c>
      <c r="O3792" s="2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0.266697629043055</v>
      </c>
      <c r="S3792">
        <f t="shared" si="419"/>
        <v>0.266697629043055</v>
      </c>
    </row>
    <row r="3793" ht="12.75" customHeight="1" spans="1:19">
      <c r="A3793" s="2" t="s">
        <v>3831</v>
      </c>
      <c r="B3793" s="2" t="s">
        <v>48</v>
      </c>
      <c r="C3793" s="2" t="s">
        <v>40</v>
      </c>
      <c r="D3793" s="2" t="s">
        <v>34</v>
      </c>
      <c r="E3793" s="2" t="s">
        <v>23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24</v>
      </c>
      <c r="N3793" s="2">
        <v>852.6</v>
      </c>
      <c r="O3793" s="2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0.280957747592779</v>
      </c>
      <c r="S3793">
        <f t="shared" si="419"/>
        <v>0.280957747592779</v>
      </c>
    </row>
    <row r="3794" ht="12.75" customHeight="1" spans="1:19">
      <c r="A3794" s="2" t="s">
        <v>3832</v>
      </c>
      <c r="B3794" s="2" t="s">
        <v>20</v>
      </c>
      <c r="C3794" s="2" t="s">
        <v>21</v>
      </c>
      <c r="D3794" s="2" t="s">
        <v>22</v>
      </c>
      <c r="E3794" s="2" t="s">
        <v>29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30</v>
      </c>
      <c r="N3794" s="2">
        <v>312.1</v>
      </c>
      <c r="O3794" s="2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0.122062826569882</v>
      </c>
      <c r="S3794">
        <f t="shared" si="419"/>
        <v>0.122062826569882</v>
      </c>
    </row>
    <row r="3795" ht="12.75" customHeight="1" spans="1:19">
      <c r="A3795" s="2" t="s">
        <v>3833</v>
      </c>
      <c r="B3795" s="2" t="s">
        <v>20</v>
      </c>
      <c r="C3795" s="2" t="s">
        <v>40</v>
      </c>
      <c r="D3795" s="2" t="s">
        <v>28</v>
      </c>
      <c r="E3795" s="2" t="s">
        <v>23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30</v>
      </c>
      <c r="N3795" s="2">
        <v>715.9</v>
      </c>
      <c r="O3795" s="2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0.227072324390847</v>
      </c>
      <c r="S3795">
        <f t="shared" si="419"/>
        <v>0.227072324390847</v>
      </c>
    </row>
    <row r="3796" ht="12.75" customHeight="1" spans="1:19">
      <c r="A3796" s="2" t="s">
        <v>3834</v>
      </c>
      <c r="B3796" s="2" t="s">
        <v>20</v>
      </c>
      <c r="C3796" s="2" t="s">
        <v>40</v>
      </c>
      <c r="D3796" s="2" t="s">
        <v>41</v>
      </c>
      <c r="E3796" s="2" t="s">
        <v>38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35</v>
      </c>
      <c r="N3796" s="2">
        <v>204.75</v>
      </c>
      <c r="O3796" s="2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0.20475</v>
      </c>
      <c r="S3796">
        <f t="shared" si="419"/>
        <v>0.20475</v>
      </c>
    </row>
    <row r="3797" ht="12.75" customHeight="1" spans="1:19">
      <c r="A3797" s="2" t="s">
        <v>3835</v>
      </c>
      <c r="B3797" s="2" t="s">
        <v>48</v>
      </c>
      <c r="C3797" s="2" t="s">
        <v>55</v>
      </c>
      <c r="D3797" s="2" t="s">
        <v>41</v>
      </c>
      <c r="E3797" s="2" t="s">
        <v>23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4"/>
        <v>low</v>
      </c>
      <c r="K3797" s="2">
        <v>0.05</v>
      </c>
      <c r="L3797" s="2">
        <v>4</v>
      </c>
      <c r="M3797" s="2" t="s">
        <v>24</v>
      </c>
      <c r="N3797" s="2">
        <v>266.26</v>
      </c>
      <c r="O3797" s="2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0.0350665086263664</v>
      </c>
      <c r="S3797">
        <f t="shared" si="419"/>
        <v>0.0350665086263664</v>
      </c>
    </row>
    <row r="3798" ht="12.75" customHeight="1" spans="1:19">
      <c r="A3798" s="2" t="s">
        <v>3836</v>
      </c>
      <c r="B3798" s="2" t="s">
        <v>32</v>
      </c>
      <c r="C3798" s="2" t="s">
        <v>27</v>
      </c>
      <c r="D3798" s="2" t="s">
        <v>22</v>
      </c>
      <c r="E3798" s="2" t="s">
        <v>38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35</v>
      </c>
      <c r="N3798" s="2">
        <v>385.55</v>
      </c>
      <c r="O3798" s="2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0.19946608998867</v>
      </c>
      <c r="S3798">
        <f t="shared" si="419"/>
        <v>0.19946608998867</v>
      </c>
    </row>
    <row r="3799" ht="12.75" customHeight="1" spans="1:19">
      <c r="A3799" s="2" t="s">
        <v>3837</v>
      </c>
      <c r="B3799" s="2" t="s">
        <v>26</v>
      </c>
      <c r="C3799" s="2" t="s">
        <v>55</v>
      </c>
      <c r="D3799" s="2" t="s">
        <v>43</v>
      </c>
      <c r="E3799" s="2" t="s">
        <v>29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30</v>
      </c>
      <c r="N3799" s="2">
        <v>344.58</v>
      </c>
      <c r="O3799" s="2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0.209976600204748</v>
      </c>
      <c r="S3799">
        <f t="shared" si="419"/>
        <v>0.209976600204748</v>
      </c>
    </row>
    <row r="3800" ht="12.75" customHeight="1" spans="1:19">
      <c r="A3800" s="2" t="s">
        <v>3838</v>
      </c>
      <c r="B3800" s="2" t="s">
        <v>32</v>
      </c>
      <c r="C3800" s="2" t="s">
        <v>27</v>
      </c>
      <c r="D3800" s="2" t="s">
        <v>22</v>
      </c>
      <c r="E3800" s="2" t="s">
        <v>29</v>
      </c>
      <c r="F3800" s="2">
        <v>45159</v>
      </c>
      <c r="G3800" s="2">
        <v>45161</v>
      </c>
      <c r="H3800" s="2">
        <v>4335.64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24</v>
      </c>
      <c r="N3800" s="2">
        <v>1245.42</v>
      </c>
      <c r="O3800" s="2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0.287251709090238</v>
      </c>
      <c r="S3800">
        <f t="shared" si="419"/>
        <v>0.287251709090238</v>
      </c>
    </row>
    <row r="3801" ht="12.75" customHeight="1" spans="1:19">
      <c r="A3801" s="2" t="s">
        <v>3839</v>
      </c>
      <c r="B3801" s="2" t="s">
        <v>32</v>
      </c>
      <c r="C3801" s="2" t="s">
        <v>27</v>
      </c>
      <c r="D3801" s="2" t="s">
        <v>34</v>
      </c>
      <c r="E3801" s="2" t="s">
        <v>29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30</v>
      </c>
      <c r="N3801" s="2">
        <v>502.82</v>
      </c>
      <c r="O3801" s="2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0.50282</v>
      </c>
      <c r="S3801">
        <f t="shared" si="419"/>
        <v>0.50282</v>
      </c>
    </row>
    <row r="3802" ht="12.75" customHeight="1" spans="1:19">
      <c r="A3802" s="2" t="s">
        <v>3840</v>
      </c>
      <c r="B3802" s="2" t="s">
        <v>26</v>
      </c>
      <c r="C3802" s="2" t="s">
        <v>33</v>
      </c>
      <c r="D3802" s="2" t="s">
        <v>22</v>
      </c>
      <c r="E3802" s="2" t="s">
        <v>29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35</v>
      </c>
      <c r="N3802" s="2">
        <v>898.48</v>
      </c>
      <c r="O3802" s="2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0.244572865826272</v>
      </c>
      <c r="S3802">
        <f t="shared" si="419"/>
        <v>0.244572865826272</v>
      </c>
    </row>
    <row r="3803" ht="12.75" customHeight="1" spans="1:19">
      <c r="A3803" s="2" t="s">
        <v>3841</v>
      </c>
      <c r="B3803" s="2" t="s">
        <v>26</v>
      </c>
      <c r="C3803" s="2" t="s">
        <v>33</v>
      </c>
      <c r="D3803" s="2" t="s">
        <v>41</v>
      </c>
      <c r="E3803" s="2" t="s">
        <v>29</v>
      </c>
      <c r="F3803" s="2">
        <v>45397</v>
      </c>
      <c r="G3803" s="2">
        <v>45403</v>
      </c>
      <c r="H3803" s="2">
        <v>1259.86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35</v>
      </c>
      <c r="N3803" s="2">
        <v>121.87</v>
      </c>
      <c r="O3803" s="2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0.0967329703300367</v>
      </c>
      <c r="S3803">
        <f t="shared" si="419"/>
        <v>0.0967329703300367</v>
      </c>
    </row>
    <row r="3804" ht="12.75" customHeight="1" spans="1:19">
      <c r="A3804" s="2" t="s">
        <v>3842</v>
      </c>
      <c r="B3804" s="2" t="s">
        <v>48</v>
      </c>
      <c r="C3804" s="2" t="s">
        <v>46</v>
      </c>
      <c r="D3804" s="2" t="s">
        <v>43</v>
      </c>
      <c r="E3804" s="2" t="s">
        <v>23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30</v>
      </c>
      <c r="N3804" s="2">
        <v>273.83</v>
      </c>
      <c r="O3804" s="2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0.0388301191151446</v>
      </c>
      <c r="S3804">
        <f t="shared" si="419"/>
        <v>0.0388301191151446</v>
      </c>
    </row>
    <row r="3805" ht="12.75" customHeight="1" spans="1:19">
      <c r="A3805" s="2" t="s">
        <v>3843</v>
      </c>
      <c r="B3805" s="2" t="s">
        <v>48</v>
      </c>
      <c r="C3805" s="2" t="s">
        <v>55</v>
      </c>
      <c r="D3805" s="2" t="s">
        <v>43</v>
      </c>
      <c r="E3805" s="2" t="s">
        <v>38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4"/>
        <v>low</v>
      </c>
      <c r="K3805" s="2">
        <v>0.06</v>
      </c>
      <c r="L3805" s="2">
        <v>7</v>
      </c>
      <c r="M3805" s="2" t="s">
        <v>30</v>
      </c>
      <c r="N3805" s="2">
        <v>197.4</v>
      </c>
      <c r="O3805" s="2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0.0256263793327275</v>
      </c>
      <c r="S3805">
        <f t="shared" si="419"/>
        <v>0.0256263793327275</v>
      </c>
    </row>
    <row r="3806" ht="12.75" customHeight="1" spans="1:19">
      <c r="A3806" s="2" t="s">
        <v>3844</v>
      </c>
      <c r="B3806" s="2" t="s">
        <v>48</v>
      </c>
      <c r="C3806" s="2" t="s">
        <v>21</v>
      </c>
      <c r="D3806" s="2" t="s">
        <v>22</v>
      </c>
      <c r="E3806" s="2" t="s">
        <v>38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24</v>
      </c>
      <c r="N3806" s="2">
        <v>372.9</v>
      </c>
      <c r="O3806" s="2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0.3729</v>
      </c>
      <c r="S3806">
        <f t="shared" si="419"/>
        <v>0.3729</v>
      </c>
    </row>
    <row r="3807" ht="12.75" customHeight="1" spans="1:19">
      <c r="A3807" s="2" t="s">
        <v>3845</v>
      </c>
      <c r="B3807" s="2" t="s">
        <v>48</v>
      </c>
      <c r="C3807" s="2" t="s">
        <v>21</v>
      </c>
      <c r="D3807" s="2" t="s">
        <v>34</v>
      </c>
      <c r="E3807" s="2" t="s">
        <v>38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35</v>
      </c>
      <c r="N3807" s="2">
        <v>96.67</v>
      </c>
      <c r="O3807" s="2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0.0533999889521074</v>
      </c>
      <c r="S3807">
        <f t="shared" si="419"/>
        <v>0.0533999889521074</v>
      </c>
    </row>
    <row r="3808" ht="12.75" customHeight="1" spans="1:19">
      <c r="A3808" s="2" t="s">
        <v>3846</v>
      </c>
      <c r="B3808" s="2" t="s">
        <v>48</v>
      </c>
      <c r="C3808" s="2" t="s">
        <v>46</v>
      </c>
      <c r="D3808" s="2" t="s">
        <v>41</v>
      </c>
      <c r="E3808" s="2" t="s">
        <v>23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24</v>
      </c>
      <c r="N3808" s="2">
        <v>412.36</v>
      </c>
      <c r="O3808" s="2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0.197783117736497</v>
      </c>
      <c r="S3808">
        <f t="shared" si="419"/>
        <v>0.197783117736497</v>
      </c>
    </row>
    <row r="3809" ht="12.75" customHeight="1" spans="1:19">
      <c r="A3809" s="2" t="s">
        <v>3847</v>
      </c>
      <c r="B3809" s="2" t="s">
        <v>26</v>
      </c>
      <c r="C3809" s="2" t="s">
        <v>55</v>
      </c>
      <c r="D3809" s="2" t="s">
        <v>28</v>
      </c>
      <c r="E3809" s="2" t="s">
        <v>38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0.07</v>
      </c>
      <c r="L3809" s="2">
        <v>3</v>
      </c>
      <c r="M3809" s="2" t="s">
        <v>30</v>
      </c>
      <c r="N3809" s="2">
        <v>901.87</v>
      </c>
      <c r="O3809" s="2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0.0839183027821718</v>
      </c>
      <c r="S3809">
        <f t="shared" si="419"/>
        <v>0.0839183027821718</v>
      </c>
    </row>
    <row r="3810" ht="12.75" customHeight="1" spans="1:19">
      <c r="A3810" s="2" t="s">
        <v>3848</v>
      </c>
      <c r="B3810" s="2" t="s">
        <v>32</v>
      </c>
      <c r="C3810" s="2" t="s">
        <v>55</v>
      </c>
      <c r="D3810" s="2" t="s">
        <v>43</v>
      </c>
      <c r="E3810" s="2" t="s">
        <v>38</v>
      </c>
      <c r="F3810" s="2">
        <v>45059</v>
      </c>
      <c r="G3810" s="2">
        <v>45063</v>
      </c>
      <c r="H3810" s="2">
        <v>4861.81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24</v>
      </c>
      <c r="N3810" s="2">
        <v>1224.15</v>
      </c>
      <c r="O3810" s="2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0.251788942801138</v>
      </c>
      <c r="S3810">
        <f t="shared" si="419"/>
        <v>0.251788942801138</v>
      </c>
    </row>
    <row r="3811" ht="12.75" customHeight="1" spans="1:19">
      <c r="A3811" s="2" t="s">
        <v>3849</v>
      </c>
      <c r="B3811" s="2" t="s">
        <v>48</v>
      </c>
      <c r="C3811" s="2" t="s">
        <v>21</v>
      </c>
      <c r="D3811" s="2" t="s">
        <v>22</v>
      </c>
      <c r="E3811" s="2" t="s">
        <v>23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35</v>
      </c>
      <c r="N3811" s="2">
        <v>131.64</v>
      </c>
      <c r="O3811" s="2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0.13164</v>
      </c>
      <c r="S3811">
        <f t="shared" si="419"/>
        <v>0.13164</v>
      </c>
    </row>
    <row r="3812" ht="12.75" customHeight="1" spans="1:19">
      <c r="A3812" s="2" t="s">
        <v>3850</v>
      </c>
      <c r="B3812" s="2" t="s">
        <v>48</v>
      </c>
      <c r="C3812" s="2" t="s">
        <v>55</v>
      </c>
      <c r="D3812" s="2" t="s">
        <v>34</v>
      </c>
      <c r="E3812" s="2" t="s">
        <v>38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30</v>
      </c>
      <c r="N3812" s="2">
        <v>38.76</v>
      </c>
      <c r="O3812" s="2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0.0952076834270836</v>
      </c>
      <c r="S3812">
        <f t="shared" si="419"/>
        <v>0.0952076834270836</v>
      </c>
    </row>
    <row r="3813" ht="12.75" customHeight="1" spans="1:19">
      <c r="A3813" s="2" t="s">
        <v>3851</v>
      </c>
      <c r="B3813" s="2" t="s">
        <v>32</v>
      </c>
      <c r="C3813" s="2" t="s">
        <v>33</v>
      </c>
      <c r="D3813" s="2" t="s">
        <v>34</v>
      </c>
      <c r="E3813" s="2" t="s">
        <v>23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24</v>
      </c>
      <c r="N3813" s="2">
        <v>301.48</v>
      </c>
      <c r="O3813" s="2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0.285830765584262</v>
      </c>
      <c r="S3813">
        <f t="shared" si="419"/>
        <v>0.285830765584262</v>
      </c>
    </row>
    <row r="3814" ht="12.75" customHeight="1" spans="1:19">
      <c r="A3814" s="2" t="s">
        <v>3852</v>
      </c>
      <c r="B3814" s="2" t="s">
        <v>48</v>
      </c>
      <c r="C3814" s="2" t="s">
        <v>55</v>
      </c>
      <c r="D3814" s="2" t="s">
        <v>41</v>
      </c>
      <c r="E3814" s="2" t="s">
        <v>38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24</v>
      </c>
      <c r="N3814" s="2">
        <v>538.28</v>
      </c>
      <c r="O3814" s="2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0.145429591144757</v>
      </c>
      <c r="S3814">
        <f t="shared" si="419"/>
        <v>0.145429591144757</v>
      </c>
    </row>
    <row r="3815" ht="12.75" customHeight="1" spans="1:19">
      <c r="A3815" s="2" t="s">
        <v>3853</v>
      </c>
      <c r="B3815" s="2" t="s">
        <v>32</v>
      </c>
      <c r="C3815" s="2" t="s">
        <v>55</v>
      </c>
      <c r="D3815" s="2" t="s">
        <v>43</v>
      </c>
      <c r="E3815" s="2" t="s">
        <v>29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4"/>
        <v>low</v>
      </c>
      <c r="K3815" s="2">
        <v>0.21</v>
      </c>
      <c r="L3815" s="2">
        <v>3</v>
      </c>
      <c r="M3815" s="2" t="s">
        <v>24</v>
      </c>
      <c r="N3815" s="2">
        <v>144.3</v>
      </c>
      <c r="O3815" s="2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0.0162995594713656</v>
      </c>
      <c r="S3815">
        <f t="shared" si="419"/>
        <v>0.0162995594713656</v>
      </c>
    </row>
    <row r="3816" ht="12.75" customHeight="1" spans="1:19">
      <c r="A3816" s="2" t="s">
        <v>3854</v>
      </c>
      <c r="B3816" s="2" t="s">
        <v>32</v>
      </c>
      <c r="C3816" s="2" t="s">
        <v>27</v>
      </c>
      <c r="D3816" s="2" t="s">
        <v>41</v>
      </c>
      <c r="E3816" s="2" t="s">
        <v>29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</v>
      </c>
      <c r="L3816" s="2">
        <v>3</v>
      </c>
      <c r="M3816" s="2" t="s">
        <v>30</v>
      </c>
      <c r="N3816" s="2">
        <v>603.66</v>
      </c>
      <c r="O3816" s="2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0.60366</v>
      </c>
      <c r="S3816">
        <f t="shared" si="419"/>
        <v>0.60366</v>
      </c>
    </row>
    <row r="3817" ht="12.75" customHeight="1" spans="1:19">
      <c r="A3817" s="2" t="s">
        <v>3855</v>
      </c>
      <c r="B3817" s="2" t="s">
        <v>26</v>
      </c>
      <c r="C3817" s="2" t="s">
        <v>21</v>
      </c>
      <c r="D3817" s="2" t="s">
        <v>28</v>
      </c>
      <c r="E3817" s="2" t="s">
        <v>23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24</v>
      </c>
      <c r="N3817" s="2">
        <v>478.87</v>
      </c>
      <c r="O3817" s="2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0.160020718116656</v>
      </c>
      <c r="S3817">
        <f t="shared" si="419"/>
        <v>0.160020718116656</v>
      </c>
    </row>
    <row r="3818" ht="12.75" customHeight="1" spans="1:19">
      <c r="A3818" s="2" t="s">
        <v>3856</v>
      </c>
      <c r="B3818" s="2" t="s">
        <v>20</v>
      </c>
      <c r="C3818" s="2" t="s">
        <v>55</v>
      </c>
      <c r="D3818" s="2" t="s">
        <v>28</v>
      </c>
      <c r="E3818" s="2" t="s">
        <v>23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0.29</v>
      </c>
      <c r="L3818" s="2">
        <v>2</v>
      </c>
      <c r="M3818" s="2" t="s">
        <v>30</v>
      </c>
      <c r="N3818" s="2">
        <v>209.75</v>
      </c>
      <c r="O3818" s="2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0.135965566193677</v>
      </c>
      <c r="S3818">
        <f t="shared" si="419"/>
        <v>0.135965566193677</v>
      </c>
    </row>
    <row r="3819" ht="12.75" customHeight="1" spans="1:19">
      <c r="A3819" s="2" t="s">
        <v>3857</v>
      </c>
      <c r="B3819" s="2" t="s">
        <v>26</v>
      </c>
      <c r="C3819" s="2" t="s">
        <v>40</v>
      </c>
      <c r="D3819" s="2" t="s">
        <v>28</v>
      </c>
      <c r="E3819" s="2" t="s">
        <v>23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35</v>
      </c>
      <c r="N3819" s="2">
        <v>57.32</v>
      </c>
      <c r="O3819" s="2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0.131239124461947</v>
      </c>
      <c r="S3819">
        <f t="shared" si="419"/>
        <v>0.131239124461947</v>
      </c>
    </row>
    <row r="3820" ht="12.75" customHeight="1" spans="1:19">
      <c r="A3820" s="2" t="s">
        <v>3858</v>
      </c>
      <c r="B3820" s="2" t="s">
        <v>20</v>
      </c>
      <c r="C3820" s="2" t="s">
        <v>55</v>
      </c>
      <c r="D3820" s="2" t="s">
        <v>34</v>
      </c>
      <c r="E3820" s="2" t="s">
        <v>23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35</v>
      </c>
      <c r="N3820" s="2">
        <v>304.43</v>
      </c>
      <c r="O3820" s="2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0.148063304929769</v>
      </c>
      <c r="S3820">
        <f t="shared" si="419"/>
        <v>0.148063304929769</v>
      </c>
    </row>
    <row r="3821" ht="12.75" customHeight="1" spans="1:19">
      <c r="A3821" s="2" t="s">
        <v>3859</v>
      </c>
      <c r="B3821" s="2" t="s">
        <v>20</v>
      </c>
      <c r="C3821" s="2" t="s">
        <v>21</v>
      </c>
      <c r="D3821" s="2" t="s">
        <v>43</v>
      </c>
      <c r="E3821" s="2" t="s">
        <v>29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24</v>
      </c>
      <c r="N3821" s="2">
        <v>224.71</v>
      </c>
      <c r="O3821" s="2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0.22471</v>
      </c>
      <c r="S3821">
        <f t="shared" si="419"/>
        <v>0.22471</v>
      </c>
    </row>
    <row r="3822" ht="12.75" customHeight="1" spans="1:19">
      <c r="A3822" s="2" t="s">
        <v>3860</v>
      </c>
      <c r="B3822" s="2" t="s">
        <v>20</v>
      </c>
      <c r="C3822" s="2" t="s">
        <v>40</v>
      </c>
      <c r="D3822" s="2" t="s">
        <v>41</v>
      </c>
      <c r="E3822" s="2" t="s">
        <v>29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35</v>
      </c>
      <c r="N3822" s="2">
        <v>53.09</v>
      </c>
      <c r="O3822" s="2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0.0528826998167185</v>
      </c>
      <c r="S3822">
        <f t="shared" si="419"/>
        <v>0.0528826998167185</v>
      </c>
    </row>
    <row r="3823" ht="12.75" customHeight="1" spans="1:19">
      <c r="A3823" s="2" t="s">
        <v>3861</v>
      </c>
      <c r="B3823" s="2" t="s">
        <v>48</v>
      </c>
      <c r="C3823" s="2" t="s">
        <v>33</v>
      </c>
      <c r="D3823" s="2" t="s">
        <v>41</v>
      </c>
      <c r="E3823" s="2" t="s">
        <v>29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30</v>
      </c>
      <c r="N3823" s="2">
        <v>268</v>
      </c>
      <c r="O3823" s="2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0.100725751590753</v>
      </c>
      <c r="S3823">
        <f t="shared" si="419"/>
        <v>0.100725751590753</v>
      </c>
    </row>
    <row r="3824" ht="12.75" customHeight="1" spans="1:19">
      <c r="A3824" s="2" t="s">
        <v>3862</v>
      </c>
      <c r="B3824" s="2" t="s">
        <v>26</v>
      </c>
      <c r="C3824" s="2" t="s">
        <v>40</v>
      </c>
      <c r="D3824" s="2" t="s">
        <v>28</v>
      </c>
      <c r="E3824" s="2" t="s">
        <v>23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24</v>
      </c>
      <c r="N3824" s="2">
        <v>387.1</v>
      </c>
      <c r="O3824" s="2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0.113910231322224</v>
      </c>
      <c r="S3824">
        <f t="shared" si="419"/>
        <v>0.113910231322224</v>
      </c>
    </row>
    <row r="3825" ht="12.75" customHeight="1" spans="1:19">
      <c r="A3825" s="2" t="s">
        <v>3863</v>
      </c>
      <c r="B3825" s="2" t="s">
        <v>20</v>
      </c>
      <c r="C3825" s="2" t="s">
        <v>55</v>
      </c>
      <c r="D3825" s="2" t="s">
        <v>43</v>
      </c>
      <c r="E3825" s="2" t="s">
        <v>29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24</v>
      </c>
      <c r="N3825" s="2">
        <v>140.81</v>
      </c>
      <c r="O3825" s="2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0.0132651907677814</v>
      </c>
      <c r="S3825">
        <f t="shared" si="419"/>
        <v>0.0132651907677814</v>
      </c>
    </row>
    <row r="3826" ht="12.75" customHeight="1" spans="1:19">
      <c r="A3826" s="2" t="s">
        <v>3864</v>
      </c>
      <c r="B3826" s="2" t="s">
        <v>32</v>
      </c>
      <c r="C3826" s="2" t="s">
        <v>55</v>
      </c>
      <c r="D3826" s="2" t="s">
        <v>43</v>
      </c>
      <c r="E3826" s="2" t="s">
        <v>29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4"/>
        <v>low</v>
      </c>
      <c r="K3826" s="2">
        <v>0.46</v>
      </c>
      <c r="L3826" s="2">
        <v>6</v>
      </c>
      <c r="M3826" s="2" t="s">
        <v>30</v>
      </c>
      <c r="N3826" s="2">
        <v>795.1</v>
      </c>
      <c r="O3826" s="2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0.118037410926366</v>
      </c>
      <c r="S3826">
        <f t="shared" si="419"/>
        <v>0.118037410926366</v>
      </c>
    </row>
    <row r="3827" ht="12.75" customHeight="1" spans="1:19">
      <c r="A3827" s="2" t="s">
        <v>3865</v>
      </c>
      <c r="B3827" s="2" t="s">
        <v>48</v>
      </c>
      <c r="C3827" s="2" t="s">
        <v>46</v>
      </c>
      <c r="D3827" s="2" t="s">
        <v>22</v>
      </c>
      <c r="E3827" s="2" t="s">
        <v>23</v>
      </c>
      <c r="F3827" s="2">
        <v>45204</v>
      </c>
      <c r="G3827" s="2">
        <v>45210</v>
      </c>
      <c r="H3827" s="2">
        <v>1306.39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30</v>
      </c>
      <c r="N3827" s="2">
        <v>202.88</v>
      </c>
      <c r="O3827" s="2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0.155298188136774</v>
      </c>
      <c r="S3827">
        <f t="shared" si="419"/>
        <v>0.155298188136774</v>
      </c>
    </row>
    <row r="3828" ht="12.75" customHeight="1" spans="1:19">
      <c r="A3828" s="2" t="s">
        <v>3866</v>
      </c>
      <c r="B3828" s="2" t="s">
        <v>26</v>
      </c>
      <c r="C3828" s="2" t="s">
        <v>33</v>
      </c>
      <c r="D3828" s="2" t="s">
        <v>43</v>
      </c>
      <c r="E3828" s="2" t="s">
        <v>23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35</v>
      </c>
      <c r="N3828" s="2">
        <v>765.85</v>
      </c>
      <c r="O3828" s="2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0.225305663752221</v>
      </c>
      <c r="S3828">
        <f t="shared" si="419"/>
        <v>0.225305663752221</v>
      </c>
    </row>
    <row r="3829" ht="12.75" customHeight="1" spans="1:19">
      <c r="A3829" s="2" t="s">
        <v>3867</v>
      </c>
      <c r="B3829" s="2" t="s">
        <v>20</v>
      </c>
      <c r="C3829" s="2" t="s">
        <v>21</v>
      </c>
      <c r="D3829" s="2" t="s">
        <v>43</v>
      </c>
      <c r="E3829" s="2" t="s">
        <v>38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24</v>
      </c>
      <c r="N3829" s="2">
        <v>443.36</v>
      </c>
      <c r="O3829" s="2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0.108932055055699</v>
      </c>
      <c r="S3829">
        <f t="shared" si="419"/>
        <v>0.108932055055699</v>
      </c>
    </row>
    <row r="3830" ht="12.75" customHeight="1" spans="1:19">
      <c r="A3830" s="2" t="s">
        <v>3868</v>
      </c>
      <c r="B3830" s="2" t="s">
        <v>32</v>
      </c>
      <c r="C3830" s="2" t="s">
        <v>21</v>
      </c>
      <c r="D3830" s="2" t="s">
        <v>41</v>
      </c>
      <c r="E3830" s="2" t="s">
        <v>29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0.29</v>
      </c>
      <c r="L3830" s="2">
        <v>6</v>
      </c>
      <c r="M3830" s="2" t="s">
        <v>30</v>
      </c>
      <c r="N3830" s="2">
        <v>1154.57</v>
      </c>
      <c r="O3830" s="2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0.284771740122386</v>
      </c>
      <c r="S3830">
        <f t="shared" si="419"/>
        <v>0.284771740122386</v>
      </c>
    </row>
    <row r="3831" ht="12.75" customHeight="1" spans="1:19">
      <c r="A3831" s="2" t="s">
        <v>3869</v>
      </c>
      <c r="B3831" s="2" t="s">
        <v>26</v>
      </c>
      <c r="C3831" s="2" t="s">
        <v>21</v>
      </c>
      <c r="D3831" s="2" t="s">
        <v>43</v>
      </c>
      <c r="E3831" s="2" t="s">
        <v>23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24</v>
      </c>
      <c r="N3831" s="2">
        <v>539.29</v>
      </c>
      <c r="O3831" s="2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0.53929</v>
      </c>
      <c r="S3831">
        <f t="shared" si="419"/>
        <v>0.53929</v>
      </c>
    </row>
    <row r="3832" ht="12.75" customHeight="1" spans="1:19">
      <c r="A3832" s="2" t="s">
        <v>3870</v>
      </c>
      <c r="B3832" s="2" t="s">
        <v>26</v>
      </c>
      <c r="C3832" s="2" t="s">
        <v>46</v>
      </c>
      <c r="D3832" s="2" t="s">
        <v>43</v>
      </c>
      <c r="E3832" s="2" t="s">
        <v>29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35</v>
      </c>
      <c r="N3832" s="2">
        <v>260.57</v>
      </c>
      <c r="O3832" s="2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0.0223071654824073</v>
      </c>
      <c r="S3832">
        <f t="shared" si="419"/>
        <v>0.0223071654824073</v>
      </c>
    </row>
    <row r="3833" ht="12.75" customHeight="1" spans="1:19">
      <c r="A3833" s="2" t="s">
        <v>3871</v>
      </c>
      <c r="B3833" s="2" t="s">
        <v>48</v>
      </c>
      <c r="C3833" s="2" t="s">
        <v>21</v>
      </c>
      <c r="D3833" s="2" t="s">
        <v>41</v>
      </c>
      <c r="E3833" s="2" t="s">
        <v>29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35</v>
      </c>
      <c r="N3833" s="2">
        <v>1125.32</v>
      </c>
      <c r="O3833" s="2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0.282098011837227</v>
      </c>
      <c r="S3833">
        <f t="shared" si="419"/>
        <v>0.282098011837227</v>
      </c>
    </row>
    <row r="3834" ht="12.75" customHeight="1" spans="1:19">
      <c r="A3834" s="2" t="s">
        <v>3872</v>
      </c>
      <c r="B3834" s="2" t="s">
        <v>26</v>
      </c>
      <c r="C3834" s="2" t="s">
        <v>40</v>
      </c>
      <c r="D3834" s="2" t="s">
        <v>43</v>
      </c>
      <c r="E3834" s="2" t="s">
        <v>29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4"/>
        <v>low</v>
      </c>
      <c r="K3834" s="2">
        <v>0.03</v>
      </c>
      <c r="L3834" s="2">
        <v>2</v>
      </c>
      <c r="M3834" s="2" t="s">
        <v>24</v>
      </c>
      <c r="N3834" s="2">
        <v>60.73</v>
      </c>
      <c r="O3834" s="2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0.0108523945675482</v>
      </c>
      <c r="S3834">
        <f t="shared" si="419"/>
        <v>0.0108523945675482</v>
      </c>
    </row>
    <row r="3835" ht="12.75" customHeight="1" spans="1:19">
      <c r="A3835" s="2" t="s">
        <v>3873</v>
      </c>
      <c r="B3835" s="2" t="s">
        <v>48</v>
      </c>
      <c r="C3835" s="2" t="s">
        <v>33</v>
      </c>
      <c r="D3835" s="2" t="s">
        <v>41</v>
      </c>
      <c r="E3835" s="2" t="s">
        <v>29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30</v>
      </c>
      <c r="N3835" s="2">
        <v>530.92</v>
      </c>
      <c r="O3835" s="2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0.173075669261563</v>
      </c>
      <c r="S3835">
        <f t="shared" si="419"/>
        <v>0.173075669261563</v>
      </c>
    </row>
    <row r="3836" ht="12.75" customHeight="1" spans="1:19">
      <c r="A3836" s="2" t="s">
        <v>3874</v>
      </c>
      <c r="B3836" s="2" t="s">
        <v>20</v>
      </c>
      <c r="C3836" s="2" t="s">
        <v>55</v>
      </c>
      <c r="D3836" s="2" t="s">
        <v>22</v>
      </c>
      <c r="E3836" s="2" t="s">
        <v>23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24</v>
      </c>
      <c r="N3836" s="2">
        <v>936.86</v>
      </c>
      <c r="O3836" s="2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0.93686</v>
      </c>
      <c r="S3836">
        <f t="shared" si="419"/>
        <v>0.93686</v>
      </c>
    </row>
    <row r="3837" ht="12.75" customHeight="1" spans="1:19">
      <c r="A3837" s="2" t="s">
        <v>3875</v>
      </c>
      <c r="B3837" s="2" t="s">
        <v>48</v>
      </c>
      <c r="C3837" s="2" t="s">
        <v>27</v>
      </c>
      <c r="D3837" s="2" t="s">
        <v>34</v>
      </c>
      <c r="E3837" s="2" t="s">
        <v>38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4"/>
        <v>low</v>
      </c>
      <c r="K3837" s="2">
        <v>0.28</v>
      </c>
      <c r="L3837" s="2">
        <v>9</v>
      </c>
      <c r="M3837" s="2" t="s">
        <v>35</v>
      </c>
      <c r="N3837" s="2">
        <v>326.52</v>
      </c>
      <c r="O3837" s="2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0.0467191300615253</v>
      </c>
      <c r="S3837">
        <f t="shared" si="419"/>
        <v>0.0467191300615253</v>
      </c>
    </row>
    <row r="3838" ht="12.75" customHeight="1" spans="1:19">
      <c r="A3838" s="2" t="s">
        <v>3876</v>
      </c>
      <c r="B3838" s="2" t="s">
        <v>32</v>
      </c>
      <c r="C3838" s="2" t="s">
        <v>21</v>
      </c>
      <c r="D3838" s="2" t="s">
        <v>41</v>
      </c>
      <c r="E3838" s="2" t="s">
        <v>29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35</v>
      </c>
      <c r="N3838" s="2">
        <v>450.52</v>
      </c>
      <c r="O3838" s="2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0.193231825005361</v>
      </c>
      <c r="S3838">
        <f t="shared" si="419"/>
        <v>0.193231825005361</v>
      </c>
    </row>
    <row r="3839" ht="12.75" customHeight="1" spans="1:19">
      <c r="A3839" s="2" t="s">
        <v>3877</v>
      </c>
      <c r="B3839" s="2" t="s">
        <v>48</v>
      </c>
      <c r="C3839" s="2" t="s">
        <v>33</v>
      </c>
      <c r="D3839" s="2" t="s">
        <v>41</v>
      </c>
      <c r="E3839" s="2" t="s">
        <v>38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24</v>
      </c>
      <c r="N3839" s="2">
        <v>570.47</v>
      </c>
      <c r="O3839" s="2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0.161891950950261</v>
      </c>
      <c r="S3839">
        <f t="shared" si="419"/>
        <v>0.161891950950261</v>
      </c>
    </row>
    <row r="3840" ht="12.75" customHeight="1" spans="1:19">
      <c r="A3840" s="2" t="s">
        <v>3878</v>
      </c>
      <c r="B3840" s="2" t="s">
        <v>32</v>
      </c>
      <c r="C3840" s="2" t="s">
        <v>55</v>
      </c>
      <c r="D3840" s="2" t="s">
        <v>43</v>
      </c>
      <c r="E3840" s="2" t="s">
        <v>29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0.07</v>
      </c>
      <c r="L3840" s="2">
        <v>5</v>
      </c>
      <c r="M3840" s="2" t="s">
        <v>24</v>
      </c>
      <c r="N3840" s="2">
        <v>28.9</v>
      </c>
      <c r="O3840" s="2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0.0667991863905325</v>
      </c>
      <c r="S3840">
        <f t="shared" si="419"/>
        <v>0.0667991863905325</v>
      </c>
    </row>
    <row r="3841" ht="12.75" customHeight="1" spans="1:19">
      <c r="A3841" s="2" t="s">
        <v>3879</v>
      </c>
      <c r="B3841" s="2" t="s">
        <v>48</v>
      </c>
      <c r="C3841" s="2" t="s">
        <v>55</v>
      </c>
      <c r="D3841" s="2" t="s">
        <v>41</v>
      </c>
      <c r="E3841" s="2" t="s">
        <v>38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35</v>
      </c>
      <c r="N3841" s="2">
        <v>373.29</v>
      </c>
      <c r="O3841" s="2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0.37329</v>
      </c>
      <c r="S3841">
        <f t="shared" si="419"/>
        <v>0.37329</v>
      </c>
    </row>
    <row r="3842" ht="12.75" customHeight="1" spans="1:19">
      <c r="A3842" s="2" t="s">
        <v>3880</v>
      </c>
      <c r="B3842" s="2" t="s">
        <v>26</v>
      </c>
      <c r="C3842" s="2" t="s">
        <v>40</v>
      </c>
      <c r="D3842" s="2" t="s">
        <v>28</v>
      </c>
      <c r="E3842" s="2" t="s">
        <v>23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30</v>
      </c>
      <c r="N3842" s="2">
        <v>96.52</v>
      </c>
      <c r="O3842" s="2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0.0623119730403233</v>
      </c>
      <c r="S3842">
        <f t="shared" si="419"/>
        <v>0.0623119730403233</v>
      </c>
    </row>
    <row r="3843" ht="12.75" customHeight="1" spans="1:19">
      <c r="A3843" s="2" t="s">
        <v>3881</v>
      </c>
      <c r="B3843" s="2" t="s">
        <v>20</v>
      </c>
      <c r="C3843" s="2" t="s">
        <v>40</v>
      </c>
      <c r="D3843" s="2" t="s">
        <v>28</v>
      </c>
      <c r="E3843" s="2" t="s">
        <v>29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IF(H3843&gt;10000,"high",IF(H3843&gt;=5000,"medium","low"))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35</v>
      </c>
      <c r="N3843" s="2">
        <v>13.77</v>
      </c>
      <c r="O3843" s="2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N3843/H3843</f>
        <v>0.0751350466524799</v>
      </c>
      <c r="S3843">
        <f t="shared" ref="S3843:S3906" si="426">IFERROR(R3843,0)</f>
        <v>0.0751350466524799</v>
      </c>
    </row>
    <row r="3844" ht="12.75" customHeight="1" spans="1:19">
      <c r="A3844" s="2" t="s">
        <v>3882</v>
      </c>
      <c r="B3844" s="2" t="s">
        <v>32</v>
      </c>
      <c r="C3844" s="2" t="s">
        <v>55</v>
      </c>
      <c r="D3844" s="2" t="s">
        <v>22</v>
      </c>
      <c r="E3844" s="2" t="s">
        <v>29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0.29</v>
      </c>
      <c r="L3844" s="2">
        <v>8</v>
      </c>
      <c r="M3844" s="2" t="s">
        <v>35</v>
      </c>
      <c r="N3844" s="2">
        <v>235.17</v>
      </c>
      <c r="O3844" s="2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0.0225064599483204</v>
      </c>
      <c r="S3844">
        <f t="shared" si="426"/>
        <v>0.0225064599483204</v>
      </c>
    </row>
    <row r="3845" ht="12.75" customHeight="1" spans="1:19">
      <c r="A3845" s="2" t="s">
        <v>3883</v>
      </c>
      <c r="B3845" s="2" t="s">
        <v>48</v>
      </c>
      <c r="C3845" s="2" t="s">
        <v>21</v>
      </c>
      <c r="D3845" s="2" t="s">
        <v>41</v>
      </c>
      <c r="E3845" s="2" t="s">
        <v>38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0.07</v>
      </c>
      <c r="L3845" s="2">
        <v>2</v>
      </c>
      <c r="M3845" s="2" t="s">
        <v>30</v>
      </c>
      <c r="N3845" s="2">
        <v>341.43</v>
      </c>
      <c r="O3845" s="2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0.167381595525117</v>
      </c>
      <c r="S3845">
        <f t="shared" si="426"/>
        <v>0.167381595525117</v>
      </c>
    </row>
    <row r="3846" ht="12.75" customHeight="1" spans="1:19">
      <c r="A3846" s="2" t="s">
        <v>3884</v>
      </c>
      <c r="B3846" s="2" t="s">
        <v>48</v>
      </c>
      <c r="C3846" s="2" t="s">
        <v>27</v>
      </c>
      <c r="D3846" s="2" t="s">
        <v>43</v>
      </c>
      <c r="E3846" s="2" t="s">
        <v>23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21"/>
        <v>low</v>
      </c>
      <c r="K3846" s="2">
        <v>0.25</v>
      </c>
      <c r="L3846" s="2">
        <v>6</v>
      </c>
      <c r="M3846" s="2" t="s">
        <v>24</v>
      </c>
      <c r="N3846" s="2">
        <v>197.43</v>
      </c>
      <c r="O3846" s="2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0.0275317250034863</v>
      </c>
      <c r="S3846">
        <f t="shared" si="426"/>
        <v>0.0275317250034863</v>
      </c>
    </row>
    <row r="3847" ht="12.75" customHeight="1" spans="1:19">
      <c r="A3847" s="2" t="s">
        <v>3885</v>
      </c>
      <c r="B3847" s="2" t="s">
        <v>48</v>
      </c>
      <c r="C3847" s="2" t="s">
        <v>46</v>
      </c>
      <c r="D3847" s="2" t="s">
        <v>43</v>
      </c>
      <c r="E3847" s="2" t="s">
        <v>29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30</v>
      </c>
      <c r="N3847" s="2">
        <v>280.99</v>
      </c>
      <c r="O3847" s="2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0.0920750389120996</v>
      </c>
      <c r="S3847">
        <f t="shared" si="426"/>
        <v>0.0920750389120996</v>
      </c>
    </row>
    <row r="3848" ht="12.75" customHeight="1" spans="1:19">
      <c r="A3848" s="2" t="s">
        <v>3886</v>
      </c>
      <c r="B3848" s="2" t="s">
        <v>26</v>
      </c>
      <c r="C3848" s="2" t="s">
        <v>46</v>
      </c>
      <c r="D3848" s="2" t="s">
        <v>34</v>
      </c>
      <c r="E3848" s="2" t="s">
        <v>38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0.29</v>
      </c>
      <c r="L3848" s="2">
        <v>8</v>
      </c>
      <c r="M3848" s="2" t="s">
        <v>35</v>
      </c>
      <c r="N3848" s="2">
        <v>508.63</v>
      </c>
      <c r="O3848" s="2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0.221297424295162</v>
      </c>
      <c r="S3848">
        <f t="shared" si="426"/>
        <v>0.221297424295162</v>
      </c>
    </row>
    <row r="3849" ht="12.75" customHeight="1" spans="1:19">
      <c r="A3849" s="2" t="s">
        <v>3887</v>
      </c>
      <c r="B3849" s="2" t="s">
        <v>26</v>
      </c>
      <c r="C3849" s="2" t="s">
        <v>21</v>
      </c>
      <c r="D3849" s="2" t="s">
        <v>22</v>
      </c>
      <c r="E3849" s="2" t="s">
        <v>23</v>
      </c>
      <c r="F3849" s="2">
        <v>44949</v>
      </c>
      <c r="G3849" s="2">
        <v>44956</v>
      </c>
      <c r="H3849" s="2">
        <v>293.46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30</v>
      </c>
      <c r="N3849" s="2">
        <v>19.95</v>
      </c>
      <c r="O3849" s="2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0.0679820077693723</v>
      </c>
      <c r="S3849">
        <f t="shared" si="426"/>
        <v>0.0679820077693723</v>
      </c>
    </row>
    <row r="3850" ht="12.75" customHeight="1" spans="1:19">
      <c r="A3850" s="2" t="s">
        <v>3888</v>
      </c>
      <c r="B3850" s="2" t="s">
        <v>32</v>
      </c>
      <c r="C3850" s="2" t="s">
        <v>55</v>
      </c>
      <c r="D3850" s="2" t="s">
        <v>43</v>
      </c>
      <c r="E3850" s="2" t="s">
        <v>23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24</v>
      </c>
      <c r="N3850" s="2">
        <v>164.07</v>
      </c>
      <c r="O3850" s="2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0.113331491331077</v>
      </c>
      <c r="S3850">
        <f t="shared" si="426"/>
        <v>0.113331491331077</v>
      </c>
    </row>
    <row r="3851" ht="12.75" customHeight="1" spans="1:19">
      <c r="A3851" s="2" t="s">
        <v>3889</v>
      </c>
      <c r="B3851" s="2" t="s">
        <v>32</v>
      </c>
      <c r="C3851" s="2" t="s">
        <v>21</v>
      </c>
      <c r="D3851" s="2" t="s">
        <v>34</v>
      </c>
      <c r="E3851" s="2" t="s">
        <v>38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30</v>
      </c>
      <c r="N3851" s="2">
        <v>53.89</v>
      </c>
      <c r="O3851" s="2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0.05389</v>
      </c>
      <c r="S3851">
        <f t="shared" si="426"/>
        <v>0.05389</v>
      </c>
    </row>
    <row r="3852" ht="12.75" customHeight="1" spans="1:19">
      <c r="A3852" s="2" t="s">
        <v>3890</v>
      </c>
      <c r="B3852" s="2" t="s">
        <v>26</v>
      </c>
      <c r="C3852" s="2" t="s">
        <v>46</v>
      </c>
      <c r="D3852" s="2" t="s">
        <v>43</v>
      </c>
      <c r="E3852" s="2" t="s">
        <v>23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30</v>
      </c>
      <c r="N3852" s="2">
        <v>104.65</v>
      </c>
      <c r="O3852" s="2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0.056419352403955</v>
      </c>
      <c r="S3852">
        <f t="shared" si="426"/>
        <v>0.056419352403955</v>
      </c>
    </row>
    <row r="3853" ht="12.75" customHeight="1" spans="1:19">
      <c r="A3853" s="2" t="s">
        <v>3891</v>
      </c>
      <c r="B3853" s="2" t="s">
        <v>32</v>
      </c>
      <c r="C3853" s="2" t="s">
        <v>55</v>
      </c>
      <c r="D3853" s="2" t="s">
        <v>34</v>
      </c>
      <c r="E3853" s="2" t="s">
        <v>29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24</v>
      </c>
      <c r="N3853" s="2">
        <v>323.88</v>
      </c>
      <c r="O3853" s="2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0.236470897462107</v>
      </c>
      <c r="S3853">
        <f t="shared" si="426"/>
        <v>0.236470897462107</v>
      </c>
    </row>
    <row r="3854" ht="12.75" customHeight="1" spans="1:19">
      <c r="A3854" s="2" t="s">
        <v>3892</v>
      </c>
      <c r="B3854" s="2" t="s">
        <v>20</v>
      </c>
      <c r="C3854" s="2" t="s">
        <v>27</v>
      </c>
      <c r="D3854" s="2" t="s">
        <v>28</v>
      </c>
      <c r="E3854" s="2" t="s">
        <v>23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35</v>
      </c>
      <c r="N3854" s="2">
        <v>311.26</v>
      </c>
      <c r="O3854" s="2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0.027576858332595</v>
      </c>
      <c r="S3854">
        <f t="shared" si="426"/>
        <v>0.027576858332595</v>
      </c>
    </row>
    <row r="3855" ht="12.75" customHeight="1" spans="1:19">
      <c r="A3855" s="2" t="s">
        <v>3893</v>
      </c>
      <c r="B3855" s="2" t="s">
        <v>20</v>
      </c>
      <c r="C3855" s="2" t="s">
        <v>27</v>
      </c>
      <c r="D3855" s="2" t="s">
        <v>28</v>
      </c>
      <c r="E3855" s="2" t="s">
        <v>23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35</v>
      </c>
      <c r="N3855" s="2">
        <v>414.91</v>
      </c>
      <c r="O3855" s="2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0.25830329517086</v>
      </c>
      <c r="S3855">
        <f t="shared" si="426"/>
        <v>0.25830329517086</v>
      </c>
    </row>
    <row r="3856" ht="12.75" customHeight="1" spans="1:19">
      <c r="A3856" s="2" t="s">
        <v>3894</v>
      </c>
      <c r="B3856" s="2" t="s">
        <v>26</v>
      </c>
      <c r="C3856" s="2" t="s">
        <v>40</v>
      </c>
      <c r="D3856" s="2" t="s">
        <v>43</v>
      </c>
      <c r="E3856" s="2" t="s">
        <v>29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30</v>
      </c>
      <c r="N3856" s="2">
        <v>391.43</v>
      </c>
      <c r="O3856" s="2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ht="12.75" customHeight="1" spans="1:19">
      <c r="A3857" s="2" t="s">
        <v>3895</v>
      </c>
      <c r="B3857" s="2" t="s">
        <v>32</v>
      </c>
      <c r="C3857" s="2" t="s">
        <v>40</v>
      </c>
      <c r="D3857" s="2" t="s">
        <v>22</v>
      </c>
      <c r="E3857" s="2" t="s">
        <v>29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1"/>
        <v>low</v>
      </c>
      <c r="K3857" s="2">
        <v>0.12</v>
      </c>
      <c r="L3857" s="2">
        <v>2</v>
      </c>
      <c r="M3857" s="2" t="s">
        <v>30</v>
      </c>
      <c r="N3857" s="2">
        <v>213.56</v>
      </c>
      <c r="O3857" s="2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0.0346294794875953</v>
      </c>
      <c r="S3857">
        <f t="shared" si="426"/>
        <v>0.0346294794875953</v>
      </c>
    </row>
    <row r="3858" ht="12.75" customHeight="1" spans="1:19">
      <c r="A3858" s="2" t="s">
        <v>3896</v>
      </c>
      <c r="B3858" s="2" t="s">
        <v>48</v>
      </c>
      <c r="C3858" s="2" t="s">
        <v>46</v>
      </c>
      <c r="D3858" s="2" t="s">
        <v>41</v>
      </c>
      <c r="E3858" s="2" t="s">
        <v>23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30</v>
      </c>
      <c r="N3858" s="2">
        <v>128.04</v>
      </c>
      <c r="O3858" s="2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0.0521229391410543</v>
      </c>
      <c r="S3858">
        <f t="shared" si="426"/>
        <v>0.0521229391410543</v>
      </c>
    </row>
    <row r="3859" ht="12.75" customHeight="1" spans="1:19">
      <c r="A3859" s="2" t="s">
        <v>3897</v>
      </c>
      <c r="B3859" s="2" t="s">
        <v>20</v>
      </c>
      <c r="C3859" s="2" t="s">
        <v>40</v>
      </c>
      <c r="D3859" s="2" t="s">
        <v>22</v>
      </c>
      <c r="E3859" s="2" t="s">
        <v>38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24</v>
      </c>
      <c r="N3859" s="2">
        <v>547.94</v>
      </c>
      <c r="O3859" s="2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0.193849212666674</v>
      </c>
      <c r="S3859">
        <f t="shared" si="426"/>
        <v>0.193849212666674</v>
      </c>
    </row>
    <row r="3860" ht="12.75" customHeight="1" spans="1:19">
      <c r="A3860" s="2" t="s">
        <v>3898</v>
      </c>
      <c r="B3860" s="2" t="s">
        <v>26</v>
      </c>
      <c r="C3860" s="2" t="s">
        <v>21</v>
      </c>
      <c r="D3860" s="2" t="s">
        <v>22</v>
      </c>
      <c r="E3860" s="2" t="s">
        <v>29</v>
      </c>
      <c r="F3860" s="2">
        <v>45510</v>
      </c>
      <c r="G3860" s="2">
        <v>45517</v>
      </c>
      <c r="H3860" s="2">
        <v>4222.6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30</v>
      </c>
      <c r="N3860" s="2">
        <v>1049.13</v>
      </c>
      <c r="O3860" s="2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0.248455927627528</v>
      </c>
      <c r="S3860">
        <f t="shared" si="426"/>
        <v>0.248455927627528</v>
      </c>
    </row>
    <row r="3861" ht="12.75" customHeight="1" spans="1:19">
      <c r="A3861" s="2" t="s">
        <v>3899</v>
      </c>
      <c r="B3861" s="2" t="s">
        <v>32</v>
      </c>
      <c r="C3861" s="2" t="s">
        <v>33</v>
      </c>
      <c r="D3861" s="2" t="s">
        <v>41</v>
      </c>
      <c r="E3861" s="2" t="s">
        <v>29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35</v>
      </c>
      <c r="N3861" s="2">
        <v>254.52</v>
      </c>
      <c r="O3861" s="2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0.25452</v>
      </c>
      <c r="S3861">
        <f t="shared" si="426"/>
        <v>0.25452</v>
      </c>
    </row>
    <row r="3862" ht="12.75" customHeight="1" spans="1:19">
      <c r="A3862" s="2" t="s">
        <v>3900</v>
      </c>
      <c r="B3862" s="2" t="s">
        <v>26</v>
      </c>
      <c r="C3862" s="2" t="s">
        <v>27</v>
      </c>
      <c r="D3862" s="2" t="s">
        <v>28</v>
      </c>
      <c r="E3862" s="2" t="s">
        <v>38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0.07</v>
      </c>
      <c r="L3862" s="2">
        <v>6</v>
      </c>
      <c r="M3862" s="2" t="s">
        <v>24</v>
      </c>
      <c r="N3862" s="2">
        <v>612.83</v>
      </c>
      <c r="O3862" s="2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0.123878868245668</v>
      </c>
      <c r="S3862">
        <f t="shared" si="426"/>
        <v>0.123878868245668</v>
      </c>
    </row>
    <row r="3863" ht="12.75" customHeight="1" spans="1:19">
      <c r="A3863" s="2" t="s">
        <v>3901</v>
      </c>
      <c r="B3863" s="2" t="s">
        <v>48</v>
      </c>
      <c r="C3863" s="2" t="s">
        <v>33</v>
      </c>
      <c r="D3863" s="2" t="s">
        <v>28</v>
      </c>
      <c r="E3863" s="2" t="s">
        <v>29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1"/>
        <v>low</v>
      </c>
      <c r="K3863" s="2">
        <v>0.47</v>
      </c>
      <c r="L3863" s="2">
        <v>3</v>
      </c>
      <c r="M3863" s="2" t="s">
        <v>35</v>
      </c>
      <c r="N3863" s="2">
        <v>1041.89</v>
      </c>
      <c r="O3863" s="2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0.109695725415877</v>
      </c>
      <c r="S3863">
        <f t="shared" si="426"/>
        <v>0.109695725415877</v>
      </c>
    </row>
    <row r="3864" ht="12.75" customHeight="1" spans="1:19">
      <c r="A3864" s="2" t="s">
        <v>3902</v>
      </c>
      <c r="B3864" s="2" t="s">
        <v>20</v>
      </c>
      <c r="C3864" s="2" t="s">
        <v>27</v>
      </c>
      <c r="D3864" s="2" t="s">
        <v>41</v>
      </c>
      <c r="E3864" s="2" t="s">
        <v>38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24</v>
      </c>
      <c r="N3864" s="2">
        <v>179.71</v>
      </c>
      <c r="O3864" s="2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0.119479293402743</v>
      </c>
      <c r="S3864">
        <f t="shared" si="426"/>
        <v>0.119479293402743</v>
      </c>
    </row>
    <row r="3865" ht="12.75" customHeight="1" spans="1:19">
      <c r="A3865" s="2" t="s">
        <v>3903</v>
      </c>
      <c r="B3865" s="2" t="s">
        <v>26</v>
      </c>
      <c r="C3865" s="2" t="s">
        <v>40</v>
      </c>
      <c r="D3865" s="2" t="s">
        <v>34</v>
      </c>
      <c r="E3865" s="2" t="s">
        <v>29</v>
      </c>
      <c r="F3865" s="2">
        <v>45389</v>
      </c>
      <c r="G3865" s="2">
        <v>45390</v>
      </c>
      <c r="H3865" s="2">
        <v>4475.4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24</v>
      </c>
      <c r="N3865" s="2">
        <v>777.67</v>
      </c>
      <c r="O3865" s="2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0.173765473477231</v>
      </c>
      <c r="S3865">
        <f t="shared" si="426"/>
        <v>0.173765473477231</v>
      </c>
    </row>
    <row r="3866" ht="12.75" customHeight="1" spans="1:19">
      <c r="A3866" s="2" t="s">
        <v>3904</v>
      </c>
      <c r="B3866" s="2" t="s">
        <v>26</v>
      </c>
      <c r="C3866" s="2" t="s">
        <v>21</v>
      </c>
      <c r="D3866" s="2" t="s">
        <v>22</v>
      </c>
      <c r="E3866" s="2" t="s">
        <v>23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30</v>
      </c>
      <c r="N3866" s="2">
        <v>399.53</v>
      </c>
      <c r="O3866" s="2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ht="12.75" customHeight="1" spans="1:19">
      <c r="A3867" s="2" t="s">
        <v>3905</v>
      </c>
      <c r="B3867" s="2" t="s">
        <v>26</v>
      </c>
      <c r="C3867" s="2" t="s">
        <v>40</v>
      </c>
      <c r="D3867" s="2" t="s">
        <v>43</v>
      </c>
      <c r="E3867" s="2" t="s">
        <v>23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30</v>
      </c>
      <c r="N3867" s="2">
        <v>367.77</v>
      </c>
      <c r="O3867" s="2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0.0314467721248397</v>
      </c>
      <c r="S3867">
        <f t="shared" si="426"/>
        <v>0.0314467721248397</v>
      </c>
    </row>
    <row r="3868" ht="12.75" customHeight="1" spans="1:19">
      <c r="A3868" s="2" t="s">
        <v>3906</v>
      </c>
      <c r="B3868" s="2" t="s">
        <v>48</v>
      </c>
      <c r="C3868" s="2" t="s">
        <v>40</v>
      </c>
      <c r="D3868" s="2" t="s">
        <v>28</v>
      </c>
      <c r="E3868" s="2" t="s">
        <v>38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30</v>
      </c>
      <c r="N3868" s="2">
        <v>1011.31</v>
      </c>
      <c r="O3868" s="2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0.290059542930568</v>
      </c>
      <c r="S3868">
        <f t="shared" si="426"/>
        <v>0.290059542930568</v>
      </c>
    </row>
    <row r="3869" ht="12.75" customHeight="1" spans="1:19">
      <c r="A3869" s="2" t="s">
        <v>3907</v>
      </c>
      <c r="B3869" s="2" t="s">
        <v>26</v>
      </c>
      <c r="C3869" s="2" t="s">
        <v>27</v>
      </c>
      <c r="D3869" s="2" t="s">
        <v>43</v>
      </c>
      <c r="E3869" s="2" t="s">
        <v>23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30</v>
      </c>
      <c r="N3869" s="2">
        <v>722.06</v>
      </c>
      <c r="O3869" s="2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0.21206247393493</v>
      </c>
      <c r="S3869">
        <f t="shared" si="426"/>
        <v>0.21206247393493</v>
      </c>
    </row>
    <row r="3870" ht="12.75" customHeight="1" spans="1:19">
      <c r="A3870" s="2" t="s">
        <v>3908</v>
      </c>
      <c r="B3870" s="2" t="s">
        <v>48</v>
      </c>
      <c r="C3870" s="2" t="s">
        <v>55</v>
      </c>
      <c r="D3870" s="2" t="s">
        <v>41</v>
      </c>
      <c r="E3870" s="2" t="s">
        <v>38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30</v>
      </c>
      <c r="N3870" s="2">
        <v>12.4</v>
      </c>
      <c r="O3870" s="2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0.106001025816379</v>
      </c>
      <c r="S3870">
        <f t="shared" si="426"/>
        <v>0.106001025816379</v>
      </c>
    </row>
    <row r="3871" ht="12.75" customHeight="1" spans="1:19">
      <c r="A3871" s="2" t="s">
        <v>3909</v>
      </c>
      <c r="B3871" s="2" t="s">
        <v>48</v>
      </c>
      <c r="C3871" s="2" t="s">
        <v>21</v>
      </c>
      <c r="D3871" s="2" t="s">
        <v>43</v>
      </c>
      <c r="E3871" s="2" t="s">
        <v>23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1"/>
        <v>low</v>
      </c>
      <c r="K3871" s="2">
        <v>0.31</v>
      </c>
      <c r="L3871" s="2">
        <v>9</v>
      </c>
      <c r="M3871" s="2" t="s">
        <v>35</v>
      </c>
      <c r="N3871" s="2">
        <v>195.95</v>
      </c>
      <c r="O3871" s="2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0.0291765932102442</v>
      </c>
      <c r="S3871">
        <f t="shared" si="426"/>
        <v>0.0291765932102442</v>
      </c>
    </row>
    <row r="3872" ht="12.75" customHeight="1" spans="1:19">
      <c r="A3872" s="2" t="s">
        <v>3910</v>
      </c>
      <c r="B3872" s="2" t="s">
        <v>48</v>
      </c>
      <c r="C3872" s="2" t="s">
        <v>27</v>
      </c>
      <c r="D3872" s="2" t="s">
        <v>43</v>
      </c>
      <c r="E3872" s="2" t="s">
        <v>38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</v>
      </c>
      <c r="L3872" s="2">
        <v>1</v>
      </c>
      <c r="M3872" s="2" t="s">
        <v>35</v>
      </c>
      <c r="N3872" s="2">
        <v>123.66</v>
      </c>
      <c r="O3872" s="2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0.114360226389968</v>
      </c>
      <c r="S3872">
        <f t="shared" si="426"/>
        <v>0.114360226389968</v>
      </c>
    </row>
    <row r="3873" ht="12.75" customHeight="1" spans="1:19">
      <c r="A3873" s="2" t="s">
        <v>3911</v>
      </c>
      <c r="B3873" s="2" t="s">
        <v>20</v>
      </c>
      <c r="C3873" s="2" t="s">
        <v>46</v>
      </c>
      <c r="D3873" s="2" t="s">
        <v>22</v>
      </c>
      <c r="E3873" s="2" t="s">
        <v>38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30</v>
      </c>
      <c r="N3873" s="2">
        <v>241.1</v>
      </c>
      <c r="O3873" s="2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0.142831753554502</v>
      </c>
      <c r="S3873">
        <f t="shared" si="426"/>
        <v>0.142831753554502</v>
      </c>
    </row>
    <row r="3874" ht="12.75" customHeight="1" spans="1:19">
      <c r="A3874" s="2" t="s">
        <v>3912</v>
      </c>
      <c r="B3874" s="2" t="s">
        <v>20</v>
      </c>
      <c r="C3874" s="2" t="s">
        <v>21</v>
      </c>
      <c r="D3874" s="2" t="s">
        <v>41</v>
      </c>
      <c r="E3874" s="2" t="s">
        <v>23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35</v>
      </c>
      <c r="N3874" s="2">
        <v>1304.19</v>
      </c>
      <c r="O3874" s="2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0.266367795433193</v>
      </c>
      <c r="S3874">
        <f t="shared" si="426"/>
        <v>0.266367795433193</v>
      </c>
    </row>
    <row r="3875" ht="12.75" customHeight="1" spans="1:19">
      <c r="A3875" s="2" t="s">
        <v>3913</v>
      </c>
      <c r="B3875" s="2" t="s">
        <v>26</v>
      </c>
      <c r="C3875" s="2" t="s">
        <v>21</v>
      </c>
      <c r="D3875" s="2" t="s">
        <v>43</v>
      </c>
      <c r="E3875" s="2" t="s">
        <v>29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30</v>
      </c>
      <c r="N3875" s="2">
        <v>114.48</v>
      </c>
      <c r="O3875" s="2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0.220595036226299</v>
      </c>
      <c r="S3875">
        <f t="shared" si="426"/>
        <v>0.220595036226299</v>
      </c>
    </row>
    <row r="3876" ht="12.75" customHeight="1" spans="1:19">
      <c r="A3876" s="2" t="s">
        <v>3914</v>
      </c>
      <c r="B3876" s="2" t="s">
        <v>26</v>
      </c>
      <c r="C3876" s="2" t="s">
        <v>40</v>
      </c>
      <c r="D3876" s="2" t="s">
        <v>28</v>
      </c>
      <c r="E3876" s="2" t="s">
        <v>29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35</v>
      </c>
      <c r="N3876" s="2">
        <v>509.74</v>
      </c>
      <c r="O3876" s="2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0.50974</v>
      </c>
      <c r="S3876">
        <f t="shared" si="426"/>
        <v>0.50974</v>
      </c>
    </row>
    <row r="3877" ht="12.75" customHeight="1" spans="1:19">
      <c r="A3877" s="2" t="s">
        <v>3915</v>
      </c>
      <c r="B3877" s="2" t="s">
        <v>20</v>
      </c>
      <c r="C3877" s="2" t="s">
        <v>55</v>
      </c>
      <c r="D3877" s="2" t="s">
        <v>41</v>
      </c>
      <c r="E3877" s="2" t="s">
        <v>38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35</v>
      </c>
      <c r="N3877" s="2">
        <v>124.6</v>
      </c>
      <c r="O3877" s="2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0.131513673833423</v>
      </c>
      <c r="S3877">
        <f t="shared" si="426"/>
        <v>0.131513673833423</v>
      </c>
    </row>
    <row r="3878" ht="12.75" customHeight="1" spans="1:19">
      <c r="A3878" s="2" t="s">
        <v>3916</v>
      </c>
      <c r="B3878" s="2" t="s">
        <v>32</v>
      </c>
      <c r="C3878" s="2" t="s">
        <v>55</v>
      </c>
      <c r="D3878" s="2" t="s">
        <v>28</v>
      </c>
      <c r="E3878" s="2" t="s">
        <v>38</v>
      </c>
      <c r="F3878" s="2">
        <v>45377</v>
      </c>
      <c r="G3878" s="2">
        <v>45384</v>
      </c>
      <c r="H3878" s="2">
        <v>136.27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24</v>
      </c>
      <c r="N3878" s="2">
        <v>14.91</v>
      </c>
      <c r="O3878" s="2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0.109415131723784</v>
      </c>
      <c r="S3878">
        <f t="shared" si="426"/>
        <v>0.109415131723784</v>
      </c>
    </row>
    <row r="3879" ht="12.75" customHeight="1" spans="1:19">
      <c r="A3879" s="2" t="s">
        <v>3917</v>
      </c>
      <c r="B3879" s="2" t="s">
        <v>20</v>
      </c>
      <c r="C3879" s="2" t="s">
        <v>40</v>
      </c>
      <c r="D3879" s="2" t="s">
        <v>34</v>
      </c>
      <c r="E3879" s="2" t="s">
        <v>23</v>
      </c>
      <c r="F3879" s="2">
        <v>45285</v>
      </c>
      <c r="G3879" s="2">
        <v>45292</v>
      </c>
      <c r="H3879" s="2">
        <v>2556.95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30</v>
      </c>
      <c r="N3879" s="2">
        <v>199.86</v>
      </c>
      <c r="O3879" s="2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0.0781634369072528</v>
      </c>
      <c r="S3879">
        <f t="shared" si="426"/>
        <v>0.0781634369072528</v>
      </c>
    </row>
    <row r="3880" ht="12.75" customHeight="1" spans="1:19">
      <c r="A3880" s="2" t="s">
        <v>3918</v>
      </c>
      <c r="B3880" s="2" t="s">
        <v>48</v>
      </c>
      <c r="C3880" s="2" t="s">
        <v>55</v>
      </c>
      <c r="D3880" s="2" t="s">
        <v>43</v>
      </c>
      <c r="E3880" s="2" t="s">
        <v>23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24</v>
      </c>
      <c r="N3880" s="2">
        <v>236.12</v>
      </c>
      <c r="O3880" s="2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0.265318276307658</v>
      </c>
      <c r="S3880">
        <f t="shared" si="426"/>
        <v>0.265318276307658</v>
      </c>
    </row>
    <row r="3881" ht="12.75" customHeight="1" spans="1:19">
      <c r="A3881" s="2" t="s">
        <v>3919</v>
      </c>
      <c r="B3881" s="2" t="s">
        <v>20</v>
      </c>
      <c r="C3881" s="2" t="s">
        <v>21</v>
      </c>
      <c r="D3881" s="2" t="s">
        <v>41</v>
      </c>
      <c r="E3881" s="2" t="s">
        <v>23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30</v>
      </c>
      <c r="N3881" s="2">
        <v>811.19</v>
      </c>
      <c r="O3881" s="2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0.81119</v>
      </c>
      <c r="S3881">
        <f t="shared" si="426"/>
        <v>0.81119</v>
      </c>
    </row>
    <row r="3882" ht="12.75" customHeight="1" spans="1:19">
      <c r="A3882" s="2" t="s">
        <v>3920</v>
      </c>
      <c r="B3882" s="2" t="s">
        <v>48</v>
      </c>
      <c r="C3882" s="2" t="s">
        <v>46</v>
      </c>
      <c r="D3882" s="2" t="s">
        <v>28</v>
      </c>
      <c r="E3882" s="2" t="s">
        <v>38</v>
      </c>
      <c r="F3882" s="2">
        <v>44953</v>
      </c>
      <c r="G3882" s="2">
        <v>44955</v>
      </c>
      <c r="H3882" s="2">
        <v>1098.11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35</v>
      </c>
      <c r="N3882" s="2">
        <v>314.66</v>
      </c>
      <c r="O3882" s="2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0.286546885102585</v>
      </c>
      <c r="S3882">
        <f t="shared" si="426"/>
        <v>0.286546885102585</v>
      </c>
    </row>
    <row r="3883" ht="12.75" customHeight="1" spans="1:19">
      <c r="A3883" s="2" t="s">
        <v>3921</v>
      </c>
      <c r="B3883" s="2" t="s">
        <v>26</v>
      </c>
      <c r="C3883" s="2" t="s">
        <v>46</v>
      </c>
      <c r="D3883" s="2" t="s">
        <v>43</v>
      </c>
      <c r="E3883" s="2" t="s">
        <v>23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35</v>
      </c>
      <c r="N3883" s="2">
        <v>254.99</v>
      </c>
      <c r="O3883" s="2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0.244954225385938</v>
      </c>
      <c r="S3883">
        <f t="shared" si="426"/>
        <v>0.244954225385938</v>
      </c>
    </row>
    <row r="3884" ht="12.75" customHeight="1" spans="1:19">
      <c r="A3884" s="2" t="s">
        <v>3922</v>
      </c>
      <c r="B3884" s="2" t="s">
        <v>32</v>
      </c>
      <c r="C3884" s="2" t="s">
        <v>46</v>
      </c>
      <c r="D3884" s="2" t="s">
        <v>22</v>
      </c>
      <c r="E3884" s="2" t="s">
        <v>23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30</v>
      </c>
      <c r="N3884" s="2">
        <v>57.53</v>
      </c>
      <c r="O3884" s="2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0.22331340734415</v>
      </c>
      <c r="S3884">
        <f t="shared" si="426"/>
        <v>0.22331340734415</v>
      </c>
    </row>
    <row r="3885" ht="12.75" customHeight="1" spans="1:19">
      <c r="A3885" s="2" t="s">
        <v>3923</v>
      </c>
      <c r="B3885" s="2" t="s">
        <v>26</v>
      </c>
      <c r="C3885" s="2" t="s">
        <v>55</v>
      </c>
      <c r="D3885" s="2" t="s">
        <v>28</v>
      </c>
      <c r="E3885" s="2" t="s">
        <v>23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35</v>
      </c>
      <c r="N3885" s="2">
        <v>234.31</v>
      </c>
      <c r="O3885" s="2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0.136534741160292</v>
      </c>
      <c r="S3885">
        <f t="shared" si="426"/>
        <v>0.136534741160292</v>
      </c>
    </row>
    <row r="3886" ht="12.75" customHeight="1" spans="1:19">
      <c r="A3886" s="2" t="s">
        <v>3924</v>
      </c>
      <c r="B3886" s="2" t="s">
        <v>48</v>
      </c>
      <c r="C3886" s="2" t="s">
        <v>33</v>
      </c>
      <c r="D3886" s="2" t="s">
        <v>28</v>
      </c>
      <c r="E3886" s="2" t="s">
        <v>38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30</v>
      </c>
      <c r="N3886" s="2">
        <v>36.59</v>
      </c>
      <c r="O3886" s="2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0.03659</v>
      </c>
      <c r="S3886">
        <f t="shared" si="426"/>
        <v>0.03659</v>
      </c>
    </row>
    <row r="3887" ht="12.75" customHeight="1" spans="1:19">
      <c r="A3887" s="2" t="s">
        <v>3925</v>
      </c>
      <c r="B3887" s="2" t="s">
        <v>48</v>
      </c>
      <c r="C3887" s="2" t="s">
        <v>27</v>
      </c>
      <c r="D3887" s="2" t="s">
        <v>34</v>
      </c>
      <c r="E3887" s="2" t="s">
        <v>38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1"/>
        <v>low</v>
      </c>
      <c r="K3887" s="2">
        <v>0.34</v>
      </c>
      <c r="L3887" s="2">
        <v>7</v>
      </c>
      <c r="M3887" s="2" t="s">
        <v>24</v>
      </c>
      <c r="N3887" s="2">
        <v>278.2</v>
      </c>
      <c r="O3887" s="2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0.0432457640292243</v>
      </c>
      <c r="S3887">
        <f t="shared" si="426"/>
        <v>0.0432457640292243</v>
      </c>
    </row>
    <row r="3888" ht="12.75" customHeight="1" spans="1:19">
      <c r="A3888" s="2" t="s">
        <v>3926</v>
      </c>
      <c r="B3888" s="2" t="s">
        <v>48</v>
      </c>
      <c r="C3888" s="2" t="s">
        <v>40</v>
      </c>
      <c r="D3888" s="2" t="s">
        <v>22</v>
      </c>
      <c r="E3888" s="2" t="s">
        <v>23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24</v>
      </c>
      <c r="N3888" s="2">
        <v>644.08</v>
      </c>
      <c r="O3888" s="2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0.0548620102214651</v>
      </c>
      <c r="S3888">
        <f t="shared" si="426"/>
        <v>0.0548620102214651</v>
      </c>
    </row>
    <row r="3889" ht="12.75" customHeight="1" spans="1:19">
      <c r="A3889" s="2" t="s">
        <v>3927</v>
      </c>
      <c r="B3889" s="2" t="s">
        <v>32</v>
      </c>
      <c r="C3889" s="2" t="s">
        <v>27</v>
      </c>
      <c r="D3889" s="2" t="s">
        <v>34</v>
      </c>
      <c r="E3889" s="2" t="s">
        <v>38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30</v>
      </c>
      <c r="N3889" s="2">
        <v>60.11</v>
      </c>
      <c r="O3889" s="2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0.0108130958805541</v>
      </c>
      <c r="S3889">
        <f t="shared" si="426"/>
        <v>0.0108130958805541</v>
      </c>
    </row>
    <row r="3890" ht="12.75" customHeight="1" spans="1:19">
      <c r="A3890" s="2" t="s">
        <v>3928</v>
      </c>
      <c r="B3890" s="2" t="s">
        <v>20</v>
      </c>
      <c r="C3890" s="2" t="s">
        <v>33</v>
      </c>
      <c r="D3890" s="2" t="s">
        <v>22</v>
      </c>
      <c r="E3890" s="2" t="s">
        <v>29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24</v>
      </c>
      <c r="N3890" s="2">
        <v>315.61</v>
      </c>
      <c r="O3890" s="2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0.0364487816145051</v>
      </c>
      <c r="S3890">
        <f t="shared" si="426"/>
        <v>0.0364487816145051</v>
      </c>
    </row>
    <row r="3891" ht="12.75" customHeight="1" spans="1:19">
      <c r="A3891" s="2" t="s">
        <v>3929</v>
      </c>
      <c r="B3891" s="2" t="s">
        <v>26</v>
      </c>
      <c r="C3891" s="2" t="s">
        <v>27</v>
      </c>
      <c r="D3891" s="2" t="s">
        <v>28</v>
      </c>
      <c r="E3891" s="2" t="s">
        <v>38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1"/>
        <v>low</v>
      </c>
      <c r="K3891" s="2">
        <v>0.24</v>
      </c>
      <c r="L3891" s="2">
        <v>2</v>
      </c>
      <c r="M3891" s="2" t="s">
        <v>30</v>
      </c>
      <c r="N3891" s="2">
        <v>294.64</v>
      </c>
      <c r="O3891" s="2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0.0328179995544665</v>
      </c>
      <c r="S3891">
        <f t="shared" si="426"/>
        <v>0.0328179995544665</v>
      </c>
    </row>
    <row r="3892" ht="12.75" customHeight="1" spans="1:19">
      <c r="A3892" s="2" t="s">
        <v>3930</v>
      </c>
      <c r="B3892" s="2" t="s">
        <v>26</v>
      </c>
      <c r="C3892" s="2" t="s">
        <v>27</v>
      </c>
      <c r="D3892" s="2" t="s">
        <v>34</v>
      </c>
      <c r="E3892" s="2" t="s">
        <v>23</v>
      </c>
      <c r="F3892" s="2">
        <v>45339</v>
      </c>
      <c r="G3892" s="2">
        <v>45342</v>
      </c>
      <c r="H3892" s="2">
        <v>2366.47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30</v>
      </c>
      <c r="N3892" s="2">
        <v>304.48</v>
      </c>
      <c r="O3892" s="2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0.128664212941639</v>
      </c>
      <c r="S3892">
        <f t="shared" si="426"/>
        <v>0.128664212941639</v>
      </c>
    </row>
    <row r="3893" ht="12.75" customHeight="1" spans="1:19">
      <c r="A3893" s="2" t="s">
        <v>3931</v>
      </c>
      <c r="B3893" s="2" t="s">
        <v>20</v>
      </c>
      <c r="C3893" s="2" t="s">
        <v>40</v>
      </c>
      <c r="D3893" s="2" t="s">
        <v>43</v>
      </c>
      <c r="E3893" s="2" t="s">
        <v>23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24</v>
      </c>
      <c r="N3893" s="2">
        <v>160.44</v>
      </c>
      <c r="O3893" s="2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0.0719594185478047</v>
      </c>
      <c r="S3893">
        <f t="shared" si="426"/>
        <v>0.0719594185478047</v>
      </c>
    </row>
    <row r="3894" ht="12.75" customHeight="1" spans="1:19">
      <c r="A3894" s="2" t="s">
        <v>3932</v>
      </c>
      <c r="B3894" s="2" t="s">
        <v>26</v>
      </c>
      <c r="C3894" s="2" t="s">
        <v>33</v>
      </c>
      <c r="D3894" s="2" t="s">
        <v>22</v>
      </c>
      <c r="E3894" s="2" t="s">
        <v>38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35</v>
      </c>
      <c r="N3894" s="2">
        <v>696.02</v>
      </c>
      <c r="O3894" s="2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0.0688038750494266</v>
      </c>
      <c r="S3894">
        <f t="shared" si="426"/>
        <v>0.0688038750494266</v>
      </c>
    </row>
    <row r="3895" ht="12.75" customHeight="1" spans="1:19">
      <c r="A3895" s="2" t="s">
        <v>3933</v>
      </c>
      <c r="B3895" s="2" t="s">
        <v>32</v>
      </c>
      <c r="C3895" s="2" t="s">
        <v>40</v>
      </c>
      <c r="D3895" s="2" t="s">
        <v>28</v>
      </c>
      <c r="E3895" s="2" t="s">
        <v>23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24</v>
      </c>
      <c r="N3895" s="2">
        <v>832.02</v>
      </c>
      <c r="O3895" s="2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0.23092935729908</v>
      </c>
      <c r="S3895">
        <f t="shared" si="426"/>
        <v>0.23092935729908</v>
      </c>
    </row>
    <row r="3896" ht="12.75" customHeight="1" spans="1:19">
      <c r="A3896" s="2" t="s">
        <v>3934</v>
      </c>
      <c r="B3896" s="2" t="s">
        <v>26</v>
      </c>
      <c r="C3896" s="2" t="s">
        <v>46</v>
      </c>
      <c r="D3896" s="2" t="s">
        <v>41</v>
      </c>
      <c r="E3896" s="2" t="s">
        <v>29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24</v>
      </c>
      <c r="N3896" s="2">
        <v>943.82</v>
      </c>
      <c r="O3896" s="2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0.94382</v>
      </c>
      <c r="S3896">
        <f t="shared" si="426"/>
        <v>0.94382</v>
      </c>
    </row>
    <row r="3897" ht="12.75" customHeight="1" spans="1:19">
      <c r="A3897" s="2" t="s">
        <v>3935</v>
      </c>
      <c r="B3897" s="2" t="s">
        <v>48</v>
      </c>
      <c r="C3897" s="2" t="s">
        <v>46</v>
      </c>
      <c r="D3897" s="2" t="s">
        <v>22</v>
      </c>
      <c r="E3897" s="2" t="s">
        <v>23</v>
      </c>
      <c r="F3897" s="2">
        <v>45040</v>
      </c>
      <c r="G3897" s="2">
        <v>45043</v>
      </c>
      <c r="H3897" s="2">
        <v>4169.36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30</v>
      </c>
      <c r="N3897" s="2">
        <v>594.55</v>
      </c>
      <c r="O3897" s="2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0.142599823474106</v>
      </c>
      <c r="S3897">
        <f t="shared" si="426"/>
        <v>0.142599823474106</v>
      </c>
    </row>
    <row r="3898" ht="12.75" customHeight="1" spans="1:19">
      <c r="A3898" s="2" t="s">
        <v>3936</v>
      </c>
      <c r="B3898" s="2" t="s">
        <v>20</v>
      </c>
      <c r="C3898" s="2" t="s">
        <v>21</v>
      </c>
      <c r="D3898" s="2" t="s">
        <v>22</v>
      </c>
      <c r="E3898" s="2" t="s">
        <v>38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30</v>
      </c>
      <c r="N3898" s="2">
        <v>104.25</v>
      </c>
      <c r="O3898" s="2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0.0842063601043593</v>
      </c>
      <c r="S3898">
        <f t="shared" si="426"/>
        <v>0.0842063601043593</v>
      </c>
    </row>
    <row r="3899" ht="12.75" customHeight="1" spans="1:19">
      <c r="A3899" s="2" t="s">
        <v>3937</v>
      </c>
      <c r="B3899" s="2" t="s">
        <v>32</v>
      </c>
      <c r="C3899" s="2" t="s">
        <v>27</v>
      </c>
      <c r="D3899" s="2" t="s">
        <v>43</v>
      </c>
      <c r="E3899" s="2" t="s">
        <v>38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30</v>
      </c>
      <c r="N3899" s="2">
        <v>124.22</v>
      </c>
      <c r="O3899" s="2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0.292103654235056</v>
      </c>
      <c r="S3899">
        <f t="shared" si="426"/>
        <v>0.292103654235056</v>
      </c>
    </row>
    <row r="3900" ht="12.75" customHeight="1" spans="1:19">
      <c r="A3900" s="2" t="s">
        <v>3938</v>
      </c>
      <c r="B3900" s="2" t="s">
        <v>20</v>
      </c>
      <c r="C3900" s="2" t="s">
        <v>27</v>
      </c>
      <c r="D3900" s="2" t="s">
        <v>22</v>
      </c>
      <c r="E3900" s="2" t="s">
        <v>38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24</v>
      </c>
      <c r="N3900" s="2">
        <v>191.4</v>
      </c>
      <c r="O3900" s="2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0.0974889217134417</v>
      </c>
      <c r="S3900">
        <f t="shared" si="426"/>
        <v>0.0974889217134417</v>
      </c>
    </row>
    <row r="3901" ht="12.75" customHeight="1" spans="1:19">
      <c r="A3901" s="2" t="s">
        <v>3939</v>
      </c>
      <c r="B3901" s="2" t="s">
        <v>32</v>
      </c>
      <c r="C3901" s="2" t="s">
        <v>33</v>
      </c>
      <c r="D3901" s="2" t="s">
        <v>22</v>
      </c>
      <c r="E3901" s="2" t="s">
        <v>38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30</v>
      </c>
      <c r="N3901" s="2">
        <v>560.83</v>
      </c>
      <c r="O3901" s="2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0.56083</v>
      </c>
      <c r="S3901">
        <f t="shared" si="426"/>
        <v>0.56083</v>
      </c>
    </row>
    <row r="3902" ht="12.75" customHeight="1" spans="1:19">
      <c r="A3902" s="2" t="s">
        <v>3940</v>
      </c>
      <c r="B3902" s="2" t="s">
        <v>48</v>
      </c>
      <c r="C3902" s="2" t="s">
        <v>40</v>
      </c>
      <c r="D3902" s="2" t="s">
        <v>43</v>
      </c>
      <c r="E3902" s="2" t="s">
        <v>23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35</v>
      </c>
      <c r="N3902" s="2">
        <v>60.86</v>
      </c>
      <c r="O3902" s="2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0.126176555956379</v>
      </c>
      <c r="S3902">
        <f t="shared" si="426"/>
        <v>0.126176555956379</v>
      </c>
    </row>
    <row r="3903" ht="12.75" customHeight="1" spans="1:19">
      <c r="A3903" s="2" t="s">
        <v>3941</v>
      </c>
      <c r="B3903" s="2" t="s">
        <v>20</v>
      </c>
      <c r="C3903" s="2" t="s">
        <v>46</v>
      </c>
      <c r="D3903" s="2" t="s">
        <v>43</v>
      </c>
      <c r="E3903" s="2" t="s">
        <v>38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24</v>
      </c>
      <c r="N3903" s="2">
        <v>708.61</v>
      </c>
      <c r="O3903" s="2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0.242494447619406</v>
      </c>
      <c r="S3903">
        <f t="shared" si="426"/>
        <v>0.242494447619406</v>
      </c>
    </row>
    <row r="3904" ht="12.75" customHeight="1" spans="1:19">
      <c r="A3904" s="2" t="s">
        <v>3942</v>
      </c>
      <c r="B3904" s="2" t="s">
        <v>26</v>
      </c>
      <c r="C3904" s="2" t="s">
        <v>40</v>
      </c>
      <c r="D3904" s="2" t="s">
        <v>34</v>
      </c>
      <c r="E3904" s="2" t="s">
        <v>38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35</v>
      </c>
      <c r="N3904" s="2">
        <v>916.09</v>
      </c>
      <c r="O3904" s="2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0.259125790949026</v>
      </c>
      <c r="S3904">
        <f t="shared" si="426"/>
        <v>0.259125790949026</v>
      </c>
    </row>
    <row r="3905" ht="12.75" customHeight="1" spans="1:19">
      <c r="A3905" s="2" t="s">
        <v>3943</v>
      </c>
      <c r="B3905" s="2" t="s">
        <v>32</v>
      </c>
      <c r="C3905" s="2" t="s">
        <v>27</v>
      </c>
      <c r="D3905" s="2" t="s">
        <v>28</v>
      </c>
      <c r="E3905" s="2" t="s">
        <v>29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1"/>
        <v>low</v>
      </c>
      <c r="K3905" s="2">
        <v>0.04</v>
      </c>
      <c r="L3905" s="2">
        <v>4</v>
      </c>
      <c r="M3905" s="2" t="s">
        <v>24</v>
      </c>
      <c r="N3905" s="2">
        <v>298.41</v>
      </c>
      <c r="O3905" s="2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0.0323164392462638</v>
      </c>
      <c r="S3905">
        <f t="shared" si="426"/>
        <v>0.0323164392462638</v>
      </c>
    </row>
    <row r="3906" ht="12.75" customHeight="1" spans="1:19">
      <c r="A3906" s="2" t="s">
        <v>3944</v>
      </c>
      <c r="B3906" s="2" t="s">
        <v>20</v>
      </c>
      <c r="C3906" s="2" t="s">
        <v>46</v>
      </c>
      <c r="D3906" s="2" t="s">
        <v>28</v>
      </c>
      <c r="E3906" s="2" t="s">
        <v>23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24</v>
      </c>
      <c r="N3906" s="2">
        <v>163.16</v>
      </c>
      <c r="O3906" s="2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ht="12.75" customHeight="1" spans="1:19">
      <c r="A3907" s="2" t="s">
        <v>3945</v>
      </c>
      <c r="B3907" s="2" t="s">
        <v>26</v>
      </c>
      <c r="C3907" s="2" t="s">
        <v>40</v>
      </c>
      <c r="D3907" s="2" t="s">
        <v>34</v>
      </c>
      <c r="E3907" s="2" t="s">
        <v>29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IF(H3907&gt;10000,"high",IF(H3907&gt;=5000,"medium","low"))</f>
        <v>medium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24</v>
      </c>
      <c r="N3907" s="2">
        <v>377.91</v>
      </c>
      <c r="O3907" s="2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N3907/H3907</f>
        <v>0.0560447871867122</v>
      </c>
      <c r="S3907">
        <f t="shared" ref="S3907:S3970" si="433">IFERROR(R3907,0)</f>
        <v>0.0560447871867122</v>
      </c>
    </row>
    <row r="3908" ht="12.75" customHeight="1" spans="1:19">
      <c r="A3908" s="2" t="s">
        <v>3946</v>
      </c>
      <c r="B3908" s="2" t="s">
        <v>20</v>
      </c>
      <c r="C3908" s="2" t="s">
        <v>33</v>
      </c>
      <c r="D3908" s="2" t="s">
        <v>28</v>
      </c>
      <c r="E3908" s="2" t="s">
        <v>23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24</v>
      </c>
      <c r="N3908" s="2">
        <v>119.42</v>
      </c>
      <c r="O3908" s="2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0.264730658390601</v>
      </c>
      <c r="S3908">
        <f t="shared" si="433"/>
        <v>0.264730658390601</v>
      </c>
    </row>
    <row r="3909" ht="12.75" customHeight="1" spans="1:19">
      <c r="A3909" s="2" t="s">
        <v>3947</v>
      </c>
      <c r="B3909" s="2" t="s">
        <v>20</v>
      </c>
      <c r="C3909" s="2" t="s">
        <v>40</v>
      </c>
      <c r="D3909" s="2" t="s">
        <v>22</v>
      </c>
      <c r="E3909" s="2" t="s">
        <v>38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35</v>
      </c>
      <c r="N3909" s="2">
        <v>134.71</v>
      </c>
      <c r="O3909" s="2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0.0878356350168877</v>
      </c>
      <c r="S3909">
        <f t="shared" si="433"/>
        <v>0.0878356350168877</v>
      </c>
    </row>
    <row r="3910" ht="12.75" customHeight="1" spans="1:19">
      <c r="A3910" s="2" t="s">
        <v>3948</v>
      </c>
      <c r="B3910" s="2" t="s">
        <v>20</v>
      </c>
      <c r="C3910" s="2" t="s">
        <v>46</v>
      </c>
      <c r="D3910" s="2" t="s">
        <v>34</v>
      </c>
      <c r="E3910" s="2" t="s">
        <v>23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35</v>
      </c>
      <c r="N3910" s="2">
        <v>93.95</v>
      </c>
      <c r="O3910" s="2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0.295952118443849</v>
      </c>
      <c r="S3910">
        <f t="shared" si="433"/>
        <v>0.295952118443849</v>
      </c>
    </row>
    <row r="3911" ht="12.75" customHeight="1" spans="1:19">
      <c r="A3911" s="2" t="s">
        <v>3949</v>
      </c>
      <c r="B3911" s="2" t="s">
        <v>32</v>
      </c>
      <c r="C3911" s="2" t="s">
        <v>40</v>
      </c>
      <c r="D3911" s="2" t="s">
        <v>34</v>
      </c>
      <c r="E3911" s="2" t="s">
        <v>38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24</v>
      </c>
      <c r="N3911" s="2">
        <v>807.89</v>
      </c>
      <c r="O3911" s="2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ht="12.75" customHeight="1" spans="1:19">
      <c r="A3912" s="2" t="s">
        <v>3950</v>
      </c>
      <c r="B3912" s="2" t="s">
        <v>26</v>
      </c>
      <c r="C3912" s="2" t="s">
        <v>46</v>
      </c>
      <c r="D3912" s="2" t="s">
        <v>28</v>
      </c>
      <c r="E3912" s="2" t="s">
        <v>38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24</v>
      </c>
      <c r="N3912" s="2">
        <v>564.33</v>
      </c>
      <c r="O3912" s="2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0.125401650600643</v>
      </c>
      <c r="S3912">
        <f t="shared" si="433"/>
        <v>0.125401650600643</v>
      </c>
    </row>
    <row r="3913" ht="12.75" customHeight="1" spans="1:19">
      <c r="A3913" s="2" t="s">
        <v>3951</v>
      </c>
      <c r="B3913" s="2" t="s">
        <v>48</v>
      </c>
      <c r="C3913" s="2" t="s">
        <v>27</v>
      </c>
      <c r="D3913" s="2" t="s">
        <v>41</v>
      </c>
      <c r="E3913" s="2" t="s">
        <v>29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8"/>
        <v>low</v>
      </c>
      <c r="K3913" s="2">
        <v>0.05</v>
      </c>
      <c r="L3913" s="2">
        <v>8</v>
      </c>
      <c r="M3913" s="2" t="s">
        <v>24</v>
      </c>
      <c r="N3913" s="2">
        <v>773.41</v>
      </c>
      <c r="O3913" s="2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0.127583305839657</v>
      </c>
      <c r="S3913">
        <f t="shared" si="433"/>
        <v>0.127583305839657</v>
      </c>
    </row>
    <row r="3914" ht="12.75" customHeight="1" spans="1:19">
      <c r="A3914" s="2" t="s">
        <v>3952</v>
      </c>
      <c r="B3914" s="2" t="s">
        <v>32</v>
      </c>
      <c r="C3914" s="2" t="s">
        <v>27</v>
      </c>
      <c r="D3914" s="2" t="s">
        <v>28</v>
      </c>
      <c r="E3914" s="2" t="s">
        <v>23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24</v>
      </c>
      <c r="N3914" s="2">
        <v>204.87</v>
      </c>
      <c r="O3914" s="2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0.0617478186174782</v>
      </c>
      <c r="S3914">
        <f t="shared" si="433"/>
        <v>0.0617478186174782</v>
      </c>
    </row>
    <row r="3915" ht="12.75" customHeight="1" spans="1:19">
      <c r="A3915" s="2" t="s">
        <v>3953</v>
      </c>
      <c r="B3915" s="2" t="s">
        <v>32</v>
      </c>
      <c r="C3915" s="2" t="s">
        <v>21</v>
      </c>
      <c r="D3915" s="2" t="s">
        <v>41</v>
      </c>
      <c r="E3915" s="2" t="s">
        <v>23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24</v>
      </c>
      <c r="N3915" s="2">
        <v>669.75</v>
      </c>
      <c r="O3915" s="2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0.277501553760099</v>
      </c>
      <c r="S3915">
        <f t="shared" si="433"/>
        <v>0.277501553760099</v>
      </c>
    </row>
    <row r="3916" ht="12.75" customHeight="1" spans="1:19">
      <c r="A3916" s="2" t="s">
        <v>3954</v>
      </c>
      <c r="B3916" s="2" t="s">
        <v>32</v>
      </c>
      <c r="C3916" s="2" t="s">
        <v>55</v>
      </c>
      <c r="D3916" s="2" t="s">
        <v>34</v>
      </c>
      <c r="E3916" s="2" t="s">
        <v>38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30</v>
      </c>
      <c r="N3916" s="2">
        <v>146.33</v>
      </c>
      <c r="O3916" s="2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0.14633</v>
      </c>
      <c r="S3916">
        <f t="shared" si="433"/>
        <v>0.14633</v>
      </c>
    </row>
    <row r="3917" ht="12.75" customHeight="1" spans="1:19">
      <c r="A3917" s="2" t="s">
        <v>3955</v>
      </c>
      <c r="B3917" s="2" t="s">
        <v>48</v>
      </c>
      <c r="C3917" s="2" t="s">
        <v>55</v>
      </c>
      <c r="D3917" s="2" t="s">
        <v>41</v>
      </c>
      <c r="E3917" s="2" t="s">
        <v>29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24</v>
      </c>
      <c r="N3917" s="2">
        <v>14.22</v>
      </c>
      <c r="O3917" s="2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0.103155603917301</v>
      </c>
      <c r="S3917">
        <f t="shared" si="433"/>
        <v>0.103155603917301</v>
      </c>
    </row>
    <row r="3918" ht="12.75" customHeight="1" spans="1:19">
      <c r="A3918" s="2" t="s">
        <v>3956</v>
      </c>
      <c r="B3918" s="2" t="s">
        <v>26</v>
      </c>
      <c r="C3918" s="2" t="s">
        <v>33</v>
      </c>
      <c r="D3918" s="2" t="s">
        <v>22</v>
      </c>
      <c r="E3918" s="2" t="s">
        <v>29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24</v>
      </c>
      <c r="N3918" s="2">
        <v>391.07</v>
      </c>
      <c r="O3918" s="2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0.219027936465264</v>
      </c>
      <c r="S3918">
        <f t="shared" si="433"/>
        <v>0.219027936465264</v>
      </c>
    </row>
    <row r="3919" ht="12.75" customHeight="1" spans="1:19">
      <c r="A3919" s="2" t="s">
        <v>3957</v>
      </c>
      <c r="B3919" s="2" t="s">
        <v>26</v>
      </c>
      <c r="C3919" s="2" t="s">
        <v>46</v>
      </c>
      <c r="D3919" s="2" t="s">
        <v>43</v>
      </c>
      <c r="E3919" s="2" t="s">
        <v>38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30</v>
      </c>
      <c r="N3919" s="2">
        <v>277.12</v>
      </c>
      <c r="O3919" s="2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0.0264604220376205</v>
      </c>
      <c r="S3919">
        <f t="shared" si="433"/>
        <v>0.0264604220376205</v>
      </c>
    </row>
    <row r="3920" ht="12.75" customHeight="1" spans="1:19">
      <c r="A3920" s="2" t="s">
        <v>3958</v>
      </c>
      <c r="B3920" s="2" t="s">
        <v>26</v>
      </c>
      <c r="C3920" s="2" t="s">
        <v>33</v>
      </c>
      <c r="D3920" s="2" t="s">
        <v>41</v>
      </c>
      <c r="E3920" s="2" t="s">
        <v>29</v>
      </c>
      <c r="F3920" s="2">
        <v>44942</v>
      </c>
      <c r="G3920" s="2">
        <v>44948</v>
      </c>
      <c r="H3920" s="2">
        <v>4806.11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35</v>
      </c>
      <c r="N3920" s="2">
        <v>810.82</v>
      </c>
      <c r="O3920" s="2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0.168706084546546</v>
      </c>
      <c r="S3920">
        <f t="shared" si="433"/>
        <v>0.168706084546546</v>
      </c>
    </row>
    <row r="3921" ht="12.75" customHeight="1" spans="1:19">
      <c r="A3921" s="2" t="s">
        <v>3959</v>
      </c>
      <c r="B3921" s="2" t="s">
        <v>20</v>
      </c>
      <c r="C3921" s="2" t="s">
        <v>27</v>
      </c>
      <c r="D3921" s="2" t="s">
        <v>43</v>
      </c>
      <c r="E3921" s="2" t="s">
        <v>29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30</v>
      </c>
      <c r="N3921" s="2">
        <v>629.9</v>
      </c>
      <c r="O3921" s="2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0.6299</v>
      </c>
      <c r="S3921">
        <f t="shared" si="433"/>
        <v>0.6299</v>
      </c>
    </row>
    <row r="3922" ht="12.75" customHeight="1" spans="1:19">
      <c r="A3922" s="2" t="s">
        <v>3960</v>
      </c>
      <c r="B3922" s="2" t="s">
        <v>20</v>
      </c>
      <c r="C3922" s="2" t="s">
        <v>33</v>
      </c>
      <c r="D3922" s="2" t="s">
        <v>22</v>
      </c>
      <c r="E3922" s="2" t="s">
        <v>29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35</v>
      </c>
      <c r="N3922" s="2">
        <v>396.3</v>
      </c>
      <c r="O3922" s="2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ht="12.75" customHeight="1" spans="1:19">
      <c r="A3923" s="2" t="s">
        <v>3961</v>
      </c>
      <c r="B3923" s="2" t="s">
        <v>20</v>
      </c>
      <c r="C3923" s="2" t="s">
        <v>27</v>
      </c>
      <c r="D3923" s="2" t="s">
        <v>43</v>
      </c>
      <c r="E3923" s="2" t="s">
        <v>38</v>
      </c>
      <c r="F3923" s="2">
        <v>45259</v>
      </c>
      <c r="G3923" s="2">
        <v>45266</v>
      </c>
      <c r="H3923" s="2">
        <v>2285.2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35</v>
      </c>
      <c r="N3923" s="2">
        <v>168.24</v>
      </c>
      <c r="O3923" s="2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0.0736215648520917</v>
      </c>
      <c r="S3923">
        <f t="shared" si="433"/>
        <v>0.0736215648520917</v>
      </c>
    </row>
    <row r="3924" ht="12.75" customHeight="1" spans="1:19">
      <c r="A3924" s="2" t="s">
        <v>3962</v>
      </c>
      <c r="B3924" s="2" t="s">
        <v>48</v>
      </c>
      <c r="C3924" s="2" t="s">
        <v>40</v>
      </c>
      <c r="D3924" s="2" t="s">
        <v>22</v>
      </c>
      <c r="E3924" s="2" t="s">
        <v>29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30</v>
      </c>
      <c r="N3924" s="2">
        <v>590.93</v>
      </c>
      <c r="O3924" s="2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0.269081553663312</v>
      </c>
      <c r="S3924">
        <f t="shared" si="433"/>
        <v>0.269081553663312</v>
      </c>
    </row>
    <row r="3925" ht="12.75" customHeight="1" spans="1:19">
      <c r="A3925" s="2" t="s">
        <v>3963</v>
      </c>
      <c r="B3925" s="2" t="s">
        <v>20</v>
      </c>
      <c r="C3925" s="2" t="s">
        <v>55</v>
      </c>
      <c r="D3925" s="2" t="s">
        <v>43</v>
      </c>
      <c r="E3925" s="2" t="s">
        <v>38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28"/>
        <v>low</v>
      </c>
      <c r="K3925" s="2">
        <v>0.29</v>
      </c>
      <c r="L3925" s="2">
        <v>8</v>
      </c>
      <c r="M3925" s="2" t="s">
        <v>30</v>
      </c>
      <c r="N3925" s="2">
        <v>815</v>
      </c>
      <c r="O3925" s="2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0.0831802408654828</v>
      </c>
      <c r="S3925">
        <f t="shared" si="433"/>
        <v>0.0831802408654828</v>
      </c>
    </row>
    <row r="3926" ht="12.75" customHeight="1" spans="1:19">
      <c r="A3926" s="2" t="s">
        <v>3964</v>
      </c>
      <c r="B3926" s="2" t="s">
        <v>48</v>
      </c>
      <c r="C3926" s="2" t="s">
        <v>33</v>
      </c>
      <c r="D3926" s="2" t="s">
        <v>43</v>
      </c>
      <c r="E3926" s="2" t="s">
        <v>38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35</v>
      </c>
      <c r="N3926" s="2">
        <v>868.53</v>
      </c>
      <c r="O3926" s="2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0.0848422389371886</v>
      </c>
      <c r="S3926">
        <f t="shared" si="433"/>
        <v>0.0848422389371886</v>
      </c>
    </row>
    <row r="3927" ht="12.75" customHeight="1" spans="1:19">
      <c r="A3927" s="2" t="s">
        <v>3965</v>
      </c>
      <c r="B3927" s="2" t="s">
        <v>26</v>
      </c>
      <c r="C3927" s="2" t="s">
        <v>46</v>
      </c>
      <c r="D3927" s="2" t="s">
        <v>28</v>
      </c>
      <c r="E3927" s="2" t="s">
        <v>38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35</v>
      </c>
      <c r="N3927" s="2">
        <v>358.51</v>
      </c>
      <c r="O3927" s="2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0.0908473528301265</v>
      </c>
      <c r="S3927">
        <f t="shared" si="433"/>
        <v>0.0908473528301265</v>
      </c>
    </row>
    <row r="3928" ht="12.75" customHeight="1" spans="1:19">
      <c r="A3928" s="2" t="s">
        <v>3966</v>
      </c>
      <c r="B3928" s="2" t="s">
        <v>20</v>
      </c>
      <c r="C3928" s="2" t="s">
        <v>46</v>
      </c>
      <c r="D3928" s="2" t="s">
        <v>41</v>
      </c>
      <c r="E3928" s="2" t="s">
        <v>23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35</v>
      </c>
      <c r="N3928" s="2">
        <v>671.18</v>
      </c>
      <c r="O3928" s="2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0.204437323716289</v>
      </c>
      <c r="S3928">
        <f t="shared" si="433"/>
        <v>0.204437323716289</v>
      </c>
    </row>
    <row r="3929" ht="12.75" customHeight="1" spans="1:19">
      <c r="A3929" s="2" t="s">
        <v>3967</v>
      </c>
      <c r="B3929" s="2" t="s">
        <v>20</v>
      </c>
      <c r="C3929" s="2" t="s">
        <v>21</v>
      </c>
      <c r="D3929" s="2" t="s">
        <v>43</v>
      </c>
      <c r="E3929" s="2" t="s">
        <v>38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30</v>
      </c>
      <c r="N3929" s="2">
        <v>553.1</v>
      </c>
      <c r="O3929" s="2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0.24638617279551</v>
      </c>
      <c r="S3929">
        <f t="shared" si="433"/>
        <v>0.24638617279551</v>
      </c>
    </row>
    <row r="3930" ht="12.75" customHeight="1" spans="1:19">
      <c r="A3930" s="2" t="s">
        <v>3968</v>
      </c>
      <c r="B3930" s="2" t="s">
        <v>32</v>
      </c>
      <c r="C3930" s="2" t="s">
        <v>55</v>
      </c>
      <c r="D3930" s="2" t="s">
        <v>34</v>
      </c>
      <c r="E3930" s="2" t="s">
        <v>23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24</v>
      </c>
      <c r="N3930" s="2">
        <v>1086.06</v>
      </c>
      <c r="O3930" s="2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0.228379290549279</v>
      </c>
      <c r="S3930">
        <f t="shared" si="433"/>
        <v>0.228379290549279</v>
      </c>
    </row>
    <row r="3931" ht="12.75" customHeight="1" spans="1:19">
      <c r="A3931" s="2" t="s">
        <v>3969</v>
      </c>
      <c r="B3931" s="2" t="s">
        <v>48</v>
      </c>
      <c r="C3931" s="2" t="s">
        <v>33</v>
      </c>
      <c r="D3931" s="2" t="s">
        <v>28</v>
      </c>
      <c r="E3931" s="2" t="s">
        <v>23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35</v>
      </c>
      <c r="N3931" s="2">
        <v>478.11</v>
      </c>
      <c r="O3931" s="2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0.47811</v>
      </c>
      <c r="S3931">
        <f t="shared" si="433"/>
        <v>0.47811</v>
      </c>
    </row>
    <row r="3932" ht="12.75" customHeight="1" spans="1:19">
      <c r="A3932" s="2" t="s">
        <v>3970</v>
      </c>
      <c r="B3932" s="2" t="s">
        <v>26</v>
      </c>
      <c r="C3932" s="2" t="s">
        <v>27</v>
      </c>
      <c r="D3932" s="2" t="s">
        <v>41</v>
      </c>
      <c r="E3932" s="2" t="s">
        <v>23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30</v>
      </c>
      <c r="N3932" s="2">
        <v>629.78</v>
      </c>
      <c r="O3932" s="2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0.28748938656636</v>
      </c>
      <c r="S3932">
        <f t="shared" si="433"/>
        <v>0.28748938656636</v>
      </c>
    </row>
    <row r="3933" ht="12.75" customHeight="1" spans="1:19">
      <c r="A3933" s="2" t="s">
        <v>3971</v>
      </c>
      <c r="B3933" s="2" t="s">
        <v>32</v>
      </c>
      <c r="C3933" s="2" t="s">
        <v>21</v>
      </c>
      <c r="D3933" s="2" t="s">
        <v>28</v>
      </c>
      <c r="E3933" s="2" t="s">
        <v>38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35</v>
      </c>
      <c r="N3933" s="2">
        <v>228.44</v>
      </c>
      <c r="O3933" s="2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0.0998317491532831</v>
      </c>
      <c r="S3933">
        <f t="shared" si="433"/>
        <v>0.0998317491532831</v>
      </c>
    </row>
    <row r="3934" ht="12.75" customHeight="1" spans="1:19">
      <c r="A3934" s="2" t="s">
        <v>3972</v>
      </c>
      <c r="B3934" s="2" t="s">
        <v>32</v>
      </c>
      <c r="C3934" s="2" t="s">
        <v>27</v>
      </c>
      <c r="D3934" s="2" t="s">
        <v>41</v>
      </c>
      <c r="E3934" s="2" t="s">
        <v>29</v>
      </c>
      <c r="F3934" s="2">
        <v>45592</v>
      </c>
      <c r="G3934" s="2">
        <v>45593</v>
      </c>
      <c r="H3934" s="2">
        <v>4108.11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24</v>
      </c>
      <c r="N3934" s="2">
        <v>655.33</v>
      </c>
      <c r="O3934" s="2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0.159521044957414</v>
      </c>
      <c r="S3934">
        <f t="shared" si="433"/>
        <v>0.159521044957414</v>
      </c>
    </row>
    <row r="3935" ht="12.75" customHeight="1" spans="1:19">
      <c r="A3935" s="2" t="s">
        <v>3973</v>
      </c>
      <c r="B3935" s="2" t="s">
        <v>26</v>
      </c>
      <c r="C3935" s="2" t="s">
        <v>46</v>
      </c>
      <c r="D3935" s="2" t="s">
        <v>22</v>
      </c>
      <c r="E3935" s="2" t="s">
        <v>23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24</v>
      </c>
      <c r="N3935" s="2">
        <v>344.47</v>
      </c>
      <c r="O3935" s="2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0.152511455958205</v>
      </c>
      <c r="S3935">
        <f t="shared" si="433"/>
        <v>0.152511455958205</v>
      </c>
    </row>
    <row r="3936" ht="12.75" customHeight="1" spans="1:19">
      <c r="A3936" s="2" t="s">
        <v>3974</v>
      </c>
      <c r="B3936" s="2" t="s">
        <v>32</v>
      </c>
      <c r="C3936" s="2" t="s">
        <v>55</v>
      </c>
      <c r="D3936" s="2" t="s">
        <v>43</v>
      </c>
      <c r="E3936" s="2" t="s">
        <v>23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35</v>
      </c>
      <c r="N3936" s="2">
        <v>720.82</v>
      </c>
      <c r="O3936" s="2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0.72082</v>
      </c>
      <c r="S3936">
        <f t="shared" si="433"/>
        <v>0.72082</v>
      </c>
    </row>
    <row r="3937" ht="12.75" customHeight="1" spans="1:19">
      <c r="A3937" s="2" t="s">
        <v>3975</v>
      </c>
      <c r="B3937" s="2" t="s">
        <v>48</v>
      </c>
      <c r="C3937" s="2" t="s">
        <v>46</v>
      </c>
      <c r="D3937" s="2" t="s">
        <v>34</v>
      </c>
      <c r="E3937" s="2" t="s">
        <v>29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30</v>
      </c>
      <c r="N3937" s="2">
        <v>156.17</v>
      </c>
      <c r="O3937" s="2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0.102164711731573</v>
      </c>
      <c r="S3937">
        <f t="shared" si="433"/>
        <v>0.102164711731573</v>
      </c>
    </row>
    <row r="3938" ht="12.75" customHeight="1" spans="1:19">
      <c r="A3938" s="2" t="s">
        <v>3976</v>
      </c>
      <c r="B3938" s="2" t="s">
        <v>48</v>
      </c>
      <c r="C3938" s="2" t="s">
        <v>33</v>
      </c>
      <c r="D3938" s="2" t="s">
        <v>28</v>
      </c>
      <c r="E3938" s="2" t="s">
        <v>23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30</v>
      </c>
      <c r="N3938" s="2">
        <v>1022.24</v>
      </c>
      <c r="O3938" s="2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0.242773138780434</v>
      </c>
      <c r="S3938">
        <f t="shared" si="433"/>
        <v>0.242773138780434</v>
      </c>
    </row>
    <row r="3939" ht="12.75" customHeight="1" spans="1:19">
      <c r="A3939" s="2" t="s">
        <v>3977</v>
      </c>
      <c r="B3939" s="2" t="s">
        <v>20</v>
      </c>
      <c r="C3939" s="2" t="s">
        <v>40</v>
      </c>
      <c r="D3939" s="2" t="s">
        <v>28</v>
      </c>
      <c r="E3939" s="2" t="s">
        <v>23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35</v>
      </c>
      <c r="N3939" s="2">
        <v>486.76</v>
      </c>
      <c r="O3939" s="2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0.183047533092659</v>
      </c>
      <c r="S3939">
        <f t="shared" si="433"/>
        <v>0.183047533092659</v>
      </c>
    </row>
    <row r="3940" ht="12.75" customHeight="1" spans="1:19">
      <c r="A3940" s="2" t="s">
        <v>3978</v>
      </c>
      <c r="B3940" s="2" t="s">
        <v>32</v>
      </c>
      <c r="C3940" s="2" t="s">
        <v>55</v>
      </c>
      <c r="D3940" s="2" t="s">
        <v>28</v>
      </c>
      <c r="E3940" s="2" t="s">
        <v>23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35</v>
      </c>
      <c r="N3940" s="2">
        <v>567.04</v>
      </c>
      <c r="O3940" s="2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0.201978321810339</v>
      </c>
      <c r="S3940">
        <f t="shared" si="433"/>
        <v>0.201978321810339</v>
      </c>
    </row>
    <row r="3941" ht="12.75" customHeight="1" spans="1:19">
      <c r="A3941" s="2" t="s">
        <v>3979</v>
      </c>
      <c r="B3941" s="2" t="s">
        <v>20</v>
      </c>
      <c r="C3941" s="2" t="s">
        <v>21</v>
      </c>
      <c r="D3941" s="2" t="s">
        <v>28</v>
      </c>
      <c r="E3941" s="2" t="s">
        <v>38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28"/>
        <v>low</v>
      </c>
      <c r="K3941" s="2">
        <v>0.47</v>
      </c>
      <c r="L3941" s="2">
        <v>4</v>
      </c>
      <c r="M3941" s="2" t="s">
        <v>24</v>
      </c>
      <c r="N3941" s="2">
        <v>241.33</v>
      </c>
      <c r="O3941" s="2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0.0361164322059264</v>
      </c>
      <c r="S3941">
        <f t="shared" si="433"/>
        <v>0.0361164322059264</v>
      </c>
    </row>
    <row r="3942" ht="12.75" customHeight="1" spans="1:19">
      <c r="A3942" s="2" t="s">
        <v>3980</v>
      </c>
      <c r="B3942" s="2" t="s">
        <v>32</v>
      </c>
      <c r="C3942" s="2" t="s">
        <v>21</v>
      </c>
      <c r="D3942" s="2" t="s">
        <v>43</v>
      </c>
      <c r="E3942" s="2" t="s">
        <v>23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24</v>
      </c>
      <c r="N3942" s="2">
        <v>1008.88</v>
      </c>
      <c r="O3942" s="2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0.0988129285014692</v>
      </c>
      <c r="S3942">
        <f t="shared" si="433"/>
        <v>0.0988129285014692</v>
      </c>
    </row>
    <row r="3943" ht="12.75" customHeight="1" spans="1:19">
      <c r="A3943" s="2" t="s">
        <v>3981</v>
      </c>
      <c r="B3943" s="2" t="s">
        <v>48</v>
      </c>
      <c r="C3943" s="2" t="s">
        <v>40</v>
      </c>
      <c r="D3943" s="2" t="s">
        <v>41</v>
      </c>
      <c r="E3943" s="2" t="s">
        <v>29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30</v>
      </c>
      <c r="N3943" s="2">
        <v>439.56</v>
      </c>
      <c r="O3943" s="2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0.106211112587742</v>
      </c>
      <c r="S3943">
        <f t="shared" si="433"/>
        <v>0.106211112587742</v>
      </c>
    </row>
    <row r="3944" ht="12.75" customHeight="1" spans="1:19">
      <c r="A3944" s="2" t="s">
        <v>3982</v>
      </c>
      <c r="B3944" s="2" t="s">
        <v>48</v>
      </c>
      <c r="C3944" s="2" t="s">
        <v>21</v>
      </c>
      <c r="D3944" s="2" t="s">
        <v>43</v>
      </c>
      <c r="E3944" s="2" t="s">
        <v>29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28"/>
        <v>low</v>
      </c>
      <c r="K3944" s="2">
        <v>0.29</v>
      </c>
      <c r="L3944" s="2">
        <v>1</v>
      </c>
      <c r="M3944" s="2" t="s">
        <v>24</v>
      </c>
      <c r="N3944" s="2">
        <v>68.7</v>
      </c>
      <c r="O3944" s="2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0.0105855161787365</v>
      </c>
      <c r="S3944">
        <f t="shared" si="433"/>
        <v>0.0105855161787365</v>
      </c>
    </row>
    <row r="3945" ht="12.75" customHeight="1" spans="1:19">
      <c r="A3945" s="2" t="s">
        <v>3983</v>
      </c>
      <c r="B3945" s="2" t="s">
        <v>48</v>
      </c>
      <c r="C3945" s="2" t="s">
        <v>40</v>
      </c>
      <c r="D3945" s="2" t="s">
        <v>22</v>
      </c>
      <c r="E3945" s="2" t="s">
        <v>23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35</v>
      </c>
      <c r="N3945" s="2">
        <v>384.02</v>
      </c>
      <c r="O3945" s="2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0.168934404955151</v>
      </c>
      <c r="S3945">
        <f t="shared" si="433"/>
        <v>0.168934404955151</v>
      </c>
    </row>
    <row r="3946" ht="12.75" customHeight="1" spans="1:19">
      <c r="A3946" s="2" t="s">
        <v>3984</v>
      </c>
      <c r="B3946" s="2" t="s">
        <v>32</v>
      </c>
      <c r="C3946" s="2" t="s">
        <v>27</v>
      </c>
      <c r="D3946" s="2" t="s">
        <v>43</v>
      </c>
      <c r="E3946" s="2" t="s">
        <v>38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35</v>
      </c>
      <c r="N3946" s="2">
        <v>517.77</v>
      </c>
      <c r="O3946" s="2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0.51777</v>
      </c>
      <c r="S3946">
        <f t="shared" si="433"/>
        <v>0.51777</v>
      </c>
    </row>
    <row r="3947" ht="12.75" customHeight="1" spans="1:19">
      <c r="A3947" s="2" t="s">
        <v>3985</v>
      </c>
      <c r="B3947" s="2" t="s">
        <v>48</v>
      </c>
      <c r="C3947" s="2" t="s">
        <v>55</v>
      </c>
      <c r="D3947" s="2" t="s">
        <v>43</v>
      </c>
      <c r="E3947" s="2" t="s">
        <v>23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30</v>
      </c>
      <c r="N3947" s="2">
        <v>190.7</v>
      </c>
      <c r="O3947" s="2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0.166372947601682</v>
      </c>
      <c r="S3947">
        <f t="shared" si="433"/>
        <v>0.166372947601682</v>
      </c>
    </row>
    <row r="3948" ht="12.75" customHeight="1" spans="1:19">
      <c r="A3948" s="2" t="s">
        <v>3986</v>
      </c>
      <c r="B3948" s="2" t="s">
        <v>32</v>
      </c>
      <c r="C3948" s="2" t="s">
        <v>33</v>
      </c>
      <c r="D3948" s="2" t="s">
        <v>22</v>
      </c>
      <c r="E3948" s="2" t="s">
        <v>29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0.07</v>
      </c>
      <c r="L3948" s="2">
        <v>2</v>
      </c>
      <c r="M3948" s="2" t="s">
        <v>30</v>
      </c>
      <c r="N3948" s="2">
        <v>703.06</v>
      </c>
      <c r="O3948" s="2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0.154387367228314</v>
      </c>
      <c r="S3948">
        <f t="shared" si="433"/>
        <v>0.154387367228314</v>
      </c>
    </row>
    <row r="3949" ht="12.75" customHeight="1" spans="1:19">
      <c r="A3949" s="2" t="s">
        <v>3987</v>
      </c>
      <c r="B3949" s="2" t="s">
        <v>20</v>
      </c>
      <c r="C3949" s="2" t="s">
        <v>27</v>
      </c>
      <c r="D3949" s="2" t="s">
        <v>43</v>
      </c>
      <c r="E3949" s="2" t="s">
        <v>29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30</v>
      </c>
      <c r="N3949" s="2">
        <v>1071.1</v>
      </c>
      <c r="O3949" s="2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0.240084817566023</v>
      </c>
      <c r="S3949">
        <f t="shared" si="433"/>
        <v>0.240084817566023</v>
      </c>
    </row>
    <row r="3950" ht="12.75" customHeight="1" spans="1:19">
      <c r="A3950" s="2" t="s">
        <v>3988</v>
      </c>
      <c r="B3950" s="2" t="s">
        <v>32</v>
      </c>
      <c r="C3950" s="2" t="s">
        <v>33</v>
      </c>
      <c r="D3950" s="2" t="s">
        <v>41</v>
      </c>
      <c r="E3950" s="2" t="s">
        <v>29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35</v>
      </c>
      <c r="N3950" s="2">
        <v>369.07</v>
      </c>
      <c r="O3950" s="2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0.155074034857729</v>
      </c>
      <c r="S3950">
        <f t="shared" si="433"/>
        <v>0.155074034857729</v>
      </c>
    </row>
    <row r="3951" ht="12.75" customHeight="1" spans="1:19">
      <c r="A3951" s="2" t="s">
        <v>3989</v>
      </c>
      <c r="B3951" s="2" t="s">
        <v>20</v>
      </c>
      <c r="C3951" s="2" t="s">
        <v>27</v>
      </c>
      <c r="D3951" s="2" t="s">
        <v>34</v>
      </c>
      <c r="E3951" s="2" t="s">
        <v>38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30</v>
      </c>
      <c r="N3951" s="2">
        <v>204.18</v>
      </c>
      <c r="O3951" s="2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ht="12.75" customHeight="1" spans="1:19">
      <c r="A3952" s="2" t="s">
        <v>3990</v>
      </c>
      <c r="B3952" s="2" t="s">
        <v>32</v>
      </c>
      <c r="C3952" s="2" t="s">
        <v>27</v>
      </c>
      <c r="D3952" s="2" t="s">
        <v>22</v>
      </c>
      <c r="E3952" s="2" t="s">
        <v>23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30</v>
      </c>
      <c r="N3952" s="2">
        <v>30.17</v>
      </c>
      <c r="O3952" s="2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0.182307088041574</v>
      </c>
      <c r="S3952">
        <f t="shared" si="433"/>
        <v>0.182307088041574</v>
      </c>
    </row>
    <row r="3953" ht="12.75" customHeight="1" spans="1:19">
      <c r="A3953" s="2" t="s">
        <v>3991</v>
      </c>
      <c r="B3953" s="2" t="s">
        <v>20</v>
      </c>
      <c r="C3953" s="2" t="s">
        <v>55</v>
      </c>
      <c r="D3953" s="2" t="s">
        <v>28</v>
      </c>
      <c r="E3953" s="2" t="s">
        <v>23</v>
      </c>
      <c r="F3953" s="2">
        <v>45489</v>
      </c>
      <c r="G3953" s="2">
        <v>45496</v>
      </c>
      <c r="H3953" s="2">
        <v>2248.49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24</v>
      </c>
      <c r="N3953" s="2">
        <v>602.35</v>
      </c>
      <c r="O3953" s="2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0.267890895667759</v>
      </c>
      <c r="S3953">
        <f t="shared" si="433"/>
        <v>0.267890895667759</v>
      </c>
    </row>
    <row r="3954" ht="12.75" customHeight="1" spans="1:19">
      <c r="A3954" s="2" t="s">
        <v>3992</v>
      </c>
      <c r="B3954" s="2" t="s">
        <v>48</v>
      </c>
      <c r="C3954" s="2" t="s">
        <v>27</v>
      </c>
      <c r="D3954" s="2" t="s">
        <v>41</v>
      </c>
      <c r="E3954" s="2" t="s">
        <v>38</v>
      </c>
      <c r="F3954" s="2">
        <v>45537</v>
      </c>
      <c r="G3954" s="2">
        <v>45538</v>
      </c>
      <c r="H3954" s="2">
        <v>295.78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24</v>
      </c>
      <c r="N3954" s="2">
        <v>64.03</v>
      </c>
      <c r="O3954" s="2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0.216478463723037</v>
      </c>
      <c r="S3954">
        <f t="shared" si="433"/>
        <v>0.216478463723037</v>
      </c>
    </row>
    <row r="3955" ht="12.75" customHeight="1" spans="1:19">
      <c r="A3955" s="2" t="s">
        <v>3993</v>
      </c>
      <c r="B3955" s="2" t="s">
        <v>20</v>
      </c>
      <c r="C3955" s="2" t="s">
        <v>21</v>
      </c>
      <c r="D3955" s="2" t="s">
        <v>34</v>
      </c>
      <c r="E3955" s="2" t="s">
        <v>23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30</v>
      </c>
      <c r="N3955" s="2">
        <v>656.75</v>
      </c>
      <c r="O3955" s="2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0.212759409359794</v>
      </c>
      <c r="S3955">
        <f t="shared" si="433"/>
        <v>0.212759409359794</v>
      </c>
    </row>
    <row r="3956" ht="12.75" customHeight="1" spans="1:19">
      <c r="A3956" s="2" t="s">
        <v>3994</v>
      </c>
      <c r="B3956" s="2" t="s">
        <v>48</v>
      </c>
      <c r="C3956" s="2" t="s">
        <v>40</v>
      </c>
      <c r="D3956" s="2" t="s">
        <v>41</v>
      </c>
      <c r="E3956" s="2" t="s">
        <v>23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28"/>
        <v>low</v>
      </c>
      <c r="K3956" s="2">
        <v>0.33</v>
      </c>
      <c r="L3956" s="2">
        <v>5</v>
      </c>
      <c r="M3956" s="2" t="s">
        <v>35</v>
      </c>
      <c r="N3956" s="2">
        <v>589.52</v>
      </c>
      <c r="O3956" s="2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0.0971202635914333</v>
      </c>
      <c r="S3956">
        <f t="shared" si="433"/>
        <v>0.0971202635914333</v>
      </c>
    </row>
    <row r="3957" ht="12.75" customHeight="1" spans="1:19">
      <c r="A3957" s="2" t="s">
        <v>3995</v>
      </c>
      <c r="B3957" s="2" t="s">
        <v>48</v>
      </c>
      <c r="C3957" s="2" t="s">
        <v>55</v>
      </c>
      <c r="D3957" s="2" t="s">
        <v>41</v>
      </c>
      <c r="E3957" s="2" t="s">
        <v>29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35</v>
      </c>
      <c r="N3957" s="2">
        <v>784.14</v>
      </c>
      <c r="O3957" s="2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0.174067661161428</v>
      </c>
      <c r="S3957">
        <f t="shared" si="433"/>
        <v>0.174067661161428</v>
      </c>
    </row>
    <row r="3958" ht="12.75" customHeight="1" spans="1:19">
      <c r="A3958" s="2" t="s">
        <v>3996</v>
      </c>
      <c r="B3958" s="2" t="s">
        <v>20</v>
      </c>
      <c r="C3958" s="2" t="s">
        <v>55</v>
      </c>
      <c r="D3958" s="2" t="s">
        <v>28</v>
      </c>
      <c r="E3958" s="2" t="s">
        <v>23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35</v>
      </c>
      <c r="N3958" s="2">
        <v>145.29</v>
      </c>
      <c r="O3958" s="2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0.140888638920135</v>
      </c>
      <c r="S3958">
        <f t="shared" si="433"/>
        <v>0.140888638920135</v>
      </c>
    </row>
    <row r="3959" ht="12.75" customHeight="1" spans="1:19">
      <c r="A3959" s="2" t="s">
        <v>3997</v>
      </c>
      <c r="B3959" s="2" t="s">
        <v>32</v>
      </c>
      <c r="C3959" s="2" t="s">
        <v>33</v>
      </c>
      <c r="D3959" s="2" t="s">
        <v>34</v>
      </c>
      <c r="E3959" s="2" t="s">
        <v>23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30</v>
      </c>
      <c r="N3959" s="2">
        <v>480.4</v>
      </c>
      <c r="O3959" s="2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0.250230489157894</v>
      </c>
      <c r="S3959">
        <f t="shared" si="433"/>
        <v>0.250230489157894</v>
      </c>
    </row>
    <row r="3960" ht="12.75" customHeight="1" spans="1:19">
      <c r="A3960" s="2" t="s">
        <v>3998</v>
      </c>
      <c r="B3960" s="2" t="s">
        <v>32</v>
      </c>
      <c r="C3960" s="2" t="s">
        <v>55</v>
      </c>
      <c r="D3960" s="2" t="s">
        <v>41</v>
      </c>
      <c r="E3960" s="2" t="s">
        <v>29</v>
      </c>
      <c r="F3960" s="2">
        <v>45171</v>
      </c>
      <c r="G3960" s="2">
        <v>45177</v>
      </c>
      <c r="H3960" s="2">
        <v>4311.77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30</v>
      </c>
      <c r="N3960" s="2">
        <v>905.27</v>
      </c>
      <c r="O3960" s="2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0.209953221066986</v>
      </c>
      <c r="S3960">
        <f t="shared" si="433"/>
        <v>0.209953221066986</v>
      </c>
    </row>
    <row r="3961" ht="12.75" customHeight="1" spans="1:19">
      <c r="A3961" s="2" t="s">
        <v>3999</v>
      </c>
      <c r="B3961" s="2" t="s">
        <v>26</v>
      </c>
      <c r="C3961" s="2" t="s">
        <v>46</v>
      </c>
      <c r="D3961" s="2" t="s">
        <v>28</v>
      </c>
      <c r="E3961" s="2" t="s">
        <v>23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30</v>
      </c>
      <c r="N3961" s="2">
        <v>179.11</v>
      </c>
      <c r="O3961" s="2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0.17911</v>
      </c>
      <c r="S3961">
        <f t="shared" si="433"/>
        <v>0.17911</v>
      </c>
    </row>
    <row r="3962" ht="12.75" customHeight="1" spans="1:19">
      <c r="A3962" s="2" t="s">
        <v>4000</v>
      </c>
      <c r="B3962" s="2" t="s">
        <v>32</v>
      </c>
      <c r="C3962" s="2" t="s">
        <v>55</v>
      </c>
      <c r="D3962" s="2" t="s">
        <v>22</v>
      </c>
      <c r="E3962" s="2" t="s">
        <v>23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24</v>
      </c>
      <c r="N3962" s="2">
        <v>86.09</v>
      </c>
      <c r="O3962" s="2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0.219259372453138</v>
      </c>
      <c r="S3962">
        <f t="shared" si="433"/>
        <v>0.219259372453138</v>
      </c>
    </row>
    <row r="3963" ht="12.75" customHeight="1" spans="1:19">
      <c r="A3963" s="2" t="s">
        <v>4001</v>
      </c>
      <c r="B3963" s="2" t="s">
        <v>26</v>
      </c>
      <c r="C3963" s="2" t="s">
        <v>40</v>
      </c>
      <c r="D3963" s="2" t="s">
        <v>28</v>
      </c>
      <c r="E3963" s="2" t="s">
        <v>23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30</v>
      </c>
      <c r="N3963" s="2">
        <v>39.94</v>
      </c>
      <c r="O3963" s="2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0.062130545703441</v>
      </c>
      <c r="S3963">
        <f t="shared" si="433"/>
        <v>0.062130545703441</v>
      </c>
    </row>
    <row r="3964" ht="12.75" customHeight="1" spans="1:19">
      <c r="A3964" s="2" t="s">
        <v>4002</v>
      </c>
      <c r="B3964" s="2" t="s">
        <v>32</v>
      </c>
      <c r="C3964" s="2" t="s">
        <v>55</v>
      </c>
      <c r="D3964" s="2" t="s">
        <v>43</v>
      </c>
      <c r="E3964" s="2" t="s">
        <v>38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24</v>
      </c>
      <c r="N3964" s="2">
        <v>1201.26</v>
      </c>
      <c r="O3964" s="2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0.293999162981255</v>
      </c>
      <c r="S3964">
        <f t="shared" si="433"/>
        <v>0.293999162981255</v>
      </c>
    </row>
    <row r="3965" ht="12.75" customHeight="1" spans="1:19">
      <c r="A3965" s="2" t="s">
        <v>4003</v>
      </c>
      <c r="B3965" s="2" t="s">
        <v>32</v>
      </c>
      <c r="C3965" s="2" t="s">
        <v>40</v>
      </c>
      <c r="D3965" s="2" t="s">
        <v>28</v>
      </c>
      <c r="E3965" s="2" t="s">
        <v>38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28"/>
        <v>low</v>
      </c>
      <c r="K3965" s="2">
        <v>0.17</v>
      </c>
      <c r="L3965" s="2">
        <v>4</v>
      </c>
      <c r="M3965" s="2" t="s">
        <v>30</v>
      </c>
      <c r="N3965" s="2">
        <v>487.7</v>
      </c>
      <c r="O3965" s="2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0.0581842042471964</v>
      </c>
      <c r="S3965">
        <f t="shared" si="433"/>
        <v>0.0581842042471964</v>
      </c>
    </row>
    <row r="3966" ht="12.75" customHeight="1" spans="1:19">
      <c r="A3966" s="2" t="s">
        <v>4004</v>
      </c>
      <c r="B3966" s="2" t="s">
        <v>48</v>
      </c>
      <c r="C3966" s="2" t="s">
        <v>27</v>
      </c>
      <c r="D3966" s="2" t="s">
        <v>28</v>
      </c>
      <c r="E3966" s="2" t="s">
        <v>38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30</v>
      </c>
      <c r="N3966" s="2">
        <v>348.92</v>
      </c>
      <c r="O3966" s="2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0.34892</v>
      </c>
      <c r="S3966">
        <f t="shared" si="433"/>
        <v>0.34892</v>
      </c>
    </row>
    <row r="3967" ht="12.75" customHeight="1" spans="1:19">
      <c r="A3967" s="2" t="s">
        <v>4005</v>
      </c>
      <c r="B3967" s="2" t="s">
        <v>26</v>
      </c>
      <c r="C3967" s="2" t="s">
        <v>33</v>
      </c>
      <c r="D3967" s="2" t="s">
        <v>28</v>
      </c>
      <c r="E3967" s="2" t="s">
        <v>29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35</v>
      </c>
      <c r="N3967" s="2">
        <v>73.67</v>
      </c>
      <c r="O3967" s="2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0.10795404589549</v>
      </c>
      <c r="S3967">
        <f t="shared" si="433"/>
        <v>0.10795404589549</v>
      </c>
    </row>
    <row r="3968" ht="12.75" customHeight="1" spans="1:19">
      <c r="A3968" s="2" t="s">
        <v>4006</v>
      </c>
      <c r="B3968" s="2" t="s">
        <v>32</v>
      </c>
      <c r="C3968" s="2" t="s">
        <v>46</v>
      </c>
      <c r="D3968" s="2" t="s">
        <v>41</v>
      </c>
      <c r="E3968" s="2" t="s">
        <v>29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24</v>
      </c>
      <c r="N3968" s="2">
        <v>1100.38</v>
      </c>
      <c r="O3968" s="2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0.287602847853133</v>
      </c>
      <c r="S3968">
        <f t="shared" si="433"/>
        <v>0.287602847853133</v>
      </c>
    </row>
    <row r="3969" ht="12.75" customHeight="1" spans="1:19">
      <c r="A3969" s="2" t="s">
        <v>4007</v>
      </c>
      <c r="B3969" s="2" t="s">
        <v>26</v>
      </c>
      <c r="C3969" s="2" t="s">
        <v>46</v>
      </c>
      <c r="D3969" s="2" t="s">
        <v>34</v>
      </c>
      <c r="E3969" s="2" t="s">
        <v>23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24</v>
      </c>
      <c r="N3969" s="2">
        <v>574.15</v>
      </c>
      <c r="O3969" s="2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0.173458690457129</v>
      </c>
      <c r="S3969">
        <f t="shared" si="433"/>
        <v>0.173458690457129</v>
      </c>
    </row>
    <row r="3970" ht="12.75" customHeight="1" spans="1:19">
      <c r="A3970" s="2" t="s">
        <v>4008</v>
      </c>
      <c r="B3970" s="2" t="s">
        <v>48</v>
      </c>
      <c r="C3970" s="2" t="s">
        <v>33</v>
      </c>
      <c r="D3970" s="2" t="s">
        <v>28</v>
      </c>
      <c r="E3970" s="2" t="s">
        <v>38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30</v>
      </c>
      <c r="N3970" s="2">
        <v>364.38</v>
      </c>
      <c r="O3970" s="2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0.294272515828918</v>
      </c>
      <c r="S3970">
        <f t="shared" si="433"/>
        <v>0.294272515828918</v>
      </c>
    </row>
    <row r="3971" ht="12.75" customHeight="1" spans="1:19">
      <c r="A3971" s="2" t="s">
        <v>4009</v>
      </c>
      <c r="B3971" s="2" t="s">
        <v>48</v>
      </c>
      <c r="C3971" s="2" t="s">
        <v>21</v>
      </c>
      <c r="D3971" s="2" t="s">
        <v>28</v>
      </c>
      <c r="E3971" s="2" t="s">
        <v>29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IF(H3971&gt;10000,"high",IF(H3971&gt;=5000,"medium","low"))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24</v>
      </c>
      <c r="N3971" s="2">
        <v>640.52</v>
      </c>
      <c r="O3971" s="2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N3971/H3971</f>
        <v>0.64052</v>
      </c>
      <c r="S3971">
        <f t="shared" ref="S3971:S4034" si="440">IFERROR(R3971,0)</f>
        <v>0.64052</v>
      </c>
    </row>
    <row r="3972" ht="12.75" customHeight="1" spans="1:19">
      <c r="A3972" s="2" t="s">
        <v>4010</v>
      </c>
      <c r="B3972" s="2" t="s">
        <v>26</v>
      </c>
      <c r="C3972" s="2" t="s">
        <v>40</v>
      </c>
      <c r="D3972" s="2" t="s">
        <v>43</v>
      </c>
      <c r="E3972" s="2" t="s">
        <v>23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24</v>
      </c>
      <c r="N3972" s="2">
        <v>175.98</v>
      </c>
      <c r="O3972" s="2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0.0158241165362827</v>
      </c>
      <c r="S3972">
        <f t="shared" si="440"/>
        <v>0.0158241165362827</v>
      </c>
    </row>
    <row r="3973" ht="12.75" customHeight="1" spans="1:19">
      <c r="A3973" s="2" t="s">
        <v>4011</v>
      </c>
      <c r="B3973" s="2" t="s">
        <v>48</v>
      </c>
      <c r="C3973" s="2" t="s">
        <v>46</v>
      </c>
      <c r="D3973" s="2" t="s">
        <v>43</v>
      </c>
      <c r="E3973" s="2" t="s">
        <v>23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30</v>
      </c>
      <c r="N3973" s="2">
        <v>1270.99</v>
      </c>
      <c r="O3973" s="2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0.279725774148821</v>
      </c>
      <c r="S3973">
        <f t="shared" si="440"/>
        <v>0.279725774148821</v>
      </c>
    </row>
    <row r="3974" ht="12.75" customHeight="1" spans="1:19">
      <c r="A3974" s="2" t="s">
        <v>4012</v>
      </c>
      <c r="B3974" s="2" t="s">
        <v>20</v>
      </c>
      <c r="C3974" s="2" t="s">
        <v>40</v>
      </c>
      <c r="D3974" s="2" t="s">
        <v>22</v>
      </c>
      <c r="E3974" s="2" t="s">
        <v>29</v>
      </c>
      <c r="F3974" s="2">
        <v>45149</v>
      </c>
      <c r="G3974" s="2">
        <v>45153</v>
      </c>
      <c r="H3974" s="2">
        <v>4309.56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30</v>
      </c>
      <c r="N3974" s="2">
        <v>1204.47</v>
      </c>
      <c r="O3974" s="2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0.279487929162142</v>
      </c>
      <c r="S3974">
        <f t="shared" si="440"/>
        <v>0.279487929162142</v>
      </c>
    </row>
    <row r="3975" ht="12.75" customHeight="1" spans="1:19">
      <c r="A3975" s="2" t="s">
        <v>4013</v>
      </c>
      <c r="B3975" s="2" t="s">
        <v>20</v>
      </c>
      <c r="C3975" s="2" t="s">
        <v>40</v>
      </c>
      <c r="D3975" s="2" t="s">
        <v>22</v>
      </c>
      <c r="E3975" s="2" t="s">
        <v>23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30</v>
      </c>
      <c r="N3975" s="2">
        <v>239.51</v>
      </c>
      <c r="O3975" s="2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0.0201066151779718</v>
      </c>
      <c r="S3975">
        <f t="shared" si="440"/>
        <v>0.0201066151779718</v>
      </c>
    </row>
    <row r="3976" ht="12.75" customHeight="1" spans="1:19">
      <c r="A3976" s="2" t="s">
        <v>4014</v>
      </c>
      <c r="B3976" s="2" t="s">
        <v>48</v>
      </c>
      <c r="C3976" s="2" t="s">
        <v>33</v>
      </c>
      <c r="D3976" s="2" t="s">
        <v>43</v>
      </c>
      <c r="E3976" s="2" t="s">
        <v>38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35</v>
      </c>
      <c r="N3976" s="2">
        <v>586.33</v>
      </c>
      <c r="O3976" s="2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0.58633</v>
      </c>
      <c r="S3976">
        <f t="shared" si="440"/>
        <v>0.58633</v>
      </c>
    </row>
    <row r="3977" ht="12.75" customHeight="1" spans="1:19">
      <c r="A3977" s="2" t="s">
        <v>4015</v>
      </c>
      <c r="B3977" s="2" t="s">
        <v>20</v>
      </c>
      <c r="C3977" s="2" t="s">
        <v>40</v>
      </c>
      <c r="D3977" s="2" t="s">
        <v>34</v>
      </c>
      <c r="E3977" s="2" t="s">
        <v>23</v>
      </c>
      <c r="F3977" s="2">
        <v>45212</v>
      </c>
      <c r="G3977" s="2">
        <v>45216</v>
      </c>
      <c r="H3977" s="2">
        <v>2213.7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35</v>
      </c>
      <c r="N3977" s="2">
        <v>253.03</v>
      </c>
      <c r="O3977" s="2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0.11430184758549</v>
      </c>
      <c r="S3977">
        <f t="shared" si="440"/>
        <v>0.11430184758549</v>
      </c>
    </row>
    <row r="3978" ht="12.75" customHeight="1" spans="1:19">
      <c r="A3978" s="2" t="s">
        <v>4016</v>
      </c>
      <c r="B3978" s="2" t="s">
        <v>32</v>
      </c>
      <c r="C3978" s="2" t="s">
        <v>46</v>
      </c>
      <c r="D3978" s="2" t="s">
        <v>22</v>
      </c>
      <c r="E3978" s="2" t="s">
        <v>29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35</v>
      </c>
      <c r="N3978" s="2">
        <v>737.26</v>
      </c>
      <c r="O3978" s="2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0.206256574382847</v>
      </c>
      <c r="S3978">
        <f t="shared" si="440"/>
        <v>0.206256574382847</v>
      </c>
    </row>
    <row r="3979" ht="12.75" customHeight="1" spans="1:19">
      <c r="A3979" s="2" t="s">
        <v>4017</v>
      </c>
      <c r="B3979" s="2" t="s">
        <v>26</v>
      </c>
      <c r="C3979" s="2" t="s">
        <v>55</v>
      </c>
      <c r="D3979" s="2" t="s">
        <v>34</v>
      </c>
      <c r="E3979" s="2" t="s">
        <v>38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24</v>
      </c>
      <c r="N3979" s="2">
        <v>196.97</v>
      </c>
      <c r="O3979" s="2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0.0660660559936406</v>
      </c>
      <c r="S3979">
        <f t="shared" si="440"/>
        <v>0.0660660559936406</v>
      </c>
    </row>
    <row r="3980" ht="12.75" customHeight="1" spans="1:19">
      <c r="A3980" s="2" t="s">
        <v>4018</v>
      </c>
      <c r="B3980" s="2" t="s">
        <v>32</v>
      </c>
      <c r="C3980" s="2" t="s">
        <v>40</v>
      </c>
      <c r="D3980" s="2" t="s">
        <v>43</v>
      </c>
      <c r="E3980" s="2" t="s">
        <v>38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35"/>
        <v>low</v>
      </c>
      <c r="K3980" s="2">
        <v>0.23</v>
      </c>
      <c r="L3980" s="2">
        <v>1</v>
      </c>
      <c r="M3980" s="2" t="s">
        <v>30</v>
      </c>
      <c r="N3980" s="2">
        <v>538.84</v>
      </c>
      <c r="O3980" s="2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0.0608240207698386</v>
      </c>
      <c r="S3980">
        <f t="shared" si="440"/>
        <v>0.0608240207698386</v>
      </c>
    </row>
    <row r="3981" ht="12.75" customHeight="1" spans="1:19">
      <c r="A3981" s="2" t="s">
        <v>4019</v>
      </c>
      <c r="B3981" s="2" t="s">
        <v>26</v>
      </c>
      <c r="C3981" s="2" t="s">
        <v>46</v>
      </c>
      <c r="D3981" s="2" t="s">
        <v>22</v>
      </c>
      <c r="E3981" s="2" t="s">
        <v>38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</v>
      </c>
      <c r="L3981" s="2">
        <v>2</v>
      </c>
      <c r="M3981" s="2" t="s">
        <v>30</v>
      </c>
      <c r="N3981" s="2">
        <v>23.15</v>
      </c>
      <c r="O3981" s="2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0.02315</v>
      </c>
      <c r="S3981">
        <f t="shared" si="440"/>
        <v>0.02315</v>
      </c>
    </row>
    <row r="3982" ht="12.75" customHeight="1" spans="1:19">
      <c r="A3982" s="2" t="s">
        <v>4020</v>
      </c>
      <c r="B3982" s="2" t="s">
        <v>48</v>
      </c>
      <c r="C3982" s="2" t="s">
        <v>40</v>
      </c>
      <c r="D3982" s="2" t="s">
        <v>28</v>
      </c>
      <c r="E3982" s="2" t="s">
        <v>29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35</v>
      </c>
      <c r="N3982" s="2">
        <v>443.63</v>
      </c>
      <c r="O3982" s="2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0.127840262348747</v>
      </c>
      <c r="S3982">
        <f t="shared" si="440"/>
        <v>0.127840262348747</v>
      </c>
    </row>
    <row r="3983" ht="12.75" customHeight="1" spans="1:19">
      <c r="A3983" s="2" t="s">
        <v>4021</v>
      </c>
      <c r="B3983" s="2" t="s">
        <v>32</v>
      </c>
      <c r="C3983" s="2" t="s">
        <v>46</v>
      </c>
      <c r="D3983" s="2" t="s">
        <v>43</v>
      </c>
      <c r="E3983" s="2" t="s">
        <v>29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35</v>
      </c>
      <c r="N3983" s="2">
        <v>287.17</v>
      </c>
      <c r="O3983" s="2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0.172638299407245</v>
      </c>
      <c r="S3983">
        <f t="shared" si="440"/>
        <v>0.172638299407245</v>
      </c>
    </row>
    <row r="3984" ht="12.75" customHeight="1" spans="1:19">
      <c r="A3984" s="2" t="s">
        <v>4022</v>
      </c>
      <c r="B3984" s="2" t="s">
        <v>48</v>
      </c>
      <c r="C3984" s="2" t="s">
        <v>27</v>
      </c>
      <c r="D3984" s="2" t="s">
        <v>22</v>
      </c>
      <c r="E3984" s="2" t="s">
        <v>23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30</v>
      </c>
      <c r="N3984" s="2">
        <v>257.14</v>
      </c>
      <c r="O3984" s="2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0.214517514953825</v>
      </c>
      <c r="S3984">
        <f t="shared" si="440"/>
        <v>0.214517514953825</v>
      </c>
    </row>
    <row r="3985" ht="12.75" customHeight="1" spans="1:19">
      <c r="A3985" s="2" t="s">
        <v>4023</v>
      </c>
      <c r="B3985" s="2" t="s">
        <v>48</v>
      </c>
      <c r="C3985" s="2" t="s">
        <v>46</v>
      </c>
      <c r="D3985" s="2" t="s">
        <v>34</v>
      </c>
      <c r="E3985" s="2" t="s">
        <v>23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30</v>
      </c>
      <c r="N3985" s="2">
        <v>704.55</v>
      </c>
      <c r="O3985" s="2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0.174996522672177</v>
      </c>
      <c r="S3985">
        <f t="shared" si="440"/>
        <v>0.174996522672177</v>
      </c>
    </row>
    <row r="3986" ht="12.75" customHeight="1" spans="1:19">
      <c r="A3986" s="2" t="s">
        <v>4024</v>
      </c>
      <c r="B3986" s="2" t="s">
        <v>26</v>
      </c>
      <c r="C3986" s="2" t="s">
        <v>21</v>
      </c>
      <c r="D3986" s="2" t="s">
        <v>34</v>
      </c>
      <c r="E3986" s="2" t="s">
        <v>23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30</v>
      </c>
      <c r="N3986" s="2">
        <v>86.89</v>
      </c>
      <c r="O3986" s="2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0.08689</v>
      </c>
      <c r="S3986">
        <f t="shared" si="440"/>
        <v>0.08689</v>
      </c>
    </row>
    <row r="3987" ht="12.75" customHeight="1" spans="1:19">
      <c r="A3987" s="2" t="s">
        <v>4025</v>
      </c>
      <c r="B3987" s="2" t="s">
        <v>26</v>
      </c>
      <c r="C3987" s="2" t="s">
        <v>27</v>
      </c>
      <c r="D3987" s="2" t="s">
        <v>22</v>
      </c>
      <c r="E3987" s="2" t="s">
        <v>23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35</v>
      </c>
      <c r="N3987" s="2">
        <v>262.87</v>
      </c>
      <c r="O3987" s="2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0.215564393784083</v>
      </c>
      <c r="S3987">
        <f t="shared" si="440"/>
        <v>0.215564393784083</v>
      </c>
    </row>
    <row r="3988" ht="12.75" customHeight="1" spans="1:19">
      <c r="A3988" s="2" t="s">
        <v>4026</v>
      </c>
      <c r="B3988" s="2" t="s">
        <v>26</v>
      </c>
      <c r="C3988" s="2" t="s">
        <v>40</v>
      </c>
      <c r="D3988" s="2" t="s">
        <v>34</v>
      </c>
      <c r="E3988" s="2" t="s">
        <v>29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30</v>
      </c>
      <c r="N3988" s="2">
        <v>287.17</v>
      </c>
      <c r="O3988" s="2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0.261467722844396</v>
      </c>
      <c r="S3988">
        <f t="shared" si="440"/>
        <v>0.261467722844396</v>
      </c>
    </row>
    <row r="3989" ht="12.75" customHeight="1" spans="1:19">
      <c r="A3989" s="2" t="s">
        <v>4027</v>
      </c>
      <c r="B3989" s="2" t="s">
        <v>32</v>
      </c>
      <c r="C3989" s="2" t="s">
        <v>55</v>
      </c>
      <c r="D3989" s="2" t="s">
        <v>22</v>
      </c>
      <c r="E3989" s="2" t="s">
        <v>23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</v>
      </c>
      <c r="L3989" s="2">
        <v>7</v>
      </c>
      <c r="M3989" s="2" t="s">
        <v>35</v>
      </c>
      <c r="N3989" s="2">
        <v>347.42</v>
      </c>
      <c r="O3989" s="2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0.16105584245807</v>
      </c>
      <c r="S3989">
        <f t="shared" si="440"/>
        <v>0.16105584245807</v>
      </c>
    </row>
    <row r="3990" ht="12.75" customHeight="1" spans="1:19">
      <c r="A3990" s="2" t="s">
        <v>4028</v>
      </c>
      <c r="B3990" s="2" t="s">
        <v>20</v>
      </c>
      <c r="C3990" s="2" t="s">
        <v>33</v>
      </c>
      <c r="D3990" s="2" t="s">
        <v>22</v>
      </c>
      <c r="E3990" s="2" t="s">
        <v>29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24</v>
      </c>
      <c r="N3990" s="2">
        <v>282.56</v>
      </c>
      <c r="O3990" s="2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0.168245556581024</v>
      </c>
      <c r="S3990">
        <f t="shared" si="440"/>
        <v>0.168245556581024</v>
      </c>
    </row>
    <row r="3991" ht="12.75" customHeight="1" spans="1:19">
      <c r="A3991" s="2" t="s">
        <v>4029</v>
      </c>
      <c r="B3991" s="2" t="s">
        <v>26</v>
      </c>
      <c r="C3991" s="2" t="s">
        <v>40</v>
      </c>
      <c r="D3991" s="2" t="s">
        <v>34</v>
      </c>
      <c r="E3991" s="2" t="s">
        <v>23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30</v>
      </c>
      <c r="N3991" s="2">
        <v>970.33</v>
      </c>
      <c r="O3991" s="2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0.97033</v>
      </c>
      <c r="S3991">
        <f t="shared" si="440"/>
        <v>0.97033</v>
      </c>
    </row>
    <row r="3992" ht="12.75" customHeight="1" spans="1:19">
      <c r="A3992" s="2" t="s">
        <v>4030</v>
      </c>
      <c r="B3992" s="2" t="s">
        <v>26</v>
      </c>
      <c r="C3992" s="2" t="s">
        <v>55</v>
      </c>
      <c r="D3992" s="2" t="s">
        <v>41</v>
      </c>
      <c r="E3992" s="2" t="s">
        <v>38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35</v>
      </c>
      <c r="N3992" s="2">
        <v>183.54</v>
      </c>
      <c r="O3992" s="2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0.0520398876069988</v>
      </c>
      <c r="S3992">
        <f t="shared" si="440"/>
        <v>0.0520398876069988</v>
      </c>
    </row>
    <row r="3993" ht="12.75" customHeight="1" spans="1:19">
      <c r="A3993" s="2" t="s">
        <v>4031</v>
      </c>
      <c r="B3993" s="2" t="s">
        <v>32</v>
      </c>
      <c r="C3993" s="2" t="s">
        <v>27</v>
      </c>
      <c r="D3993" s="2" t="s">
        <v>28</v>
      </c>
      <c r="E3993" s="2" t="s">
        <v>23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30</v>
      </c>
      <c r="N3993" s="2">
        <v>259.44</v>
      </c>
      <c r="O3993" s="2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0.0225071571093953</v>
      </c>
      <c r="S3993">
        <f t="shared" si="440"/>
        <v>0.0225071571093953</v>
      </c>
    </row>
    <row r="3994" ht="12.75" customHeight="1" spans="1:19">
      <c r="A3994" s="2" t="s">
        <v>4032</v>
      </c>
      <c r="B3994" s="2" t="s">
        <v>26</v>
      </c>
      <c r="C3994" s="2" t="s">
        <v>33</v>
      </c>
      <c r="D3994" s="2" t="s">
        <v>43</v>
      </c>
      <c r="E3994" s="2" t="s">
        <v>23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35</v>
      </c>
      <c r="N3994" s="2">
        <v>124.52</v>
      </c>
      <c r="O3994" s="2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0.0555592737851428</v>
      </c>
      <c r="S3994">
        <f t="shared" si="440"/>
        <v>0.0555592737851428</v>
      </c>
    </row>
    <row r="3995" ht="12.75" customHeight="1" spans="1:19">
      <c r="A3995" s="2" t="s">
        <v>4033</v>
      </c>
      <c r="B3995" s="2" t="s">
        <v>32</v>
      </c>
      <c r="C3995" s="2" t="s">
        <v>46</v>
      </c>
      <c r="D3995" s="2" t="s">
        <v>28</v>
      </c>
      <c r="E3995" s="2" t="s">
        <v>29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35"/>
        <v>low</v>
      </c>
      <c r="K3995" s="2">
        <v>0.4</v>
      </c>
      <c r="L3995" s="2">
        <v>8</v>
      </c>
      <c r="M3995" s="2" t="s">
        <v>35</v>
      </c>
      <c r="N3995" s="2">
        <v>161.25</v>
      </c>
      <c r="O3995" s="2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0.0162615974183138</v>
      </c>
      <c r="S3995">
        <f t="shared" si="440"/>
        <v>0.0162615974183138</v>
      </c>
    </row>
    <row r="3996" ht="12.75" customHeight="1" spans="1:19">
      <c r="A3996" s="2" t="s">
        <v>4034</v>
      </c>
      <c r="B3996" s="2" t="s">
        <v>48</v>
      </c>
      <c r="C3996" s="2" t="s">
        <v>55</v>
      </c>
      <c r="D3996" s="2" t="s">
        <v>43</v>
      </c>
      <c r="E3996" s="2" t="s">
        <v>23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</v>
      </c>
      <c r="L3996" s="2">
        <v>7</v>
      </c>
      <c r="M3996" s="2" t="s">
        <v>30</v>
      </c>
      <c r="N3996" s="2">
        <v>388.81</v>
      </c>
      <c r="O3996" s="2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0.38881</v>
      </c>
      <c r="S3996">
        <f t="shared" si="440"/>
        <v>0.38881</v>
      </c>
    </row>
    <row r="3997" ht="12.75" customHeight="1" spans="1:19">
      <c r="A3997" s="2" t="s">
        <v>4035</v>
      </c>
      <c r="B3997" s="2" t="s">
        <v>26</v>
      </c>
      <c r="C3997" s="2" t="s">
        <v>21</v>
      </c>
      <c r="D3997" s="2" t="s">
        <v>43</v>
      </c>
      <c r="E3997" s="2" t="s">
        <v>29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35</v>
      </c>
      <c r="N3997" s="2">
        <v>386.32</v>
      </c>
      <c r="O3997" s="2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0.18923433374643</v>
      </c>
      <c r="S3997">
        <f t="shared" si="440"/>
        <v>0.18923433374643</v>
      </c>
    </row>
    <row r="3998" ht="12.75" customHeight="1" spans="1:19">
      <c r="A3998" s="2" t="s">
        <v>4036</v>
      </c>
      <c r="B3998" s="2" t="s">
        <v>26</v>
      </c>
      <c r="C3998" s="2" t="s">
        <v>27</v>
      </c>
      <c r="D3998" s="2" t="s">
        <v>28</v>
      </c>
      <c r="E3998" s="2" t="s">
        <v>29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24</v>
      </c>
      <c r="N3998" s="2">
        <v>124.9</v>
      </c>
      <c r="O3998" s="2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0.166344809216222</v>
      </c>
      <c r="S3998">
        <f t="shared" si="440"/>
        <v>0.166344809216222</v>
      </c>
    </row>
    <row r="3999" ht="12.75" customHeight="1" spans="1:19">
      <c r="A3999" s="2" t="s">
        <v>4037</v>
      </c>
      <c r="B3999" s="2" t="s">
        <v>48</v>
      </c>
      <c r="C3999" s="2" t="s">
        <v>21</v>
      </c>
      <c r="D3999" s="2" t="s">
        <v>22</v>
      </c>
      <c r="E3999" s="2" t="s">
        <v>23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35</v>
      </c>
      <c r="N3999" s="2">
        <v>54.74</v>
      </c>
      <c r="O3999" s="2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0.00512882975733158</v>
      </c>
      <c r="S3999">
        <f t="shared" si="440"/>
        <v>0.00512882975733158</v>
      </c>
    </row>
    <row r="4000" ht="12.75" customHeight="1" spans="1:19">
      <c r="A4000" s="2" t="s">
        <v>4038</v>
      </c>
      <c r="B4000" s="2" t="s">
        <v>48</v>
      </c>
      <c r="C4000" s="2" t="s">
        <v>27</v>
      </c>
      <c r="D4000" s="2" t="s">
        <v>34</v>
      </c>
      <c r="E4000" s="2" t="s">
        <v>29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24</v>
      </c>
      <c r="N4000" s="2">
        <v>307.54</v>
      </c>
      <c r="O4000" s="2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0.183128196883355</v>
      </c>
      <c r="S4000">
        <f t="shared" si="440"/>
        <v>0.183128196883355</v>
      </c>
    </row>
    <row r="4001" ht="12.75" customHeight="1" spans="1:19">
      <c r="A4001" s="2" t="s">
        <v>4039</v>
      </c>
      <c r="B4001" s="2" t="s">
        <v>48</v>
      </c>
      <c r="C4001" s="2" t="s">
        <v>46</v>
      </c>
      <c r="D4001" s="2" t="s">
        <v>41</v>
      </c>
      <c r="E4001" s="2" t="s">
        <v>23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35</v>
      </c>
      <c r="N4001" s="2">
        <v>840.46</v>
      </c>
      <c r="O4001" s="2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0.84046</v>
      </c>
      <c r="S4001">
        <f t="shared" si="440"/>
        <v>0.84046</v>
      </c>
    </row>
    <row r="4002" ht="12.75" customHeight="1" spans="1:19">
      <c r="A4002" s="2" t="s">
        <v>4040</v>
      </c>
      <c r="B4002" s="2" t="s">
        <v>26</v>
      </c>
      <c r="C4002" s="2" t="s">
        <v>33</v>
      </c>
      <c r="D4002" s="2" t="s">
        <v>41</v>
      </c>
      <c r="E4002" s="2" t="s">
        <v>29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35</v>
      </c>
      <c r="N4002" s="2">
        <v>14.4</v>
      </c>
      <c r="O4002" s="2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0.0640085344712628</v>
      </c>
      <c r="S4002">
        <f t="shared" si="440"/>
        <v>0.0640085344712628</v>
      </c>
    </row>
    <row r="4003" ht="12.75" customHeight="1" spans="1:19">
      <c r="A4003" s="2" t="s">
        <v>4041</v>
      </c>
      <c r="B4003" s="2" t="s">
        <v>20</v>
      </c>
      <c r="C4003" s="2" t="s">
        <v>33</v>
      </c>
      <c r="D4003" s="2" t="s">
        <v>41</v>
      </c>
      <c r="E4003" s="2" t="s">
        <v>29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35</v>
      </c>
      <c r="N4003" s="2">
        <v>79.25</v>
      </c>
      <c r="O4003" s="2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0.0581395348837209</v>
      </c>
      <c r="S4003">
        <f t="shared" si="440"/>
        <v>0.0581395348837209</v>
      </c>
    </row>
    <row r="4004" ht="12.75" customHeight="1" spans="1:19">
      <c r="A4004" s="2" t="s">
        <v>4042</v>
      </c>
      <c r="B4004" s="2" t="s">
        <v>20</v>
      </c>
      <c r="C4004" s="2" t="s">
        <v>21</v>
      </c>
      <c r="D4004" s="2" t="s">
        <v>28</v>
      </c>
      <c r="E4004" s="2" t="s">
        <v>38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35"/>
        <v>low</v>
      </c>
      <c r="K4004" s="2">
        <v>0.35</v>
      </c>
      <c r="L4004" s="2">
        <v>2</v>
      </c>
      <c r="M4004" s="2" t="s">
        <v>30</v>
      </c>
      <c r="N4004" s="2">
        <v>243</v>
      </c>
      <c r="O4004" s="2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0.0432692307692308</v>
      </c>
      <c r="S4004">
        <f t="shared" si="440"/>
        <v>0.0432692307692308</v>
      </c>
    </row>
    <row r="4005" ht="12.75" customHeight="1" spans="1:19">
      <c r="A4005" s="2" t="s">
        <v>4043</v>
      </c>
      <c r="B4005" s="2" t="s">
        <v>20</v>
      </c>
      <c r="C4005" s="2" t="s">
        <v>21</v>
      </c>
      <c r="D4005" s="2" t="s">
        <v>28</v>
      </c>
      <c r="E4005" s="2" t="s">
        <v>38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30</v>
      </c>
      <c r="N4005" s="2">
        <v>917.64</v>
      </c>
      <c r="O4005" s="2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0.19170458391306</v>
      </c>
      <c r="S4005">
        <f t="shared" si="440"/>
        <v>0.19170458391306</v>
      </c>
    </row>
    <row r="4006" ht="12.75" customHeight="1" spans="1:19">
      <c r="A4006" s="2" t="s">
        <v>4044</v>
      </c>
      <c r="B4006" s="2" t="s">
        <v>26</v>
      </c>
      <c r="C4006" s="2" t="s">
        <v>40</v>
      </c>
      <c r="D4006" s="2" t="s">
        <v>22</v>
      </c>
      <c r="E4006" s="2" t="s">
        <v>29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24</v>
      </c>
      <c r="N4006" s="2">
        <v>274.43</v>
      </c>
      <c r="O4006" s="2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0.27443</v>
      </c>
      <c r="S4006">
        <f t="shared" si="440"/>
        <v>0.27443</v>
      </c>
    </row>
    <row r="4007" ht="12.75" customHeight="1" spans="1:19">
      <c r="A4007" s="2" t="s">
        <v>4045</v>
      </c>
      <c r="B4007" s="2" t="s">
        <v>48</v>
      </c>
      <c r="C4007" s="2" t="s">
        <v>27</v>
      </c>
      <c r="D4007" s="2" t="s">
        <v>41</v>
      </c>
      <c r="E4007" s="2" t="s">
        <v>29</v>
      </c>
      <c r="F4007" s="2">
        <v>45333</v>
      </c>
      <c r="G4007" s="2">
        <v>45340</v>
      </c>
      <c r="H4007" s="2">
        <v>1242.84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24</v>
      </c>
      <c r="N4007" s="2">
        <v>285.31</v>
      </c>
      <c r="O4007" s="2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0.229562936500274</v>
      </c>
      <c r="S4007">
        <f t="shared" si="440"/>
        <v>0.229562936500274</v>
      </c>
    </row>
    <row r="4008" ht="12.75" customHeight="1" spans="1:19">
      <c r="A4008" s="2" t="s">
        <v>4046</v>
      </c>
      <c r="B4008" s="2" t="s">
        <v>26</v>
      </c>
      <c r="C4008" s="2" t="s">
        <v>46</v>
      </c>
      <c r="D4008" s="2" t="s">
        <v>22</v>
      </c>
      <c r="E4008" s="2" t="s">
        <v>29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35</v>
      </c>
      <c r="N4008" s="2">
        <v>294.95</v>
      </c>
      <c r="O4008" s="2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0.264159561510353</v>
      </c>
      <c r="S4008">
        <f t="shared" si="440"/>
        <v>0.264159561510353</v>
      </c>
    </row>
    <row r="4009" ht="12.75" customHeight="1" spans="1:19">
      <c r="A4009" s="2" t="s">
        <v>4047</v>
      </c>
      <c r="B4009" s="2" t="s">
        <v>48</v>
      </c>
      <c r="C4009" s="2" t="s">
        <v>55</v>
      </c>
      <c r="D4009" s="2" t="s">
        <v>41</v>
      </c>
      <c r="E4009" s="2" t="s">
        <v>29</v>
      </c>
      <c r="F4009" s="2">
        <v>45446</v>
      </c>
      <c r="G4009" s="2">
        <v>45451</v>
      </c>
      <c r="H4009" s="2">
        <v>4304.35</v>
      </c>
      <c r="I4009" s="2" t="str">
        <f t="shared" si="434"/>
        <v>low</v>
      </c>
      <c r="J4009" s="2" t="str">
        <f t="shared" si="435"/>
        <v>low</v>
      </c>
      <c r="K4009" s="2">
        <v>0.28</v>
      </c>
      <c r="L4009" s="2">
        <v>6</v>
      </c>
      <c r="M4009" s="2" t="s">
        <v>30</v>
      </c>
      <c r="N4009" s="2">
        <v>1255.84</v>
      </c>
      <c r="O4009" s="2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0.291760660726939</v>
      </c>
      <c r="S4009">
        <f t="shared" si="440"/>
        <v>0.291760660726939</v>
      </c>
    </row>
    <row r="4010" ht="12.75" customHeight="1" spans="1:19">
      <c r="A4010" s="2" t="s">
        <v>4048</v>
      </c>
      <c r="B4010" s="2" t="s">
        <v>26</v>
      </c>
      <c r="C4010" s="2" t="s">
        <v>27</v>
      </c>
      <c r="D4010" s="2" t="s">
        <v>28</v>
      </c>
      <c r="E4010" s="2" t="s">
        <v>23</v>
      </c>
      <c r="F4010" s="2">
        <v>45604</v>
      </c>
      <c r="G4010" s="2">
        <v>45609</v>
      </c>
      <c r="H4010" s="2">
        <v>1032.11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30</v>
      </c>
      <c r="N4010" s="2">
        <v>265.76</v>
      </c>
      <c r="O4010" s="2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0.257491933999283</v>
      </c>
      <c r="S4010">
        <f t="shared" si="440"/>
        <v>0.257491933999283</v>
      </c>
    </row>
    <row r="4011" ht="12.75" customHeight="1" spans="1:19">
      <c r="A4011" s="2" t="s">
        <v>4049</v>
      </c>
      <c r="B4011" s="2" t="s">
        <v>26</v>
      </c>
      <c r="C4011" s="2" t="s">
        <v>40</v>
      </c>
      <c r="D4011" s="2" t="s">
        <v>34</v>
      </c>
      <c r="E4011" s="2" t="s">
        <v>23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24</v>
      </c>
      <c r="N4011" s="2">
        <v>1184.24</v>
      </c>
      <c r="O4011" s="2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ht="12.75" customHeight="1" spans="1:19">
      <c r="A4012" s="2" t="s">
        <v>4050</v>
      </c>
      <c r="B4012" s="2" t="s">
        <v>48</v>
      </c>
      <c r="C4012" s="2" t="s">
        <v>40</v>
      </c>
      <c r="D4012" s="2" t="s">
        <v>34</v>
      </c>
      <c r="E4012" s="2" t="s">
        <v>23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24</v>
      </c>
      <c r="N4012" s="2">
        <v>399.88</v>
      </c>
      <c r="O4012" s="2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0.269589898131856</v>
      </c>
      <c r="S4012">
        <f t="shared" si="440"/>
        <v>0.269589898131856</v>
      </c>
    </row>
    <row r="4013" ht="12.75" customHeight="1" spans="1:19">
      <c r="A4013" s="2" t="s">
        <v>4051</v>
      </c>
      <c r="B4013" s="2" t="s">
        <v>20</v>
      </c>
      <c r="C4013" s="2" t="s">
        <v>40</v>
      </c>
      <c r="D4013" s="2" t="s">
        <v>34</v>
      </c>
      <c r="E4013" s="2" t="s">
        <v>38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30</v>
      </c>
      <c r="N4013" s="2">
        <v>88.21</v>
      </c>
      <c r="O4013" s="2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0.17187226000039</v>
      </c>
      <c r="S4013">
        <f t="shared" si="440"/>
        <v>0.17187226000039</v>
      </c>
    </row>
    <row r="4014" ht="12.75" customHeight="1" spans="1:19">
      <c r="A4014" s="2" t="s">
        <v>4052</v>
      </c>
      <c r="B4014" s="2" t="s">
        <v>48</v>
      </c>
      <c r="C4014" s="2" t="s">
        <v>33</v>
      </c>
      <c r="D4014" s="2" t="s">
        <v>34</v>
      </c>
      <c r="E4014" s="2" t="s">
        <v>23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30</v>
      </c>
      <c r="N4014" s="2">
        <v>598.07</v>
      </c>
      <c r="O4014" s="2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0.171582100171562</v>
      </c>
      <c r="S4014">
        <f t="shared" si="440"/>
        <v>0.171582100171562</v>
      </c>
    </row>
    <row r="4015" ht="12.75" customHeight="1" spans="1:19">
      <c r="A4015" s="2" t="s">
        <v>4053</v>
      </c>
      <c r="B4015" s="2" t="s">
        <v>32</v>
      </c>
      <c r="C4015" s="2" t="s">
        <v>33</v>
      </c>
      <c r="D4015" s="2" t="s">
        <v>43</v>
      </c>
      <c r="E4015" s="2" t="s">
        <v>29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35</v>
      </c>
      <c r="N4015" s="2">
        <v>676.07</v>
      </c>
      <c r="O4015" s="2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0.0569082491582492</v>
      </c>
      <c r="S4015">
        <f t="shared" si="440"/>
        <v>0.0569082491582492</v>
      </c>
    </row>
    <row r="4016" ht="12.75" customHeight="1" spans="1:19">
      <c r="A4016" s="2" t="s">
        <v>4054</v>
      </c>
      <c r="B4016" s="2" t="s">
        <v>32</v>
      </c>
      <c r="C4016" s="2" t="s">
        <v>27</v>
      </c>
      <c r="D4016" s="2" t="s">
        <v>41</v>
      </c>
      <c r="E4016" s="2" t="s">
        <v>38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</v>
      </c>
      <c r="L4016" s="2">
        <v>6</v>
      </c>
      <c r="M4016" s="2" t="s">
        <v>35</v>
      </c>
      <c r="N4016" s="2">
        <v>1344.04</v>
      </c>
      <c r="O4016" s="2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1.34404</v>
      </c>
      <c r="S4016">
        <f t="shared" si="440"/>
        <v>1.34404</v>
      </c>
    </row>
    <row r="4017" ht="12.75" customHeight="1" spans="1:19">
      <c r="A4017" s="2" t="s">
        <v>4055</v>
      </c>
      <c r="B4017" s="2" t="s">
        <v>48</v>
      </c>
      <c r="C4017" s="2" t="s">
        <v>33</v>
      </c>
      <c r="D4017" s="2" t="s">
        <v>34</v>
      </c>
      <c r="E4017" s="2" t="s">
        <v>29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24</v>
      </c>
      <c r="N4017" s="2">
        <v>411.83</v>
      </c>
      <c r="O4017" s="2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0.102185488633375</v>
      </c>
      <c r="S4017">
        <f t="shared" si="440"/>
        <v>0.102185488633375</v>
      </c>
    </row>
    <row r="4018" ht="12.75" customHeight="1" spans="1:19">
      <c r="A4018" s="2" t="s">
        <v>4056</v>
      </c>
      <c r="B4018" s="2" t="s">
        <v>26</v>
      </c>
      <c r="C4018" s="2" t="s">
        <v>27</v>
      </c>
      <c r="D4018" s="2" t="s">
        <v>43</v>
      </c>
      <c r="E4018" s="2" t="s">
        <v>23</v>
      </c>
      <c r="F4018" s="2">
        <v>45494</v>
      </c>
      <c r="G4018" s="2">
        <v>45499</v>
      </c>
      <c r="H4018" s="2">
        <v>2201.3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30</v>
      </c>
      <c r="N4018" s="2">
        <v>347.45</v>
      </c>
      <c r="O4018" s="2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0.157838549947758</v>
      </c>
      <c r="S4018">
        <f t="shared" si="440"/>
        <v>0.157838549947758</v>
      </c>
    </row>
    <row r="4019" ht="12.75" customHeight="1" spans="1:19">
      <c r="A4019" s="2" t="s">
        <v>4057</v>
      </c>
      <c r="B4019" s="2" t="s">
        <v>32</v>
      </c>
      <c r="C4019" s="2" t="s">
        <v>27</v>
      </c>
      <c r="D4019" s="2" t="s">
        <v>43</v>
      </c>
      <c r="E4019" s="2" t="s">
        <v>38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35</v>
      </c>
      <c r="N4019" s="2">
        <v>815.33</v>
      </c>
      <c r="O4019" s="2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ht="12.75" customHeight="1" spans="1:19">
      <c r="A4020" s="2" t="s">
        <v>4058</v>
      </c>
      <c r="B4020" s="2" t="s">
        <v>32</v>
      </c>
      <c r="C4020" s="2" t="s">
        <v>27</v>
      </c>
      <c r="D4020" s="2" t="s">
        <v>43</v>
      </c>
      <c r="E4020" s="2" t="s">
        <v>29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24</v>
      </c>
      <c r="N4020" s="2">
        <v>495.62</v>
      </c>
      <c r="O4020" s="2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0.120663378340872</v>
      </c>
      <c r="S4020">
        <f t="shared" si="440"/>
        <v>0.120663378340872</v>
      </c>
    </row>
    <row r="4021" ht="12.75" customHeight="1" spans="1:19">
      <c r="A4021" s="2" t="s">
        <v>4059</v>
      </c>
      <c r="B4021" s="2" t="s">
        <v>26</v>
      </c>
      <c r="C4021" s="2" t="s">
        <v>33</v>
      </c>
      <c r="D4021" s="2" t="s">
        <v>22</v>
      </c>
      <c r="E4021" s="2" t="s">
        <v>29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24</v>
      </c>
      <c r="N4021" s="2">
        <v>167.25</v>
      </c>
      <c r="O4021" s="2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0.16725</v>
      </c>
      <c r="S4021">
        <f t="shared" si="440"/>
        <v>0.16725</v>
      </c>
    </row>
    <row r="4022" ht="12.75" customHeight="1" spans="1:19">
      <c r="A4022" s="2" t="s">
        <v>4060</v>
      </c>
      <c r="B4022" s="2" t="s">
        <v>26</v>
      </c>
      <c r="C4022" s="2" t="s">
        <v>55</v>
      </c>
      <c r="D4022" s="2" t="s">
        <v>22</v>
      </c>
      <c r="E4022" s="2" t="s">
        <v>29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30</v>
      </c>
      <c r="N4022" s="2">
        <v>219.85</v>
      </c>
      <c r="O4022" s="2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0.152984892872303</v>
      </c>
      <c r="S4022">
        <f t="shared" si="440"/>
        <v>0.152984892872303</v>
      </c>
    </row>
    <row r="4023" ht="12.75" customHeight="1" spans="1:19">
      <c r="A4023" s="2" t="s">
        <v>4061</v>
      </c>
      <c r="B4023" s="2" t="s">
        <v>20</v>
      </c>
      <c r="C4023" s="2" t="s">
        <v>27</v>
      </c>
      <c r="D4023" s="2" t="s">
        <v>43</v>
      </c>
      <c r="E4023" s="2" t="s">
        <v>23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35</v>
      </c>
      <c r="N4023" s="2">
        <v>331.11</v>
      </c>
      <c r="O4023" s="2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0.293142219703945</v>
      </c>
      <c r="S4023">
        <f t="shared" si="440"/>
        <v>0.293142219703945</v>
      </c>
    </row>
    <row r="4024" ht="12.75" customHeight="1" spans="1:19">
      <c r="A4024" s="2" t="s">
        <v>4062</v>
      </c>
      <c r="B4024" s="2" t="s">
        <v>26</v>
      </c>
      <c r="C4024" s="2" t="s">
        <v>33</v>
      </c>
      <c r="D4024" s="2" t="s">
        <v>34</v>
      </c>
      <c r="E4024" s="2" t="s">
        <v>23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35</v>
      </c>
      <c r="N4024" s="2">
        <v>327.2</v>
      </c>
      <c r="O4024" s="2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0.211522548613984</v>
      </c>
      <c r="S4024">
        <f t="shared" si="440"/>
        <v>0.211522548613984</v>
      </c>
    </row>
    <row r="4025" ht="12.75" customHeight="1" spans="1:19">
      <c r="A4025" s="2" t="s">
        <v>4063</v>
      </c>
      <c r="B4025" s="2" t="s">
        <v>48</v>
      </c>
      <c r="C4025" s="2" t="s">
        <v>55</v>
      </c>
      <c r="D4025" s="2" t="s">
        <v>41</v>
      </c>
      <c r="E4025" s="2" t="s">
        <v>29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</v>
      </c>
      <c r="L4025" s="2">
        <v>1</v>
      </c>
      <c r="M4025" s="2" t="s">
        <v>24</v>
      </c>
      <c r="N4025" s="2">
        <v>1040.22</v>
      </c>
      <c r="O4025" s="2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0.244439013615193</v>
      </c>
      <c r="S4025">
        <f t="shared" si="440"/>
        <v>0.244439013615193</v>
      </c>
    </row>
    <row r="4026" ht="12.75" customHeight="1" spans="1:19">
      <c r="A4026" s="2" t="s">
        <v>4064</v>
      </c>
      <c r="B4026" s="2" t="s">
        <v>48</v>
      </c>
      <c r="C4026" s="2" t="s">
        <v>46</v>
      </c>
      <c r="D4026" s="2" t="s">
        <v>28</v>
      </c>
      <c r="E4026" s="2" t="s">
        <v>23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30</v>
      </c>
      <c r="N4026" s="2">
        <v>147.9</v>
      </c>
      <c r="O4026" s="2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0.0135775268521069</v>
      </c>
      <c r="S4026">
        <f t="shared" si="440"/>
        <v>0.0135775268521069</v>
      </c>
    </row>
    <row r="4027" ht="12.75" customHeight="1" spans="1:19">
      <c r="A4027" s="2" t="s">
        <v>4065</v>
      </c>
      <c r="B4027" s="2" t="s">
        <v>20</v>
      </c>
      <c r="C4027" s="2" t="s">
        <v>27</v>
      </c>
      <c r="D4027" s="2" t="s">
        <v>22</v>
      </c>
      <c r="E4027" s="2" t="s">
        <v>29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30</v>
      </c>
      <c r="N4027" s="2">
        <v>274.2</v>
      </c>
      <c r="O4027" s="2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0.182235071279035</v>
      </c>
      <c r="S4027">
        <f t="shared" si="440"/>
        <v>0.182235071279035</v>
      </c>
    </row>
    <row r="4028" ht="12.75" customHeight="1" spans="1:19">
      <c r="A4028" s="2" t="s">
        <v>4066</v>
      </c>
      <c r="B4028" s="2" t="s">
        <v>32</v>
      </c>
      <c r="C4028" s="2" t="s">
        <v>40</v>
      </c>
      <c r="D4028" s="2" t="s">
        <v>34</v>
      </c>
      <c r="E4028" s="2" t="s">
        <v>29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</v>
      </c>
      <c r="L4028" s="2">
        <v>4</v>
      </c>
      <c r="M4028" s="2" t="s">
        <v>24</v>
      </c>
      <c r="N4028" s="2">
        <v>1089.88</v>
      </c>
      <c r="O4028" s="2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0.269182607407042</v>
      </c>
      <c r="S4028">
        <f t="shared" si="440"/>
        <v>0.269182607407042</v>
      </c>
    </row>
    <row r="4029" ht="12.75" customHeight="1" spans="1:19">
      <c r="A4029" s="2" t="s">
        <v>4067</v>
      </c>
      <c r="B4029" s="2" t="s">
        <v>32</v>
      </c>
      <c r="C4029" s="2" t="s">
        <v>21</v>
      </c>
      <c r="D4029" s="2" t="s">
        <v>34</v>
      </c>
      <c r="E4029" s="2" t="s">
        <v>23</v>
      </c>
      <c r="F4029" s="2">
        <v>45605</v>
      </c>
      <c r="G4029" s="2">
        <v>45611</v>
      </c>
      <c r="H4029" s="2">
        <v>256.41</v>
      </c>
      <c r="I4029" s="2" t="str">
        <f t="shared" si="434"/>
        <v>low</v>
      </c>
      <c r="J4029" s="2" t="str">
        <f t="shared" si="435"/>
        <v>low</v>
      </c>
      <c r="K4029" s="2">
        <v>0.29</v>
      </c>
      <c r="L4029" s="2">
        <v>1</v>
      </c>
      <c r="M4029" s="2" t="s">
        <v>30</v>
      </c>
      <c r="N4029" s="2">
        <v>69.22</v>
      </c>
      <c r="O4029" s="2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0.26995826995827</v>
      </c>
      <c r="S4029">
        <f t="shared" si="440"/>
        <v>0.26995826995827</v>
      </c>
    </row>
    <row r="4030" ht="12.75" customHeight="1" spans="1:19">
      <c r="A4030" s="2" t="s">
        <v>4068</v>
      </c>
      <c r="B4030" s="2" t="s">
        <v>26</v>
      </c>
      <c r="C4030" s="2" t="s">
        <v>40</v>
      </c>
      <c r="D4030" s="2" t="s">
        <v>28</v>
      </c>
      <c r="E4030" s="2" t="s">
        <v>29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24</v>
      </c>
      <c r="N4030" s="2">
        <v>887.73</v>
      </c>
      <c r="O4030" s="2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0.294887722561786</v>
      </c>
      <c r="S4030">
        <f t="shared" si="440"/>
        <v>0.294887722561786</v>
      </c>
    </row>
    <row r="4031" ht="12.75" customHeight="1" spans="1:19">
      <c r="A4031" s="2" t="s">
        <v>4069</v>
      </c>
      <c r="B4031" s="2" t="s">
        <v>48</v>
      </c>
      <c r="C4031" s="2" t="s">
        <v>27</v>
      </c>
      <c r="D4031" s="2" t="s">
        <v>28</v>
      </c>
      <c r="E4031" s="2" t="s">
        <v>29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30</v>
      </c>
      <c r="N4031" s="2">
        <v>1122.27</v>
      </c>
      <c r="O4031" s="2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1.12227</v>
      </c>
      <c r="S4031">
        <f t="shared" si="440"/>
        <v>1.12227</v>
      </c>
    </row>
    <row r="4032" ht="12.75" customHeight="1" spans="1:19">
      <c r="A4032" s="2" t="s">
        <v>4070</v>
      </c>
      <c r="B4032" s="2" t="s">
        <v>32</v>
      </c>
      <c r="C4032" s="2" t="s">
        <v>55</v>
      </c>
      <c r="D4032" s="2" t="s">
        <v>34</v>
      </c>
      <c r="E4032" s="2" t="s">
        <v>29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35</v>
      </c>
      <c r="N4032" s="2">
        <v>566.39</v>
      </c>
      <c r="O4032" s="2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0.268506359598181</v>
      </c>
      <c r="S4032">
        <f t="shared" si="440"/>
        <v>0.268506359598181</v>
      </c>
    </row>
    <row r="4033" ht="12.75" customHeight="1" spans="1:19">
      <c r="A4033" s="2" t="s">
        <v>4071</v>
      </c>
      <c r="B4033" s="2" t="s">
        <v>20</v>
      </c>
      <c r="C4033" s="2" t="s">
        <v>33</v>
      </c>
      <c r="D4033" s="2" t="s">
        <v>28</v>
      </c>
      <c r="E4033" s="2" t="s">
        <v>29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30</v>
      </c>
      <c r="N4033" s="2">
        <v>143.84</v>
      </c>
      <c r="O4033" s="2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0.101320034374428</v>
      </c>
      <c r="S4033">
        <f t="shared" si="440"/>
        <v>0.101320034374428</v>
      </c>
    </row>
    <row r="4034" ht="12.75" customHeight="1" spans="1:19">
      <c r="A4034" s="2" t="s">
        <v>4072</v>
      </c>
      <c r="B4034" s="2" t="s">
        <v>20</v>
      </c>
      <c r="C4034" s="2" t="s">
        <v>55</v>
      </c>
      <c r="D4034" s="2" t="s">
        <v>34</v>
      </c>
      <c r="E4034" s="2" t="s">
        <v>29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</v>
      </c>
      <c r="L4034" s="2">
        <v>2</v>
      </c>
      <c r="M4034" s="2" t="s">
        <v>30</v>
      </c>
      <c r="N4034" s="2">
        <v>141.83</v>
      </c>
      <c r="O4034" s="2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0.0565201624312078</v>
      </c>
      <c r="S4034">
        <f t="shared" si="440"/>
        <v>0.0565201624312078</v>
      </c>
    </row>
    <row r="4035" ht="12.75" customHeight="1" spans="1:19">
      <c r="A4035" s="2" t="s">
        <v>4073</v>
      </c>
      <c r="B4035" s="2" t="s">
        <v>48</v>
      </c>
      <c r="C4035" s="2" t="s">
        <v>27</v>
      </c>
      <c r="D4035" s="2" t="s">
        <v>28</v>
      </c>
      <c r="E4035" s="2" t="s">
        <v>29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IF(H4035&gt;10000,"high",IF(H4035&gt;=5000,"medium","low"))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35</v>
      </c>
      <c r="N4035" s="2">
        <v>773.32</v>
      </c>
      <c r="O4035" s="2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N4035/H4035</f>
        <v>0.213881913022314</v>
      </c>
      <c r="S4035">
        <f t="shared" ref="S4035:S4098" si="447">IFERROR(R4035,0)</f>
        <v>0.213881913022314</v>
      </c>
    </row>
    <row r="4036" ht="12.75" customHeight="1" spans="1:19">
      <c r="A4036" s="2" t="s">
        <v>4074</v>
      </c>
      <c r="B4036" s="2" t="s">
        <v>20</v>
      </c>
      <c r="C4036" s="2" t="s">
        <v>27</v>
      </c>
      <c r="D4036" s="2" t="s">
        <v>28</v>
      </c>
      <c r="E4036" s="2" t="s">
        <v>38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35</v>
      </c>
      <c r="N4036" s="2">
        <v>585.37</v>
      </c>
      <c r="O4036" s="2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0.58537</v>
      </c>
      <c r="S4036">
        <f t="shared" si="447"/>
        <v>0.58537</v>
      </c>
    </row>
    <row r="4037" ht="12.75" customHeight="1" spans="1:19">
      <c r="A4037" s="2" t="s">
        <v>4075</v>
      </c>
      <c r="B4037" s="2" t="s">
        <v>20</v>
      </c>
      <c r="C4037" s="2" t="s">
        <v>21</v>
      </c>
      <c r="D4037" s="2" t="s">
        <v>34</v>
      </c>
      <c r="E4037" s="2" t="s">
        <v>38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2"/>
        <v>low</v>
      </c>
      <c r="K4037" s="2">
        <v>0.07</v>
      </c>
      <c r="L4037" s="2">
        <v>3</v>
      </c>
      <c r="M4037" s="2" t="s">
        <v>24</v>
      </c>
      <c r="N4037" s="2">
        <v>38.39</v>
      </c>
      <c r="O4037" s="2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0.00398443175921121</v>
      </c>
      <c r="S4037">
        <f t="shared" si="447"/>
        <v>0.00398443175921121</v>
      </c>
    </row>
    <row r="4038" ht="12.75" customHeight="1" spans="1:19">
      <c r="A4038" s="2" t="s">
        <v>4076</v>
      </c>
      <c r="B4038" s="2" t="s">
        <v>48</v>
      </c>
      <c r="C4038" s="2" t="s">
        <v>27</v>
      </c>
      <c r="D4038" s="2" t="s">
        <v>43</v>
      </c>
      <c r="E4038" s="2" t="s">
        <v>29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30</v>
      </c>
      <c r="N4038" s="2">
        <v>91.58</v>
      </c>
      <c r="O4038" s="2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0.189297009032845</v>
      </c>
      <c r="S4038">
        <f t="shared" si="447"/>
        <v>0.189297009032845</v>
      </c>
    </row>
    <row r="4039" ht="12.75" customHeight="1" spans="1:19">
      <c r="A4039" s="2" t="s">
        <v>4077</v>
      </c>
      <c r="B4039" s="2" t="s">
        <v>26</v>
      </c>
      <c r="C4039" s="2" t="s">
        <v>40</v>
      </c>
      <c r="D4039" s="2" t="s">
        <v>34</v>
      </c>
      <c r="E4039" s="2" t="s">
        <v>29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30</v>
      </c>
      <c r="N4039" s="2">
        <v>567.06</v>
      </c>
      <c r="O4039" s="2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0.15602103172092</v>
      </c>
      <c r="S4039">
        <f t="shared" si="447"/>
        <v>0.15602103172092</v>
      </c>
    </row>
    <row r="4040" ht="12.75" customHeight="1" spans="1:19">
      <c r="A4040" s="2" t="s">
        <v>4078</v>
      </c>
      <c r="B4040" s="2" t="s">
        <v>26</v>
      </c>
      <c r="C4040" s="2" t="s">
        <v>40</v>
      </c>
      <c r="D4040" s="2" t="s">
        <v>41</v>
      </c>
      <c r="E4040" s="2" t="s">
        <v>29</v>
      </c>
      <c r="F4040" s="2">
        <v>45551</v>
      </c>
      <c r="G4040" s="2">
        <v>45556</v>
      </c>
      <c r="H4040" s="2">
        <v>2059.76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24</v>
      </c>
      <c r="N4040" s="2">
        <v>584.13</v>
      </c>
      <c r="O4040" s="2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0.283591292189381</v>
      </c>
      <c r="S4040">
        <f t="shared" si="447"/>
        <v>0.283591292189381</v>
      </c>
    </row>
    <row r="4041" ht="12.75" customHeight="1" spans="1:19">
      <c r="A4041" s="2" t="s">
        <v>4079</v>
      </c>
      <c r="B4041" s="2" t="s">
        <v>20</v>
      </c>
      <c r="C4041" s="2" t="s">
        <v>27</v>
      </c>
      <c r="D4041" s="2" t="s">
        <v>28</v>
      </c>
      <c r="E4041" s="2" t="s">
        <v>23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35</v>
      </c>
      <c r="N4041" s="2">
        <v>393.51</v>
      </c>
      <c r="O4041" s="2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0.39351</v>
      </c>
      <c r="S4041">
        <f t="shared" si="447"/>
        <v>0.39351</v>
      </c>
    </row>
    <row r="4042" ht="12.75" customHeight="1" spans="1:19">
      <c r="A4042" s="2" t="s">
        <v>4080</v>
      </c>
      <c r="B4042" s="2" t="s">
        <v>26</v>
      </c>
      <c r="C4042" s="2" t="s">
        <v>27</v>
      </c>
      <c r="D4042" s="2" t="s">
        <v>22</v>
      </c>
      <c r="E4042" s="2" t="s">
        <v>23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30</v>
      </c>
      <c r="N4042" s="2">
        <v>548.73</v>
      </c>
      <c r="O4042" s="2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0.0464671013633669</v>
      </c>
      <c r="S4042">
        <f t="shared" si="447"/>
        <v>0.0464671013633669</v>
      </c>
    </row>
    <row r="4043" ht="12.75" customHeight="1" spans="1:19">
      <c r="A4043" s="2" t="s">
        <v>4081</v>
      </c>
      <c r="B4043" s="2" t="s">
        <v>26</v>
      </c>
      <c r="C4043" s="2" t="s">
        <v>27</v>
      </c>
      <c r="D4043" s="2" t="s">
        <v>28</v>
      </c>
      <c r="E4043" s="2" t="s">
        <v>38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24</v>
      </c>
      <c r="N4043" s="2">
        <v>179.54</v>
      </c>
      <c r="O4043" s="2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0.0608727788081087</v>
      </c>
      <c r="S4043">
        <f t="shared" si="447"/>
        <v>0.0608727788081087</v>
      </c>
    </row>
    <row r="4044" ht="12.75" customHeight="1" spans="1:19">
      <c r="A4044" s="2" t="s">
        <v>4082</v>
      </c>
      <c r="B4044" s="2" t="s">
        <v>20</v>
      </c>
      <c r="C4044" s="2" t="s">
        <v>46</v>
      </c>
      <c r="D4044" s="2" t="s">
        <v>41</v>
      </c>
      <c r="E4044" s="2" t="s">
        <v>38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24</v>
      </c>
      <c r="N4044" s="2">
        <v>1123.11</v>
      </c>
      <c r="O4044" s="2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0.248655003387399</v>
      </c>
      <c r="S4044">
        <f t="shared" si="447"/>
        <v>0.248655003387399</v>
      </c>
    </row>
    <row r="4045" ht="12.75" customHeight="1" spans="1:19">
      <c r="A4045" s="2" t="s">
        <v>4083</v>
      </c>
      <c r="B4045" s="2" t="s">
        <v>26</v>
      </c>
      <c r="C4045" s="2" t="s">
        <v>55</v>
      </c>
      <c r="D4045" s="2" t="s">
        <v>22</v>
      </c>
      <c r="E4045" s="2" t="s">
        <v>38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30</v>
      </c>
      <c r="N4045" s="2">
        <v>42.11</v>
      </c>
      <c r="O4045" s="2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0.00380706988518217</v>
      </c>
      <c r="S4045">
        <f t="shared" si="447"/>
        <v>0.00380706988518217</v>
      </c>
    </row>
    <row r="4046" ht="12.75" customHeight="1" spans="1:19">
      <c r="A4046" s="2" t="s">
        <v>4084</v>
      </c>
      <c r="B4046" s="2" t="s">
        <v>20</v>
      </c>
      <c r="C4046" s="2" t="s">
        <v>46</v>
      </c>
      <c r="D4046" s="2" t="s">
        <v>22</v>
      </c>
      <c r="E4046" s="2" t="s">
        <v>23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24</v>
      </c>
      <c r="N4046" s="2">
        <v>105.32</v>
      </c>
      <c r="O4046" s="2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ht="12.75" customHeight="1" spans="1:19">
      <c r="A4047" s="2" t="s">
        <v>4085</v>
      </c>
      <c r="B4047" s="2" t="s">
        <v>32</v>
      </c>
      <c r="C4047" s="2" t="s">
        <v>33</v>
      </c>
      <c r="D4047" s="2" t="s">
        <v>34</v>
      </c>
      <c r="E4047" s="2" t="s">
        <v>38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24</v>
      </c>
      <c r="N4047" s="2">
        <v>583.81</v>
      </c>
      <c r="O4047" s="2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0.184782746309473</v>
      </c>
      <c r="S4047">
        <f t="shared" si="447"/>
        <v>0.184782746309473</v>
      </c>
    </row>
    <row r="4048" ht="12.75" customHeight="1" spans="1:19">
      <c r="A4048" s="2" t="s">
        <v>4086</v>
      </c>
      <c r="B4048" s="2" t="s">
        <v>48</v>
      </c>
      <c r="C4048" s="2" t="s">
        <v>46</v>
      </c>
      <c r="D4048" s="2" t="s">
        <v>43</v>
      </c>
      <c r="E4048" s="2" t="s">
        <v>29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24</v>
      </c>
      <c r="N4048" s="2">
        <v>93.72</v>
      </c>
      <c r="O4048" s="2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0.221790988262022</v>
      </c>
      <c r="S4048">
        <f t="shared" si="447"/>
        <v>0.221790988262022</v>
      </c>
    </row>
    <row r="4049" ht="12.75" customHeight="1" spans="1:19">
      <c r="A4049" s="2" t="s">
        <v>4087</v>
      </c>
      <c r="B4049" s="2" t="s">
        <v>48</v>
      </c>
      <c r="C4049" s="2" t="s">
        <v>40</v>
      </c>
      <c r="D4049" s="2" t="s">
        <v>34</v>
      </c>
      <c r="E4049" s="2" t="s">
        <v>38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24</v>
      </c>
      <c r="N4049" s="2">
        <v>808.05</v>
      </c>
      <c r="O4049" s="2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0.247840729244623</v>
      </c>
      <c r="S4049">
        <f t="shared" si="447"/>
        <v>0.247840729244623</v>
      </c>
    </row>
    <row r="4050" ht="12.75" customHeight="1" spans="1:19">
      <c r="A4050" s="2" t="s">
        <v>4088</v>
      </c>
      <c r="B4050" s="2" t="s">
        <v>26</v>
      </c>
      <c r="C4050" s="2" t="s">
        <v>40</v>
      </c>
      <c r="D4050" s="2" t="s">
        <v>22</v>
      </c>
      <c r="E4050" s="2" t="s">
        <v>38</v>
      </c>
      <c r="F4050" s="2">
        <v>45530</v>
      </c>
      <c r="G4050" s="2">
        <v>45536</v>
      </c>
      <c r="H4050" s="2">
        <v>4922.19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30</v>
      </c>
      <c r="N4050" s="2">
        <v>373.09</v>
      </c>
      <c r="O4050" s="2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0.0757975616544668</v>
      </c>
      <c r="S4050">
        <f t="shared" si="447"/>
        <v>0.0757975616544668</v>
      </c>
    </row>
    <row r="4051" ht="12.75" customHeight="1" spans="1:19">
      <c r="A4051" s="2" t="s">
        <v>4089</v>
      </c>
      <c r="B4051" s="2" t="s">
        <v>26</v>
      </c>
      <c r="C4051" s="2" t="s">
        <v>40</v>
      </c>
      <c r="D4051" s="2" t="s">
        <v>22</v>
      </c>
      <c r="E4051" s="2" t="s">
        <v>29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2"/>
        <v>low</v>
      </c>
      <c r="K4051" s="2">
        <v>0.19</v>
      </c>
      <c r="L4051" s="2">
        <v>6</v>
      </c>
      <c r="M4051" s="2" t="s">
        <v>35</v>
      </c>
      <c r="N4051" s="2">
        <v>432.43</v>
      </c>
      <c r="O4051" s="2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0.0477137813086175</v>
      </c>
      <c r="S4051">
        <f t="shared" si="447"/>
        <v>0.0477137813086175</v>
      </c>
    </row>
    <row r="4052" ht="12.75" customHeight="1" spans="1:19">
      <c r="A4052" s="2" t="s">
        <v>4090</v>
      </c>
      <c r="B4052" s="2" t="s">
        <v>26</v>
      </c>
      <c r="C4052" s="2" t="s">
        <v>27</v>
      </c>
      <c r="D4052" s="2" t="s">
        <v>43</v>
      </c>
      <c r="E4052" s="2" t="s">
        <v>29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24</v>
      </c>
      <c r="N4052" s="2">
        <v>541.25</v>
      </c>
      <c r="O4052" s="2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0.180688301413124</v>
      </c>
      <c r="S4052">
        <f t="shared" si="447"/>
        <v>0.180688301413124</v>
      </c>
    </row>
    <row r="4053" ht="12.75" customHeight="1" spans="1:19">
      <c r="A4053" s="2" t="s">
        <v>4091</v>
      </c>
      <c r="B4053" s="2" t="s">
        <v>48</v>
      </c>
      <c r="C4053" s="2" t="s">
        <v>33</v>
      </c>
      <c r="D4053" s="2" t="s">
        <v>28</v>
      </c>
      <c r="E4053" s="2" t="s">
        <v>38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35</v>
      </c>
      <c r="N4053" s="2">
        <v>1019.64</v>
      </c>
      <c r="O4053" s="2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0.227573323453462</v>
      </c>
      <c r="S4053">
        <f t="shared" si="447"/>
        <v>0.227573323453462</v>
      </c>
    </row>
    <row r="4054" ht="12.75" customHeight="1" spans="1:19">
      <c r="A4054" s="2" t="s">
        <v>4092</v>
      </c>
      <c r="B4054" s="2" t="s">
        <v>32</v>
      </c>
      <c r="C4054" s="2" t="s">
        <v>27</v>
      </c>
      <c r="D4054" s="2" t="s">
        <v>43</v>
      </c>
      <c r="E4054" s="2" t="s">
        <v>23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24</v>
      </c>
      <c r="N4054" s="2">
        <v>180.82</v>
      </c>
      <c r="O4054" s="2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0.269997461587851</v>
      </c>
      <c r="S4054">
        <f t="shared" si="447"/>
        <v>0.269997461587851</v>
      </c>
    </row>
    <row r="4055" ht="12.75" customHeight="1" spans="1:19">
      <c r="A4055" s="2" t="s">
        <v>4093</v>
      </c>
      <c r="B4055" s="2" t="s">
        <v>32</v>
      </c>
      <c r="C4055" s="2" t="s">
        <v>55</v>
      </c>
      <c r="D4055" s="2" t="s">
        <v>34</v>
      </c>
      <c r="E4055" s="2" t="s">
        <v>38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35</v>
      </c>
      <c r="N4055" s="2">
        <v>433.38</v>
      </c>
      <c r="O4055" s="2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0.0417474231769579</v>
      </c>
      <c r="S4055">
        <f t="shared" si="447"/>
        <v>0.0417474231769579</v>
      </c>
    </row>
    <row r="4056" ht="12.75" customHeight="1" spans="1:19">
      <c r="A4056" s="2" t="s">
        <v>4094</v>
      </c>
      <c r="B4056" s="2" t="s">
        <v>48</v>
      </c>
      <c r="C4056" s="2" t="s">
        <v>40</v>
      </c>
      <c r="D4056" s="2" t="s">
        <v>28</v>
      </c>
      <c r="E4056" s="2" t="s">
        <v>23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</v>
      </c>
      <c r="L4056" s="2">
        <v>2</v>
      </c>
      <c r="M4056" s="2" t="s">
        <v>30</v>
      </c>
      <c r="N4056" s="2">
        <v>277.63</v>
      </c>
      <c r="O4056" s="2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0.27763</v>
      </c>
      <c r="S4056">
        <f t="shared" si="447"/>
        <v>0.27763</v>
      </c>
    </row>
    <row r="4057" ht="12.75" customHeight="1" spans="1:19">
      <c r="A4057" s="2" t="s">
        <v>4095</v>
      </c>
      <c r="B4057" s="2" t="s">
        <v>32</v>
      </c>
      <c r="C4057" s="2" t="s">
        <v>27</v>
      </c>
      <c r="D4057" s="2" t="s">
        <v>34</v>
      </c>
      <c r="E4057" s="2" t="s">
        <v>23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30</v>
      </c>
      <c r="N4057" s="2">
        <v>462.42</v>
      </c>
      <c r="O4057" s="2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0.264453073619316</v>
      </c>
      <c r="S4057">
        <f t="shared" si="447"/>
        <v>0.264453073619316</v>
      </c>
    </row>
    <row r="4058" ht="12.75" customHeight="1" spans="1:19">
      <c r="A4058" s="2" t="s">
        <v>4096</v>
      </c>
      <c r="B4058" s="2" t="s">
        <v>48</v>
      </c>
      <c r="C4058" s="2" t="s">
        <v>21</v>
      </c>
      <c r="D4058" s="2" t="s">
        <v>43</v>
      </c>
      <c r="E4058" s="2" t="s">
        <v>29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30</v>
      </c>
      <c r="N4058" s="2">
        <v>29.31</v>
      </c>
      <c r="O4058" s="2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0.29022675512427</v>
      </c>
      <c r="S4058">
        <f t="shared" si="447"/>
        <v>0.29022675512427</v>
      </c>
    </row>
    <row r="4059" ht="12.75" customHeight="1" spans="1:19">
      <c r="A4059" s="2" t="s">
        <v>4097</v>
      </c>
      <c r="B4059" s="2" t="s">
        <v>32</v>
      </c>
      <c r="C4059" s="2" t="s">
        <v>55</v>
      </c>
      <c r="D4059" s="2" t="s">
        <v>28</v>
      </c>
      <c r="E4059" s="2" t="s">
        <v>23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30</v>
      </c>
      <c r="N4059" s="2">
        <v>501.38</v>
      </c>
      <c r="O4059" s="2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0.112265004343893</v>
      </c>
      <c r="S4059">
        <f t="shared" si="447"/>
        <v>0.112265004343893</v>
      </c>
    </row>
    <row r="4060" ht="12.75" customHeight="1" spans="1:19">
      <c r="A4060" s="2" t="s">
        <v>4098</v>
      </c>
      <c r="B4060" s="2" t="s">
        <v>20</v>
      </c>
      <c r="C4060" s="2" t="s">
        <v>46</v>
      </c>
      <c r="D4060" s="2" t="s">
        <v>43</v>
      </c>
      <c r="E4060" s="2" t="s">
        <v>38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35</v>
      </c>
      <c r="N4060" s="2">
        <v>784.27</v>
      </c>
      <c r="O4060" s="2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0.200541582710266</v>
      </c>
      <c r="S4060">
        <f t="shared" si="447"/>
        <v>0.200541582710266</v>
      </c>
    </row>
    <row r="4061" ht="12.75" customHeight="1" spans="1:19">
      <c r="A4061" s="2" t="s">
        <v>4099</v>
      </c>
      <c r="B4061" s="2" t="s">
        <v>20</v>
      </c>
      <c r="C4061" s="2" t="s">
        <v>55</v>
      </c>
      <c r="D4061" s="2" t="s">
        <v>41</v>
      </c>
      <c r="E4061" s="2" t="s">
        <v>23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24</v>
      </c>
      <c r="N4061" s="2">
        <v>430.1</v>
      </c>
      <c r="O4061" s="2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0.4301</v>
      </c>
      <c r="S4061">
        <f t="shared" si="447"/>
        <v>0.4301</v>
      </c>
    </row>
    <row r="4062" ht="12.75" customHeight="1" spans="1:19">
      <c r="A4062" s="2" t="s">
        <v>4100</v>
      </c>
      <c r="B4062" s="2" t="s">
        <v>48</v>
      </c>
      <c r="C4062" s="2" t="s">
        <v>33</v>
      </c>
      <c r="D4062" s="2" t="s">
        <v>22</v>
      </c>
      <c r="E4062" s="2" t="s">
        <v>23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30</v>
      </c>
      <c r="N4062" s="2">
        <v>193.88</v>
      </c>
      <c r="O4062" s="2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0.264885099871574</v>
      </c>
      <c r="S4062">
        <f t="shared" si="447"/>
        <v>0.264885099871574</v>
      </c>
    </row>
    <row r="4063" ht="12.75" customHeight="1" spans="1:19">
      <c r="A4063" s="2" t="s">
        <v>4101</v>
      </c>
      <c r="B4063" s="2" t="s">
        <v>32</v>
      </c>
      <c r="C4063" s="2" t="s">
        <v>33</v>
      </c>
      <c r="D4063" s="2" t="s">
        <v>28</v>
      </c>
      <c r="E4063" s="2" t="s">
        <v>38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2"/>
        <v>low</v>
      </c>
      <c r="K4063" s="2">
        <v>0.25</v>
      </c>
      <c r="L4063" s="2">
        <v>2</v>
      </c>
      <c r="M4063" s="2" t="s">
        <v>24</v>
      </c>
      <c r="N4063" s="2">
        <v>297.2</v>
      </c>
      <c r="O4063" s="2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0.0310781135626895</v>
      </c>
      <c r="S4063">
        <f t="shared" si="447"/>
        <v>0.0310781135626895</v>
      </c>
    </row>
    <row r="4064" ht="12.75" customHeight="1" spans="1:19">
      <c r="A4064" s="2" t="s">
        <v>4102</v>
      </c>
      <c r="B4064" s="2" t="s">
        <v>26</v>
      </c>
      <c r="C4064" s="2" t="s">
        <v>55</v>
      </c>
      <c r="D4064" s="2" t="s">
        <v>22</v>
      </c>
      <c r="E4064" s="2" t="s">
        <v>29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35</v>
      </c>
      <c r="N4064" s="2">
        <v>1289.12</v>
      </c>
      <c r="O4064" s="2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0.278475762550765</v>
      </c>
      <c r="S4064">
        <f t="shared" si="447"/>
        <v>0.278475762550765</v>
      </c>
    </row>
    <row r="4065" ht="12.75" customHeight="1" spans="1:19">
      <c r="A4065" s="2" t="s">
        <v>4103</v>
      </c>
      <c r="B4065" s="2" t="s">
        <v>32</v>
      </c>
      <c r="C4065" s="2" t="s">
        <v>27</v>
      </c>
      <c r="D4065" s="2" t="s">
        <v>41</v>
      </c>
      <c r="E4065" s="2" t="s">
        <v>23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30</v>
      </c>
      <c r="N4065" s="2">
        <v>526.93</v>
      </c>
      <c r="O4065" s="2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0.168727745472244</v>
      </c>
      <c r="S4065">
        <f t="shared" si="447"/>
        <v>0.168727745472244</v>
      </c>
    </row>
    <row r="4066" ht="12.75" customHeight="1" spans="1:19">
      <c r="A4066" s="2" t="s">
        <v>4104</v>
      </c>
      <c r="B4066" s="2" t="s">
        <v>20</v>
      </c>
      <c r="C4066" s="2" t="s">
        <v>46</v>
      </c>
      <c r="D4066" s="2" t="s">
        <v>28</v>
      </c>
      <c r="E4066" s="2" t="s">
        <v>38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2"/>
        <v>low</v>
      </c>
      <c r="K4066" s="2">
        <v>0</v>
      </c>
      <c r="L4066" s="2">
        <v>4</v>
      </c>
      <c r="M4066" s="2" t="s">
        <v>30</v>
      </c>
      <c r="N4066" s="2">
        <v>712.26</v>
      </c>
      <c r="O4066" s="2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0.104944747311036</v>
      </c>
      <c r="S4066">
        <f t="shared" si="447"/>
        <v>0.104944747311036</v>
      </c>
    </row>
    <row r="4067" ht="12.75" customHeight="1" spans="1:19">
      <c r="A4067" s="2" t="s">
        <v>4105</v>
      </c>
      <c r="B4067" s="2" t="s">
        <v>20</v>
      </c>
      <c r="C4067" s="2" t="s">
        <v>40</v>
      </c>
      <c r="D4067" s="2" t="s">
        <v>22</v>
      </c>
      <c r="E4067" s="2" t="s">
        <v>23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30</v>
      </c>
      <c r="N4067" s="2">
        <v>622.88</v>
      </c>
      <c r="O4067" s="2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0.136168873187709</v>
      </c>
      <c r="S4067">
        <f t="shared" si="447"/>
        <v>0.136168873187709</v>
      </c>
    </row>
    <row r="4068" ht="12.75" customHeight="1" spans="1:19">
      <c r="A4068" s="2" t="s">
        <v>4106</v>
      </c>
      <c r="B4068" s="2" t="s">
        <v>32</v>
      </c>
      <c r="C4068" s="2" t="s">
        <v>40</v>
      </c>
      <c r="D4068" s="2" t="s">
        <v>22</v>
      </c>
      <c r="E4068" s="2" t="s">
        <v>23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35</v>
      </c>
      <c r="N4068" s="2">
        <v>516.63</v>
      </c>
      <c r="O4068" s="2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0.181707870385025</v>
      </c>
      <c r="S4068">
        <f t="shared" si="447"/>
        <v>0.181707870385025</v>
      </c>
    </row>
    <row r="4069" ht="12.75" customHeight="1" spans="1:19">
      <c r="A4069" s="2" t="s">
        <v>4107</v>
      </c>
      <c r="B4069" s="2" t="s">
        <v>32</v>
      </c>
      <c r="C4069" s="2" t="s">
        <v>27</v>
      </c>
      <c r="D4069" s="2" t="s">
        <v>28</v>
      </c>
      <c r="E4069" s="2" t="s">
        <v>23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24</v>
      </c>
      <c r="N4069" s="2">
        <v>674.12</v>
      </c>
      <c r="O4069" s="2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0.222603067677118</v>
      </c>
      <c r="S4069">
        <f t="shared" si="447"/>
        <v>0.222603067677118</v>
      </c>
    </row>
    <row r="4070" ht="12.75" customHeight="1" spans="1:19">
      <c r="A4070" s="2" t="s">
        <v>4108</v>
      </c>
      <c r="B4070" s="2" t="s">
        <v>26</v>
      </c>
      <c r="C4070" s="2" t="s">
        <v>27</v>
      </c>
      <c r="D4070" s="2" t="s">
        <v>22</v>
      </c>
      <c r="E4070" s="2" t="s">
        <v>23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</v>
      </c>
      <c r="L4070" s="2">
        <v>4</v>
      </c>
      <c r="M4070" s="2" t="s">
        <v>30</v>
      </c>
      <c r="N4070" s="2">
        <v>175.06</v>
      </c>
      <c r="O4070" s="2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0.097580281046371</v>
      </c>
      <c r="S4070">
        <f t="shared" si="447"/>
        <v>0.097580281046371</v>
      </c>
    </row>
    <row r="4071" ht="12.75" customHeight="1" spans="1:19">
      <c r="A4071" s="2" t="s">
        <v>4109</v>
      </c>
      <c r="B4071" s="2" t="s">
        <v>26</v>
      </c>
      <c r="C4071" s="2" t="s">
        <v>46</v>
      </c>
      <c r="D4071" s="2" t="s">
        <v>22</v>
      </c>
      <c r="E4071" s="2" t="s">
        <v>38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30</v>
      </c>
      <c r="N4071" s="2">
        <v>179.66</v>
      </c>
      <c r="O4071" s="2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0.17966</v>
      </c>
      <c r="S4071">
        <f t="shared" si="447"/>
        <v>0.17966</v>
      </c>
    </row>
    <row r="4072" ht="12.75" customHeight="1" spans="1:19">
      <c r="A4072" s="2" t="s">
        <v>4110</v>
      </c>
      <c r="B4072" s="2" t="s">
        <v>32</v>
      </c>
      <c r="C4072" s="2" t="s">
        <v>27</v>
      </c>
      <c r="D4072" s="2" t="s">
        <v>28</v>
      </c>
      <c r="E4072" s="2" t="s">
        <v>23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24</v>
      </c>
      <c r="N4072" s="2">
        <v>248.19</v>
      </c>
      <c r="O4072" s="2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0.0717422032854744</v>
      </c>
      <c r="S4072">
        <f t="shared" si="447"/>
        <v>0.0717422032854744</v>
      </c>
    </row>
    <row r="4073" ht="12.75" customHeight="1" spans="1:19">
      <c r="A4073" s="2" t="s">
        <v>4111</v>
      </c>
      <c r="B4073" s="2" t="s">
        <v>32</v>
      </c>
      <c r="C4073" s="2" t="s">
        <v>27</v>
      </c>
      <c r="D4073" s="2" t="s">
        <v>22</v>
      </c>
      <c r="E4073" s="2" t="s">
        <v>38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24</v>
      </c>
      <c r="N4073" s="2">
        <v>230.59</v>
      </c>
      <c r="O4073" s="2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0.138067096573321</v>
      </c>
      <c r="S4073">
        <f t="shared" si="447"/>
        <v>0.138067096573321</v>
      </c>
    </row>
    <row r="4074" ht="12.75" customHeight="1" spans="1:19">
      <c r="A4074" s="2" t="s">
        <v>4112</v>
      </c>
      <c r="B4074" s="2" t="s">
        <v>32</v>
      </c>
      <c r="C4074" s="2" t="s">
        <v>46</v>
      </c>
      <c r="D4074" s="2" t="s">
        <v>22</v>
      </c>
      <c r="E4074" s="2" t="s">
        <v>29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30</v>
      </c>
      <c r="N4074" s="2">
        <v>560.32</v>
      </c>
      <c r="O4074" s="2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0.0543947189593243</v>
      </c>
      <c r="S4074">
        <f t="shared" si="447"/>
        <v>0.0543947189593243</v>
      </c>
    </row>
    <row r="4075" ht="12.75" customHeight="1" spans="1:19">
      <c r="A4075" s="2" t="s">
        <v>4113</v>
      </c>
      <c r="B4075" s="2" t="s">
        <v>32</v>
      </c>
      <c r="C4075" s="2" t="s">
        <v>40</v>
      </c>
      <c r="D4075" s="2" t="s">
        <v>34</v>
      </c>
      <c r="E4075" s="2" t="s">
        <v>29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30</v>
      </c>
      <c r="N4075" s="2">
        <v>113.1</v>
      </c>
      <c r="O4075" s="2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0.0770404479380952</v>
      </c>
      <c r="S4075">
        <f t="shared" si="447"/>
        <v>0.0770404479380952</v>
      </c>
    </row>
    <row r="4076" ht="12.75" customHeight="1" spans="1:19">
      <c r="A4076" s="2" t="s">
        <v>4114</v>
      </c>
      <c r="B4076" s="2" t="s">
        <v>48</v>
      </c>
      <c r="C4076" s="2" t="s">
        <v>55</v>
      </c>
      <c r="D4076" s="2" t="s">
        <v>34</v>
      </c>
      <c r="E4076" s="2" t="s">
        <v>29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35</v>
      </c>
      <c r="N4076" s="2">
        <v>79.91</v>
      </c>
      <c r="O4076" s="2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0.07991</v>
      </c>
      <c r="S4076">
        <f t="shared" si="447"/>
        <v>0.07991</v>
      </c>
    </row>
    <row r="4077" ht="12.75" customHeight="1" spans="1:19">
      <c r="A4077" s="2" t="s">
        <v>4115</v>
      </c>
      <c r="B4077" s="2" t="s">
        <v>32</v>
      </c>
      <c r="C4077" s="2" t="s">
        <v>46</v>
      </c>
      <c r="D4077" s="2" t="s">
        <v>41</v>
      </c>
      <c r="E4077" s="2" t="s">
        <v>38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2"/>
        <v>low</v>
      </c>
      <c r="K4077" s="2">
        <v>0.04</v>
      </c>
      <c r="L4077" s="2">
        <v>2</v>
      </c>
      <c r="M4077" s="2" t="s">
        <v>30</v>
      </c>
      <c r="N4077" s="2">
        <v>574.11</v>
      </c>
      <c r="O4077" s="2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0.0872242479489517</v>
      </c>
      <c r="S4077">
        <f t="shared" si="447"/>
        <v>0.0872242479489517</v>
      </c>
    </row>
    <row r="4078" ht="12.75" customHeight="1" spans="1:19">
      <c r="A4078" s="2" t="s">
        <v>4116</v>
      </c>
      <c r="B4078" s="2" t="s">
        <v>26</v>
      </c>
      <c r="C4078" s="2" t="s">
        <v>33</v>
      </c>
      <c r="D4078" s="2" t="s">
        <v>34</v>
      </c>
      <c r="E4078" s="2" t="s">
        <v>38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35</v>
      </c>
      <c r="N4078" s="2">
        <v>185.59</v>
      </c>
      <c r="O4078" s="2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0.159237745497602</v>
      </c>
      <c r="S4078">
        <f t="shared" si="447"/>
        <v>0.159237745497602</v>
      </c>
    </row>
    <row r="4079" ht="12.75" customHeight="1" spans="1:19">
      <c r="A4079" s="2" t="s">
        <v>4117</v>
      </c>
      <c r="B4079" s="2" t="s">
        <v>20</v>
      </c>
      <c r="C4079" s="2" t="s">
        <v>33</v>
      </c>
      <c r="D4079" s="2" t="s">
        <v>34</v>
      </c>
      <c r="E4079" s="2" t="s">
        <v>38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35</v>
      </c>
      <c r="N4079" s="2">
        <v>325.48</v>
      </c>
      <c r="O4079" s="2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0.0722868019064456</v>
      </c>
      <c r="S4079">
        <f t="shared" si="447"/>
        <v>0.0722868019064456</v>
      </c>
    </row>
    <row r="4080" ht="12.75" customHeight="1" spans="1:19">
      <c r="A4080" s="2" t="s">
        <v>4118</v>
      </c>
      <c r="B4080" s="2" t="s">
        <v>48</v>
      </c>
      <c r="C4080" s="2" t="s">
        <v>33</v>
      </c>
      <c r="D4080" s="2" t="s">
        <v>41</v>
      </c>
      <c r="E4080" s="2" t="s">
        <v>29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24</v>
      </c>
      <c r="N4080" s="2">
        <v>206.01</v>
      </c>
      <c r="O4080" s="2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0.129753731813315</v>
      </c>
      <c r="S4080">
        <f t="shared" si="447"/>
        <v>0.129753731813315</v>
      </c>
    </row>
    <row r="4081" ht="12.75" customHeight="1" spans="1:19">
      <c r="A4081" s="2" t="s">
        <v>4119</v>
      </c>
      <c r="B4081" s="2" t="s">
        <v>32</v>
      </c>
      <c r="C4081" s="2" t="s">
        <v>40</v>
      </c>
      <c r="D4081" s="2" t="s">
        <v>22</v>
      </c>
      <c r="E4081" s="2" t="s">
        <v>23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35</v>
      </c>
      <c r="N4081" s="2">
        <v>501.43</v>
      </c>
      <c r="O4081" s="2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0.50143</v>
      </c>
      <c r="S4081">
        <f t="shared" si="447"/>
        <v>0.50143</v>
      </c>
    </row>
    <row r="4082" ht="12.75" customHeight="1" spans="1:19">
      <c r="A4082" s="2" t="s">
        <v>4120</v>
      </c>
      <c r="B4082" s="2" t="s">
        <v>20</v>
      </c>
      <c r="C4082" s="2" t="s">
        <v>55</v>
      </c>
      <c r="D4082" s="2" t="s">
        <v>22</v>
      </c>
      <c r="E4082" s="2" t="s">
        <v>38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35</v>
      </c>
      <c r="N4082" s="2">
        <v>151.78</v>
      </c>
      <c r="O4082" s="2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0.0140915421037972</v>
      </c>
      <c r="S4082">
        <f t="shared" si="447"/>
        <v>0.0140915421037972</v>
      </c>
    </row>
    <row r="4083" ht="12.75" customHeight="1" spans="1:19">
      <c r="A4083" s="2" t="s">
        <v>4121</v>
      </c>
      <c r="B4083" s="2" t="s">
        <v>48</v>
      </c>
      <c r="C4083" s="2" t="s">
        <v>46</v>
      </c>
      <c r="D4083" s="2" t="s">
        <v>34</v>
      </c>
      <c r="E4083" s="2" t="s">
        <v>29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30</v>
      </c>
      <c r="N4083" s="2">
        <v>299.3</v>
      </c>
      <c r="O4083" s="2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0.219381509796304</v>
      </c>
      <c r="S4083">
        <f t="shared" si="447"/>
        <v>0.219381509796304</v>
      </c>
    </row>
    <row r="4084" ht="12.75" customHeight="1" spans="1:19">
      <c r="A4084" s="2" t="s">
        <v>4122</v>
      </c>
      <c r="B4084" s="2" t="s">
        <v>20</v>
      </c>
      <c r="C4084" s="2" t="s">
        <v>27</v>
      </c>
      <c r="D4084" s="2" t="s">
        <v>41</v>
      </c>
      <c r="E4084" s="2" t="s">
        <v>38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0.07</v>
      </c>
      <c r="L4084" s="2">
        <v>5</v>
      </c>
      <c r="M4084" s="2" t="s">
        <v>30</v>
      </c>
      <c r="N4084" s="2">
        <v>457.7</v>
      </c>
      <c r="O4084" s="2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0.251743559281016</v>
      </c>
      <c r="S4084">
        <f t="shared" si="447"/>
        <v>0.251743559281016</v>
      </c>
    </row>
    <row r="4085" ht="12.75" customHeight="1" spans="1:19">
      <c r="A4085" s="2" t="s">
        <v>4123</v>
      </c>
      <c r="B4085" s="2" t="s">
        <v>32</v>
      </c>
      <c r="C4085" s="2" t="s">
        <v>40</v>
      </c>
      <c r="D4085" s="2" t="s">
        <v>22</v>
      </c>
      <c r="E4085" s="2" t="s">
        <v>38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35</v>
      </c>
      <c r="N4085" s="2">
        <v>1118.02</v>
      </c>
      <c r="O4085" s="2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0.243694676521811</v>
      </c>
      <c r="S4085">
        <f t="shared" si="447"/>
        <v>0.243694676521811</v>
      </c>
    </row>
    <row r="4086" ht="12.75" customHeight="1" spans="1:19">
      <c r="A4086" s="2" t="s">
        <v>4124</v>
      </c>
      <c r="B4086" s="2" t="s">
        <v>32</v>
      </c>
      <c r="C4086" s="2" t="s">
        <v>40</v>
      </c>
      <c r="D4086" s="2" t="s">
        <v>43</v>
      </c>
      <c r="E4086" s="2" t="s">
        <v>29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35</v>
      </c>
      <c r="N4086" s="2">
        <v>387.38</v>
      </c>
      <c r="O4086" s="2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ht="12.75" customHeight="1" spans="1:19">
      <c r="A4087" s="2" t="s">
        <v>4125</v>
      </c>
      <c r="B4087" s="2" t="s">
        <v>26</v>
      </c>
      <c r="C4087" s="2" t="s">
        <v>40</v>
      </c>
      <c r="D4087" s="2" t="s">
        <v>28</v>
      </c>
      <c r="E4087" s="2" t="s">
        <v>38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35</v>
      </c>
      <c r="N4087" s="2">
        <v>676.37</v>
      </c>
      <c r="O4087" s="2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0.163999893312901</v>
      </c>
      <c r="S4087">
        <f t="shared" si="447"/>
        <v>0.163999893312901</v>
      </c>
    </row>
    <row r="4088" ht="12.75" customHeight="1" spans="1:19">
      <c r="A4088" s="2" t="s">
        <v>4126</v>
      </c>
      <c r="B4088" s="2" t="s">
        <v>32</v>
      </c>
      <c r="C4088" s="2" t="s">
        <v>27</v>
      </c>
      <c r="D4088" s="2" t="s">
        <v>28</v>
      </c>
      <c r="E4088" s="2" t="s">
        <v>38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35</v>
      </c>
      <c r="N4088" s="2">
        <v>300.47</v>
      </c>
      <c r="O4088" s="2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0.281665979226818</v>
      </c>
      <c r="S4088">
        <f t="shared" si="447"/>
        <v>0.281665979226818</v>
      </c>
    </row>
    <row r="4089" ht="12.75" customHeight="1" spans="1:19">
      <c r="A4089" s="2" t="s">
        <v>4127</v>
      </c>
      <c r="B4089" s="2" t="s">
        <v>32</v>
      </c>
      <c r="C4089" s="2" t="s">
        <v>55</v>
      </c>
      <c r="D4089" s="2" t="s">
        <v>28</v>
      </c>
      <c r="E4089" s="2" t="s">
        <v>38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2"/>
        <v>low</v>
      </c>
      <c r="K4089" s="2">
        <v>0.28</v>
      </c>
      <c r="L4089" s="2">
        <v>3</v>
      </c>
      <c r="M4089" s="2" t="s">
        <v>35</v>
      </c>
      <c r="N4089" s="2">
        <v>26.42</v>
      </c>
      <c r="O4089" s="2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0.00406586642043706</v>
      </c>
      <c r="S4089">
        <f t="shared" si="447"/>
        <v>0.00406586642043706</v>
      </c>
    </row>
    <row r="4090" ht="12.75" customHeight="1" spans="1:19">
      <c r="A4090" s="2" t="s">
        <v>4128</v>
      </c>
      <c r="B4090" s="2" t="s">
        <v>48</v>
      </c>
      <c r="C4090" s="2" t="s">
        <v>40</v>
      </c>
      <c r="D4090" s="2" t="s">
        <v>34</v>
      </c>
      <c r="E4090" s="2" t="s">
        <v>29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35</v>
      </c>
      <c r="N4090" s="2">
        <v>698.49</v>
      </c>
      <c r="O4090" s="2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0.177722875564218</v>
      </c>
      <c r="S4090">
        <f t="shared" si="447"/>
        <v>0.177722875564218</v>
      </c>
    </row>
    <row r="4091" ht="12.75" customHeight="1" spans="1:19">
      <c r="A4091" s="2" t="s">
        <v>4129</v>
      </c>
      <c r="B4091" s="2" t="s">
        <v>26</v>
      </c>
      <c r="C4091" s="2" t="s">
        <v>33</v>
      </c>
      <c r="D4091" s="2" t="s">
        <v>28</v>
      </c>
      <c r="E4091" s="2" t="s">
        <v>29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35</v>
      </c>
      <c r="N4091" s="2">
        <v>358.92</v>
      </c>
      <c r="O4091" s="2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0.35892</v>
      </c>
      <c r="S4091">
        <f t="shared" si="447"/>
        <v>0.35892</v>
      </c>
    </row>
    <row r="4092" ht="12.75" customHeight="1" spans="1:19">
      <c r="A4092" s="2" t="s">
        <v>4130</v>
      </c>
      <c r="B4092" s="2" t="s">
        <v>48</v>
      </c>
      <c r="C4092" s="2" t="s">
        <v>33</v>
      </c>
      <c r="D4092" s="2" t="s">
        <v>28</v>
      </c>
      <c r="E4092" s="2" t="s">
        <v>38</v>
      </c>
      <c r="F4092" s="2">
        <v>45145</v>
      </c>
      <c r="G4092" s="2">
        <v>45148</v>
      </c>
      <c r="H4092" s="2">
        <v>2568.26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35</v>
      </c>
      <c r="N4092" s="2">
        <v>414.37</v>
      </c>
      <c r="O4092" s="2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0.161342698947926</v>
      </c>
      <c r="S4092">
        <f t="shared" si="447"/>
        <v>0.161342698947926</v>
      </c>
    </row>
    <row r="4093" ht="12.75" customHeight="1" spans="1:19">
      <c r="A4093" s="2" t="s">
        <v>4131</v>
      </c>
      <c r="B4093" s="2" t="s">
        <v>20</v>
      </c>
      <c r="C4093" s="2" t="s">
        <v>46</v>
      </c>
      <c r="D4093" s="2" t="s">
        <v>43</v>
      </c>
      <c r="E4093" s="2" t="s">
        <v>29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2"/>
        <v>low</v>
      </c>
      <c r="K4093" s="2">
        <v>0.22</v>
      </c>
      <c r="L4093" s="2">
        <v>6</v>
      </c>
      <c r="M4093" s="2" t="s">
        <v>24</v>
      </c>
      <c r="N4093" s="2">
        <v>301.07</v>
      </c>
      <c r="O4093" s="2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0.0572050161504845</v>
      </c>
      <c r="S4093">
        <f t="shared" si="447"/>
        <v>0.0572050161504845</v>
      </c>
    </row>
    <row r="4094" ht="12.75" customHeight="1" spans="1:19">
      <c r="A4094" s="2" t="s">
        <v>4132</v>
      </c>
      <c r="B4094" s="2" t="s">
        <v>32</v>
      </c>
      <c r="C4094" s="2" t="s">
        <v>46</v>
      </c>
      <c r="D4094" s="2" t="s">
        <v>22</v>
      </c>
      <c r="E4094" s="2" t="s">
        <v>38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30</v>
      </c>
      <c r="N4094" s="2">
        <v>88.37</v>
      </c>
      <c r="O4094" s="2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0.194497633982613</v>
      </c>
      <c r="S4094">
        <f t="shared" si="447"/>
        <v>0.194497633982613</v>
      </c>
    </row>
    <row r="4095" ht="12.75" customHeight="1" spans="1:19">
      <c r="A4095" s="2" t="s">
        <v>4133</v>
      </c>
      <c r="B4095" s="2" t="s">
        <v>20</v>
      </c>
      <c r="C4095" s="2" t="s">
        <v>55</v>
      </c>
      <c r="D4095" s="2" t="s">
        <v>43</v>
      </c>
      <c r="E4095" s="2" t="s">
        <v>38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24</v>
      </c>
      <c r="N4095" s="2">
        <v>563.19</v>
      </c>
      <c r="O4095" s="2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0.0642251111871365</v>
      </c>
      <c r="S4095">
        <f t="shared" si="447"/>
        <v>0.0642251111871365</v>
      </c>
    </row>
    <row r="4096" ht="12.75" customHeight="1" spans="1:19">
      <c r="A4096" s="2" t="s">
        <v>4134</v>
      </c>
      <c r="B4096" s="2" t="s">
        <v>48</v>
      </c>
      <c r="C4096" s="2" t="s">
        <v>46</v>
      </c>
      <c r="D4096" s="2" t="s">
        <v>34</v>
      </c>
      <c r="E4096" s="2" t="s">
        <v>38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2"/>
        <v>low</v>
      </c>
      <c r="K4096" s="2">
        <v>0.45</v>
      </c>
      <c r="L4096" s="2">
        <v>2</v>
      </c>
      <c r="M4096" s="2" t="s">
        <v>30</v>
      </c>
      <c r="N4096" s="2">
        <v>237.39</v>
      </c>
      <c r="O4096" s="2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0.0435498073747936</v>
      </c>
      <c r="S4096">
        <f t="shared" si="447"/>
        <v>0.0435498073747936</v>
      </c>
    </row>
    <row r="4097" ht="12.75" customHeight="1" spans="1:19">
      <c r="A4097" s="2" t="s">
        <v>4135</v>
      </c>
      <c r="B4097" s="2" t="s">
        <v>32</v>
      </c>
      <c r="C4097" s="2" t="s">
        <v>21</v>
      </c>
      <c r="D4097" s="2" t="s">
        <v>28</v>
      </c>
      <c r="E4097" s="2" t="s">
        <v>38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0.07</v>
      </c>
      <c r="L4097" s="2">
        <v>7</v>
      </c>
      <c r="M4097" s="2" t="s">
        <v>24</v>
      </c>
      <c r="N4097" s="2">
        <v>117.04</v>
      </c>
      <c r="O4097" s="2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0.170089084594033</v>
      </c>
      <c r="S4097">
        <f t="shared" si="447"/>
        <v>0.170089084594033</v>
      </c>
    </row>
    <row r="4098" ht="12.75" customHeight="1" spans="1:19">
      <c r="A4098" s="2" t="s">
        <v>4136</v>
      </c>
      <c r="B4098" s="2" t="s">
        <v>32</v>
      </c>
      <c r="C4098" s="2" t="s">
        <v>40</v>
      </c>
      <c r="D4098" s="2" t="s">
        <v>22</v>
      </c>
      <c r="E4098" s="2" t="s">
        <v>23</v>
      </c>
      <c r="F4098" s="2">
        <v>45623</v>
      </c>
      <c r="G4098" s="2">
        <v>45624</v>
      </c>
      <c r="H4098" s="2">
        <v>4652.94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30</v>
      </c>
      <c r="N4098" s="2">
        <v>1037.15</v>
      </c>
      <c r="O4098" s="2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0.22290207911557</v>
      </c>
      <c r="S4098">
        <f t="shared" si="447"/>
        <v>0.22290207911557</v>
      </c>
    </row>
    <row r="4099" ht="12.75" customHeight="1" spans="1:19">
      <c r="A4099" s="2" t="s">
        <v>4137</v>
      </c>
      <c r="B4099" s="2" t="s">
        <v>48</v>
      </c>
      <c r="C4099" s="2" t="s">
        <v>33</v>
      </c>
      <c r="D4099" s="2" t="s">
        <v>28</v>
      </c>
      <c r="E4099" s="2" t="s">
        <v>23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IF(H4099&gt;10000,"high",IF(H4099&gt;=5000,"medium","low"))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35</v>
      </c>
      <c r="N4099" s="2">
        <v>359.54</v>
      </c>
      <c r="O4099" s="2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N4099/H4099</f>
        <v>0.248615308020496</v>
      </c>
      <c r="S4099">
        <f t="shared" ref="S4099:S4162" si="454">IFERROR(R4099,0)</f>
        <v>0.248615308020496</v>
      </c>
    </row>
    <row r="4100" ht="12.75" customHeight="1" spans="1:19">
      <c r="A4100" s="2" t="s">
        <v>4138</v>
      </c>
      <c r="B4100" s="2" t="s">
        <v>48</v>
      </c>
      <c r="C4100" s="2" t="s">
        <v>21</v>
      </c>
      <c r="D4100" s="2" t="s">
        <v>28</v>
      </c>
      <c r="E4100" s="2" t="s">
        <v>38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35</v>
      </c>
      <c r="N4100" s="2">
        <v>212.56</v>
      </c>
      <c r="O4100" s="2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0.0785017597896377</v>
      </c>
      <c r="S4100">
        <f t="shared" si="454"/>
        <v>0.0785017597896377</v>
      </c>
    </row>
    <row r="4101" ht="12.75" customHeight="1" spans="1:19">
      <c r="A4101" s="2" t="s">
        <v>4139</v>
      </c>
      <c r="B4101" s="2" t="s">
        <v>48</v>
      </c>
      <c r="C4101" s="2" t="s">
        <v>55</v>
      </c>
      <c r="D4101" s="2" t="s">
        <v>34</v>
      </c>
      <c r="E4101" s="2" t="s">
        <v>38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30</v>
      </c>
      <c r="N4101" s="2">
        <v>55.05</v>
      </c>
      <c r="O4101" s="2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0.05505</v>
      </c>
      <c r="S4101">
        <f t="shared" si="454"/>
        <v>0.05505</v>
      </c>
    </row>
    <row r="4102" ht="12.75" customHeight="1" spans="1:19">
      <c r="A4102" s="2" t="s">
        <v>4140</v>
      </c>
      <c r="B4102" s="2" t="s">
        <v>48</v>
      </c>
      <c r="C4102" s="2" t="s">
        <v>27</v>
      </c>
      <c r="D4102" s="2" t="s">
        <v>28</v>
      </c>
      <c r="E4102" s="2" t="s">
        <v>29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24</v>
      </c>
      <c r="N4102" s="2">
        <v>428.43</v>
      </c>
      <c r="O4102" s="2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0.1962817205976</v>
      </c>
      <c r="S4102">
        <f t="shared" si="454"/>
        <v>0.1962817205976</v>
      </c>
    </row>
    <row r="4103" ht="12.75" customHeight="1" spans="1:19">
      <c r="A4103" s="2" t="s">
        <v>4141</v>
      </c>
      <c r="B4103" s="2" t="s">
        <v>48</v>
      </c>
      <c r="C4103" s="2" t="s">
        <v>55</v>
      </c>
      <c r="D4103" s="2" t="s">
        <v>41</v>
      </c>
      <c r="E4103" s="2" t="s">
        <v>38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35</v>
      </c>
      <c r="N4103" s="2">
        <v>104.9</v>
      </c>
      <c r="O4103" s="2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0.146324452503836</v>
      </c>
      <c r="S4103">
        <f t="shared" si="454"/>
        <v>0.146324452503836</v>
      </c>
    </row>
    <row r="4104" ht="12.75" customHeight="1" spans="1:19">
      <c r="A4104" s="2" t="s">
        <v>4142</v>
      </c>
      <c r="B4104" s="2" t="s">
        <v>32</v>
      </c>
      <c r="C4104" s="2" t="s">
        <v>40</v>
      </c>
      <c r="D4104" s="2" t="s">
        <v>22</v>
      </c>
      <c r="E4104" s="2" t="s">
        <v>29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30</v>
      </c>
      <c r="N4104" s="2">
        <v>49.44</v>
      </c>
      <c r="O4104" s="2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0.147551257946101</v>
      </c>
      <c r="S4104">
        <f t="shared" si="454"/>
        <v>0.147551257946101</v>
      </c>
    </row>
    <row r="4105" ht="12.75" customHeight="1" spans="1:19">
      <c r="A4105" s="2" t="s">
        <v>4143</v>
      </c>
      <c r="B4105" s="2" t="s">
        <v>48</v>
      </c>
      <c r="C4105" s="2" t="s">
        <v>27</v>
      </c>
      <c r="D4105" s="2" t="s">
        <v>22</v>
      </c>
      <c r="E4105" s="2" t="s">
        <v>23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35</v>
      </c>
      <c r="N4105" s="2">
        <v>437.34</v>
      </c>
      <c r="O4105" s="2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0.0904318122134847</v>
      </c>
      <c r="S4105">
        <f t="shared" si="454"/>
        <v>0.0904318122134847</v>
      </c>
    </row>
    <row r="4106" ht="12.75" customHeight="1" spans="1:19">
      <c r="A4106" s="2" t="s">
        <v>4144</v>
      </c>
      <c r="B4106" s="2" t="s">
        <v>32</v>
      </c>
      <c r="C4106" s="2" t="s">
        <v>46</v>
      </c>
      <c r="D4106" s="2" t="s">
        <v>41</v>
      </c>
      <c r="E4106" s="2" t="s">
        <v>23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35</v>
      </c>
      <c r="N4106" s="2">
        <v>385.31</v>
      </c>
      <c r="O4106" s="2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0.0325898672079844</v>
      </c>
      <c r="S4106">
        <f t="shared" si="454"/>
        <v>0.0325898672079844</v>
      </c>
    </row>
    <row r="4107" ht="12.75" customHeight="1" spans="1:19">
      <c r="A4107" s="2" t="s">
        <v>4145</v>
      </c>
      <c r="B4107" s="2" t="s">
        <v>32</v>
      </c>
      <c r="C4107" s="2" t="s">
        <v>21</v>
      </c>
      <c r="D4107" s="2" t="s">
        <v>34</v>
      </c>
      <c r="E4107" s="2" t="s">
        <v>29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35</v>
      </c>
      <c r="N4107" s="2">
        <v>435.64</v>
      </c>
      <c r="O4107" s="2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0.120230282222676</v>
      </c>
      <c r="S4107">
        <f t="shared" si="454"/>
        <v>0.120230282222676</v>
      </c>
    </row>
    <row r="4108" ht="12.75" customHeight="1" spans="1:19">
      <c r="A4108" s="2" t="s">
        <v>4146</v>
      </c>
      <c r="B4108" s="2" t="s">
        <v>48</v>
      </c>
      <c r="C4108" s="2" t="s">
        <v>46</v>
      </c>
      <c r="D4108" s="2" t="s">
        <v>28</v>
      </c>
      <c r="E4108" s="2" t="s">
        <v>38</v>
      </c>
      <c r="F4108" s="2">
        <v>45493</v>
      </c>
      <c r="G4108" s="2">
        <v>45494</v>
      </c>
      <c r="H4108" s="2">
        <v>543.69</v>
      </c>
      <c r="I4108" s="2" t="str">
        <f t="shared" si="448"/>
        <v>low</v>
      </c>
      <c r="J4108" s="2" t="str">
        <f t="shared" si="449"/>
        <v>low</v>
      </c>
      <c r="K4108" s="2">
        <v>0.28</v>
      </c>
      <c r="L4108" s="2">
        <v>7</v>
      </c>
      <c r="M4108" s="2" t="s">
        <v>30</v>
      </c>
      <c r="N4108" s="2">
        <v>124.71</v>
      </c>
      <c r="O4108" s="2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0.229377034707278</v>
      </c>
      <c r="S4108">
        <f t="shared" si="454"/>
        <v>0.229377034707278</v>
      </c>
    </row>
    <row r="4109" ht="12.75" customHeight="1" spans="1:19">
      <c r="A4109" s="2" t="s">
        <v>4147</v>
      </c>
      <c r="B4109" s="2" t="s">
        <v>48</v>
      </c>
      <c r="C4109" s="2" t="s">
        <v>27</v>
      </c>
      <c r="D4109" s="2" t="s">
        <v>28</v>
      </c>
      <c r="E4109" s="2" t="s">
        <v>29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35</v>
      </c>
      <c r="N4109" s="2">
        <v>715.88</v>
      </c>
      <c r="O4109" s="2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0.153826319023942</v>
      </c>
      <c r="S4109">
        <f t="shared" si="454"/>
        <v>0.153826319023942</v>
      </c>
    </row>
    <row r="4110" ht="12.75" customHeight="1" spans="1:19">
      <c r="A4110" s="2" t="s">
        <v>4148</v>
      </c>
      <c r="B4110" s="2" t="s">
        <v>26</v>
      </c>
      <c r="C4110" s="2" t="s">
        <v>21</v>
      </c>
      <c r="D4110" s="2" t="s">
        <v>22</v>
      </c>
      <c r="E4110" s="2" t="s">
        <v>23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49"/>
        <v>low</v>
      </c>
      <c r="K4110" s="2">
        <v>0.29</v>
      </c>
      <c r="L4110" s="2">
        <v>2</v>
      </c>
      <c r="M4110" s="2" t="s">
        <v>30</v>
      </c>
      <c r="N4110" s="2">
        <v>246.24</v>
      </c>
      <c r="O4110" s="2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0.0335248468345814</v>
      </c>
      <c r="S4110">
        <f t="shared" si="454"/>
        <v>0.0335248468345814</v>
      </c>
    </row>
    <row r="4111" ht="12.75" customHeight="1" spans="1:19">
      <c r="A4111" s="2" t="s">
        <v>4149</v>
      </c>
      <c r="B4111" s="2" t="s">
        <v>32</v>
      </c>
      <c r="C4111" s="2" t="s">
        <v>40</v>
      </c>
      <c r="D4111" s="2" t="s">
        <v>34</v>
      </c>
      <c r="E4111" s="2" t="s">
        <v>38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35</v>
      </c>
      <c r="N4111" s="2">
        <v>280.88</v>
      </c>
      <c r="O4111" s="2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0.28088</v>
      </c>
      <c r="S4111">
        <f t="shared" si="454"/>
        <v>0.28088</v>
      </c>
    </row>
    <row r="4112" ht="12.75" customHeight="1" spans="1:19">
      <c r="A4112" s="2" t="s">
        <v>4150</v>
      </c>
      <c r="B4112" s="2" t="s">
        <v>48</v>
      </c>
      <c r="C4112" s="2" t="s">
        <v>55</v>
      </c>
      <c r="D4112" s="2" t="s">
        <v>34</v>
      </c>
      <c r="E4112" s="2" t="s">
        <v>38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35</v>
      </c>
      <c r="N4112" s="2">
        <v>30.79</v>
      </c>
      <c r="O4112" s="2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0.190355486862442</v>
      </c>
      <c r="S4112">
        <f t="shared" si="454"/>
        <v>0.190355486862442</v>
      </c>
    </row>
    <row r="4113" ht="12.75" customHeight="1" spans="1:19">
      <c r="A4113" s="2" t="s">
        <v>4151</v>
      </c>
      <c r="B4113" s="2" t="s">
        <v>48</v>
      </c>
      <c r="C4113" s="2" t="s">
        <v>55</v>
      </c>
      <c r="D4113" s="2" t="s">
        <v>34</v>
      </c>
      <c r="E4113" s="2" t="s">
        <v>38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24</v>
      </c>
      <c r="N4113" s="2">
        <v>158.27</v>
      </c>
      <c r="O4113" s="2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0.101376496435457</v>
      </c>
      <c r="S4113">
        <f t="shared" si="454"/>
        <v>0.101376496435457</v>
      </c>
    </row>
    <row r="4114" ht="12.75" customHeight="1" spans="1:19">
      <c r="A4114" s="2" t="s">
        <v>4152</v>
      </c>
      <c r="B4114" s="2" t="s">
        <v>48</v>
      </c>
      <c r="C4114" s="2" t="s">
        <v>40</v>
      </c>
      <c r="D4114" s="2" t="s">
        <v>28</v>
      </c>
      <c r="E4114" s="2" t="s">
        <v>23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24</v>
      </c>
      <c r="N4114" s="2">
        <v>983.51</v>
      </c>
      <c r="O4114" s="2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0.0913194057567317</v>
      </c>
      <c r="S4114">
        <f t="shared" si="454"/>
        <v>0.0913194057567317</v>
      </c>
    </row>
    <row r="4115" ht="12.75" customHeight="1" spans="1:19">
      <c r="A4115" s="2" t="s">
        <v>4153</v>
      </c>
      <c r="B4115" s="2" t="s">
        <v>26</v>
      </c>
      <c r="C4115" s="2" t="s">
        <v>55</v>
      </c>
      <c r="D4115" s="2" t="s">
        <v>34</v>
      </c>
      <c r="E4115" s="2" t="s">
        <v>38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30</v>
      </c>
      <c r="N4115" s="2">
        <v>409.21</v>
      </c>
      <c r="O4115" s="2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0.0360473925299507</v>
      </c>
      <c r="S4115">
        <f t="shared" si="454"/>
        <v>0.0360473925299507</v>
      </c>
    </row>
    <row r="4116" ht="12.75" customHeight="1" spans="1:19">
      <c r="A4116" s="2" t="s">
        <v>4154</v>
      </c>
      <c r="B4116" s="2" t="s">
        <v>26</v>
      </c>
      <c r="C4116" s="2" t="s">
        <v>55</v>
      </c>
      <c r="D4116" s="2" t="s">
        <v>41</v>
      </c>
      <c r="E4116" s="2" t="s">
        <v>23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24</v>
      </c>
      <c r="N4116" s="2">
        <v>597.44</v>
      </c>
      <c r="O4116" s="2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0.59744</v>
      </c>
      <c r="S4116">
        <f t="shared" si="454"/>
        <v>0.59744</v>
      </c>
    </row>
    <row r="4117" ht="12.75" customHeight="1" spans="1:19">
      <c r="A4117" s="2" t="s">
        <v>4155</v>
      </c>
      <c r="B4117" s="2" t="s">
        <v>20</v>
      </c>
      <c r="C4117" s="2" t="s">
        <v>33</v>
      </c>
      <c r="D4117" s="2" t="s">
        <v>43</v>
      </c>
      <c r="E4117" s="2" t="s">
        <v>23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30</v>
      </c>
      <c r="N4117" s="2">
        <v>185.37</v>
      </c>
      <c r="O4117" s="2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0.108581938741441</v>
      </c>
      <c r="S4117">
        <f t="shared" si="454"/>
        <v>0.108581938741441</v>
      </c>
    </row>
    <row r="4118" ht="12.75" customHeight="1" spans="1:19">
      <c r="A4118" s="2" t="s">
        <v>4156</v>
      </c>
      <c r="B4118" s="2" t="s">
        <v>32</v>
      </c>
      <c r="C4118" s="2" t="s">
        <v>27</v>
      </c>
      <c r="D4118" s="2" t="s">
        <v>34</v>
      </c>
      <c r="E4118" s="2" t="s">
        <v>23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35</v>
      </c>
      <c r="N4118" s="2">
        <v>425.64</v>
      </c>
      <c r="O4118" s="2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0.159170714742475</v>
      </c>
      <c r="S4118">
        <f t="shared" si="454"/>
        <v>0.159170714742475</v>
      </c>
    </row>
    <row r="4119" ht="12.75" customHeight="1" spans="1:19">
      <c r="A4119" s="2" t="s">
        <v>4157</v>
      </c>
      <c r="B4119" s="2" t="s">
        <v>20</v>
      </c>
      <c r="C4119" s="2" t="s">
        <v>46</v>
      </c>
      <c r="D4119" s="2" t="s">
        <v>43</v>
      </c>
      <c r="E4119" s="2" t="s">
        <v>29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35</v>
      </c>
      <c r="N4119" s="2">
        <v>573.93</v>
      </c>
      <c r="O4119" s="2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0.133918383823299</v>
      </c>
      <c r="S4119">
        <f t="shared" si="454"/>
        <v>0.133918383823299</v>
      </c>
    </row>
    <row r="4120" ht="12.75" customHeight="1" spans="1:19">
      <c r="A4120" s="2" t="s">
        <v>4158</v>
      </c>
      <c r="B4120" s="2" t="s">
        <v>48</v>
      </c>
      <c r="C4120" s="2" t="s">
        <v>27</v>
      </c>
      <c r="D4120" s="2" t="s">
        <v>28</v>
      </c>
      <c r="E4120" s="2" t="s">
        <v>23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24</v>
      </c>
      <c r="N4120" s="2">
        <v>409.39</v>
      </c>
      <c r="O4120" s="2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0.133416109394757</v>
      </c>
      <c r="S4120">
        <f t="shared" si="454"/>
        <v>0.133416109394757</v>
      </c>
    </row>
    <row r="4121" ht="12.75" customHeight="1" spans="1:19">
      <c r="A4121" s="2" t="s">
        <v>4159</v>
      </c>
      <c r="B4121" s="2" t="s">
        <v>26</v>
      </c>
      <c r="C4121" s="2" t="s">
        <v>40</v>
      </c>
      <c r="D4121" s="2" t="s">
        <v>34</v>
      </c>
      <c r="E4121" s="2" t="s">
        <v>23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24</v>
      </c>
      <c r="N4121" s="2">
        <v>1043.13</v>
      </c>
      <c r="O4121" s="2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1.04313</v>
      </c>
      <c r="S4121">
        <f t="shared" si="454"/>
        <v>1.04313</v>
      </c>
    </row>
    <row r="4122" ht="12.75" customHeight="1" spans="1:19">
      <c r="A4122" s="2" t="s">
        <v>4160</v>
      </c>
      <c r="B4122" s="2" t="s">
        <v>26</v>
      </c>
      <c r="C4122" s="2" t="s">
        <v>46</v>
      </c>
      <c r="D4122" s="2" t="s">
        <v>22</v>
      </c>
      <c r="E4122" s="2" t="s">
        <v>29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30</v>
      </c>
      <c r="N4122" s="2">
        <v>241.36</v>
      </c>
      <c r="O4122" s="2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0.197628717411241</v>
      </c>
      <c r="S4122">
        <f t="shared" si="454"/>
        <v>0.197628717411241</v>
      </c>
    </row>
    <row r="4123" ht="12.75" customHeight="1" spans="1:19">
      <c r="A4123" s="2" t="s">
        <v>4161</v>
      </c>
      <c r="B4123" s="2" t="s">
        <v>20</v>
      </c>
      <c r="C4123" s="2" t="s">
        <v>55</v>
      </c>
      <c r="D4123" s="2" t="s">
        <v>28</v>
      </c>
      <c r="E4123" s="2" t="s">
        <v>38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0.29</v>
      </c>
      <c r="L4123" s="2">
        <v>8</v>
      </c>
      <c r="M4123" s="2" t="s">
        <v>30</v>
      </c>
      <c r="N4123" s="2">
        <v>185.8</v>
      </c>
      <c r="O4123" s="2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0.215081147408145</v>
      </c>
      <c r="S4123">
        <f t="shared" si="454"/>
        <v>0.215081147408145</v>
      </c>
    </row>
    <row r="4124" ht="12.75" customHeight="1" spans="1:19">
      <c r="A4124" s="2" t="s">
        <v>4162</v>
      </c>
      <c r="B4124" s="2" t="s">
        <v>26</v>
      </c>
      <c r="C4124" s="2" t="s">
        <v>46</v>
      </c>
      <c r="D4124" s="2" t="s">
        <v>41</v>
      </c>
      <c r="E4124" s="2" t="s">
        <v>29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49"/>
        <v>low</v>
      </c>
      <c r="K4124" s="2">
        <v>0.26</v>
      </c>
      <c r="L4124" s="2">
        <v>4</v>
      </c>
      <c r="M4124" s="2" t="s">
        <v>24</v>
      </c>
      <c r="N4124" s="2">
        <v>120.9</v>
      </c>
      <c r="O4124" s="2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0.0155059638322432</v>
      </c>
      <c r="S4124">
        <f t="shared" si="454"/>
        <v>0.0155059638322432</v>
      </c>
    </row>
    <row r="4125" ht="12.75" customHeight="1" spans="1:19">
      <c r="A4125" s="2" t="s">
        <v>4163</v>
      </c>
      <c r="B4125" s="2" t="s">
        <v>48</v>
      </c>
      <c r="C4125" s="2" t="s">
        <v>40</v>
      </c>
      <c r="D4125" s="2" t="s">
        <v>41</v>
      </c>
      <c r="E4125" s="2" t="s">
        <v>38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24</v>
      </c>
      <c r="N4125" s="2">
        <v>377.56</v>
      </c>
      <c r="O4125" s="2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0.150067171713157</v>
      </c>
      <c r="S4125">
        <f t="shared" si="454"/>
        <v>0.150067171713157</v>
      </c>
    </row>
    <row r="4126" ht="12.75" customHeight="1" spans="1:19">
      <c r="A4126" s="2" t="s">
        <v>4164</v>
      </c>
      <c r="B4126" s="2" t="s">
        <v>26</v>
      </c>
      <c r="C4126" s="2" t="s">
        <v>46</v>
      </c>
      <c r="D4126" s="2" t="s">
        <v>43</v>
      </c>
      <c r="E4126" s="2" t="s">
        <v>29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24</v>
      </c>
      <c r="N4126" s="2">
        <v>461.26</v>
      </c>
      <c r="O4126" s="2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ht="12.75" customHeight="1" spans="1:19">
      <c r="A4127" s="2" t="s">
        <v>4165</v>
      </c>
      <c r="B4127" s="2" t="s">
        <v>20</v>
      </c>
      <c r="C4127" s="2" t="s">
        <v>40</v>
      </c>
      <c r="D4127" s="2" t="s">
        <v>43</v>
      </c>
      <c r="E4127" s="2" t="s">
        <v>38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30</v>
      </c>
      <c r="N4127" s="2">
        <v>516.43</v>
      </c>
      <c r="O4127" s="2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0.281499206898619</v>
      </c>
      <c r="S4127">
        <f t="shared" si="454"/>
        <v>0.281499206898619</v>
      </c>
    </row>
    <row r="4128" ht="12.75" customHeight="1" spans="1:19">
      <c r="A4128" s="2" t="s">
        <v>4166</v>
      </c>
      <c r="B4128" s="2" t="s">
        <v>48</v>
      </c>
      <c r="C4128" s="2" t="s">
        <v>40</v>
      </c>
      <c r="D4128" s="2" t="s">
        <v>22</v>
      </c>
      <c r="E4128" s="2" t="s">
        <v>29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0.29</v>
      </c>
      <c r="L4128" s="2">
        <v>3</v>
      </c>
      <c r="M4128" s="2" t="s">
        <v>35</v>
      </c>
      <c r="N4128" s="2">
        <v>472.22</v>
      </c>
      <c r="O4128" s="2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0.164674292090947</v>
      </c>
      <c r="S4128">
        <f t="shared" si="454"/>
        <v>0.164674292090947</v>
      </c>
    </row>
    <row r="4129" ht="12.75" customHeight="1" spans="1:19">
      <c r="A4129" s="2" t="s">
        <v>4167</v>
      </c>
      <c r="B4129" s="2" t="s">
        <v>20</v>
      </c>
      <c r="C4129" s="2" t="s">
        <v>33</v>
      </c>
      <c r="D4129" s="2" t="s">
        <v>22</v>
      </c>
      <c r="E4129" s="2" t="s">
        <v>29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24</v>
      </c>
      <c r="N4129" s="2">
        <v>1127.02</v>
      </c>
      <c r="O4129" s="2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0.278718363430425</v>
      </c>
      <c r="S4129">
        <f t="shared" si="454"/>
        <v>0.278718363430425</v>
      </c>
    </row>
    <row r="4130" ht="12.75" customHeight="1" spans="1:19">
      <c r="A4130" s="2" t="s">
        <v>4168</v>
      </c>
      <c r="B4130" s="2" t="s">
        <v>26</v>
      </c>
      <c r="C4130" s="2" t="s">
        <v>33</v>
      </c>
      <c r="D4130" s="2" t="s">
        <v>41</v>
      </c>
      <c r="E4130" s="2" t="s">
        <v>23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35</v>
      </c>
      <c r="N4130" s="2">
        <v>222.98</v>
      </c>
      <c r="O4130" s="2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0.175574803149606</v>
      </c>
      <c r="S4130">
        <f t="shared" si="454"/>
        <v>0.175574803149606</v>
      </c>
    </row>
    <row r="4131" ht="12.75" customHeight="1" spans="1:19">
      <c r="A4131" s="2" t="s">
        <v>4169</v>
      </c>
      <c r="B4131" s="2" t="s">
        <v>20</v>
      </c>
      <c r="C4131" s="2" t="s">
        <v>27</v>
      </c>
      <c r="D4131" s="2" t="s">
        <v>34</v>
      </c>
      <c r="E4131" s="2" t="s">
        <v>38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35</v>
      </c>
      <c r="N4131" s="2">
        <v>1300.29</v>
      </c>
      <c r="O4131" s="2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1.30029</v>
      </c>
      <c r="S4131">
        <f t="shared" si="454"/>
        <v>1.30029</v>
      </c>
    </row>
    <row r="4132" ht="12.75" customHeight="1" spans="1:19">
      <c r="A4132" s="2" t="s">
        <v>4170</v>
      </c>
      <c r="B4132" s="2" t="s">
        <v>20</v>
      </c>
      <c r="C4132" s="2" t="s">
        <v>46</v>
      </c>
      <c r="D4132" s="2" t="s">
        <v>41</v>
      </c>
      <c r="E4132" s="2" t="s">
        <v>29</v>
      </c>
      <c r="F4132" s="2">
        <v>45145</v>
      </c>
      <c r="G4132" s="2">
        <v>45147</v>
      </c>
      <c r="H4132" s="2">
        <v>4770.1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24</v>
      </c>
      <c r="N4132" s="2">
        <v>1061.07</v>
      </c>
      <c r="O4132" s="2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0.222441877528773</v>
      </c>
      <c r="S4132">
        <f t="shared" si="454"/>
        <v>0.222441877528773</v>
      </c>
    </row>
    <row r="4133" ht="12.75" customHeight="1" spans="1:19">
      <c r="A4133" s="2" t="s">
        <v>4171</v>
      </c>
      <c r="B4133" s="2" t="s">
        <v>32</v>
      </c>
      <c r="C4133" s="2" t="s">
        <v>46</v>
      </c>
      <c r="D4133" s="2" t="s">
        <v>41</v>
      </c>
      <c r="E4133" s="2" t="s">
        <v>29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35</v>
      </c>
      <c r="N4133" s="2">
        <v>56.84</v>
      </c>
      <c r="O4133" s="2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0.195360027496133</v>
      </c>
      <c r="S4133">
        <f t="shared" si="454"/>
        <v>0.195360027496133</v>
      </c>
    </row>
    <row r="4134" ht="12.75" customHeight="1" spans="1:19">
      <c r="A4134" s="2" t="s">
        <v>4172</v>
      </c>
      <c r="B4134" s="2" t="s">
        <v>26</v>
      </c>
      <c r="C4134" s="2" t="s">
        <v>21</v>
      </c>
      <c r="D4134" s="2" t="s">
        <v>22</v>
      </c>
      <c r="E4134" s="2" t="s">
        <v>38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35</v>
      </c>
      <c r="N4134" s="2">
        <v>82.81</v>
      </c>
      <c r="O4134" s="2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0.21252951442357</v>
      </c>
      <c r="S4134">
        <f t="shared" si="454"/>
        <v>0.21252951442357</v>
      </c>
    </row>
    <row r="4135" ht="12.75" customHeight="1" spans="1:19">
      <c r="A4135" s="2" t="s">
        <v>4173</v>
      </c>
      <c r="B4135" s="2" t="s">
        <v>26</v>
      </c>
      <c r="C4135" s="2" t="s">
        <v>27</v>
      </c>
      <c r="D4135" s="2" t="s">
        <v>43</v>
      </c>
      <c r="E4135" s="2" t="s">
        <v>29</v>
      </c>
      <c r="F4135" s="2">
        <v>45307</v>
      </c>
      <c r="G4135" s="2">
        <v>45308</v>
      </c>
      <c r="H4135" s="2">
        <v>545.7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30</v>
      </c>
      <c r="N4135" s="2">
        <v>40.97</v>
      </c>
      <c r="O4135" s="2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0.0750778816199377</v>
      </c>
      <c r="S4135">
        <f t="shared" si="454"/>
        <v>0.0750778816199377</v>
      </c>
    </row>
    <row r="4136" ht="12.75" customHeight="1" spans="1:19">
      <c r="A4136" s="2" t="s">
        <v>4174</v>
      </c>
      <c r="B4136" s="2" t="s">
        <v>20</v>
      </c>
      <c r="C4136" s="2" t="s">
        <v>33</v>
      </c>
      <c r="D4136" s="2" t="s">
        <v>22</v>
      </c>
      <c r="E4136" s="2" t="s">
        <v>29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0.29</v>
      </c>
      <c r="L4136" s="2">
        <v>1</v>
      </c>
      <c r="M4136" s="2" t="s">
        <v>24</v>
      </c>
      <c r="N4136" s="2">
        <v>806.26</v>
      </c>
      <c r="O4136" s="2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0.80626</v>
      </c>
      <c r="S4136">
        <f t="shared" si="454"/>
        <v>0.80626</v>
      </c>
    </row>
    <row r="4137" ht="12.75" customHeight="1" spans="1:19">
      <c r="A4137" s="2" t="s">
        <v>4175</v>
      </c>
      <c r="B4137" s="2" t="s">
        <v>32</v>
      </c>
      <c r="C4137" s="2" t="s">
        <v>33</v>
      </c>
      <c r="D4137" s="2" t="s">
        <v>22</v>
      </c>
      <c r="E4137" s="2" t="s">
        <v>23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30</v>
      </c>
      <c r="N4137" s="2">
        <v>129.13</v>
      </c>
      <c r="O4137" s="2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0.125643395767453</v>
      </c>
      <c r="S4137">
        <f t="shared" si="454"/>
        <v>0.125643395767453</v>
      </c>
    </row>
    <row r="4138" ht="12.75" customHeight="1" spans="1:19">
      <c r="A4138" s="2" t="s">
        <v>4176</v>
      </c>
      <c r="B4138" s="2" t="s">
        <v>26</v>
      </c>
      <c r="C4138" s="2" t="s">
        <v>46</v>
      </c>
      <c r="D4138" s="2" t="s">
        <v>22</v>
      </c>
      <c r="E4138" s="2" t="s">
        <v>23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35</v>
      </c>
      <c r="N4138" s="2">
        <v>891.08</v>
      </c>
      <c r="O4138" s="2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0.243736853478341</v>
      </c>
      <c r="S4138">
        <f t="shared" si="454"/>
        <v>0.243736853478341</v>
      </c>
    </row>
    <row r="4139" ht="12.75" customHeight="1" spans="1:19">
      <c r="A4139" s="2" t="s">
        <v>4177</v>
      </c>
      <c r="B4139" s="2" t="s">
        <v>48</v>
      </c>
      <c r="C4139" s="2" t="s">
        <v>33</v>
      </c>
      <c r="D4139" s="2" t="s">
        <v>41</v>
      </c>
      <c r="E4139" s="2" t="s">
        <v>38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35</v>
      </c>
      <c r="N4139" s="2">
        <v>340.47</v>
      </c>
      <c r="O4139" s="2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0.0317070217917676</v>
      </c>
      <c r="S4139">
        <f t="shared" si="454"/>
        <v>0.0317070217917676</v>
      </c>
    </row>
    <row r="4140" ht="12.75" customHeight="1" spans="1:19">
      <c r="A4140" s="2" t="s">
        <v>4178</v>
      </c>
      <c r="B4140" s="2" t="s">
        <v>20</v>
      </c>
      <c r="C4140" s="2" t="s">
        <v>27</v>
      </c>
      <c r="D4140" s="2" t="s">
        <v>34</v>
      </c>
      <c r="E4140" s="2" t="s">
        <v>38</v>
      </c>
      <c r="F4140" s="2">
        <v>44994</v>
      </c>
      <c r="G4140" s="2">
        <v>45001</v>
      </c>
      <c r="H4140" s="2">
        <v>4197.65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35</v>
      </c>
      <c r="N4140" s="2">
        <v>1125.08</v>
      </c>
      <c r="O4140" s="2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0.268026157492883</v>
      </c>
      <c r="S4140">
        <f t="shared" si="454"/>
        <v>0.268026157492883</v>
      </c>
    </row>
    <row r="4141" ht="12.75" customHeight="1" spans="1:19">
      <c r="A4141" s="2" t="s">
        <v>4179</v>
      </c>
      <c r="B4141" s="2" t="s">
        <v>26</v>
      </c>
      <c r="C4141" s="2" t="s">
        <v>40</v>
      </c>
      <c r="D4141" s="2" t="s">
        <v>41</v>
      </c>
      <c r="E4141" s="2" t="s">
        <v>23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24</v>
      </c>
      <c r="N4141" s="2">
        <v>572.78</v>
      </c>
      <c r="O4141" s="2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0.57278</v>
      </c>
      <c r="S4141">
        <f t="shared" si="454"/>
        <v>0.57278</v>
      </c>
    </row>
    <row r="4142" ht="12.75" customHeight="1" spans="1:19">
      <c r="A4142" s="2" t="s">
        <v>4180</v>
      </c>
      <c r="B4142" s="2" t="s">
        <v>48</v>
      </c>
      <c r="C4142" s="2" t="s">
        <v>33</v>
      </c>
      <c r="D4142" s="2" t="s">
        <v>28</v>
      </c>
      <c r="E4142" s="2" t="s">
        <v>29</v>
      </c>
      <c r="F4142" s="2">
        <v>45639</v>
      </c>
      <c r="G4142" s="2">
        <v>45646</v>
      </c>
      <c r="H4142" s="2">
        <v>4802.35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35</v>
      </c>
      <c r="N4142" s="2">
        <v>580.87</v>
      </c>
      <c r="O4142" s="2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0.120955365602257</v>
      </c>
      <c r="S4142">
        <f t="shared" si="454"/>
        <v>0.120955365602257</v>
      </c>
    </row>
    <row r="4143" ht="12.75" customHeight="1" spans="1:19">
      <c r="A4143" s="2" t="s">
        <v>4181</v>
      </c>
      <c r="B4143" s="2" t="s">
        <v>26</v>
      </c>
      <c r="C4143" s="2" t="s">
        <v>33</v>
      </c>
      <c r="D4143" s="2" t="s">
        <v>22</v>
      </c>
      <c r="E4143" s="2" t="s">
        <v>29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30</v>
      </c>
      <c r="N4143" s="2">
        <v>234.45</v>
      </c>
      <c r="O4143" s="2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0.176266267696171</v>
      </c>
      <c r="S4143">
        <f t="shared" si="454"/>
        <v>0.176266267696171</v>
      </c>
    </row>
    <row r="4144" ht="12.75" customHeight="1" spans="1:19">
      <c r="A4144" s="2" t="s">
        <v>4182</v>
      </c>
      <c r="B4144" s="2" t="s">
        <v>48</v>
      </c>
      <c r="C4144" s="2" t="s">
        <v>40</v>
      </c>
      <c r="D4144" s="2" t="s">
        <v>22</v>
      </c>
      <c r="E4144" s="2" t="s">
        <v>23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24</v>
      </c>
      <c r="N4144" s="2">
        <v>201.33</v>
      </c>
      <c r="O4144" s="2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0.164583452549315</v>
      </c>
      <c r="S4144">
        <f t="shared" si="454"/>
        <v>0.164583452549315</v>
      </c>
    </row>
    <row r="4145" ht="12.75" customHeight="1" spans="1:19">
      <c r="A4145" s="2" t="s">
        <v>4183</v>
      </c>
      <c r="B4145" s="2" t="s">
        <v>20</v>
      </c>
      <c r="C4145" s="2" t="s">
        <v>40</v>
      </c>
      <c r="D4145" s="2" t="s">
        <v>28</v>
      </c>
      <c r="E4145" s="2" t="s">
        <v>29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30</v>
      </c>
      <c r="N4145" s="2">
        <v>16.32</v>
      </c>
      <c r="O4145" s="2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0.0641534651519321</v>
      </c>
      <c r="S4145">
        <f t="shared" si="454"/>
        <v>0.0641534651519321</v>
      </c>
    </row>
    <row r="4146" ht="12.75" customHeight="1" spans="1:19">
      <c r="A4146" s="2" t="s">
        <v>4184</v>
      </c>
      <c r="B4146" s="2" t="s">
        <v>26</v>
      </c>
      <c r="C4146" s="2" t="s">
        <v>33</v>
      </c>
      <c r="D4146" s="2" t="s">
        <v>22</v>
      </c>
      <c r="E4146" s="2" t="s">
        <v>38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24</v>
      </c>
      <c r="N4146" s="2">
        <v>511.08</v>
      </c>
      <c r="O4146" s="2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0.51108</v>
      </c>
      <c r="S4146">
        <f t="shared" si="454"/>
        <v>0.51108</v>
      </c>
    </row>
    <row r="4147" ht="12.75" customHeight="1" spans="1:19">
      <c r="A4147" s="2" t="s">
        <v>4185</v>
      </c>
      <c r="B4147" s="2" t="s">
        <v>26</v>
      </c>
      <c r="C4147" s="2" t="s">
        <v>21</v>
      </c>
      <c r="D4147" s="2" t="s">
        <v>22</v>
      </c>
      <c r="E4147" s="2" t="s">
        <v>23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24</v>
      </c>
      <c r="N4147" s="2">
        <v>347.07</v>
      </c>
      <c r="O4147" s="2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0.147726450470544</v>
      </c>
      <c r="S4147">
        <f t="shared" si="454"/>
        <v>0.147726450470544</v>
      </c>
    </row>
    <row r="4148" ht="12.75" customHeight="1" spans="1:19">
      <c r="A4148" s="2" t="s">
        <v>4186</v>
      </c>
      <c r="B4148" s="2" t="s">
        <v>32</v>
      </c>
      <c r="C4148" s="2" t="s">
        <v>46</v>
      </c>
      <c r="D4148" s="2" t="s">
        <v>22</v>
      </c>
      <c r="E4148" s="2" t="s">
        <v>29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30</v>
      </c>
      <c r="N4148" s="2">
        <v>795.01</v>
      </c>
      <c r="O4148" s="2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0.164730673916107</v>
      </c>
      <c r="S4148">
        <f t="shared" si="454"/>
        <v>0.164730673916107</v>
      </c>
    </row>
    <row r="4149" ht="12.75" customHeight="1" spans="1:19">
      <c r="A4149" s="2" t="s">
        <v>4187</v>
      </c>
      <c r="B4149" s="2" t="s">
        <v>20</v>
      </c>
      <c r="C4149" s="2" t="s">
        <v>40</v>
      </c>
      <c r="D4149" s="2" t="s">
        <v>28</v>
      </c>
      <c r="E4149" s="2" t="s">
        <v>29</v>
      </c>
      <c r="F4149" s="2">
        <v>45340</v>
      </c>
      <c r="G4149" s="2">
        <v>45347</v>
      </c>
      <c r="H4149" s="2">
        <v>4170.85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24</v>
      </c>
      <c r="N4149" s="2">
        <v>949.65</v>
      </c>
      <c r="O4149" s="2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0.227687401848544</v>
      </c>
      <c r="S4149">
        <f t="shared" si="454"/>
        <v>0.227687401848544</v>
      </c>
    </row>
    <row r="4150" ht="12.75" customHeight="1" spans="1:19">
      <c r="A4150" s="2" t="s">
        <v>4188</v>
      </c>
      <c r="B4150" s="2" t="s">
        <v>48</v>
      </c>
      <c r="C4150" s="2" t="s">
        <v>33</v>
      </c>
      <c r="D4150" s="2" t="s">
        <v>41</v>
      </c>
      <c r="E4150" s="2" t="s">
        <v>38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49"/>
        <v>low</v>
      </c>
      <c r="K4150" s="2">
        <v>0.4</v>
      </c>
      <c r="L4150" s="2">
        <v>4</v>
      </c>
      <c r="M4150" s="2" t="s">
        <v>30</v>
      </c>
      <c r="N4150" s="2">
        <v>56.94</v>
      </c>
      <c r="O4150" s="2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0.00684621858843333</v>
      </c>
      <c r="S4150">
        <f t="shared" si="454"/>
        <v>0.00684621858843333</v>
      </c>
    </row>
    <row r="4151" ht="12.75" customHeight="1" spans="1:19">
      <c r="A4151" s="2" t="s">
        <v>4189</v>
      </c>
      <c r="B4151" s="2" t="s">
        <v>26</v>
      </c>
      <c r="C4151" s="2" t="s">
        <v>55</v>
      </c>
      <c r="D4151" s="2" t="s">
        <v>22</v>
      </c>
      <c r="E4151" s="2" t="s">
        <v>38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30</v>
      </c>
      <c r="N4151" s="2">
        <v>453.05</v>
      </c>
      <c r="O4151" s="2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0.45305</v>
      </c>
      <c r="S4151">
        <f t="shared" si="454"/>
        <v>0.45305</v>
      </c>
    </row>
    <row r="4152" ht="12.75" customHeight="1" spans="1:19">
      <c r="A4152" s="2" t="s">
        <v>4190</v>
      </c>
      <c r="B4152" s="2" t="s">
        <v>26</v>
      </c>
      <c r="C4152" s="2" t="s">
        <v>21</v>
      </c>
      <c r="D4152" s="2" t="s">
        <v>34</v>
      </c>
      <c r="E4152" s="2" t="s">
        <v>38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35</v>
      </c>
      <c r="N4152" s="2">
        <v>102.31</v>
      </c>
      <c r="O4152" s="2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0.105076668686516</v>
      </c>
      <c r="S4152">
        <f t="shared" si="454"/>
        <v>0.105076668686516</v>
      </c>
    </row>
    <row r="4153" ht="12.75" customHeight="1" spans="1:19">
      <c r="A4153" s="2" t="s">
        <v>4191</v>
      </c>
      <c r="B4153" s="2" t="s">
        <v>48</v>
      </c>
      <c r="C4153" s="2" t="s">
        <v>46</v>
      </c>
      <c r="D4153" s="2" t="s">
        <v>28</v>
      </c>
      <c r="E4153" s="2" t="s">
        <v>38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35</v>
      </c>
      <c r="N4153" s="2">
        <v>87.43</v>
      </c>
      <c r="O4153" s="2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0.181748259016734</v>
      </c>
      <c r="S4153">
        <f t="shared" si="454"/>
        <v>0.181748259016734</v>
      </c>
    </row>
    <row r="4154" ht="12.75" customHeight="1" spans="1:19">
      <c r="A4154" s="2" t="s">
        <v>4192</v>
      </c>
      <c r="B4154" s="2" t="s">
        <v>20</v>
      </c>
      <c r="C4154" s="2" t="s">
        <v>21</v>
      </c>
      <c r="D4154" s="2" t="s">
        <v>43</v>
      </c>
      <c r="E4154" s="2" t="s">
        <v>23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35</v>
      </c>
      <c r="N4154" s="2">
        <v>1108.53</v>
      </c>
      <c r="O4154" s="2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0.263828298478477</v>
      </c>
      <c r="S4154">
        <f t="shared" si="454"/>
        <v>0.263828298478477</v>
      </c>
    </row>
    <row r="4155" ht="12.75" customHeight="1" spans="1:19">
      <c r="A4155" s="2" t="s">
        <v>4193</v>
      </c>
      <c r="B4155" s="2" t="s">
        <v>32</v>
      </c>
      <c r="C4155" s="2" t="s">
        <v>40</v>
      </c>
      <c r="D4155" s="2" t="s">
        <v>28</v>
      </c>
      <c r="E4155" s="2" t="s">
        <v>23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30</v>
      </c>
      <c r="N4155" s="2">
        <v>826.7</v>
      </c>
      <c r="O4155" s="2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0.169329400680021</v>
      </c>
      <c r="S4155">
        <f t="shared" si="454"/>
        <v>0.169329400680021</v>
      </c>
    </row>
    <row r="4156" ht="12.75" customHeight="1" spans="1:19">
      <c r="A4156" s="2" t="s">
        <v>4194</v>
      </c>
      <c r="B4156" s="2" t="s">
        <v>32</v>
      </c>
      <c r="C4156" s="2" t="s">
        <v>27</v>
      </c>
      <c r="D4156" s="2" t="s">
        <v>41</v>
      </c>
      <c r="E4156" s="2" t="s">
        <v>23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24</v>
      </c>
      <c r="N4156" s="2">
        <v>67.42</v>
      </c>
      <c r="O4156" s="2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0.06742</v>
      </c>
      <c r="S4156">
        <f t="shared" si="454"/>
        <v>0.06742</v>
      </c>
    </row>
    <row r="4157" ht="12.75" customHeight="1" spans="1:19">
      <c r="A4157" s="2" t="s">
        <v>4195</v>
      </c>
      <c r="B4157" s="2" t="s">
        <v>26</v>
      </c>
      <c r="C4157" s="2" t="s">
        <v>40</v>
      </c>
      <c r="D4157" s="2" t="s">
        <v>28</v>
      </c>
      <c r="E4157" s="2" t="s">
        <v>29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35</v>
      </c>
      <c r="N4157" s="2">
        <v>308.86</v>
      </c>
      <c r="O4157" s="2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0.0755485870413357</v>
      </c>
      <c r="S4157">
        <f t="shared" si="454"/>
        <v>0.0755485870413357</v>
      </c>
    </row>
    <row r="4158" ht="12.75" customHeight="1" spans="1:19">
      <c r="A4158" s="2" t="s">
        <v>4196</v>
      </c>
      <c r="B4158" s="2" t="s">
        <v>48</v>
      </c>
      <c r="C4158" s="2" t="s">
        <v>46</v>
      </c>
      <c r="D4158" s="2" t="s">
        <v>43</v>
      </c>
      <c r="E4158" s="2" t="s">
        <v>29</v>
      </c>
      <c r="F4158" s="2">
        <v>44979</v>
      </c>
      <c r="G4158" s="2">
        <v>44984</v>
      </c>
      <c r="H4158" s="2">
        <v>4310.14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24</v>
      </c>
      <c r="N4158" s="2">
        <v>218.41</v>
      </c>
      <c r="O4158" s="2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0.0506735280060508</v>
      </c>
      <c r="S4158">
        <f t="shared" si="454"/>
        <v>0.0506735280060508</v>
      </c>
    </row>
    <row r="4159" ht="12.75" customHeight="1" spans="1:19">
      <c r="A4159" s="2" t="s">
        <v>4197</v>
      </c>
      <c r="B4159" s="2" t="s">
        <v>26</v>
      </c>
      <c r="C4159" s="2" t="s">
        <v>33</v>
      </c>
      <c r="D4159" s="2" t="s">
        <v>34</v>
      </c>
      <c r="E4159" s="2" t="s">
        <v>29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24</v>
      </c>
      <c r="N4159" s="2">
        <v>82.3</v>
      </c>
      <c r="O4159" s="2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0.120692183604634</v>
      </c>
      <c r="S4159">
        <f t="shared" si="454"/>
        <v>0.120692183604634</v>
      </c>
    </row>
    <row r="4160" ht="12.75" customHeight="1" spans="1:19">
      <c r="A4160" s="2" t="s">
        <v>4198</v>
      </c>
      <c r="B4160" s="2" t="s">
        <v>48</v>
      </c>
      <c r="C4160" s="2" t="s">
        <v>40</v>
      </c>
      <c r="D4160" s="2" t="s">
        <v>43</v>
      </c>
      <c r="E4160" s="2" t="s">
        <v>29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</v>
      </c>
      <c r="L4160" s="2">
        <v>6</v>
      </c>
      <c r="M4160" s="2" t="s">
        <v>30</v>
      </c>
      <c r="N4160" s="2">
        <v>247.13</v>
      </c>
      <c r="O4160" s="2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0.166088686371762</v>
      </c>
      <c r="S4160">
        <f t="shared" si="454"/>
        <v>0.166088686371762</v>
      </c>
    </row>
    <row r="4161" ht="12.75" customHeight="1" spans="1:19">
      <c r="A4161" s="2" t="s">
        <v>4199</v>
      </c>
      <c r="B4161" s="2" t="s">
        <v>32</v>
      </c>
      <c r="C4161" s="2" t="s">
        <v>55</v>
      </c>
      <c r="D4161" s="2" t="s">
        <v>28</v>
      </c>
      <c r="E4161" s="2" t="s">
        <v>29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24</v>
      </c>
      <c r="N4161" s="2">
        <v>514.29</v>
      </c>
      <c r="O4161" s="2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0.51429</v>
      </c>
      <c r="S4161">
        <f t="shared" si="454"/>
        <v>0.51429</v>
      </c>
    </row>
    <row r="4162" ht="12.75" customHeight="1" spans="1:19">
      <c r="A4162" s="2" t="s">
        <v>4200</v>
      </c>
      <c r="B4162" s="2" t="s">
        <v>20</v>
      </c>
      <c r="C4162" s="2" t="s">
        <v>55</v>
      </c>
      <c r="D4162" s="2" t="s">
        <v>43</v>
      </c>
      <c r="E4162" s="2" t="s">
        <v>23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30</v>
      </c>
      <c r="N4162" s="2">
        <v>668.71</v>
      </c>
      <c r="O4162" s="2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0.164792946070362</v>
      </c>
      <c r="S4162">
        <f t="shared" si="454"/>
        <v>0.164792946070362</v>
      </c>
    </row>
    <row r="4163" ht="12.75" customHeight="1" spans="1:19">
      <c r="A4163" s="2" t="s">
        <v>4201</v>
      </c>
      <c r="B4163" s="2" t="s">
        <v>48</v>
      </c>
      <c r="C4163" s="2" t="s">
        <v>33</v>
      </c>
      <c r="D4163" s="2" t="s">
        <v>28</v>
      </c>
      <c r="E4163" s="2" t="s">
        <v>38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IF(H4163&gt;10000,"high",IF(H4163&gt;=5000,"medium","low"))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30</v>
      </c>
      <c r="N4163" s="2">
        <v>293.4</v>
      </c>
      <c r="O4163" s="2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N4163/H4163</f>
        <v>0.15993720257077</v>
      </c>
      <c r="S4163">
        <f t="shared" ref="S4163:S4226" si="461">IFERROR(R4163,0)</f>
        <v>0.15993720257077</v>
      </c>
    </row>
    <row r="4164" ht="12.75" customHeight="1" spans="1:19">
      <c r="A4164" s="2" t="s">
        <v>4202</v>
      </c>
      <c r="B4164" s="2" t="s">
        <v>32</v>
      </c>
      <c r="C4164" s="2" t="s">
        <v>55</v>
      </c>
      <c r="D4164" s="2" t="s">
        <v>34</v>
      </c>
      <c r="E4164" s="2" t="s">
        <v>23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30</v>
      </c>
      <c r="N4164" s="2">
        <v>143.63</v>
      </c>
      <c r="O4164" s="2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0.162541730323092</v>
      </c>
      <c r="S4164">
        <f t="shared" si="461"/>
        <v>0.162541730323092</v>
      </c>
    </row>
    <row r="4165" ht="12.75" customHeight="1" spans="1:19">
      <c r="A4165" s="2" t="s">
        <v>4203</v>
      </c>
      <c r="B4165" s="2" t="s">
        <v>26</v>
      </c>
      <c r="C4165" s="2" t="s">
        <v>55</v>
      </c>
      <c r="D4165" s="2" t="s">
        <v>34</v>
      </c>
      <c r="E4165" s="2" t="s">
        <v>38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30</v>
      </c>
      <c r="N4165" s="2">
        <v>713.43</v>
      </c>
      <c r="O4165" s="2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0.217715577880246</v>
      </c>
      <c r="S4165">
        <f t="shared" si="461"/>
        <v>0.217715577880246</v>
      </c>
    </row>
    <row r="4166" ht="12.75" customHeight="1" spans="1:19">
      <c r="A4166" s="2" t="s">
        <v>4204</v>
      </c>
      <c r="B4166" s="2" t="s">
        <v>48</v>
      </c>
      <c r="C4166" s="2" t="s">
        <v>27</v>
      </c>
      <c r="D4166" s="2" t="s">
        <v>41</v>
      </c>
      <c r="E4166" s="2" t="s">
        <v>38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6"/>
        <v>low</v>
      </c>
      <c r="K4166" s="2">
        <v>0.03</v>
      </c>
      <c r="L4166" s="2">
        <v>9</v>
      </c>
      <c r="M4166" s="2" t="s">
        <v>30</v>
      </c>
      <c r="N4166" s="2">
        <v>506.09</v>
      </c>
      <c r="O4166" s="2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0.0585481258676539</v>
      </c>
      <c r="S4166">
        <f t="shared" si="461"/>
        <v>0.0585481258676539</v>
      </c>
    </row>
    <row r="4167" ht="12.75" customHeight="1" spans="1:19">
      <c r="A4167" s="2" t="s">
        <v>4205</v>
      </c>
      <c r="B4167" s="2" t="s">
        <v>20</v>
      </c>
      <c r="C4167" s="2" t="s">
        <v>21</v>
      </c>
      <c r="D4167" s="2" t="s">
        <v>34</v>
      </c>
      <c r="E4167" s="2" t="s">
        <v>23</v>
      </c>
      <c r="F4167" s="2">
        <v>45516</v>
      </c>
      <c r="G4167" s="2">
        <v>45521</v>
      </c>
      <c r="H4167" s="2">
        <v>2567.68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30</v>
      </c>
      <c r="N4167" s="2">
        <v>654.73</v>
      </c>
      <c r="O4167" s="2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0.254988939431705</v>
      </c>
      <c r="S4167">
        <f t="shared" si="461"/>
        <v>0.254988939431705</v>
      </c>
    </row>
    <row r="4168" ht="12.75" customHeight="1" spans="1:19">
      <c r="A4168" s="2" t="s">
        <v>4206</v>
      </c>
      <c r="B4168" s="2" t="s">
        <v>26</v>
      </c>
      <c r="C4168" s="2" t="s">
        <v>21</v>
      </c>
      <c r="D4168" s="2" t="s">
        <v>22</v>
      </c>
      <c r="E4168" s="2" t="s">
        <v>38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24</v>
      </c>
      <c r="N4168" s="2">
        <v>202.75</v>
      </c>
      <c r="O4168" s="2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0.250243763962429</v>
      </c>
      <c r="S4168">
        <f t="shared" si="461"/>
        <v>0.250243763962429</v>
      </c>
    </row>
    <row r="4169" ht="12.75" customHeight="1" spans="1:19">
      <c r="A4169" s="2" t="s">
        <v>4207</v>
      </c>
      <c r="B4169" s="2" t="s">
        <v>26</v>
      </c>
      <c r="C4169" s="2" t="s">
        <v>55</v>
      </c>
      <c r="D4169" s="2" t="s">
        <v>43</v>
      </c>
      <c r="E4169" s="2" t="s">
        <v>38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35</v>
      </c>
      <c r="N4169" s="2">
        <v>457.16</v>
      </c>
      <c r="O4169" s="2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0.107871892099793</v>
      </c>
      <c r="S4169">
        <f t="shared" si="461"/>
        <v>0.107871892099793</v>
      </c>
    </row>
    <row r="4170" ht="12.75" customHeight="1" spans="1:19">
      <c r="A4170" s="2" t="s">
        <v>4208</v>
      </c>
      <c r="B4170" s="2" t="s">
        <v>32</v>
      </c>
      <c r="C4170" s="2" t="s">
        <v>55</v>
      </c>
      <c r="D4170" s="2" t="s">
        <v>43</v>
      </c>
      <c r="E4170" s="2" t="s">
        <v>29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0.29</v>
      </c>
      <c r="L4170" s="2">
        <v>8</v>
      </c>
      <c r="M4170" s="2" t="s">
        <v>35</v>
      </c>
      <c r="N4170" s="2">
        <v>255.09</v>
      </c>
      <c r="O4170" s="2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0.0782052854252253</v>
      </c>
      <c r="S4170">
        <f t="shared" si="461"/>
        <v>0.0782052854252253</v>
      </c>
    </row>
    <row r="4171" ht="12.75" customHeight="1" spans="1:19">
      <c r="A4171" s="2" t="s">
        <v>4209</v>
      </c>
      <c r="B4171" s="2" t="s">
        <v>48</v>
      </c>
      <c r="C4171" s="2" t="s">
        <v>55</v>
      </c>
      <c r="D4171" s="2" t="s">
        <v>28</v>
      </c>
      <c r="E4171" s="2" t="s">
        <v>29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35</v>
      </c>
      <c r="N4171" s="2">
        <v>1204</v>
      </c>
      <c r="O4171" s="2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0.131069018070978</v>
      </c>
      <c r="S4171">
        <f t="shared" si="461"/>
        <v>0.131069018070978</v>
      </c>
    </row>
    <row r="4172" ht="12.75" customHeight="1" spans="1:19">
      <c r="A4172" s="2" t="s">
        <v>4210</v>
      </c>
      <c r="B4172" s="2" t="s">
        <v>26</v>
      </c>
      <c r="C4172" s="2" t="s">
        <v>55</v>
      </c>
      <c r="D4172" s="2" t="s">
        <v>34</v>
      </c>
      <c r="E4172" s="2" t="s">
        <v>38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56"/>
        <v>low</v>
      </c>
      <c r="K4172" s="2">
        <v>0.14</v>
      </c>
      <c r="L4172" s="2">
        <v>4</v>
      </c>
      <c r="M4172" s="2" t="s">
        <v>24</v>
      </c>
      <c r="N4172" s="2">
        <v>433.68</v>
      </c>
      <c r="O4172" s="2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0.0435421686746988</v>
      </c>
      <c r="S4172">
        <f t="shared" si="461"/>
        <v>0.0435421686746988</v>
      </c>
    </row>
    <row r="4173" ht="12.75" customHeight="1" spans="1:19">
      <c r="A4173" s="2" t="s">
        <v>4211</v>
      </c>
      <c r="B4173" s="2" t="s">
        <v>20</v>
      </c>
      <c r="C4173" s="2" t="s">
        <v>40</v>
      </c>
      <c r="D4173" s="2" t="s">
        <v>41</v>
      </c>
      <c r="E4173" s="2" t="s">
        <v>38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</v>
      </c>
      <c r="L4173" s="2">
        <v>7</v>
      </c>
      <c r="M4173" s="2" t="s">
        <v>24</v>
      </c>
      <c r="N4173" s="2">
        <v>858.64</v>
      </c>
      <c r="O4173" s="2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0.212118816577403</v>
      </c>
      <c r="S4173">
        <f t="shared" si="461"/>
        <v>0.212118816577403</v>
      </c>
    </row>
    <row r="4174" ht="12.75" customHeight="1" spans="1:19">
      <c r="A4174" s="2" t="s">
        <v>4212</v>
      </c>
      <c r="B4174" s="2" t="s">
        <v>48</v>
      </c>
      <c r="C4174" s="2" t="s">
        <v>33</v>
      </c>
      <c r="D4174" s="2" t="s">
        <v>41</v>
      </c>
      <c r="E4174" s="2" t="s">
        <v>38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30</v>
      </c>
      <c r="N4174" s="2">
        <v>1278.31</v>
      </c>
      <c r="O4174" s="2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0.2664578044032</v>
      </c>
      <c r="S4174">
        <f t="shared" si="461"/>
        <v>0.2664578044032</v>
      </c>
    </row>
    <row r="4175" ht="12.75" customHeight="1" spans="1:19">
      <c r="A4175" s="2" t="s">
        <v>4213</v>
      </c>
      <c r="B4175" s="2" t="s">
        <v>20</v>
      </c>
      <c r="C4175" s="2" t="s">
        <v>40</v>
      </c>
      <c r="D4175" s="2" t="s">
        <v>41</v>
      </c>
      <c r="E4175" s="2" t="s">
        <v>23</v>
      </c>
      <c r="F4175" s="2">
        <v>45003</v>
      </c>
      <c r="G4175" s="2">
        <v>45009</v>
      </c>
      <c r="H4175" s="2">
        <v>4775.86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35</v>
      </c>
      <c r="N4175" s="2">
        <v>244.94</v>
      </c>
      <c r="O4175" s="2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0.0512870980305118</v>
      </c>
      <c r="S4175">
        <f t="shared" si="461"/>
        <v>0.0512870980305118</v>
      </c>
    </row>
    <row r="4176" ht="12.75" customHeight="1" spans="1:19">
      <c r="A4176" s="2" t="s">
        <v>4214</v>
      </c>
      <c r="B4176" s="2" t="s">
        <v>26</v>
      </c>
      <c r="C4176" s="2" t="s">
        <v>46</v>
      </c>
      <c r="D4176" s="2" t="s">
        <v>22</v>
      </c>
      <c r="E4176" s="2" t="s">
        <v>38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24</v>
      </c>
      <c r="N4176" s="2">
        <v>365.47</v>
      </c>
      <c r="O4176" s="2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0.36547</v>
      </c>
      <c r="S4176">
        <f t="shared" si="461"/>
        <v>0.36547</v>
      </c>
    </row>
    <row r="4177" ht="12.75" customHeight="1" spans="1:19">
      <c r="A4177" s="2" t="s">
        <v>4215</v>
      </c>
      <c r="B4177" s="2" t="s">
        <v>20</v>
      </c>
      <c r="C4177" s="2" t="s">
        <v>46</v>
      </c>
      <c r="D4177" s="2" t="s">
        <v>34</v>
      </c>
      <c r="E4177" s="2" t="s">
        <v>38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56"/>
        <v>low</v>
      </c>
      <c r="K4177" s="2">
        <v>0.25</v>
      </c>
      <c r="L4177" s="2">
        <v>8</v>
      </c>
      <c r="M4177" s="2" t="s">
        <v>30</v>
      </c>
      <c r="N4177" s="2">
        <v>447.81</v>
      </c>
      <c r="O4177" s="2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0.045033185840708</v>
      </c>
      <c r="S4177">
        <f t="shared" si="461"/>
        <v>0.045033185840708</v>
      </c>
    </row>
    <row r="4178" ht="12.75" customHeight="1" spans="1:19">
      <c r="A4178" s="2" t="s">
        <v>4216</v>
      </c>
      <c r="B4178" s="2" t="s">
        <v>32</v>
      </c>
      <c r="C4178" s="2" t="s">
        <v>33</v>
      </c>
      <c r="D4178" s="2" t="s">
        <v>41</v>
      </c>
      <c r="E4178" s="2" t="s">
        <v>29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</v>
      </c>
      <c r="L4178" s="2">
        <v>7</v>
      </c>
      <c r="M4178" s="2" t="s">
        <v>35</v>
      </c>
      <c r="N4178" s="2">
        <v>784.82</v>
      </c>
      <c r="O4178" s="2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0.222511411641292</v>
      </c>
      <c r="S4178">
        <f t="shared" si="461"/>
        <v>0.222511411641292</v>
      </c>
    </row>
    <row r="4179" ht="12.75" customHeight="1" spans="1:19">
      <c r="A4179" s="2" t="s">
        <v>4217</v>
      </c>
      <c r="B4179" s="2" t="s">
        <v>20</v>
      </c>
      <c r="C4179" s="2" t="s">
        <v>33</v>
      </c>
      <c r="D4179" s="2" t="s">
        <v>22</v>
      </c>
      <c r="E4179" s="2" t="s">
        <v>38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30</v>
      </c>
      <c r="N4179" s="2">
        <v>664.42</v>
      </c>
      <c r="O4179" s="2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0.211358423702987</v>
      </c>
      <c r="S4179">
        <f t="shared" si="461"/>
        <v>0.211358423702987</v>
      </c>
    </row>
    <row r="4180" ht="12.75" customHeight="1" spans="1:19">
      <c r="A4180" s="2" t="s">
        <v>4218</v>
      </c>
      <c r="B4180" s="2" t="s">
        <v>48</v>
      </c>
      <c r="C4180" s="2" t="s">
        <v>55</v>
      </c>
      <c r="D4180" s="2" t="s">
        <v>43</v>
      </c>
      <c r="E4180" s="2" t="s">
        <v>38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35</v>
      </c>
      <c r="N4180" s="2">
        <v>36.68</v>
      </c>
      <c r="O4180" s="2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0.188257031410388</v>
      </c>
      <c r="S4180">
        <f t="shared" si="461"/>
        <v>0.188257031410388</v>
      </c>
    </row>
    <row r="4181" ht="12.75" customHeight="1" spans="1:19">
      <c r="A4181" s="2" t="s">
        <v>4219</v>
      </c>
      <c r="B4181" s="2" t="s">
        <v>20</v>
      </c>
      <c r="C4181" s="2" t="s">
        <v>33</v>
      </c>
      <c r="D4181" s="2" t="s">
        <v>28</v>
      </c>
      <c r="E4181" s="2" t="s">
        <v>29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56"/>
        <v>low</v>
      </c>
      <c r="K4181" s="2">
        <v>0.41</v>
      </c>
      <c r="L4181" s="2">
        <v>1</v>
      </c>
      <c r="M4181" s="2" t="s">
        <v>35</v>
      </c>
      <c r="N4181" s="2">
        <v>513.01</v>
      </c>
      <c r="O4181" s="2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0.0829844710449693</v>
      </c>
      <c r="S4181">
        <f t="shared" si="461"/>
        <v>0.0829844710449693</v>
      </c>
    </row>
    <row r="4182" ht="12.75" customHeight="1" spans="1:19">
      <c r="A4182" s="2" t="s">
        <v>4220</v>
      </c>
      <c r="B4182" s="2" t="s">
        <v>20</v>
      </c>
      <c r="C4182" s="2" t="s">
        <v>55</v>
      </c>
      <c r="D4182" s="2" t="s">
        <v>34</v>
      </c>
      <c r="E4182" s="2" t="s">
        <v>38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35</v>
      </c>
      <c r="N4182" s="2">
        <v>175.2</v>
      </c>
      <c r="O4182" s="2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0.296758020258139</v>
      </c>
      <c r="S4182">
        <f t="shared" si="461"/>
        <v>0.296758020258139</v>
      </c>
    </row>
    <row r="4183" ht="12.75" customHeight="1" spans="1:19">
      <c r="A4183" s="2" t="s">
        <v>4221</v>
      </c>
      <c r="B4183" s="2" t="s">
        <v>32</v>
      </c>
      <c r="C4183" s="2" t="s">
        <v>27</v>
      </c>
      <c r="D4183" s="2" t="s">
        <v>34</v>
      </c>
      <c r="E4183" s="2" t="s">
        <v>38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24</v>
      </c>
      <c r="N4183" s="2">
        <v>105.24</v>
      </c>
      <c r="O4183" s="2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0.0669776677464726</v>
      </c>
      <c r="S4183">
        <f t="shared" si="461"/>
        <v>0.0669776677464726</v>
      </c>
    </row>
    <row r="4184" ht="12.75" customHeight="1" spans="1:19">
      <c r="A4184" s="2" t="s">
        <v>4222</v>
      </c>
      <c r="B4184" s="2" t="s">
        <v>20</v>
      </c>
      <c r="C4184" s="2" t="s">
        <v>40</v>
      </c>
      <c r="D4184" s="2" t="s">
        <v>43</v>
      </c>
      <c r="E4184" s="2" t="s">
        <v>23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30</v>
      </c>
      <c r="N4184" s="2">
        <v>116.8</v>
      </c>
      <c r="O4184" s="2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0.267908342317132</v>
      </c>
      <c r="S4184">
        <f t="shared" si="461"/>
        <v>0.267908342317132</v>
      </c>
    </row>
    <row r="4185" ht="12.75" customHeight="1" spans="1:19">
      <c r="A4185" s="2" t="s">
        <v>4223</v>
      </c>
      <c r="B4185" s="2" t="s">
        <v>20</v>
      </c>
      <c r="C4185" s="2" t="s">
        <v>46</v>
      </c>
      <c r="D4185" s="2" t="s">
        <v>34</v>
      </c>
      <c r="E4185" s="2" t="s">
        <v>38</v>
      </c>
      <c r="F4185" s="2">
        <v>45103</v>
      </c>
      <c r="G4185" s="2">
        <v>45106</v>
      </c>
      <c r="H4185" s="2">
        <v>4608.15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30</v>
      </c>
      <c r="N4185" s="2">
        <v>476.16</v>
      </c>
      <c r="O4185" s="2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0.103329969727548</v>
      </c>
      <c r="S4185">
        <f t="shared" si="461"/>
        <v>0.103329969727548</v>
      </c>
    </row>
    <row r="4186" ht="12.75" customHeight="1" spans="1:19">
      <c r="A4186" s="2" t="s">
        <v>4224</v>
      </c>
      <c r="B4186" s="2" t="s">
        <v>26</v>
      </c>
      <c r="C4186" s="2" t="s">
        <v>21</v>
      </c>
      <c r="D4186" s="2" t="s">
        <v>34</v>
      </c>
      <c r="E4186" s="2" t="s">
        <v>29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56"/>
        <v>low</v>
      </c>
      <c r="K4186" s="2">
        <v>0.47</v>
      </c>
      <c r="L4186" s="2">
        <v>4</v>
      </c>
      <c r="M4186" s="2" t="s">
        <v>24</v>
      </c>
      <c r="N4186" s="2">
        <v>204.65</v>
      </c>
      <c r="O4186" s="2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0.021244679746704</v>
      </c>
      <c r="S4186">
        <f t="shared" si="461"/>
        <v>0.021244679746704</v>
      </c>
    </row>
    <row r="4187" ht="12.75" customHeight="1" spans="1:19">
      <c r="A4187" s="2" t="s">
        <v>4225</v>
      </c>
      <c r="B4187" s="2" t="s">
        <v>26</v>
      </c>
      <c r="C4187" s="2" t="s">
        <v>40</v>
      </c>
      <c r="D4187" s="2" t="s">
        <v>34</v>
      </c>
      <c r="E4187" s="2" t="s">
        <v>38</v>
      </c>
      <c r="F4187" s="2">
        <v>45576</v>
      </c>
      <c r="G4187" s="2">
        <v>45580</v>
      </c>
      <c r="H4187" s="2">
        <v>1027.89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35</v>
      </c>
      <c r="N4187" s="2">
        <v>252.1</v>
      </c>
      <c r="O4187" s="2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0.245259706777963</v>
      </c>
      <c r="S4187">
        <f t="shared" si="461"/>
        <v>0.245259706777963</v>
      </c>
    </row>
    <row r="4188" ht="12.75" customHeight="1" spans="1:19">
      <c r="A4188" s="2" t="s">
        <v>4226</v>
      </c>
      <c r="B4188" s="2" t="s">
        <v>48</v>
      </c>
      <c r="C4188" s="2" t="s">
        <v>46</v>
      </c>
      <c r="D4188" s="2" t="s">
        <v>34</v>
      </c>
      <c r="E4188" s="2" t="s">
        <v>38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35</v>
      </c>
      <c r="N4188" s="2">
        <v>617.58</v>
      </c>
      <c r="O4188" s="2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0.208260549938963</v>
      </c>
      <c r="S4188">
        <f t="shared" si="461"/>
        <v>0.208260549938963</v>
      </c>
    </row>
    <row r="4189" ht="12.75" customHeight="1" spans="1:19">
      <c r="A4189" s="2" t="s">
        <v>4227</v>
      </c>
      <c r="B4189" s="2" t="s">
        <v>26</v>
      </c>
      <c r="C4189" s="2" t="s">
        <v>27</v>
      </c>
      <c r="D4189" s="2" t="s">
        <v>22</v>
      </c>
      <c r="E4189" s="2" t="s">
        <v>38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56"/>
        <v>low</v>
      </c>
      <c r="K4189" s="2">
        <v>0.07</v>
      </c>
      <c r="L4189" s="2">
        <v>1</v>
      </c>
      <c r="M4189" s="2" t="s">
        <v>35</v>
      </c>
      <c r="N4189" s="2">
        <v>69.02</v>
      </c>
      <c r="O4189" s="2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0.00805179654689687</v>
      </c>
      <c r="S4189">
        <f t="shared" si="461"/>
        <v>0.00805179654689687</v>
      </c>
    </row>
    <row r="4190" ht="12.75" customHeight="1" spans="1:19">
      <c r="A4190" s="2" t="s">
        <v>4228</v>
      </c>
      <c r="B4190" s="2" t="s">
        <v>26</v>
      </c>
      <c r="C4190" s="2" t="s">
        <v>21</v>
      </c>
      <c r="D4190" s="2" t="s">
        <v>22</v>
      </c>
      <c r="E4190" s="2" t="s">
        <v>38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30</v>
      </c>
      <c r="N4190" s="2">
        <v>419.63</v>
      </c>
      <c r="O4190" s="2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0.103823581805946</v>
      </c>
      <c r="S4190">
        <f t="shared" si="461"/>
        <v>0.103823581805946</v>
      </c>
    </row>
    <row r="4191" ht="12.75" customHeight="1" spans="1:19">
      <c r="A4191" s="2" t="s">
        <v>4229</v>
      </c>
      <c r="B4191" s="2" t="s">
        <v>26</v>
      </c>
      <c r="C4191" s="2" t="s">
        <v>21</v>
      </c>
      <c r="D4191" s="2" t="s">
        <v>28</v>
      </c>
      <c r="E4191" s="2" t="s">
        <v>29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30</v>
      </c>
      <c r="N4191" s="2">
        <v>364.57</v>
      </c>
      <c r="O4191" s="2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0.36457</v>
      </c>
      <c r="S4191">
        <f t="shared" si="461"/>
        <v>0.36457</v>
      </c>
    </row>
    <row r="4192" ht="12.75" customHeight="1" spans="1:19">
      <c r="A4192" s="2" t="s">
        <v>4230</v>
      </c>
      <c r="B4192" s="2" t="s">
        <v>26</v>
      </c>
      <c r="C4192" s="2" t="s">
        <v>33</v>
      </c>
      <c r="D4192" s="2" t="s">
        <v>34</v>
      </c>
      <c r="E4192" s="2" t="s">
        <v>29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30</v>
      </c>
      <c r="N4192" s="2">
        <v>86.55</v>
      </c>
      <c r="O4192" s="2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0.00790194467269241</v>
      </c>
      <c r="S4192">
        <f t="shared" si="461"/>
        <v>0.00790194467269241</v>
      </c>
    </row>
    <row r="4193" ht="12.75" customHeight="1" spans="1:19">
      <c r="A4193" s="2" t="s">
        <v>4231</v>
      </c>
      <c r="B4193" s="2" t="s">
        <v>32</v>
      </c>
      <c r="C4193" s="2" t="s">
        <v>27</v>
      </c>
      <c r="D4193" s="2" t="s">
        <v>43</v>
      </c>
      <c r="E4193" s="2" t="s">
        <v>38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35</v>
      </c>
      <c r="N4193" s="2">
        <v>528.97</v>
      </c>
      <c r="O4193" s="2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0.0504646059912231</v>
      </c>
      <c r="S4193">
        <f t="shared" si="461"/>
        <v>0.0504646059912231</v>
      </c>
    </row>
    <row r="4194" ht="12.75" customHeight="1" spans="1:19">
      <c r="A4194" s="2" t="s">
        <v>4232</v>
      </c>
      <c r="B4194" s="2" t="s">
        <v>26</v>
      </c>
      <c r="C4194" s="2" t="s">
        <v>40</v>
      </c>
      <c r="D4194" s="2" t="s">
        <v>41</v>
      </c>
      <c r="E4194" s="2" t="s">
        <v>38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35</v>
      </c>
      <c r="N4194" s="2">
        <v>462.42</v>
      </c>
      <c r="O4194" s="2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0.162818783911777</v>
      </c>
      <c r="S4194">
        <f t="shared" si="461"/>
        <v>0.162818783911777</v>
      </c>
    </row>
    <row r="4195" ht="12.75" customHeight="1" spans="1:19">
      <c r="A4195" s="2" t="s">
        <v>4233</v>
      </c>
      <c r="B4195" s="2" t="s">
        <v>32</v>
      </c>
      <c r="C4195" s="2" t="s">
        <v>33</v>
      </c>
      <c r="D4195" s="2" t="s">
        <v>28</v>
      </c>
      <c r="E4195" s="2" t="s">
        <v>29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35</v>
      </c>
      <c r="N4195" s="2">
        <v>1237.15</v>
      </c>
      <c r="O4195" s="2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0.278149998426181</v>
      </c>
      <c r="S4195">
        <f t="shared" si="461"/>
        <v>0.278149998426181</v>
      </c>
    </row>
    <row r="4196" ht="12.75" customHeight="1" spans="1:19">
      <c r="A4196" s="2" t="s">
        <v>4234</v>
      </c>
      <c r="B4196" s="2" t="s">
        <v>32</v>
      </c>
      <c r="C4196" s="2" t="s">
        <v>21</v>
      </c>
      <c r="D4196" s="2" t="s">
        <v>41</v>
      </c>
      <c r="E4196" s="2" t="s">
        <v>23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30</v>
      </c>
      <c r="N4196" s="2">
        <v>557.53</v>
      </c>
      <c r="O4196" s="2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0.55753</v>
      </c>
      <c r="S4196">
        <f t="shared" si="461"/>
        <v>0.55753</v>
      </c>
    </row>
    <row r="4197" ht="12.75" customHeight="1" spans="1:19">
      <c r="A4197" s="2" t="s">
        <v>4235</v>
      </c>
      <c r="B4197" s="2" t="s">
        <v>26</v>
      </c>
      <c r="C4197" s="2" t="s">
        <v>40</v>
      </c>
      <c r="D4197" s="2" t="s">
        <v>41</v>
      </c>
      <c r="E4197" s="2" t="s">
        <v>38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35</v>
      </c>
      <c r="N4197" s="2">
        <v>186.07</v>
      </c>
      <c r="O4197" s="2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0.104226298837698</v>
      </c>
      <c r="S4197">
        <f t="shared" si="461"/>
        <v>0.104226298837698</v>
      </c>
    </row>
    <row r="4198" ht="12.75" customHeight="1" spans="1:19">
      <c r="A4198" s="2" t="s">
        <v>4236</v>
      </c>
      <c r="B4198" s="2" t="s">
        <v>20</v>
      </c>
      <c r="C4198" s="2" t="s">
        <v>27</v>
      </c>
      <c r="D4198" s="2" t="s">
        <v>34</v>
      </c>
      <c r="E4198" s="2" t="s">
        <v>38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56"/>
        <v>low</v>
      </c>
      <c r="K4198" s="2">
        <v>0.36</v>
      </c>
      <c r="L4198" s="2">
        <v>6</v>
      </c>
      <c r="M4198" s="2" t="s">
        <v>35</v>
      </c>
      <c r="N4198" s="2">
        <v>326.47</v>
      </c>
      <c r="O4198" s="2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0.035718818380744</v>
      </c>
      <c r="S4198">
        <f t="shared" si="461"/>
        <v>0.035718818380744</v>
      </c>
    </row>
    <row r="4199" ht="12.75" customHeight="1" spans="1:19">
      <c r="A4199" s="2" t="s">
        <v>4237</v>
      </c>
      <c r="B4199" s="2" t="s">
        <v>32</v>
      </c>
      <c r="C4199" s="2" t="s">
        <v>21</v>
      </c>
      <c r="D4199" s="2" t="s">
        <v>43</v>
      </c>
      <c r="E4199" s="2" t="s">
        <v>29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24</v>
      </c>
      <c r="N4199" s="2">
        <v>72.07</v>
      </c>
      <c r="O4199" s="2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0.179586853056241</v>
      </c>
      <c r="S4199">
        <f t="shared" si="461"/>
        <v>0.179586853056241</v>
      </c>
    </row>
    <row r="4200" ht="12.75" customHeight="1" spans="1:19">
      <c r="A4200" s="2" t="s">
        <v>4238</v>
      </c>
      <c r="B4200" s="2" t="s">
        <v>20</v>
      </c>
      <c r="C4200" s="2" t="s">
        <v>46</v>
      </c>
      <c r="D4200" s="2" t="s">
        <v>41</v>
      </c>
      <c r="E4200" s="2" t="s">
        <v>38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30</v>
      </c>
      <c r="N4200" s="2">
        <v>136.08</v>
      </c>
      <c r="O4200" s="2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0.159050001168798</v>
      </c>
      <c r="S4200">
        <f t="shared" si="461"/>
        <v>0.159050001168798</v>
      </c>
    </row>
    <row r="4201" ht="12.75" customHeight="1" spans="1:19">
      <c r="A4201" s="2" t="s">
        <v>4239</v>
      </c>
      <c r="B4201" s="2" t="s">
        <v>20</v>
      </c>
      <c r="C4201" s="2" t="s">
        <v>21</v>
      </c>
      <c r="D4201" s="2" t="s">
        <v>41</v>
      </c>
      <c r="E4201" s="2" t="s">
        <v>38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30</v>
      </c>
      <c r="N4201" s="2">
        <v>284.89</v>
      </c>
      <c r="O4201" s="2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0.28489</v>
      </c>
      <c r="S4201">
        <f t="shared" si="461"/>
        <v>0.28489</v>
      </c>
    </row>
    <row r="4202" ht="12.75" customHeight="1" spans="1:19">
      <c r="A4202" s="2" t="s">
        <v>4240</v>
      </c>
      <c r="B4202" s="2" t="s">
        <v>26</v>
      </c>
      <c r="C4202" s="2" t="s">
        <v>21</v>
      </c>
      <c r="D4202" s="2" t="s">
        <v>28</v>
      </c>
      <c r="E4202" s="2" t="s">
        <v>38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30</v>
      </c>
      <c r="N4202" s="2">
        <v>1180.52</v>
      </c>
      <c r="O4202" s="2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0.287810967106482</v>
      </c>
      <c r="S4202">
        <f t="shared" si="461"/>
        <v>0.287810967106482</v>
      </c>
    </row>
    <row r="4203" ht="12.75" customHeight="1" spans="1:19">
      <c r="A4203" s="2" t="s">
        <v>4241</v>
      </c>
      <c r="B4203" s="2" t="s">
        <v>48</v>
      </c>
      <c r="C4203" s="2" t="s">
        <v>55</v>
      </c>
      <c r="D4203" s="2" t="s">
        <v>43</v>
      </c>
      <c r="E4203" s="2" t="s">
        <v>38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30</v>
      </c>
      <c r="N4203" s="2">
        <v>759.04</v>
      </c>
      <c r="O4203" s="2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0.205389637975869</v>
      </c>
      <c r="S4203">
        <f t="shared" si="461"/>
        <v>0.205389637975869</v>
      </c>
    </row>
    <row r="4204" ht="12.75" customHeight="1" spans="1:19">
      <c r="A4204" s="2" t="s">
        <v>4242</v>
      </c>
      <c r="B4204" s="2" t="s">
        <v>26</v>
      </c>
      <c r="C4204" s="2" t="s">
        <v>46</v>
      </c>
      <c r="D4204" s="2" t="s">
        <v>43</v>
      </c>
      <c r="E4204" s="2" t="s">
        <v>29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24</v>
      </c>
      <c r="N4204" s="2">
        <v>81.72</v>
      </c>
      <c r="O4204" s="2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0.0780359240266995</v>
      </c>
      <c r="S4204">
        <f t="shared" si="461"/>
        <v>0.0780359240266995</v>
      </c>
    </row>
    <row r="4205" ht="12.75" customHeight="1" spans="1:19">
      <c r="A4205" s="2" t="s">
        <v>4243</v>
      </c>
      <c r="B4205" s="2" t="s">
        <v>48</v>
      </c>
      <c r="C4205" s="2" t="s">
        <v>46</v>
      </c>
      <c r="D4205" s="2" t="s">
        <v>41</v>
      </c>
      <c r="E4205" s="2" t="s">
        <v>38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24</v>
      </c>
      <c r="N4205" s="2">
        <v>233.56</v>
      </c>
      <c r="O4205" s="2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0.0227043841742004</v>
      </c>
      <c r="S4205">
        <f t="shared" si="461"/>
        <v>0.0227043841742004</v>
      </c>
    </row>
    <row r="4206" ht="12.75" customHeight="1" spans="1:19">
      <c r="A4206" s="2" t="s">
        <v>4244</v>
      </c>
      <c r="B4206" s="2" t="s">
        <v>48</v>
      </c>
      <c r="C4206" s="2" t="s">
        <v>46</v>
      </c>
      <c r="D4206" s="2" t="s">
        <v>43</v>
      </c>
      <c r="E4206" s="2" t="s">
        <v>23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0.07</v>
      </c>
      <c r="L4206" s="2">
        <v>2</v>
      </c>
      <c r="M4206" s="2" t="s">
        <v>24</v>
      </c>
      <c r="N4206" s="2">
        <v>882.94</v>
      </c>
      <c r="O4206" s="2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0.88294</v>
      </c>
      <c r="S4206">
        <f t="shared" si="461"/>
        <v>0.88294</v>
      </c>
    </row>
    <row r="4207" ht="12.75" customHeight="1" spans="1:19">
      <c r="A4207" s="2" t="s">
        <v>4245</v>
      </c>
      <c r="B4207" s="2" t="s">
        <v>26</v>
      </c>
      <c r="C4207" s="2" t="s">
        <v>33</v>
      </c>
      <c r="D4207" s="2" t="s">
        <v>28</v>
      </c>
      <c r="E4207" s="2" t="s">
        <v>29</v>
      </c>
      <c r="F4207" s="2">
        <v>45168</v>
      </c>
      <c r="G4207" s="2">
        <v>45175</v>
      </c>
      <c r="H4207" s="2">
        <v>520.43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24</v>
      </c>
      <c r="N4207" s="2">
        <v>150.3</v>
      </c>
      <c r="O4207" s="2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0.288799646446208</v>
      </c>
      <c r="S4207">
        <f t="shared" si="461"/>
        <v>0.288799646446208</v>
      </c>
    </row>
    <row r="4208" ht="12.75" customHeight="1" spans="1:19">
      <c r="A4208" s="2" t="s">
        <v>4246</v>
      </c>
      <c r="B4208" s="2" t="s">
        <v>26</v>
      </c>
      <c r="C4208" s="2" t="s">
        <v>33</v>
      </c>
      <c r="D4208" s="2" t="s">
        <v>28</v>
      </c>
      <c r="E4208" s="2" t="s">
        <v>29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35</v>
      </c>
      <c r="N4208" s="2">
        <v>379.2</v>
      </c>
      <c r="O4208" s="2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0.136278854136344</v>
      </c>
      <c r="S4208">
        <f t="shared" si="461"/>
        <v>0.136278854136344</v>
      </c>
    </row>
    <row r="4209" ht="12.75" customHeight="1" spans="1:19">
      <c r="A4209" s="2" t="s">
        <v>4247</v>
      </c>
      <c r="B4209" s="2" t="s">
        <v>48</v>
      </c>
      <c r="C4209" s="2" t="s">
        <v>21</v>
      </c>
      <c r="D4209" s="2" t="s">
        <v>28</v>
      </c>
      <c r="E4209" s="2" t="s">
        <v>23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56"/>
        <v>low</v>
      </c>
      <c r="K4209" s="2">
        <v>0.03</v>
      </c>
      <c r="L4209" s="2">
        <v>7</v>
      </c>
      <c r="M4209" s="2" t="s">
        <v>35</v>
      </c>
      <c r="N4209" s="2">
        <v>577.77</v>
      </c>
      <c r="O4209" s="2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0.0629996728819104</v>
      </c>
      <c r="S4209">
        <f t="shared" si="461"/>
        <v>0.0629996728819104</v>
      </c>
    </row>
    <row r="4210" ht="12.75" customHeight="1" spans="1:19">
      <c r="A4210" s="2" t="s">
        <v>4248</v>
      </c>
      <c r="B4210" s="2" t="s">
        <v>26</v>
      </c>
      <c r="C4210" s="2" t="s">
        <v>46</v>
      </c>
      <c r="D4210" s="2" t="s">
        <v>34</v>
      </c>
      <c r="E4210" s="2" t="s">
        <v>23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</v>
      </c>
      <c r="L4210" s="2">
        <v>3</v>
      </c>
      <c r="M4210" s="2" t="s">
        <v>24</v>
      </c>
      <c r="N4210" s="2">
        <v>193.1</v>
      </c>
      <c r="O4210" s="2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0.0528177200578779</v>
      </c>
      <c r="S4210">
        <f t="shared" si="461"/>
        <v>0.0528177200578779</v>
      </c>
    </row>
    <row r="4211" ht="12.75" customHeight="1" spans="1:19">
      <c r="A4211" s="2" t="s">
        <v>4249</v>
      </c>
      <c r="B4211" s="2" t="s">
        <v>48</v>
      </c>
      <c r="C4211" s="2" t="s">
        <v>55</v>
      </c>
      <c r="D4211" s="2" t="s">
        <v>41</v>
      </c>
      <c r="E4211" s="2" t="s">
        <v>38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35</v>
      </c>
      <c r="N4211" s="2">
        <v>219.83</v>
      </c>
      <c r="O4211" s="2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0.21983</v>
      </c>
      <c r="S4211">
        <f t="shared" si="461"/>
        <v>0.21983</v>
      </c>
    </row>
    <row r="4212" ht="12.75" customHeight="1" spans="1:19">
      <c r="A4212" s="2" t="s">
        <v>4250</v>
      </c>
      <c r="B4212" s="2" t="s">
        <v>20</v>
      </c>
      <c r="C4212" s="2" t="s">
        <v>21</v>
      </c>
      <c r="D4212" s="2" t="s">
        <v>43</v>
      </c>
      <c r="E4212" s="2" t="s">
        <v>23</v>
      </c>
      <c r="F4212" s="2">
        <v>45411</v>
      </c>
      <c r="G4212" s="2">
        <v>45417</v>
      </c>
      <c r="H4212" s="2">
        <v>4680.39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30</v>
      </c>
      <c r="N4212" s="2">
        <v>281.39</v>
      </c>
      <c r="O4212" s="2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0.0601210582878777</v>
      </c>
      <c r="S4212">
        <f t="shared" si="461"/>
        <v>0.0601210582878777</v>
      </c>
    </row>
    <row r="4213" ht="12.75" customHeight="1" spans="1:19">
      <c r="A4213" s="2" t="s">
        <v>4251</v>
      </c>
      <c r="B4213" s="2" t="s">
        <v>26</v>
      </c>
      <c r="C4213" s="2" t="s">
        <v>27</v>
      </c>
      <c r="D4213" s="2" t="s">
        <v>28</v>
      </c>
      <c r="E4213" s="2" t="s">
        <v>38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35</v>
      </c>
      <c r="N4213" s="2">
        <v>230.73</v>
      </c>
      <c r="O4213" s="2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0.109254401333422</v>
      </c>
      <c r="S4213">
        <f t="shared" si="461"/>
        <v>0.109254401333422</v>
      </c>
    </row>
    <row r="4214" ht="12.75" customHeight="1" spans="1:19">
      <c r="A4214" s="2" t="s">
        <v>4252</v>
      </c>
      <c r="B4214" s="2" t="s">
        <v>20</v>
      </c>
      <c r="C4214" s="2" t="s">
        <v>46</v>
      </c>
      <c r="D4214" s="2" t="s">
        <v>41</v>
      </c>
      <c r="E4214" s="2" t="s">
        <v>38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35</v>
      </c>
      <c r="N4214" s="2">
        <v>250.99</v>
      </c>
      <c r="O4214" s="2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0.167323320200263</v>
      </c>
      <c r="S4214">
        <f t="shared" si="461"/>
        <v>0.167323320200263</v>
      </c>
    </row>
    <row r="4215" ht="12.75" customHeight="1" spans="1:19">
      <c r="A4215" s="2" t="s">
        <v>4253</v>
      </c>
      <c r="B4215" s="2" t="s">
        <v>32</v>
      </c>
      <c r="C4215" s="2" t="s">
        <v>46</v>
      </c>
      <c r="D4215" s="2" t="s">
        <v>41</v>
      </c>
      <c r="E4215" s="2" t="s">
        <v>38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56"/>
        <v>low</v>
      </c>
      <c r="K4215" s="2">
        <v>0.18</v>
      </c>
      <c r="L4215" s="2">
        <v>7</v>
      </c>
      <c r="M4215" s="2" t="s">
        <v>35</v>
      </c>
      <c r="N4215" s="2">
        <v>341.97</v>
      </c>
      <c r="O4215" s="2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0.0354630301773307</v>
      </c>
      <c r="S4215">
        <f t="shared" si="461"/>
        <v>0.0354630301773307</v>
      </c>
    </row>
    <row r="4216" ht="12.75" customHeight="1" spans="1:19">
      <c r="A4216" s="2" t="s">
        <v>4254</v>
      </c>
      <c r="B4216" s="2" t="s">
        <v>20</v>
      </c>
      <c r="C4216" s="2" t="s">
        <v>33</v>
      </c>
      <c r="D4216" s="2" t="s">
        <v>34</v>
      </c>
      <c r="E4216" s="2" t="s">
        <v>29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35</v>
      </c>
      <c r="N4216" s="2">
        <v>486.85</v>
      </c>
      <c r="O4216" s="2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ht="12.75" customHeight="1" spans="1:19">
      <c r="A4217" s="2" t="s">
        <v>4255</v>
      </c>
      <c r="B4217" s="2" t="s">
        <v>20</v>
      </c>
      <c r="C4217" s="2" t="s">
        <v>46</v>
      </c>
      <c r="D4217" s="2" t="s">
        <v>43</v>
      </c>
      <c r="E4217" s="2" t="s">
        <v>38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24</v>
      </c>
      <c r="N4217" s="2">
        <v>103.39</v>
      </c>
      <c r="O4217" s="2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0.0961991160735055</v>
      </c>
      <c r="S4217">
        <f t="shared" si="461"/>
        <v>0.0961991160735055</v>
      </c>
    </row>
    <row r="4218" ht="12.75" customHeight="1" spans="1:19">
      <c r="A4218" s="2" t="s">
        <v>4256</v>
      </c>
      <c r="B4218" s="2" t="s">
        <v>48</v>
      </c>
      <c r="C4218" s="2" t="s">
        <v>55</v>
      </c>
      <c r="D4218" s="2" t="s">
        <v>43</v>
      </c>
      <c r="E4218" s="2" t="s">
        <v>38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35</v>
      </c>
      <c r="N4218" s="2">
        <v>590.96</v>
      </c>
      <c r="O4218" s="2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0.127157630189394</v>
      </c>
      <c r="S4218">
        <f t="shared" si="461"/>
        <v>0.127157630189394</v>
      </c>
    </row>
    <row r="4219" ht="12.75" customHeight="1" spans="1:19">
      <c r="A4219" s="2" t="s">
        <v>4257</v>
      </c>
      <c r="B4219" s="2" t="s">
        <v>20</v>
      </c>
      <c r="C4219" s="2" t="s">
        <v>46</v>
      </c>
      <c r="D4219" s="2" t="s">
        <v>28</v>
      </c>
      <c r="E4219" s="2" t="s">
        <v>29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35</v>
      </c>
      <c r="N4219" s="2">
        <v>181.14</v>
      </c>
      <c r="O4219" s="2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0.189300755572741</v>
      </c>
      <c r="S4219">
        <f t="shared" si="461"/>
        <v>0.189300755572741</v>
      </c>
    </row>
    <row r="4220" ht="12.75" customHeight="1" spans="1:19">
      <c r="A4220" s="2" t="s">
        <v>4258</v>
      </c>
      <c r="B4220" s="2" t="s">
        <v>26</v>
      </c>
      <c r="C4220" s="2" t="s">
        <v>55</v>
      </c>
      <c r="D4220" s="2" t="s">
        <v>28</v>
      </c>
      <c r="E4220" s="2" t="s">
        <v>38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30</v>
      </c>
      <c r="N4220" s="2">
        <v>456.6</v>
      </c>
      <c r="O4220" s="2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0.103165924064819</v>
      </c>
      <c r="S4220">
        <f t="shared" si="461"/>
        <v>0.103165924064819</v>
      </c>
    </row>
    <row r="4221" ht="12.75" customHeight="1" spans="1:19">
      <c r="A4221" s="2" t="s">
        <v>4259</v>
      </c>
      <c r="B4221" s="2" t="s">
        <v>48</v>
      </c>
      <c r="C4221" s="2" t="s">
        <v>21</v>
      </c>
      <c r="D4221" s="2" t="s">
        <v>41</v>
      </c>
      <c r="E4221" s="2" t="s">
        <v>29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24</v>
      </c>
      <c r="N4221" s="2">
        <v>577.06</v>
      </c>
      <c r="O4221" s="2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0.57706</v>
      </c>
      <c r="S4221">
        <f t="shared" si="461"/>
        <v>0.57706</v>
      </c>
    </row>
    <row r="4222" ht="12.75" customHeight="1" spans="1:19">
      <c r="A4222" s="2" t="s">
        <v>4260</v>
      </c>
      <c r="B4222" s="2" t="s">
        <v>32</v>
      </c>
      <c r="C4222" s="2" t="s">
        <v>33</v>
      </c>
      <c r="D4222" s="2" t="s">
        <v>43</v>
      </c>
      <c r="E4222" s="2" t="s">
        <v>29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56"/>
        <v>low</v>
      </c>
      <c r="K4222" s="2">
        <v>0.48</v>
      </c>
      <c r="L4222" s="2">
        <v>4</v>
      </c>
      <c r="M4222" s="2" t="s">
        <v>30</v>
      </c>
      <c r="N4222" s="2">
        <v>381.1</v>
      </c>
      <c r="O4222" s="2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0.0506176119006508</v>
      </c>
      <c r="S4222">
        <f t="shared" si="461"/>
        <v>0.0506176119006508</v>
      </c>
    </row>
    <row r="4223" ht="12.75" customHeight="1" spans="1:19">
      <c r="A4223" s="2" t="s">
        <v>4261</v>
      </c>
      <c r="B4223" s="2" t="s">
        <v>26</v>
      </c>
      <c r="C4223" s="2" t="s">
        <v>46</v>
      </c>
      <c r="D4223" s="2" t="s">
        <v>43</v>
      </c>
      <c r="E4223" s="2" t="s">
        <v>38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35</v>
      </c>
      <c r="N4223" s="2">
        <v>291.47</v>
      </c>
      <c r="O4223" s="2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0.271718763109566</v>
      </c>
      <c r="S4223">
        <f t="shared" si="461"/>
        <v>0.271718763109566</v>
      </c>
    </row>
    <row r="4224" ht="12.75" customHeight="1" spans="1:19">
      <c r="A4224" s="2" t="s">
        <v>4262</v>
      </c>
      <c r="B4224" s="2" t="s">
        <v>32</v>
      </c>
      <c r="C4224" s="2" t="s">
        <v>21</v>
      </c>
      <c r="D4224" s="2" t="s">
        <v>28</v>
      </c>
      <c r="E4224" s="2" t="s">
        <v>38</v>
      </c>
      <c r="F4224" s="2">
        <v>45625</v>
      </c>
      <c r="G4224" s="2">
        <v>45626</v>
      </c>
      <c r="H4224" s="2">
        <v>2571.28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35</v>
      </c>
      <c r="N4224" s="2">
        <v>591.58</v>
      </c>
      <c r="O4224" s="2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0.23007218194829</v>
      </c>
      <c r="S4224">
        <f t="shared" si="461"/>
        <v>0.23007218194829</v>
      </c>
    </row>
    <row r="4225" ht="12.75" customHeight="1" spans="1:19">
      <c r="A4225" s="2" t="s">
        <v>4263</v>
      </c>
      <c r="B4225" s="2" t="s">
        <v>20</v>
      </c>
      <c r="C4225" s="2" t="s">
        <v>46</v>
      </c>
      <c r="D4225" s="2" t="s">
        <v>22</v>
      </c>
      <c r="E4225" s="2" t="s">
        <v>38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30</v>
      </c>
      <c r="N4225" s="2">
        <v>1010.64</v>
      </c>
      <c r="O4225" s="2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0.299061659421727</v>
      </c>
      <c r="S4225">
        <f t="shared" si="461"/>
        <v>0.299061659421727</v>
      </c>
    </row>
    <row r="4226" ht="12.75" customHeight="1" spans="1:19">
      <c r="A4226" s="2" t="s">
        <v>4264</v>
      </c>
      <c r="B4226" s="2" t="s">
        <v>26</v>
      </c>
      <c r="C4226" s="2" t="s">
        <v>46</v>
      </c>
      <c r="D4226" s="2" t="s">
        <v>41</v>
      </c>
      <c r="E4226" s="2" t="s">
        <v>29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</v>
      </c>
      <c r="L4226" s="2">
        <v>6</v>
      </c>
      <c r="M4226" s="2" t="s">
        <v>30</v>
      </c>
      <c r="N4226" s="2">
        <v>1154.8</v>
      </c>
      <c r="O4226" s="2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ht="12.75" customHeight="1" spans="1:19">
      <c r="A4227" s="2" t="s">
        <v>4265</v>
      </c>
      <c r="B4227" s="2" t="s">
        <v>26</v>
      </c>
      <c r="C4227" s="2" t="s">
        <v>40</v>
      </c>
      <c r="D4227" s="2" t="s">
        <v>43</v>
      </c>
      <c r="E4227" s="2" t="s">
        <v>23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IF(H4227&gt;10000,"high",IF(H4227&gt;=5000,"medium","low"))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35</v>
      </c>
      <c r="N4227" s="2">
        <v>573.67</v>
      </c>
      <c r="O4227" s="2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N4227/H4227</f>
        <v>0.173998101298457</v>
      </c>
      <c r="S4227">
        <f t="shared" ref="S4227:S4290" si="468">IFERROR(R4227,0)</f>
        <v>0.173998101298457</v>
      </c>
    </row>
    <row r="4228" ht="12.75" customHeight="1" spans="1:19">
      <c r="A4228" s="2" t="s">
        <v>4266</v>
      </c>
      <c r="B4228" s="2" t="s">
        <v>32</v>
      </c>
      <c r="C4228" s="2" t="s">
        <v>40</v>
      </c>
      <c r="D4228" s="2" t="s">
        <v>34</v>
      </c>
      <c r="E4228" s="2" t="s">
        <v>29</v>
      </c>
      <c r="F4228" s="2">
        <v>45187</v>
      </c>
      <c r="G4228" s="2">
        <v>45193</v>
      </c>
      <c r="H4228" s="2">
        <v>2469.95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30</v>
      </c>
      <c r="N4228" s="2">
        <v>579.67</v>
      </c>
      <c r="O4228" s="2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0.234688961315006</v>
      </c>
      <c r="S4228">
        <f t="shared" si="468"/>
        <v>0.234688961315006</v>
      </c>
    </row>
    <row r="4229" ht="12.75" customHeight="1" spans="1:19">
      <c r="A4229" s="2" t="s">
        <v>4267</v>
      </c>
      <c r="B4229" s="2" t="s">
        <v>26</v>
      </c>
      <c r="C4229" s="2" t="s">
        <v>33</v>
      </c>
      <c r="D4229" s="2" t="s">
        <v>34</v>
      </c>
      <c r="E4229" s="2" t="s">
        <v>23</v>
      </c>
      <c r="F4229" s="2">
        <v>44933</v>
      </c>
      <c r="G4229" s="2">
        <v>44939</v>
      </c>
      <c r="H4229" s="2">
        <v>264.03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35</v>
      </c>
      <c r="N4229" s="2">
        <v>19.53</v>
      </c>
      <c r="O4229" s="2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0.0739688671741848</v>
      </c>
      <c r="S4229">
        <f t="shared" si="468"/>
        <v>0.0739688671741848</v>
      </c>
    </row>
    <row r="4230" ht="12.75" customHeight="1" spans="1:19">
      <c r="A4230" s="2" t="s">
        <v>4268</v>
      </c>
      <c r="B4230" s="2" t="s">
        <v>26</v>
      </c>
      <c r="C4230" s="2" t="s">
        <v>33</v>
      </c>
      <c r="D4230" s="2" t="s">
        <v>22</v>
      </c>
      <c r="E4230" s="2" t="s">
        <v>23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35</v>
      </c>
      <c r="N4230" s="2">
        <v>1281.73</v>
      </c>
      <c r="O4230" s="2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ht="12.75" customHeight="1" spans="1:19">
      <c r="A4231" s="2" t="s">
        <v>4269</v>
      </c>
      <c r="B4231" s="2" t="s">
        <v>26</v>
      </c>
      <c r="C4231" s="2" t="s">
        <v>27</v>
      </c>
      <c r="D4231" s="2" t="s">
        <v>28</v>
      </c>
      <c r="E4231" s="2" t="s">
        <v>38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24</v>
      </c>
      <c r="N4231" s="2">
        <v>1338.59</v>
      </c>
      <c r="O4231" s="2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1.33859</v>
      </c>
      <c r="S4231">
        <f t="shared" si="468"/>
        <v>1.33859</v>
      </c>
    </row>
    <row r="4232" ht="12.75" customHeight="1" spans="1:19">
      <c r="A4232" s="2" t="s">
        <v>4270</v>
      </c>
      <c r="B4232" s="2" t="s">
        <v>20</v>
      </c>
      <c r="C4232" s="2" t="s">
        <v>21</v>
      </c>
      <c r="D4232" s="2" t="s">
        <v>28</v>
      </c>
      <c r="E4232" s="2" t="s">
        <v>29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30</v>
      </c>
      <c r="N4232" s="2">
        <v>516.8</v>
      </c>
      <c r="O4232" s="2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0.264251857381718</v>
      </c>
      <c r="S4232">
        <f t="shared" si="468"/>
        <v>0.264251857381718</v>
      </c>
    </row>
    <row r="4233" ht="12.75" customHeight="1" spans="1:19">
      <c r="A4233" s="2" t="s">
        <v>4271</v>
      </c>
      <c r="B4233" s="2" t="s">
        <v>32</v>
      </c>
      <c r="C4233" s="2" t="s">
        <v>21</v>
      </c>
      <c r="D4233" s="2" t="s">
        <v>28</v>
      </c>
      <c r="E4233" s="2" t="s">
        <v>29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24</v>
      </c>
      <c r="N4233" s="2">
        <v>14.27</v>
      </c>
      <c r="O4233" s="2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0.00221206014571384</v>
      </c>
      <c r="S4233">
        <f t="shared" si="468"/>
        <v>0.00221206014571384</v>
      </c>
    </row>
    <row r="4234" ht="12.75" customHeight="1" spans="1:19">
      <c r="A4234" s="2" t="s">
        <v>4272</v>
      </c>
      <c r="B4234" s="2" t="s">
        <v>26</v>
      </c>
      <c r="C4234" s="2" t="s">
        <v>40</v>
      </c>
      <c r="D4234" s="2" t="s">
        <v>34</v>
      </c>
      <c r="E4234" s="2" t="s">
        <v>29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35</v>
      </c>
      <c r="N4234" s="2">
        <v>337.22</v>
      </c>
      <c r="O4234" s="2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0.0385614636935392</v>
      </c>
      <c r="S4234">
        <f t="shared" si="468"/>
        <v>0.0385614636935392</v>
      </c>
    </row>
    <row r="4235" ht="12.75" customHeight="1" spans="1:19">
      <c r="A4235" s="2" t="s">
        <v>4273</v>
      </c>
      <c r="B4235" s="2" t="s">
        <v>48</v>
      </c>
      <c r="C4235" s="2" t="s">
        <v>55</v>
      </c>
      <c r="D4235" s="2" t="s">
        <v>28</v>
      </c>
      <c r="E4235" s="2" t="s">
        <v>29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3"/>
        <v>low</v>
      </c>
      <c r="K4235" s="2">
        <v>0.46</v>
      </c>
      <c r="L4235" s="2">
        <v>5</v>
      </c>
      <c r="M4235" s="2" t="s">
        <v>24</v>
      </c>
      <c r="N4235" s="2">
        <v>303.92</v>
      </c>
      <c r="O4235" s="2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0.050501827849784</v>
      </c>
      <c r="S4235">
        <f t="shared" si="468"/>
        <v>0.050501827849784</v>
      </c>
    </row>
    <row r="4236" ht="12.75" customHeight="1" spans="1:19">
      <c r="A4236" s="2" t="s">
        <v>4274</v>
      </c>
      <c r="B4236" s="2" t="s">
        <v>48</v>
      </c>
      <c r="C4236" s="2" t="s">
        <v>55</v>
      </c>
      <c r="D4236" s="2" t="s">
        <v>34</v>
      </c>
      <c r="E4236" s="2" t="s">
        <v>23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24</v>
      </c>
      <c r="N4236" s="2">
        <v>431.4</v>
      </c>
      <c r="O4236" s="2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0.4314</v>
      </c>
      <c r="S4236">
        <f t="shared" si="468"/>
        <v>0.4314</v>
      </c>
    </row>
    <row r="4237" ht="12.75" customHeight="1" spans="1:19">
      <c r="A4237" s="2" t="s">
        <v>4275</v>
      </c>
      <c r="B4237" s="2" t="s">
        <v>48</v>
      </c>
      <c r="C4237" s="2" t="s">
        <v>55</v>
      </c>
      <c r="D4237" s="2" t="s">
        <v>22</v>
      </c>
      <c r="E4237" s="2" t="s">
        <v>38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35</v>
      </c>
      <c r="N4237" s="2">
        <v>123.47</v>
      </c>
      <c r="O4237" s="2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0.0595297214682102</v>
      </c>
      <c r="S4237">
        <f t="shared" si="468"/>
        <v>0.0595297214682102</v>
      </c>
    </row>
    <row r="4238" ht="12.75" customHeight="1" spans="1:19">
      <c r="A4238" s="2" t="s">
        <v>4276</v>
      </c>
      <c r="B4238" s="2" t="s">
        <v>48</v>
      </c>
      <c r="C4238" s="2" t="s">
        <v>40</v>
      </c>
      <c r="D4238" s="2" t="s">
        <v>41</v>
      </c>
      <c r="E4238" s="2" t="s">
        <v>23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3"/>
        <v>low</v>
      </c>
      <c r="K4238" s="2">
        <v>0.35</v>
      </c>
      <c r="L4238" s="2">
        <v>4</v>
      </c>
      <c r="M4238" s="2" t="s">
        <v>35</v>
      </c>
      <c r="N4238" s="2">
        <v>1220.68</v>
      </c>
      <c r="O4238" s="2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0.19126919460984</v>
      </c>
      <c r="S4238">
        <f t="shared" si="468"/>
        <v>0.19126919460984</v>
      </c>
    </row>
    <row r="4239" ht="12.75" customHeight="1" spans="1:19">
      <c r="A4239" s="2" t="s">
        <v>4277</v>
      </c>
      <c r="B4239" s="2" t="s">
        <v>20</v>
      </c>
      <c r="C4239" s="2" t="s">
        <v>33</v>
      </c>
      <c r="D4239" s="2" t="s">
        <v>43</v>
      </c>
      <c r="E4239" s="2" t="s">
        <v>23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24</v>
      </c>
      <c r="N4239" s="2">
        <v>204.77</v>
      </c>
      <c r="O4239" s="2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0.196265802766143</v>
      </c>
      <c r="S4239">
        <f t="shared" si="468"/>
        <v>0.196265802766143</v>
      </c>
    </row>
    <row r="4240" ht="12.75" customHeight="1" spans="1:19">
      <c r="A4240" s="2" t="s">
        <v>4278</v>
      </c>
      <c r="B4240" s="2" t="s">
        <v>26</v>
      </c>
      <c r="C4240" s="2" t="s">
        <v>55</v>
      </c>
      <c r="D4240" s="2" t="s">
        <v>22</v>
      </c>
      <c r="E4240" s="2" t="s">
        <v>23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24</v>
      </c>
      <c r="N4240" s="2">
        <v>432.47</v>
      </c>
      <c r="O4240" s="2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0.191881411280304</v>
      </c>
      <c r="S4240">
        <f t="shared" si="468"/>
        <v>0.191881411280304</v>
      </c>
    </row>
    <row r="4241" ht="12.75" customHeight="1" spans="1:19">
      <c r="A4241" s="2" t="s">
        <v>4279</v>
      </c>
      <c r="B4241" s="2" t="s">
        <v>32</v>
      </c>
      <c r="C4241" s="2" t="s">
        <v>55</v>
      </c>
      <c r="D4241" s="2" t="s">
        <v>34</v>
      </c>
      <c r="E4241" s="2" t="s">
        <v>29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3"/>
        <v>low</v>
      </c>
      <c r="K4241" s="2">
        <v>0.45</v>
      </c>
      <c r="L4241" s="2">
        <v>6</v>
      </c>
      <c r="M4241" s="2" t="s">
        <v>30</v>
      </c>
      <c r="N4241" s="2">
        <v>35.53</v>
      </c>
      <c r="O4241" s="2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0.0038</v>
      </c>
      <c r="S4241">
        <f t="shared" si="468"/>
        <v>0.0038</v>
      </c>
    </row>
    <row r="4242" ht="12.75" customHeight="1" spans="1:19">
      <c r="A4242" s="2" t="s">
        <v>4280</v>
      </c>
      <c r="B4242" s="2" t="s">
        <v>26</v>
      </c>
      <c r="C4242" s="2" t="s">
        <v>33</v>
      </c>
      <c r="D4242" s="2" t="s">
        <v>22</v>
      </c>
      <c r="E4242" s="2" t="s">
        <v>23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24</v>
      </c>
      <c r="N4242" s="2">
        <v>121.51</v>
      </c>
      <c r="O4242" s="2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0.134465777679411</v>
      </c>
      <c r="S4242">
        <f t="shared" si="468"/>
        <v>0.134465777679411</v>
      </c>
    </row>
    <row r="4243" ht="12.75" customHeight="1" spans="1:19">
      <c r="A4243" s="2" t="s">
        <v>4281</v>
      </c>
      <c r="B4243" s="2" t="s">
        <v>20</v>
      </c>
      <c r="C4243" s="2" t="s">
        <v>27</v>
      </c>
      <c r="D4243" s="2" t="s">
        <v>43</v>
      </c>
      <c r="E4243" s="2" t="s">
        <v>29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30</v>
      </c>
      <c r="N4243" s="2">
        <v>805.76</v>
      </c>
      <c r="O4243" s="2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0.171071767510886</v>
      </c>
      <c r="S4243">
        <f t="shared" si="468"/>
        <v>0.171071767510886</v>
      </c>
    </row>
    <row r="4244" ht="12.75" customHeight="1" spans="1:19">
      <c r="A4244" s="2" t="s">
        <v>4282</v>
      </c>
      <c r="B4244" s="2" t="s">
        <v>48</v>
      </c>
      <c r="C4244" s="2" t="s">
        <v>21</v>
      </c>
      <c r="D4244" s="2" t="s">
        <v>41</v>
      </c>
      <c r="E4244" s="2" t="s">
        <v>29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24</v>
      </c>
      <c r="N4244" s="2">
        <v>526.06</v>
      </c>
      <c r="O4244" s="2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0.17938287054876</v>
      </c>
      <c r="S4244">
        <f t="shared" si="468"/>
        <v>0.17938287054876</v>
      </c>
    </row>
    <row r="4245" ht="12.75" customHeight="1" spans="1:19">
      <c r="A4245" s="2" t="s">
        <v>4283</v>
      </c>
      <c r="B4245" s="2" t="s">
        <v>20</v>
      </c>
      <c r="C4245" s="2" t="s">
        <v>46</v>
      </c>
      <c r="D4245" s="2" t="s">
        <v>43</v>
      </c>
      <c r="E4245" s="2" t="s">
        <v>29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30</v>
      </c>
      <c r="N4245" s="2">
        <v>906.39</v>
      </c>
      <c r="O4245" s="2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0.223943766368533</v>
      </c>
      <c r="S4245">
        <f t="shared" si="468"/>
        <v>0.223943766368533</v>
      </c>
    </row>
    <row r="4246" ht="12.75" customHeight="1" spans="1:19">
      <c r="A4246" s="2" t="s">
        <v>4284</v>
      </c>
      <c r="B4246" s="2" t="s">
        <v>26</v>
      </c>
      <c r="C4246" s="2" t="s">
        <v>46</v>
      </c>
      <c r="D4246" s="2" t="s">
        <v>34</v>
      </c>
      <c r="E4246" s="2" t="s">
        <v>29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3"/>
        <v>low</v>
      </c>
      <c r="K4246" s="2">
        <v>0.24</v>
      </c>
      <c r="L4246" s="2">
        <v>5</v>
      </c>
      <c r="M4246" s="2" t="s">
        <v>24</v>
      </c>
      <c r="N4246" s="2">
        <v>226.81</v>
      </c>
      <c r="O4246" s="2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0.0262450821569081</v>
      </c>
      <c r="S4246">
        <f t="shared" si="468"/>
        <v>0.0262450821569081</v>
      </c>
    </row>
    <row r="4247" ht="12.75" customHeight="1" spans="1:19">
      <c r="A4247" s="2" t="s">
        <v>4285</v>
      </c>
      <c r="B4247" s="2" t="s">
        <v>32</v>
      </c>
      <c r="C4247" s="2" t="s">
        <v>33</v>
      </c>
      <c r="D4247" s="2" t="s">
        <v>43</v>
      </c>
      <c r="E4247" s="2" t="s">
        <v>23</v>
      </c>
      <c r="F4247" s="2">
        <v>45172</v>
      </c>
      <c r="G4247" s="2">
        <v>45177</v>
      </c>
      <c r="H4247" s="2">
        <v>4190.65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35</v>
      </c>
      <c r="N4247" s="2">
        <v>812.18</v>
      </c>
      <c r="O4247" s="2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0.193807643205708</v>
      </c>
      <c r="S4247">
        <f t="shared" si="468"/>
        <v>0.193807643205708</v>
      </c>
    </row>
    <row r="4248" ht="12.75" customHeight="1" spans="1:19">
      <c r="A4248" s="2" t="s">
        <v>4286</v>
      </c>
      <c r="B4248" s="2" t="s">
        <v>20</v>
      </c>
      <c r="C4248" s="2" t="s">
        <v>21</v>
      </c>
      <c r="D4248" s="2" t="s">
        <v>22</v>
      </c>
      <c r="E4248" s="2" t="s">
        <v>23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35</v>
      </c>
      <c r="N4248" s="2">
        <v>533.87</v>
      </c>
      <c r="O4248" s="2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0.194781929759273</v>
      </c>
      <c r="S4248">
        <f t="shared" si="468"/>
        <v>0.194781929759273</v>
      </c>
    </row>
    <row r="4249" ht="12.75" customHeight="1" spans="1:19">
      <c r="A4249" s="2" t="s">
        <v>4287</v>
      </c>
      <c r="B4249" s="2" t="s">
        <v>32</v>
      </c>
      <c r="C4249" s="2" t="s">
        <v>27</v>
      </c>
      <c r="D4249" s="2" t="s">
        <v>28</v>
      </c>
      <c r="E4249" s="2" t="s">
        <v>29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24</v>
      </c>
      <c r="N4249" s="2">
        <v>17.33</v>
      </c>
      <c r="O4249" s="2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0.141781886607216</v>
      </c>
      <c r="S4249">
        <f t="shared" si="468"/>
        <v>0.141781886607216</v>
      </c>
    </row>
    <row r="4250" ht="12.75" customHeight="1" spans="1:19">
      <c r="A4250" s="2" t="s">
        <v>4288</v>
      </c>
      <c r="B4250" s="2" t="s">
        <v>20</v>
      </c>
      <c r="C4250" s="2" t="s">
        <v>33</v>
      </c>
      <c r="D4250" s="2" t="s">
        <v>22</v>
      </c>
      <c r="E4250" s="2" t="s">
        <v>38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24</v>
      </c>
      <c r="N4250" s="2">
        <v>1312.31</v>
      </c>
      <c r="O4250" s="2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0.111307039864292</v>
      </c>
      <c r="S4250">
        <f t="shared" si="468"/>
        <v>0.111307039864292</v>
      </c>
    </row>
    <row r="4251" ht="12.75" customHeight="1" spans="1:19">
      <c r="A4251" s="2" t="s">
        <v>4289</v>
      </c>
      <c r="B4251" s="2" t="s">
        <v>32</v>
      </c>
      <c r="C4251" s="2" t="s">
        <v>40</v>
      </c>
      <c r="D4251" s="2" t="s">
        <v>34</v>
      </c>
      <c r="E4251" s="2" t="s">
        <v>29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3"/>
        <v>low</v>
      </c>
      <c r="K4251" s="2">
        <v>0.31</v>
      </c>
      <c r="L4251" s="2">
        <v>3</v>
      </c>
      <c r="M4251" s="2" t="s">
        <v>24</v>
      </c>
      <c r="N4251" s="2">
        <v>195.63</v>
      </c>
      <c r="O4251" s="2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0.025737402973293</v>
      </c>
      <c r="S4251">
        <f t="shared" si="468"/>
        <v>0.025737402973293</v>
      </c>
    </row>
    <row r="4252" ht="12.75" customHeight="1" spans="1:19">
      <c r="A4252" s="2" t="s">
        <v>4290</v>
      </c>
      <c r="B4252" s="2" t="s">
        <v>32</v>
      </c>
      <c r="C4252" s="2" t="s">
        <v>55</v>
      </c>
      <c r="D4252" s="2" t="s">
        <v>41</v>
      </c>
      <c r="E4252" s="2" t="s">
        <v>23</v>
      </c>
      <c r="F4252" s="2">
        <v>45450</v>
      </c>
      <c r="G4252" s="2">
        <v>45453</v>
      </c>
      <c r="H4252" s="2">
        <v>2307.72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35</v>
      </c>
      <c r="N4252" s="2">
        <v>525.45</v>
      </c>
      <c r="O4252" s="2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0.227692267692788</v>
      </c>
      <c r="S4252">
        <f t="shared" si="468"/>
        <v>0.227692267692788</v>
      </c>
    </row>
    <row r="4253" ht="12.75" customHeight="1" spans="1:19">
      <c r="A4253" s="2" t="s">
        <v>4291</v>
      </c>
      <c r="B4253" s="2" t="s">
        <v>48</v>
      </c>
      <c r="C4253" s="2" t="s">
        <v>46</v>
      </c>
      <c r="D4253" s="2" t="s">
        <v>43</v>
      </c>
      <c r="E4253" s="2" t="s">
        <v>29</v>
      </c>
      <c r="F4253" s="2">
        <v>45173</v>
      </c>
      <c r="G4253" s="2">
        <v>45176</v>
      </c>
      <c r="H4253" s="2">
        <v>2435.7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24</v>
      </c>
      <c r="N4253" s="2">
        <v>653.45</v>
      </c>
      <c r="O4253" s="2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0.268280165866076</v>
      </c>
      <c r="S4253">
        <f t="shared" si="468"/>
        <v>0.268280165866076</v>
      </c>
    </row>
    <row r="4254" ht="12.75" customHeight="1" spans="1:19">
      <c r="A4254" s="2" t="s">
        <v>4292</v>
      </c>
      <c r="B4254" s="2" t="s">
        <v>32</v>
      </c>
      <c r="C4254" s="2" t="s">
        <v>21</v>
      </c>
      <c r="D4254" s="2" t="s">
        <v>41</v>
      </c>
      <c r="E4254" s="2" t="s">
        <v>23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35</v>
      </c>
      <c r="N4254" s="2">
        <v>44.66</v>
      </c>
      <c r="O4254" s="2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0.134737223194352</v>
      </c>
      <c r="S4254">
        <f t="shared" si="468"/>
        <v>0.134737223194352</v>
      </c>
    </row>
    <row r="4255" ht="12.75" customHeight="1" spans="1:19">
      <c r="A4255" s="2" t="s">
        <v>4293</v>
      </c>
      <c r="B4255" s="2" t="s">
        <v>48</v>
      </c>
      <c r="C4255" s="2" t="s">
        <v>55</v>
      </c>
      <c r="D4255" s="2" t="s">
        <v>34</v>
      </c>
      <c r="E4255" s="2" t="s">
        <v>23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24</v>
      </c>
      <c r="N4255" s="2">
        <v>37.14</v>
      </c>
      <c r="O4255" s="2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0.00539982553067752</v>
      </c>
      <c r="S4255">
        <f t="shared" si="468"/>
        <v>0.00539982553067752</v>
      </c>
    </row>
    <row r="4256" ht="12.75" customHeight="1" spans="1:19">
      <c r="A4256" s="2" t="s">
        <v>4294</v>
      </c>
      <c r="B4256" s="2" t="s">
        <v>26</v>
      </c>
      <c r="C4256" s="2" t="s">
        <v>33</v>
      </c>
      <c r="D4256" s="2" t="s">
        <v>43</v>
      </c>
      <c r="E4256" s="2" t="s">
        <v>38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3"/>
        <v>low</v>
      </c>
      <c r="K4256" s="2">
        <v>0.09</v>
      </c>
      <c r="L4256" s="2">
        <v>9</v>
      </c>
      <c r="M4256" s="2" t="s">
        <v>24</v>
      </c>
      <c r="N4256" s="2">
        <v>612.2</v>
      </c>
      <c r="O4256" s="2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0.106469565217391</v>
      </c>
      <c r="S4256">
        <f t="shared" si="468"/>
        <v>0.106469565217391</v>
      </c>
    </row>
    <row r="4257" ht="12.75" customHeight="1" spans="1:19">
      <c r="A4257" s="2" t="s">
        <v>4295</v>
      </c>
      <c r="B4257" s="2" t="s">
        <v>26</v>
      </c>
      <c r="C4257" s="2" t="s">
        <v>40</v>
      </c>
      <c r="D4257" s="2" t="s">
        <v>22</v>
      </c>
      <c r="E4257" s="2" t="s">
        <v>23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24</v>
      </c>
      <c r="N4257" s="2">
        <v>313.48</v>
      </c>
      <c r="O4257" s="2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0.199388122451835</v>
      </c>
      <c r="S4257">
        <f t="shared" si="468"/>
        <v>0.199388122451835</v>
      </c>
    </row>
    <row r="4258" ht="12.75" customHeight="1" spans="1:19">
      <c r="A4258" s="2" t="s">
        <v>4296</v>
      </c>
      <c r="B4258" s="2" t="s">
        <v>48</v>
      </c>
      <c r="C4258" s="2" t="s">
        <v>46</v>
      </c>
      <c r="D4258" s="2" t="s">
        <v>22</v>
      </c>
      <c r="E4258" s="2" t="s">
        <v>29</v>
      </c>
      <c r="F4258" s="2">
        <v>45285</v>
      </c>
      <c r="G4258" s="2">
        <v>45289</v>
      </c>
      <c r="H4258" s="2">
        <v>2107.18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35</v>
      </c>
      <c r="N4258" s="2">
        <v>399.1</v>
      </c>
      <c r="O4258" s="2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0.189400051253334</v>
      </c>
      <c r="S4258">
        <f t="shared" si="468"/>
        <v>0.189400051253334</v>
      </c>
    </row>
    <row r="4259" ht="12.75" customHeight="1" spans="1:19">
      <c r="A4259" s="2" t="s">
        <v>4297</v>
      </c>
      <c r="B4259" s="2" t="s">
        <v>48</v>
      </c>
      <c r="C4259" s="2" t="s">
        <v>33</v>
      </c>
      <c r="D4259" s="2" t="s">
        <v>34</v>
      </c>
      <c r="E4259" s="2" t="s">
        <v>23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30</v>
      </c>
      <c r="N4259" s="2">
        <v>301.03</v>
      </c>
      <c r="O4259" s="2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0.105102735541085</v>
      </c>
      <c r="S4259">
        <f t="shared" si="468"/>
        <v>0.105102735541085</v>
      </c>
    </row>
    <row r="4260" ht="12.75" customHeight="1" spans="1:19">
      <c r="A4260" s="2" t="s">
        <v>4298</v>
      </c>
      <c r="B4260" s="2" t="s">
        <v>20</v>
      </c>
      <c r="C4260" s="2" t="s">
        <v>21</v>
      </c>
      <c r="D4260" s="2" t="s">
        <v>43</v>
      </c>
      <c r="E4260" s="2" t="s">
        <v>29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24</v>
      </c>
      <c r="N4260" s="2">
        <v>226.1</v>
      </c>
      <c r="O4260" s="2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0.117175151197923</v>
      </c>
      <c r="S4260">
        <f t="shared" si="468"/>
        <v>0.117175151197923</v>
      </c>
    </row>
    <row r="4261" ht="12.75" customHeight="1" spans="1:19">
      <c r="A4261" s="2" t="s">
        <v>4299</v>
      </c>
      <c r="B4261" s="2" t="s">
        <v>20</v>
      </c>
      <c r="C4261" s="2" t="s">
        <v>33</v>
      </c>
      <c r="D4261" s="2" t="s">
        <v>22</v>
      </c>
      <c r="E4261" s="2" t="s">
        <v>38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35</v>
      </c>
      <c r="N4261" s="2">
        <v>1096.94</v>
      </c>
      <c r="O4261" s="2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ht="12.75" customHeight="1" spans="1:19">
      <c r="A4262" s="2" t="s">
        <v>4300</v>
      </c>
      <c r="B4262" s="2" t="s">
        <v>20</v>
      </c>
      <c r="C4262" s="2" t="s">
        <v>40</v>
      </c>
      <c r="D4262" s="2" t="s">
        <v>34</v>
      </c>
      <c r="E4262" s="2" t="s">
        <v>38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24</v>
      </c>
      <c r="N4262" s="2">
        <v>311.59</v>
      </c>
      <c r="O4262" s="2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0.0702747931833969</v>
      </c>
      <c r="S4262">
        <f t="shared" si="468"/>
        <v>0.0702747931833969</v>
      </c>
    </row>
    <row r="4263" ht="12.75" customHeight="1" spans="1:19">
      <c r="A4263" s="2" t="s">
        <v>4301</v>
      </c>
      <c r="B4263" s="2" t="s">
        <v>26</v>
      </c>
      <c r="C4263" s="2" t="s">
        <v>40</v>
      </c>
      <c r="D4263" s="2" t="s">
        <v>34</v>
      </c>
      <c r="E4263" s="2" t="s">
        <v>23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35</v>
      </c>
      <c r="N4263" s="2">
        <v>69.11</v>
      </c>
      <c r="O4263" s="2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0.176022617288982</v>
      </c>
      <c r="S4263">
        <f t="shared" si="468"/>
        <v>0.176022617288982</v>
      </c>
    </row>
    <row r="4264" ht="12.75" customHeight="1" spans="1:19">
      <c r="A4264" s="2" t="s">
        <v>4302</v>
      </c>
      <c r="B4264" s="2" t="s">
        <v>20</v>
      </c>
      <c r="C4264" s="2" t="s">
        <v>40</v>
      </c>
      <c r="D4264" s="2" t="s">
        <v>41</v>
      </c>
      <c r="E4264" s="2" t="s">
        <v>38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35</v>
      </c>
      <c r="N4264" s="2">
        <v>542.01</v>
      </c>
      <c r="O4264" s="2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0.168667612681579</v>
      </c>
      <c r="S4264">
        <f t="shared" si="468"/>
        <v>0.168667612681579</v>
      </c>
    </row>
    <row r="4265" ht="12.75" customHeight="1" spans="1:19">
      <c r="A4265" s="2" t="s">
        <v>4303</v>
      </c>
      <c r="B4265" s="2" t="s">
        <v>32</v>
      </c>
      <c r="C4265" s="2" t="s">
        <v>40</v>
      </c>
      <c r="D4265" s="2" t="s">
        <v>22</v>
      </c>
      <c r="E4265" s="2" t="s">
        <v>23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30</v>
      </c>
      <c r="N4265" s="2">
        <v>241.59</v>
      </c>
      <c r="O4265" s="2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0.145841004992364</v>
      </c>
      <c r="S4265">
        <f t="shared" si="468"/>
        <v>0.145841004992364</v>
      </c>
    </row>
    <row r="4266" ht="12.75" customHeight="1" spans="1:19">
      <c r="A4266" s="2" t="s">
        <v>4304</v>
      </c>
      <c r="B4266" s="2" t="s">
        <v>32</v>
      </c>
      <c r="C4266" s="2" t="s">
        <v>33</v>
      </c>
      <c r="D4266" s="2" t="s">
        <v>43</v>
      </c>
      <c r="E4266" s="2" t="s">
        <v>38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24</v>
      </c>
      <c r="N4266" s="2">
        <v>727.39</v>
      </c>
      <c r="O4266" s="2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0.72739</v>
      </c>
      <c r="S4266">
        <f t="shared" si="468"/>
        <v>0.72739</v>
      </c>
    </row>
    <row r="4267" ht="12.75" customHeight="1" spans="1:19">
      <c r="A4267" s="2" t="s">
        <v>4305</v>
      </c>
      <c r="B4267" s="2" t="s">
        <v>20</v>
      </c>
      <c r="C4267" s="2" t="s">
        <v>55</v>
      </c>
      <c r="D4267" s="2" t="s">
        <v>22</v>
      </c>
      <c r="E4267" s="2" t="s">
        <v>23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24</v>
      </c>
      <c r="N4267" s="2">
        <v>693.52</v>
      </c>
      <c r="O4267" s="2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0.280646662485078</v>
      </c>
      <c r="S4267">
        <f t="shared" si="468"/>
        <v>0.280646662485078</v>
      </c>
    </row>
    <row r="4268" ht="12.75" customHeight="1" spans="1:19">
      <c r="A4268" s="2" t="s">
        <v>4306</v>
      </c>
      <c r="B4268" s="2" t="s">
        <v>32</v>
      </c>
      <c r="C4268" s="2" t="s">
        <v>46</v>
      </c>
      <c r="D4268" s="2" t="s">
        <v>22</v>
      </c>
      <c r="E4268" s="2" t="s">
        <v>23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35</v>
      </c>
      <c r="N4268" s="2">
        <v>519.32</v>
      </c>
      <c r="O4268" s="2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0.299316434392687</v>
      </c>
      <c r="S4268">
        <f t="shared" si="468"/>
        <v>0.299316434392687</v>
      </c>
    </row>
    <row r="4269" ht="12.75" customHeight="1" spans="1:19">
      <c r="A4269" s="2" t="s">
        <v>4307</v>
      </c>
      <c r="B4269" s="2" t="s">
        <v>26</v>
      </c>
      <c r="C4269" s="2" t="s">
        <v>46</v>
      </c>
      <c r="D4269" s="2" t="s">
        <v>22</v>
      </c>
      <c r="E4269" s="2" t="s">
        <v>29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24</v>
      </c>
      <c r="N4269" s="2">
        <v>45.55</v>
      </c>
      <c r="O4269" s="2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0.080676585193057</v>
      </c>
      <c r="S4269">
        <f t="shared" si="468"/>
        <v>0.080676585193057</v>
      </c>
    </row>
    <row r="4270" ht="12.75" customHeight="1" spans="1:19">
      <c r="A4270" s="2" t="s">
        <v>4308</v>
      </c>
      <c r="B4270" s="2" t="s">
        <v>32</v>
      </c>
      <c r="C4270" s="2" t="s">
        <v>27</v>
      </c>
      <c r="D4270" s="2" t="s">
        <v>34</v>
      </c>
      <c r="E4270" s="2" t="s">
        <v>23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</v>
      </c>
      <c r="L4270" s="2">
        <v>8</v>
      </c>
      <c r="M4270" s="2" t="s">
        <v>30</v>
      </c>
      <c r="N4270" s="2">
        <v>172.5</v>
      </c>
      <c r="O4270" s="2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0.0607125007919022</v>
      </c>
      <c r="S4270">
        <f t="shared" si="468"/>
        <v>0.0607125007919022</v>
      </c>
    </row>
    <row r="4271" ht="12.75" customHeight="1" spans="1:19">
      <c r="A4271" s="2" t="s">
        <v>4309</v>
      </c>
      <c r="B4271" s="2" t="s">
        <v>26</v>
      </c>
      <c r="C4271" s="2" t="s">
        <v>55</v>
      </c>
      <c r="D4271" s="2" t="s">
        <v>28</v>
      </c>
      <c r="E4271" s="2" t="s">
        <v>29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24</v>
      </c>
      <c r="N4271" s="2">
        <v>77.55</v>
      </c>
      <c r="O4271" s="2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0.07755</v>
      </c>
      <c r="S4271">
        <f t="shared" si="468"/>
        <v>0.07755</v>
      </c>
    </row>
    <row r="4272" ht="12.75" customHeight="1" spans="1:19">
      <c r="A4272" s="2" t="s">
        <v>4310</v>
      </c>
      <c r="B4272" s="2" t="s">
        <v>48</v>
      </c>
      <c r="C4272" s="2" t="s">
        <v>21</v>
      </c>
      <c r="D4272" s="2" t="s">
        <v>28</v>
      </c>
      <c r="E4272" s="2" t="s">
        <v>23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35</v>
      </c>
      <c r="N4272" s="2">
        <v>190.84</v>
      </c>
      <c r="O4272" s="2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0.220626828055816</v>
      </c>
      <c r="S4272">
        <f t="shared" si="468"/>
        <v>0.220626828055816</v>
      </c>
    </row>
    <row r="4273" ht="12.75" customHeight="1" spans="1:19">
      <c r="A4273" s="2" t="s">
        <v>4311</v>
      </c>
      <c r="B4273" s="2" t="s">
        <v>48</v>
      </c>
      <c r="C4273" s="2" t="s">
        <v>21</v>
      </c>
      <c r="D4273" s="2" t="s">
        <v>41</v>
      </c>
      <c r="E4273" s="2" t="s">
        <v>23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35</v>
      </c>
      <c r="N4273" s="2">
        <v>742.46</v>
      </c>
      <c r="O4273" s="2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0.151131973309775</v>
      </c>
      <c r="S4273">
        <f t="shared" si="468"/>
        <v>0.151131973309775</v>
      </c>
    </row>
    <row r="4274" ht="12.75" customHeight="1" spans="1:19">
      <c r="A4274" s="2" t="s">
        <v>4312</v>
      </c>
      <c r="B4274" s="2" t="s">
        <v>48</v>
      </c>
      <c r="C4274" s="2" t="s">
        <v>21</v>
      </c>
      <c r="D4274" s="2" t="s">
        <v>22</v>
      </c>
      <c r="E4274" s="2" t="s">
        <v>23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35</v>
      </c>
      <c r="N4274" s="2">
        <v>275</v>
      </c>
      <c r="O4274" s="2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0.166478999430945</v>
      </c>
      <c r="S4274">
        <f t="shared" si="468"/>
        <v>0.166478999430945</v>
      </c>
    </row>
    <row r="4275" ht="12.75" customHeight="1" spans="1:19">
      <c r="A4275" s="2" t="s">
        <v>4313</v>
      </c>
      <c r="B4275" s="2" t="s">
        <v>48</v>
      </c>
      <c r="C4275" s="2" t="s">
        <v>55</v>
      </c>
      <c r="D4275" s="2" t="s">
        <v>28</v>
      </c>
      <c r="E4275" s="2" t="s">
        <v>38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24</v>
      </c>
      <c r="N4275" s="2">
        <v>888.69</v>
      </c>
      <c r="O4275" s="2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0.299854238226025</v>
      </c>
      <c r="S4275">
        <f t="shared" si="468"/>
        <v>0.299854238226025</v>
      </c>
    </row>
    <row r="4276" ht="12.75" customHeight="1" spans="1:19">
      <c r="A4276" s="2" t="s">
        <v>4314</v>
      </c>
      <c r="B4276" s="2" t="s">
        <v>32</v>
      </c>
      <c r="C4276" s="2" t="s">
        <v>33</v>
      </c>
      <c r="D4276" s="2" t="s">
        <v>41</v>
      </c>
      <c r="E4276" s="2" t="s">
        <v>38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35</v>
      </c>
      <c r="N4276" s="2">
        <v>247.83</v>
      </c>
      <c r="O4276" s="2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0.24783</v>
      </c>
      <c r="S4276">
        <f t="shared" si="468"/>
        <v>0.24783</v>
      </c>
    </row>
    <row r="4277" ht="12.75" customHeight="1" spans="1:19">
      <c r="A4277" s="2" t="s">
        <v>4315</v>
      </c>
      <c r="B4277" s="2" t="s">
        <v>20</v>
      </c>
      <c r="C4277" s="2" t="s">
        <v>46</v>
      </c>
      <c r="D4277" s="2" t="s">
        <v>34</v>
      </c>
      <c r="E4277" s="2" t="s">
        <v>23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35</v>
      </c>
      <c r="N4277" s="2">
        <v>1210.43</v>
      </c>
      <c r="O4277" s="2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0.278836673577517</v>
      </c>
      <c r="S4277">
        <f t="shared" si="468"/>
        <v>0.278836673577517</v>
      </c>
    </row>
    <row r="4278" ht="12.75" customHeight="1" spans="1:19">
      <c r="A4278" s="2" t="s">
        <v>4316</v>
      </c>
      <c r="B4278" s="2" t="s">
        <v>32</v>
      </c>
      <c r="C4278" s="2" t="s">
        <v>33</v>
      </c>
      <c r="D4278" s="2" t="s">
        <v>22</v>
      </c>
      <c r="E4278" s="2" t="s">
        <v>38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24</v>
      </c>
      <c r="N4278" s="2">
        <v>227.6</v>
      </c>
      <c r="O4278" s="2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0.152918965042295</v>
      </c>
      <c r="S4278">
        <f t="shared" si="468"/>
        <v>0.152918965042295</v>
      </c>
    </row>
    <row r="4279" ht="12.75" customHeight="1" spans="1:19">
      <c r="A4279" s="2" t="s">
        <v>4317</v>
      </c>
      <c r="B4279" s="2" t="s">
        <v>26</v>
      </c>
      <c r="C4279" s="2" t="s">
        <v>46</v>
      </c>
      <c r="D4279" s="2" t="s">
        <v>43</v>
      </c>
      <c r="E4279" s="2" t="s">
        <v>23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24</v>
      </c>
      <c r="N4279" s="2">
        <v>303.71</v>
      </c>
      <c r="O4279" s="2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0.160037729088284</v>
      </c>
      <c r="S4279">
        <f t="shared" si="468"/>
        <v>0.160037729088284</v>
      </c>
    </row>
    <row r="4280" ht="12.75" customHeight="1" spans="1:19">
      <c r="A4280" s="2" t="s">
        <v>4318</v>
      </c>
      <c r="B4280" s="2" t="s">
        <v>32</v>
      </c>
      <c r="C4280" s="2" t="s">
        <v>46</v>
      </c>
      <c r="D4280" s="2" t="s">
        <v>34</v>
      </c>
      <c r="E4280" s="2" t="s">
        <v>29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35</v>
      </c>
      <c r="N4280" s="2">
        <v>748.3</v>
      </c>
      <c r="O4280" s="2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0.242867806952063</v>
      </c>
      <c r="S4280">
        <f t="shared" si="468"/>
        <v>0.242867806952063</v>
      </c>
    </row>
    <row r="4281" ht="12.75" customHeight="1" spans="1:19">
      <c r="A4281" s="2" t="s">
        <v>4319</v>
      </c>
      <c r="B4281" s="2" t="s">
        <v>32</v>
      </c>
      <c r="C4281" s="2" t="s">
        <v>21</v>
      </c>
      <c r="D4281" s="2" t="s">
        <v>41</v>
      </c>
      <c r="E4281" s="2" t="s">
        <v>29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35</v>
      </c>
      <c r="N4281" s="2">
        <v>1201.39</v>
      </c>
      <c r="O4281" s="2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1.20139</v>
      </c>
      <c r="S4281">
        <f t="shared" si="468"/>
        <v>1.20139</v>
      </c>
    </row>
    <row r="4282" ht="12.75" customHeight="1" spans="1:19">
      <c r="A4282" s="2" t="s">
        <v>4320</v>
      </c>
      <c r="B4282" s="2" t="s">
        <v>26</v>
      </c>
      <c r="C4282" s="2" t="s">
        <v>40</v>
      </c>
      <c r="D4282" s="2" t="s">
        <v>34</v>
      </c>
      <c r="E4282" s="2" t="s">
        <v>23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35</v>
      </c>
      <c r="N4282" s="2">
        <v>1038.12</v>
      </c>
      <c r="O4282" s="2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0.253233970410665</v>
      </c>
      <c r="S4282">
        <f t="shared" si="468"/>
        <v>0.253233970410665</v>
      </c>
    </row>
    <row r="4283" ht="12.75" customHeight="1" spans="1:19">
      <c r="A4283" s="2" t="s">
        <v>4321</v>
      </c>
      <c r="B4283" s="2" t="s">
        <v>48</v>
      </c>
      <c r="C4283" s="2" t="s">
        <v>27</v>
      </c>
      <c r="D4283" s="2" t="s">
        <v>43</v>
      </c>
      <c r="E4283" s="2" t="s">
        <v>29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3"/>
        <v>low</v>
      </c>
      <c r="K4283" s="2">
        <v>0.38</v>
      </c>
      <c r="L4283" s="2">
        <v>8</v>
      </c>
      <c r="M4283" s="2" t="s">
        <v>35</v>
      </c>
      <c r="N4283" s="2">
        <v>233.82</v>
      </c>
      <c r="O4283" s="2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0.027459776864357</v>
      </c>
      <c r="S4283">
        <f t="shared" si="468"/>
        <v>0.027459776864357</v>
      </c>
    </row>
    <row r="4284" ht="12.75" customHeight="1" spans="1:19">
      <c r="A4284" s="2" t="s">
        <v>4322</v>
      </c>
      <c r="B4284" s="2" t="s">
        <v>48</v>
      </c>
      <c r="C4284" s="2" t="s">
        <v>21</v>
      </c>
      <c r="D4284" s="2" t="s">
        <v>34</v>
      </c>
      <c r="E4284" s="2" t="s">
        <v>29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30</v>
      </c>
      <c r="N4284" s="2">
        <v>935.04</v>
      </c>
      <c r="O4284" s="2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0.224509102434199</v>
      </c>
      <c r="S4284">
        <f t="shared" si="468"/>
        <v>0.224509102434199</v>
      </c>
    </row>
    <row r="4285" ht="12.75" customHeight="1" spans="1:19">
      <c r="A4285" s="2" t="s">
        <v>4323</v>
      </c>
      <c r="B4285" s="2" t="s">
        <v>48</v>
      </c>
      <c r="C4285" s="2" t="s">
        <v>40</v>
      </c>
      <c r="D4285" s="2" t="s">
        <v>41</v>
      </c>
      <c r="E4285" s="2" t="s">
        <v>38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30</v>
      </c>
      <c r="N4285" s="2">
        <v>409.96</v>
      </c>
      <c r="O4285" s="2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0.11594350455052</v>
      </c>
      <c r="S4285">
        <f t="shared" si="468"/>
        <v>0.11594350455052</v>
      </c>
    </row>
    <row r="4286" ht="12.75" customHeight="1" spans="1:19">
      <c r="A4286" s="2" t="s">
        <v>4324</v>
      </c>
      <c r="B4286" s="2" t="s">
        <v>20</v>
      </c>
      <c r="C4286" s="2" t="s">
        <v>46</v>
      </c>
      <c r="D4286" s="2" t="s">
        <v>43</v>
      </c>
      <c r="E4286" s="2" t="s">
        <v>29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35</v>
      </c>
      <c r="N4286" s="2">
        <v>343.03</v>
      </c>
      <c r="O4286" s="2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0.34303</v>
      </c>
      <c r="S4286">
        <f t="shared" si="468"/>
        <v>0.34303</v>
      </c>
    </row>
    <row r="4287" ht="12.75" customHeight="1" spans="1:19">
      <c r="A4287" s="2" t="s">
        <v>4325</v>
      </c>
      <c r="B4287" s="2" t="s">
        <v>26</v>
      </c>
      <c r="C4287" s="2" t="s">
        <v>27</v>
      </c>
      <c r="D4287" s="2" t="s">
        <v>43</v>
      </c>
      <c r="E4287" s="2" t="s">
        <v>23</v>
      </c>
      <c r="F4287" s="2">
        <v>45573</v>
      </c>
      <c r="G4287" s="2">
        <v>45578</v>
      </c>
      <c r="H4287" s="2">
        <v>4683.69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24</v>
      </c>
      <c r="N4287" s="2">
        <v>419.21</v>
      </c>
      <c r="O4287" s="2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0.0895042156931821</v>
      </c>
      <c r="S4287">
        <f t="shared" si="468"/>
        <v>0.0895042156931821</v>
      </c>
    </row>
    <row r="4288" ht="12.75" customHeight="1" spans="1:19">
      <c r="A4288" s="2" t="s">
        <v>4326</v>
      </c>
      <c r="B4288" s="2" t="s">
        <v>26</v>
      </c>
      <c r="C4288" s="2" t="s">
        <v>33</v>
      </c>
      <c r="D4288" s="2" t="s">
        <v>34</v>
      </c>
      <c r="E4288" s="2" t="s">
        <v>38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24</v>
      </c>
      <c r="N4288" s="2">
        <v>151.94</v>
      </c>
      <c r="O4288" s="2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0.0560174312501613</v>
      </c>
      <c r="S4288">
        <f t="shared" si="468"/>
        <v>0.0560174312501613</v>
      </c>
    </row>
    <row r="4289" ht="12.75" customHeight="1" spans="1:19">
      <c r="A4289" s="2" t="s">
        <v>4327</v>
      </c>
      <c r="B4289" s="2" t="s">
        <v>32</v>
      </c>
      <c r="C4289" s="2" t="s">
        <v>40</v>
      </c>
      <c r="D4289" s="2" t="s">
        <v>43</v>
      </c>
      <c r="E4289" s="2" t="s">
        <v>23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30</v>
      </c>
      <c r="N4289" s="2">
        <v>608.2</v>
      </c>
      <c r="O4289" s="2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0.0531364668879958</v>
      </c>
      <c r="S4289">
        <f t="shared" si="468"/>
        <v>0.0531364668879958</v>
      </c>
    </row>
    <row r="4290" ht="12.75" customHeight="1" spans="1:19">
      <c r="A4290" s="2" t="s">
        <v>4328</v>
      </c>
      <c r="B4290" s="2" t="s">
        <v>20</v>
      </c>
      <c r="C4290" s="2" t="s">
        <v>33</v>
      </c>
      <c r="D4290" s="2" t="s">
        <v>34</v>
      </c>
      <c r="E4290" s="2" t="s">
        <v>23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</v>
      </c>
      <c r="L4290" s="2">
        <v>8</v>
      </c>
      <c r="M4290" s="2" t="s">
        <v>30</v>
      </c>
      <c r="N4290" s="2">
        <v>619.04</v>
      </c>
      <c r="O4290" s="2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0.061079427725703</v>
      </c>
      <c r="S4290">
        <f t="shared" si="468"/>
        <v>0.061079427725703</v>
      </c>
    </row>
    <row r="4291" ht="12.75" customHeight="1" spans="1:19">
      <c r="A4291" s="2" t="s">
        <v>4329</v>
      </c>
      <c r="B4291" s="2" t="s">
        <v>48</v>
      </c>
      <c r="C4291" s="2" t="s">
        <v>33</v>
      </c>
      <c r="D4291" s="2" t="s">
        <v>22</v>
      </c>
      <c r="E4291" s="2" t="s">
        <v>23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IF(H4291&gt;10000,"high",IF(H4291&gt;=5000,"medium","low"))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30</v>
      </c>
      <c r="N4291" s="2">
        <v>175.97</v>
      </c>
      <c r="O4291" s="2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N4291/H4291</f>
        <v>0.17597</v>
      </c>
      <c r="S4291">
        <f t="shared" ref="S4291:S4354" si="475">IFERROR(R4291,0)</f>
        <v>0.17597</v>
      </c>
    </row>
    <row r="4292" ht="12.75" customHeight="1" spans="1:19">
      <c r="A4292" s="2" t="s">
        <v>4330</v>
      </c>
      <c r="B4292" s="2" t="s">
        <v>20</v>
      </c>
      <c r="C4292" s="2" t="s">
        <v>33</v>
      </c>
      <c r="D4292" s="2" t="s">
        <v>43</v>
      </c>
      <c r="E4292" s="2" t="s">
        <v>29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70"/>
        <v>low</v>
      </c>
      <c r="K4292" s="2">
        <v>0.05</v>
      </c>
      <c r="L4292" s="2">
        <v>3</v>
      </c>
      <c r="M4292" s="2" t="s">
        <v>24</v>
      </c>
      <c r="N4292" s="2">
        <v>37.61</v>
      </c>
      <c r="O4292" s="2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0.00387731958762887</v>
      </c>
      <c r="S4292">
        <f t="shared" si="475"/>
        <v>0.00387731958762887</v>
      </c>
    </row>
    <row r="4293" ht="12.75" customHeight="1" spans="1:19">
      <c r="A4293" s="2" t="s">
        <v>4331</v>
      </c>
      <c r="B4293" s="2" t="s">
        <v>26</v>
      </c>
      <c r="C4293" s="2" t="s">
        <v>46</v>
      </c>
      <c r="D4293" s="2" t="s">
        <v>34</v>
      </c>
      <c r="E4293" s="2" t="s">
        <v>29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30</v>
      </c>
      <c r="N4293" s="2">
        <v>20</v>
      </c>
      <c r="O4293" s="2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0.18018018018018</v>
      </c>
      <c r="S4293">
        <f t="shared" si="475"/>
        <v>0.18018018018018</v>
      </c>
    </row>
    <row r="4294" ht="12.75" customHeight="1" spans="1:19">
      <c r="A4294" s="2" t="s">
        <v>4332</v>
      </c>
      <c r="B4294" s="2" t="s">
        <v>26</v>
      </c>
      <c r="C4294" s="2" t="s">
        <v>27</v>
      </c>
      <c r="D4294" s="2" t="s">
        <v>22</v>
      </c>
      <c r="E4294" s="2" t="s">
        <v>38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0.07</v>
      </c>
      <c r="L4294" s="2">
        <v>9</v>
      </c>
      <c r="M4294" s="2" t="s">
        <v>24</v>
      </c>
      <c r="N4294" s="2">
        <v>95.76</v>
      </c>
      <c r="O4294" s="2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0.284906726964387</v>
      </c>
      <c r="S4294">
        <f t="shared" si="475"/>
        <v>0.284906726964387</v>
      </c>
    </row>
    <row r="4295" ht="12.75" customHeight="1" spans="1:19">
      <c r="A4295" s="2" t="s">
        <v>4333</v>
      </c>
      <c r="B4295" s="2" t="s">
        <v>32</v>
      </c>
      <c r="C4295" s="2" t="s">
        <v>33</v>
      </c>
      <c r="D4295" s="2" t="s">
        <v>43</v>
      </c>
      <c r="E4295" s="2" t="s">
        <v>23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24</v>
      </c>
      <c r="N4295" s="2">
        <v>412.77</v>
      </c>
      <c r="O4295" s="2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0.0853449505736598</v>
      </c>
      <c r="S4295">
        <f t="shared" si="475"/>
        <v>0.0853449505736598</v>
      </c>
    </row>
    <row r="4296" ht="12.75" customHeight="1" spans="1:19">
      <c r="A4296" s="2" t="s">
        <v>4334</v>
      </c>
      <c r="B4296" s="2" t="s">
        <v>32</v>
      </c>
      <c r="C4296" s="2" t="s">
        <v>33</v>
      </c>
      <c r="D4296" s="2" t="s">
        <v>22</v>
      </c>
      <c r="E4296" s="2" t="s">
        <v>29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0.29</v>
      </c>
      <c r="L4296" s="2">
        <v>3</v>
      </c>
      <c r="M4296" s="2" t="s">
        <v>30</v>
      </c>
      <c r="N4296" s="2">
        <v>157.85</v>
      </c>
      <c r="O4296" s="2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0.15785</v>
      </c>
      <c r="S4296">
        <f t="shared" si="475"/>
        <v>0.15785</v>
      </c>
    </row>
    <row r="4297" ht="12.75" customHeight="1" spans="1:19">
      <c r="A4297" s="2" t="s">
        <v>4335</v>
      </c>
      <c r="B4297" s="2" t="s">
        <v>26</v>
      </c>
      <c r="C4297" s="2" t="s">
        <v>27</v>
      </c>
      <c r="D4297" s="2" t="s">
        <v>43</v>
      </c>
      <c r="E4297" s="2" t="s">
        <v>23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35</v>
      </c>
      <c r="N4297" s="2">
        <v>67.82</v>
      </c>
      <c r="O4297" s="2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0.213599571667034</v>
      </c>
      <c r="S4297">
        <f t="shared" si="475"/>
        <v>0.213599571667034</v>
      </c>
    </row>
    <row r="4298" ht="12.75" customHeight="1" spans="1:19">
      <c r="A4298" s="2" t="s">
        <v>4336</v>
      </c>
      <c r="B4298" s="2" t="s">
        <v>48</v>
      </c>
      <c r="C4298" s="2" t="s">
        <v>33</v>
      </c>
      <c r="D4298" s="2" t="s">
        <v>41</v>
      </c>
      <c r="E4298" s="2" t="s">
        <v>29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35</v>
      </c>
      <c r="N4298" s="2">
        <v>204.56</v>
      </c>
      <c r="O4298" s="2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0.126485537266735</v>
      </c>
      <c r="S4298">
        <f t="shared" si="475"/>
        <v>0.126485537266735</v>
      </c>
    </row>
    <row r="4299" ht="12.75" customHeight="1" spans="1:19">
      <c r="A4299" s="2" t="s">
        <v>4337</v>
      </c>
      <c r="B4299" s="2" t="s">
        <v>48</v>
      </c>
      <c r="C4299" s="2" t="s">
        <v>27</v>
      </c>
      <c r="D4299" s="2" t="s">
        <v>41</v>
      </c>
      <c r="E4299" s="2" t="s">
        <v>23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24</v>
      </c>
      <c r="N4299" s="2">
        <v>205.68</v>
      </c>
      <c r="O4299" s="2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0.0689719927030797</v>
      </c>
      <c r="S4299">
        <f t="shared" si="475"/>
        <v>0.0689719927030797</v>
      </c>
    </row>
    <row r="4300" ht="12.75" customHeight="1" spans="1:19">
      <c r="A4300" s="2" t="s">
        <v>4338</v>
      </c>
      <c r="B4300" s="2" t="s">
        <v>20</v>
      </c>
      <c r="C4300" s="2" t="s">
        <v>46</v>
      </c>
      <c r="D4300" s="2" t="s">
        <v>34</v>
      </c>
      <c r="E4300" s="2" t="s">
        <v>23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24</v>
      </c>
      <c r="N4300" s="2">
        <v>960.39</v>
      </c>
      <c r="O4300" s="2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0.202295543301049</v>
      </c>
      <c r="S4300">
        <f t="shared" si="475"/>
        <v>0.202295543301049</v>
      </c>
    </row>
    <row r="4301" ht="12.75" customHeight="1" spans="1:19">
      <c r="A4301" s="2" t="s">
        <v>4339</v>
      </c>
      <c r="B4301" s="2" t="s">
        <v>26</v>
      </c>
      <c r="C4301" s="2" t="s">
        <v>46</v>
      </c>
      <c r="D4301" s="2" t="s">
        <v>28</v>
      </c>
      <c r="E4301" s="2" t="s">
        <v>23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30</v>
      </c>
      <c r="N4301" s="2">
        <v>567.59</v>
      </c>
      <c r="O4301" s="2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0.56759</v>
      </c>
      <c r="S4301">
        <f t="shared" si="475"/>
        <v>0.56759</v>
      </c>
    </row>
    <row r="4302" ht="12.75" customHeight="1" spans="1:19">
      <c r="A4302" s="2" t="s">
        <v>4340</v>
      </c>
      <c r="B4302" s="2" t="s">
        <v>26</v>
      </c>
      <c r="C4302" s="2" t="s">
        <v>33</v>
      </c>
      <c r="D4302" s="2" t="s">
        <v>41</v>
      </c>
      <c r="E4302" s="2" t="s">
        <v>29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35</v>
      </c>
      <c r="N4302" s="2">
        <v>186.11</v>
      </c>
      <c r="O4302" s="2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0.12798718133867</v>
      </c>
      <c r="S4302">
        <f t="shared" si="475"/>
        <v>0.12798718133867</v>
      </c>
    </row>
    <row r="4303" ht="12.75" customHeight="1" spans="1:19">
      <c r="A4303" s="2" t="s">
        <v>4341</v>
      </c>
      <c r="B4303" s="2" t="s">
        <v>48</v>
      </c>
      <c r="C4303" s="2" t="s">
        <v>40</v>
      </c>
      <c r="D4303" s="2" t="s">
        <v>28</v>
      </c>
      <c r="E4303" s="2" t="s">
        <v>29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30</v>
      </c>
      <c r="N4303" s="2">
        <v>1151.97</v>
      </c>
      <c r="O4303" s="2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0.245028055592188</v>
      </c>
      <c r="S4303">
        <f t="shared" si="475"/>
        <v>0.245028055592188</v>
      </c>
    </row>
    <row r="4304" ht="12.75" customHeight="1" spans="1:19">
      <c r="A4304" s="2" t="s">
        <v>4342</v>
      </c>
      <c r="B4304" s="2" t="s">
        <v>48</v>
      </c>
      <c r="C4304" s="2" t="s">
        <v>40</v>
      </c>
      <c r="D4304" s="2" t="s">
        <v>22</v>
      </c>
      <c r="E4304" s="2" t="s">
        <v>29</v>
      </c>
      <c r="F4304" s="2">
        <v>45605</v>
      </c>
      <c r="G4304" s="2">
        <v>45607</v>
      </c>
      <c r="H4304" s="2">
        <v>276.6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35</v>
      </c>
      <c r="N4304" s="2">
        <v>41.83</v>
      </c>
      <c r="O4304" s="2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0.151229211858279</v>
      </c>
      <c r="S4304">
        <f t="shared" si="475"/>
        <v>0.151229211858279</v>
      </c>
    </row>
    <row r="4305" ht="12.75" customHeight="1" spans="1:19">
      <c r="A4305" s="2" t="s">
        <v>4343</v>
      </c>
      <c r="B4305" s="2" t="s">
        <v>26</v>
      </c>
      <c r="C4305" s="2" t="s">
        <v>46</v>
      </c>
      <c r="D4305" s="2" t="s">
        <v>22</v>
      </c>
      <c r="E4305" s="2" t="s">
        <v>29</v>
      </c>
      <c r="F4305" s="2">
        <v>45388</v>
      </c>
      <c r="G4305" s="2">
        <v>45394</v>
      </c>
      <c r="H4305" s="2">
        <v>4897.36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24</v>
      </c>
      <c r="N4305" s="2">
        <v>1000.39</v>
      </c>
      <c r="O4305" s="2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0.204271280853358</v>
      </c>
      <c r="S4305">
        <f t="shared" si="475"/>
        <v>0.204271280853358</v>
      </c>
    </row>
    <row r="4306" ht="12.75" customHeight="1" spans="1:19">
      <c r="A4306" s="2" t="s">
        <v>4344</v>
      </c>
      <c r="B4306" s="2" t="s">
        <v>32</v>
      </c>
      <c r="C4306" s="2" t="s">
        <v>40</v>
      </c>
      <c r="D4306" s="2" t="s">
        <v>28</v>
      </c>
      <c r="E4306" s="2" t="s">
        <v>38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0"/>
        <v>low</v>
      </c>
      <c r="K4306" s="2">
        <v>0.2</v>
      </c>
      <c r="L4306" s="2">
        <v>2</v>
      </c>
      <c r="M4306" s="2" t="s">
        <v>30</v>
      </c>
      <c r="N4306" s="2">
        <v>44.18</v>
      </c>
      <c r="O4306" s="2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0.00488554683180361</v>
      </c>
      <c r="S4306">
        <f t="shared" si="475"/>
        <v>0.00488554683180361</v>
      </c>
    </row>
    <row r="4307" ht="12.75" customHeight="1" spans="1:19">
      <c r="A4307" s="2" t="s">
        <v>4345</v>
      </c>
      <c r="B4307" s="2" t="s">
        <v>26</v>
      </c>
      <c r="C4307" s="2" t="s">
        <v>33</v>
      </c>
      <c r="D4307" s="2" t="s">
        <v>34</v>
      </c>
      <c r="E4307" s="2" t="s">
        <v>23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24</v>
      </c>
      <c r="N4307" s="2">
        <v>263.96</v>
      </c>
      <c r="O4307" s="2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0.0695755773802934</v>
      </c>
      <c r="S4307">
        <f t="shared" si="475"/>
        <v>0.0695755773802934</v>
      </c>
    </row>
    <row r="4308" ht="12.75" customHeight="1" spans="1:19">
      <c r="A4308" s="2" t="s">
        <v>4346</v>
      </c>
      <c r="B4308" s="2" t="s">
        <v>26</v>
      </c>
      <c r="C4308" s="2" t="s">
        <v>21</v>
      </c>
      <c r="D4308" s="2" t="s">
        <v>43</v>
      </c>
      <c r="E4308" s="2" t="s">
        <v>29</v>
      </c>
      <c r="F4308" s="2">
        <v>45210</v>
      </c>
      <c r="G4308" s="2">
        <v>45214</v>
      </c>
      <c r="H4308" s="2">
        <v>321.96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30</v>
      </c>
      <c r="N4308" s="2">
        <v>28.59</v>
      </c>
      <c r="O4308" s="2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0.0887998509131569</v>
      </c>
      <c r="S4308">
        <f t="shared" si="475"/>
        <v>0.0887998509131569</v>
      </c>
    </row>
    <row r="4309" ht="12.75" customHeight="1" spans="1:19">
      <c r="A4309" s="2" t="s">
        <v>4347</v>
      </c>
      <c r="B4309" s="2" t="s">
        <v>48</v>
      </c>
      <c r="C4309" s="2" t="s">
        <v>55</v>
      </c>
      <c r="D4309" s="2" t="s">
        <v>28</v>
      </c>
      <c r="E4309" s="2" t="s">
        <v>29</v>
      </c>
      <c r="F4309" s="2">
        <v>45341</v>
      </c>
      <c r="G4309" s="2">
        <v>45345</v>
      </c>
      <c r="H4309" s="2">
        <v>4664.65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30</v>
      </c>
      <c r="N4309" s="2">
        <v>661.95</v>
      </c>
      <c r="O4309" s="2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0.141907752993258</v>
      </c>
      <c r="S4309">
        <f t="shared" si="475"/>
        <v>0.141907752993258</v>
      </c>
    </row>
    <row r="4310" ht="12.75" customHeight="1" spans="1:19">
      <c r="A4310" s="2" t="s">
        <v>4348</v>
      </c>
      <c r="B4310" s="2" t="s">
        <v>48</v>
      </c>
      <c r="C4310" s="2" t="s">
        <v>33</v>
      </c>
      <c r="D4310" s="2" t="s">
        <v>28</v>
      </c>
      <c r="E4310" s="2" t="s">
        <v>23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24</v>
      </c>
      <c r="N4310" s="2">
        <v>147.65</v>
      </c>
      <c r="O4310" s="2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0.233453499035512</v>
      </c>
      <c r="S4310">
        <f t="shared" si="475"/>
        <v>0.233453499035512</v>
      </c>
    </row>
    <row r="4311" ht="12.75" customHeight="1" spans="1:19">
      <c r="A4311" s="2" t="s">
        <v>4349</v>
      </c>
      <c r="B4311" s="2" t="s">
        <v>32</v>
      </c>
      <c r="C4311" s="2" t="s">
        <v>27</v>
      </c>
      <c r="D4311" s="2" t="s">
        <v>28</v>
      </c>
      <c r="E4311" s="2" t="s">
        <v>23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24</v>
      </c>
      <c r="N4311" s="2">
        <v>68.22</v>
      </c>
      <c r="O4311" s="2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0.06822</v>
      </c>
      <c r="S4311">
        <f t="shared" si="475"/>
        <v>0.06822</v>
      </c>
    </row>
    <row r="4312" ht="12.75" customHeight="1" spans="1:19">
      <c r="A4312" s="2" t="s">
        <v>4350</v>
      </c>
      <c r="B4312" s="2" t="s">
        <v>32</v>
      </c>
      <c r="C4312" s="2" t="s">
        <v>55</v>
      </c>
      <c r="D4312" s="2" t="s">
        <v>28</v>
      </c>
      <c r="E4312" s="2" t="s">
        <v>23</v>
      </c>
      <c r="F4312" s="2">
        <v>45441</v>
      </c>
      <c r="G4312" s="2">
        <v>45442</v>
      </c>
      <c r="H4312" s="2">
        <v>4457.4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30</v>
      </c>
      <c r="N4312" s="2">
        <v>642.09</v>
      </c>
      <c r="O4312" s="2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0.144050343249428</v>
      </c>
      <c r="S4312">
        <f t="shared" si="475"/>
        <v>0.144050343249428</v>
      </c>
    </row>
    <row r="4313" ht="12.75" customHeight="1" spans="1:19">
      <c r="A4313" s="2" t="s">
        <v>4351</v>
      </c>
      <c r="B4313" s="2" t="s">
        <v>20</v>
      </c>
      <c r="C4313" s="2" t="s">
        <v>21</v>
      </c>
      <c r="D4313" s="2" t="s">
        <v>28</v>
      </c>
      <c r="E4313" s="2" t="s">
        <v>29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35</v>
      </c>
      <c r="N4313" s="2">
        <v>95.98</v>
      </c>
      <c r="O4313" s="2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0.168566360491052</v>
      </c>
      <c r="S4313">
        <f t="shared" si="475"/>
        <v>0.168566360491052</v>
      </c>
    </row>
    <row r="4314" ht="12.75" customHeight="1" spans="1:19">
      <c r="A4314" s="2" t="s">
        <v>4352</v>
      </c>
      <c r="B4314" s="2" t="s">
        <v>26</v>
      </c>
      <c r="C4314" s="2" t="s">
        <v>33</v>
      </c>
      <c r="D4314" s="2" t="s">
        <v>34</v>
      </c>
      <c r="E4314" s="2" t="s">
        <v>38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30</v>
      </c>
      <c r="N4314" s="2">
        <v>783.59</v>
      </c>
      <c r="O4314" s="2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0.19541580005287</v>
      </c>
      <c r="S4314">
        <f t="shared" si="475"/>
        <v>0.19541580005287</v>
      </c>
    </row>
    <row r="4315" ht="12.75" customHeight="1" spans="1:19">
      <c r="A4315" s="2" t="s">
        <v>4353</v>
      </c>
      <c r="B4315" s="2" t="s">
        <v>48</v>
      </c>
      <c r="C4315" s="2" t="s">
        <v>55</v>
      </c>
      <c r="D4315" s="2" t="s">
        <v>41</v>
      </c>
      <c r="E4315" s="2" t="s">
        <v>38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24</v>
      </c>
      <c r="N4315" s="2">
        <v>347.1</v>
      </c>
      <c r="O4315" s="2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0.092302292000734</v>
      </c>
      <c r="S4315">
        <f t="shared" si="475"/>
        <v>0.092302292000734</v>
      </c>
    </row>
    <row r="4316" ht="12.75" customHeight="1" spans="1:19">
      <c r="A4316" s="2" t="s">
        <v>4354</v>
      </c>
      <c r="B4316" s="2" t="s">
        <v>32</v>
      </c>
      <c r="C4316" s="2" t="s">
        <v>33</v>
      </c>
      <c r="D4316" s="2" t="s">
        <v>43</v>
      </c>
      <c r="E4316" s="2" t="s">
        <v>38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24</v>
      </c>
      <c r="N4316" s="2">
        <v>357.92</v>
      </c>
      <c r="O4316" s="2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0.35792</v>
      </c>
      <c r="S4316">
        <f t="shared" si="475"/>
        <v>0.35792</v>
      </c>
    </row>
    <row r="4317" ht="12.75" customHeight="1" spans="1:19">
      <c r="A4317" s="2" t="s">
        <v>4355</v>
      </c>
      <c r="B4317" s="2" t="s">
        <v>20</v>
      </c>
      <c r="C4317" s="2" t="s">
        <v>55</v>
      </c>
      <c r="D4317" s="2" t="s">
        <v>41</v>
      </c>
      <c r="E4317" s="2" t="s">
        <v>38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30</v>
      </c>
      <c r="N4317" s="2">
        <v>232.54</v>
      </c>
      <c r="O4317" s="2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0.119127877788137</v>
      </c>
      <c r="S4317">
        <f t="shared" si="475"/>
        <v>0.119127877788137</v>
      </c>
    </row>
    <row r="4318" ht="12.75" customHeight="1" spans="1:19">
      <c r="A4318" s="2" t="s">
        <v>4356</v>
      </c>
      <c r="B4318" s="2" t="s">
        <v>20</v>
      </c>
      <c r="C4318" s="2" t="s">
        <v>21</v>
      </c>
      <c r="D4318" s="2" t="s">
        <v>28</v>
      </c>
      <c r="E4318" s="2" t="s">
        <v>23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24</v>
      </c>
      <c r="N4318" s="2">
        <v>347.47</v>
      </c>
      <c r="O4318" s="2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0.0757619365332705</v>
      </c>
      <c r="S4318">
        <f t="shared" si="475"/>
        <v>0.0757619365332705</v>
      </c>
    </row>
    <row r="4319" ht="12.75" customHeight="1" spans="1:19">
      <c r="A4319" s="2" t="s">
        <v>4357</v>
      </c>
      <c r="B4319" s="2" t="s">
        <v>48</v>
      </c>
      <c r="C4319" s="2" t="s">
        <v>40</v>
      </c>
      <c r="D4319" s="2" t="s">
        <v>41</v>
      </c>
      <c r="E4319" s="2" t="s">
        <v>38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</v>
      </c>
      <c r="L4319" s="2">
        <v>2</v>
      </c>
      <c r="M4319" s="2" t="s">
        <v>30</v>
      </c>
      <c r="N4319" s="2">
        <v>436.59</v>
      </c>
      <c r="O4319" s="2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0.0999450587184946</v>
      </c>
      <c r="S4319">
        <f t="shared" si="475"/>
        <v>0.0999450587184946</v>
      </c>
    </row>
    <row r="4320" ht="12.75" customHeight="1" spans="1:19">
      <c r="A4320" s="2" t="s">
        <v>4358</v>
      </c>
      <c r="B4320" s="2" t="s">
        <v>48</v>
      </c>
      <c r="C4320" s="2" t="s">
        <v>55</v>
      </c>
      <c r="D4320" s="2" t="s">
        <v>34</v>
      </c>
      <c r="E4320" s="2" t="s">
        <v>38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30</v>
      </c>
      <c r="N4320" s="2">
        <v>415.45</v>
      </c>
      <c r="O4320" s="2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0.189823678042228</v>
      </c>
      <c r="S4320">
        <f t="shared" si="475"/>
        <v>0.189823678042228</v>
      </c>
    </row>
    <row r="4321" ht="12.75" customHeight="1" spans="1:19">
      <c r="A4321" s="2" t="s">
        <v>4359</v>
      </c>
      <c r="B4321" s="2" t="s">
        <v>20</v>
      </c>
      <c r="C4321" s="2" t="s">
        <v>46</v>
      </c>
      <c r="D4321" s="2" t="s">
        <v>22</v>
      </c>
      <c r="E4321" s="2" t="s">
        <v>38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24</v>
      </c>
      <c r="N4321" s="2">
        <v>131.67</v>
      </c>
      <c r="O4321" s="2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0.13167</v>
      </c>
      <c r="S4321">
        <f t="shared" si="475"/>
        <v>0.13167</v>
      </c>
    </row>
    <row r="4322" ht="12.75" customHeight="1" spans="1:19">
      <c r="A4322" s="2" t="s">
        <v>4360</v>
      </c>
      <c r="B4322" s="2" t="s">
        <v>32</v>
      </c>
      <c r="C4322" s="2" t="s">
        <v>55</v>
      </c>
      <c r="D4322" s="2" t="s">
        <v>41</v>
      </c>
      <c r="E4322" s="2" t="s">
        <v>38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30</v>
      </c>
      <c r="N4322" s="2">
        <v>280.66</v>
      </c>
      <c r="O4322" s="2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0.195500139314572</v>
      </c>
      <c r="S4322">
        <f t="shared" si="475"/>
        <v>0.195500139314572</v>
      </c>
    </row>
    <row r="4323" ht="12.75" customHeight="1" spans="1:19">
      <c r="A4323" s="2" t="s">
        <v>4361</v>
      </c>
      <c r="B4323" s="2" t="s">
        <v>20</v>
      </c>
      <c r="C4323" s="2" t="s">
        <v>40</v>
      </c>
      <c r="D4323" s="2" t="s">
        <v>43</v>
      </c>
      <c r="E4323" s="2" t="s">
        <v>23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24</v>
      </c>
      <c r="N4323" s="2">
        <v>66.06</v>
      </c>
      <c r="O4323" s="2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0.00890536532758156</v>
      </c>
      <c r="S4323">
        <f t="shared" si="475"/>
        <v>0.00890536532758156</v>
      </c>
    </row>
    <row r="4324" ht="12.75" customHeight="1" spans="1:19">
      <c r="A4324" s="2" t="s">
        <v>4362</v>
      </c>
      <c r="B4324" s="2" t="s">
        <v>26</v>
      </c>
      <c r="C4324" s="2" t="s">
        <v>27</v>
      </c>
      <c r="D4324" s="2" t="s">
        <v>34</v>
      </c>
      <c r="E4324" s="2" t="s">
        <v>23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0"/>
        <v>low</v>
      </c>
      <c r="K4324" s="2">
        <v>0.15</v>
      </c>
      <c r="L4324" s="2">
        <v>9</v>
      </c>
      <c r="M4324" s="2" t="s">
        <v>30</v>
      </c>
      <c r="N4324" s="2">
        <v>257.19</v>
      </c>
      <c r="O4324" s="2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0.0363570822731128</v>
      </c>
      <c r="S4324">
        <f t="shared" si="475"/>
        <v>0.0363570822731128</v>
      </c>
    </row>
    <row r="4325" ht="12.75" customHeight="1" spans="1:19">
      <c r="A4325" s="2" t="s">
        <v>4363</v>
      </c>
      <c r="B4325" s="2" t="s">
        <v>26</v>
      </c>
      <c r="C4325" s="2" t="s">
        <v>40</v>
      </c>
      <c r="D4325" s="2" t="s">
        <v>22</v>
      </c>
      <c r="E4325" s="2" t="s">
        <v>29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35</v>
      </c>
      <c r="N4325" s="2">
        <v>883.75</v>
      </c>
      <c r="O4325" s="2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0.20288853585072</v>
      </c>
      <c r="S4325">
        <f t="shared" si="475"/>
        <v>0.20288853585072</v>
      </c>
    </row>
    <row r="4326" ht="12.75" customHeight="1" spans="1:19">
      <c r="A4326" s="2" t="s">
        <v>4364</v>
      </c>
      <c r="B4326" s="2" t="s">
        <v>48</v>
      </c>
      <c r="C4326" s="2" t="s">
        <v>27</v>
      </c>
      <c r="D4326" s="2" t="s">
        <v>34</v>
      </c>
      <c r="E4326" s="2" t="s">
        <v>23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0"/>
        <v>low</v>
      </c>
      <c r="K4326" s="2">
        <v>0.03</v>
      </c>
      <c r="L4326" s="2">
        <v>7</v>
      </c>
      <c r="M4326" s="2" t="s">
        <v>30</v>
      </c>
      <c r="N4326" s="2">
        <v>762.98</v>
      </c>
      <c r="O4326" s="2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0.10278593560555</v>
      </c>
      <c r="S4326">
        <f t="shared" si="475"/>
        <v>0.10278593560555</v>
      </c>
    </row>
    <row r="4327" ht="12.75" customHeight="1" spans="1:19">
      <c r="A4327" s="2" t="s">
        <v>4365</v>
      </c>
      <c r="B4327" s="2" t="s">
        <v>32</v>
      </c>
      <c r="C4327" s="2" t="s">
        <v>55</v>
      </c>
      <c r="D4327" s="2" t="s">
        <v>28</v>
      </c>
      <c r="E4327" s="2" t="s">
        <v>38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24</v>
      </c>
      <c r="N4327" s="2">
        <v>475.45</v>
      </c>
      <c r="O4327" s="2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0.11892196098049</v>
      </c>
      <c r="S4327">
        <f t="shared" si="475"/>
        <v>0.11892196098049</v>
      </c>
    </row>
    <row r="4328" ht="12.75" customHeight="1" spans="1:19">
      <c r="A4328" s="2" t="s">
        <v>4366</v>
      </c>
      <c r="B4328" s="2" t="s">
        <v>32</v>
      </c>
      <c r="C4328" s="2" t="s">
        <v>21</v>
      </c>
      <c r="D4328" s="2" t="s">
        <v>22</v>
      </c>
      <c r="E4328" s="2" t="s">
        <v>29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0"/>
        <v>low</v>
      </c>
      <c r="K4328" s="2">
        <v>0.07</v>
      </c>
      <c r="L4328" s="2">
        <v>3</v>
      </c>
      <c r="M4328" s="2" t="s">
        <v>35</v>
      </c>
      <c r="N4328" s="2">
        <v>472.67</v>
      </c>
      <c r="O4328" s="2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0.0742141623488774</v>
      </c>
      <c r="S4328">
        <f t="shared" si="475"/>
        <v>0.0742141623488774</v>
      </c>
    </row>
    <row r="4329" ht="12.75" customHeight="1" spans="1:19">
      <c r="A4329" s="2" t="s">
        <v>4367</v>
      </c>
      <c r="B4329" s="2" t="s">
        <v>26</v>
      </c>
      <c r="C4329" s="2" t="s">
        <v>46</v>
      </c>
      <c r="D4329" s="2" t="s">
        <v>43</v>
      </c>
      <c r="E4329" s="2" t="s">
        <v>29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24</v>
      </c>
      <c r="N4329" s="2">
        <v>153.68</v>
      </c>
      <c r="O4329" s="2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0.0914772794914225</v>
      </c>
      <c r="S4329">
        <f t="shared" si="475"/>
        <v>0.0914772794914225</v>
      </c>
    </row>
    <row r="4330" ht="12.75" customHeight="1" spans="1:19">
      <c r="A4330" s="2" t="s">
        <v>4368</v>
      </c>
      <c r="B4330" s="2" t="s">
        <v>20</v>
      </c>
      <c r="C4330" s="2" t="s">
        <v>21</v>
      </c>
      <c r="D4330" s="2" t="s">
        <v>22</v>
      </c>
      <c r="E4330" s="2" t="s">
        <v>23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35</v>
      </c>
      <c r="N4330" s="2">
        <v>969.46</v>
      </c>
      <c r="O4330" s="2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0.254382005961627</v>
      </c>
      <c r="S4330">
        <f t="shared" si="475"/>
        <v>0.254382005961627</v>
      </c>
    </row>
    <row r="4331" ht="12.75" customHeight="1" spans="1:19">
      <c r="A4331" s="2" t="s">
        <v>4369</v>
      </c>
      <c r="B4331" s="2" t="s">
        <v>48</v>
      </c>
      <c r="C4331" s="2" t="s">
        <v>40</v>
      </c>
      <c r="D4331" s="2" t="s">
        <v>43</v>
      </c>
      <c r="E4331" s="2" t="s">
        <v>29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30</v>
      </c>
      <c r="N4331" s="2">
        <v>448.88</v>
      </c>
      <c r="O4331" s="2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ht="12.75" customHeight="1" spans="1:19">
      <c r="A4332" s="2" t="s">
        <v>4370</v>
      </c>
      <c r="B4332" s="2" t="s">
        <v>20</v>
      </c>
      <c r="C4332" s="2" t="s">
        <v>21</v>
      </c>
      <c r="D4332" s="2" t="s">
        <v>28</v>
      </c>
      <c r="E4332" s="2" t="s">
        <v>23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35</v>
      </c>
      <c r="N4332" s="2">
        <v>585.1</v>
      </c>
      <c r="O4332" s="2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0.166826812042552</v>
      </c>
      <c r="S4332">
        <f t="shared" si="475"/>
        <v>0.166826812042552</v>
      </c>
    </row>
    <row r="4333" ht="12.75" customHeight="1" spans="1:19">
      <c r="A4333" s="2" t="s">
        <v>4371</v>
      </c>
      <c r="B4333" s="2" t="s">
        <v>20</v>
      </c>
      <c r="C4333" s="2" t="s">
        <v>33</v>
      </c>
      <c r="D4333" s="2" t="s">
        <v>43</v>
      </c>
      <c r="E4333" s="2" t="s">
        <v>29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0"/>
        <v>low</v>
      </c>
      <c r="K4333" s="2">
        <v>0.42</v>
      </c>
      <c r="L4333" s="2">
        <v>8</v>
      </c>
      <c r="M4333" s="2" t="s">
        <v>24</v>
      </c>
      <c r="N4333" s="2">
        <v>73.81</v>
      </c>
      <c r="O4333" s="2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0.00757180960196964</v>
      </c>
      <c r="S4333">
        <f t="shared" si="475"/>
        <v>0.00757180960196964</v>
      </c>
    </row>
    <row r="4334" ht="12.75" customHeight="1" spans="1:19">
      <c r="A4334" s="2" t="s">
        <v>4372</v>
      </c>
      <c r="B4334" s="2" t="s">
        <v>20</v>
      </c>
      <c r="C4334" s="2" t="s">
        <v>27</v>
      </c>
      <c r="D4334" s="2" t="s">
        <v>34</v>
      </c>
      <c r="E4334" s="2" t="s">
        <v>38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30</v>
      </c>
      <c r="N4334" s="2">
        <v>581.3</v>
      </c>
      <c r="O4334" s="2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0.19445048420278</v>
      </c>
      <c r="S4334">
        <f t="shared" si="475"/>
        <v>0.19445048420278</v>
      </c>
    </row>
    <row r="4335" ht="12.75" customHeight="1" spans="1:19">
      <c r="A4335" s="2" t="s">
        <v>4373</v>
      </c>
      <c r="B4335" s="2" t="s">
        <v>32</v>
      </c>
      <c r="C4335" s="2" t="s">
        <v>21</v>
      </c>
      <c r="D4335" s="2" t="s">
        <v>41</v>
      </c>
      <c r="E4335" s="2" t="s">
        <v>38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35</v>
      </c>
      <c r="N4335" s="2">
        <v>428.65</v>
      </c>
      <c r="O4335" s="2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ht="12.75" customHeight="1" spans="1:19">
      <c r="A4336" s="2" t="s">
        <v>4374</v>
      </c>
      <c r="B4336" s="2" t="s">
        <v>26</v>
      </c>
      <c r="C4336" s="2" t="s">
        <v>55</v>
      </c>
      <c r="D4336" s="2" t="s">
        <v>34</v>
      </c>
      <c r="E4336" s="2" t="s">
        <v>38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35</v>
      </c>
      <c r="N4336" s="2">
        <v>250.88</v>
      </c>
      <c r="O4336" s="2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0.25088</v>
      </c>
      <c r="S4336">
        <f t="shared" si="475"/>
        <v>0.25088</v>
      </c>
    </row>
    <row r="4337" ht="12.75" customHeight="1" spans="1:19">
      <c r="A4337" s="2" t="s">
        <v>4375</v>
      </c>
      <c r="B4337" s="2" t="s">
        <v>32</v>
      </c>
      <c r="C4337" s="2" t="s">
        <v>33</v>
      </c>
      <c r="D4337" s="2" t="s">
        <v>34</v>
      </c>
      <c r="E4337" s="2" t="s">
        <v>29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30</v>
      </c>
      <c r="N4337" s="2">
        <v>509.08</v>
      </c>
      <c r="O4337" s="2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0.145345948939912</v>
      </c>
      <c r="S4337">
        <f t="shared" si="475"/>
        <v>0.145345948939912</v>
      </c>
    </row>
    <row r="4338" ht="12.75" customHeight="1" spans="1:19">
      <c r="A4338" s="2" t="s">
        <v>4376</v>
      </c>
      <c r="B4338" s="2" t="s">
        <v>26</v>
      </c>
      <c r="C4338" s="2" t="s">
        <v>55</v>
      </c>
      <c r="D4338" s="2" t="s">
        <v>22</v>
      </c>
      <c r="E4338" s="2" t="s">
        <v>23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24</v>
      </c>
      <c r="N4338" s="2">
        <v>106.24</v>
      </c>
      <c r="O4338" s="2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0.0750399073302349</v>
      </c>
      <c r="S4338">
        <f t="shared" si="475"/>
        <v>0.0750399073302349</v>
      </c>
    </row>
    <row r="4339" ht="12.75" customHeight="1" spans="1:19">
      <c r="A4339" s="2" t="s">
        <v>4377</v>
      </c>
      <c r="B4339" s="2" t="s">
        <v>48</v>
      </c>
      <c r="C4339" s="2" t="s">
        <v>40</v>
      </c>
      <c r="D4339" s="2" t="s">
        <v>28</v>
      </c>
      <c r="E4339" s="2" t="s">
        <v>29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30</v>
      </c>
      <c r="N4339" s="2">
        <v>617.97</v>
      </c>
      <c r="O4339" s="2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0.13513684910298</v>
      </c>
      <c r="S4339">
        <f t="shared" si="475"/>
        <v>0.13513684910298</v>
      </c>
    </row>
    <row r="4340" ht="12.75" customHeight="1" spans="1:19">
      <c r="A4340" s="2" t="s">
        <v>4378</v>
      </c>
      <c r="B4340" s="2" t="s">
        <v>48</v>
      </c>
      <c r="C4340" s="2" t="s">
        <v>27</v>
      </c>
      <c r="D4340" s="2" t="s">
        <v>41</v>
      </c>
      <c r="E4340" s="2" t="s">
        <v>38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30</v>
      </c>
      <c r="N4340" s="2">
        <v>91.21</v>
      </c>
      <c r="O4340" s="2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0.05844584419995</v>
      </c>
      <c r="S4340">
        <f t="shared" si="475"/>
        <v>0.05844584419995</v>
      </c>
    </row>
    <row r="4341" ht="12.75" customHeight="1" spans="1:19">
      <c r="A4341" s="2" t="s">
        <v>4379</v>
      </c>
      <c r="B4341" s="2" t="s">
        <v>20</v>
      </c>
      <c r="C4341" s="2" t="s">
        <v>21</v>
      </c>
      <c r="D4341" s="2" t="s">
        <v>43</v>
      </c>
      <c r="E4341" s="2" t="s">
        <v>29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24</v>
      </c>
      <c r="N4341" s="2">
        <v>327.3</v>
      </c>
      <c r="O4341" s="2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0.3273</v>
      </c>
      <c r="S4341">
        <f t="shared" si="475"/>
        <v>0.3273</v>
      </c>
    </row>
    <row r="4342" ht="12.75" customHeight="1" spans="1:19">
      <c r="A4342" s="2" t="s">
        <v>4380</v>
      </c>
      <c r="B4342" s="2" t="s">
        <v>26</v>
      </c>
      <c r="C4342" s="2" t="s">
        <v>21</v>
      </c>
      <c r="D4342" s="2" t="s">
        <v>22</v>
      </c>
      <c r="E4342" s="2" t="s">
        <v>38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35</v>
      </c>
      <c r="N4342" s="2">
        <v>245.5</v>
      </c>
      <c r="O4342" s="2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0.0590707959278446</v>
      </c>
      <c r="S4342">
        <f t="shared" si="475"/>
        <v>0.0590707959278446</v>
      </c>
    </row>
    <row r="4343" ht="12.75" customHeight="1" spans="1:19">
      <c r="A4343" s="2" t="s">
        <v>4381</v>
      </c>
      <c r="B4343" s="2" t="s">
        <v>26</v>
      </c>
      <c r="C4343" s="2" t="s">
        <v>33</v>
      </c>
      <c r="D4343" s="2" t="s">
        <v>28</v>
      </c>
      <c r="E4343" s="2" t="s">
        <v>38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35</v>
      </c>
      <c r="N4343" s="2">
        <v>320.68</v>
      </c>
      <c r="O4343" s="2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0.154889440585786</v>
      </c>
      <c r="S4343">
        <f t="shared" si="475"/>
        <v>0.154889440585786</v>
      </c>
    </row>
    <row r="4344" ht="12.75" customHeight="1" spans="1:19">
      <c r="A4344" s="2" t="s">
        <v>4382</v>
      </c>
      <c r="B4344" s="2" t="s">
        <v>26</v>
      </c>
      <c r="C4344" s="2" t="s">
        <v>33</v>
      </c>
      <c r="D4344" s="2" t="s">
        <v>41</v>
      </c>
      <c r="E4344" s="2" t="s">
        <v>23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30</v>
      </c>
      <c r="N4344" s="2">
        <v>217.4</v>
      </c>
      <c r="O4344" s="2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0.0522543397060874</v>
      </c>
      <c r="S4344">
        <f t="shared" si="475"/>
        <v>0.0522543397060874</v>
      </c>
    </row>
    <row r="4345" ht="12.75" customHeight="1" spans="1:19">
      <c r="A4345" s="2" t="s">
        <v>4383</v>
      </c>
      <c r="B4345" s="2" t="s">
        <v>20</v>
      </c>
      <c r="C4345" s="2" t="s">
        <v>46</v>
      </c>
      <c r="D4345" s="2" t="s">
        <v>34</v>
      </c>
      <c r="E4345" s="2" t="s">
        <v>38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24</v>
      </c>
      <c r="N4345" s="2">
        <v>875.69</v>
      </c>
      <c r="O4345" s="2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ht="12.75" customHeight="1" spans="1:19">
      <c r="A4346" s="2" t="s">
        <v>4384</v>
      </c>
      <c r="B4346" s="2" t="s">
        <v>20</v>
      </c>
      <c r="C4346" s="2" t="s">
        <v>21</v>
      </c>
      <c r="D4346" s="2" t="s">
        <v>28</v>
      </c>
      <c r="E4346" s="2" t="s">
        <v>23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35</v>
      </c>
      <c r="N4346" s="2">
        <v>1341.07</v>
      </c>
      <c r="O4346" s="2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ht="12.75" customHeight="1" spans="1:19">
      <c r="A4347" s="2" t="s">
        <v>4385</v>
      </c>
      <c r="B4347" s="2" t="s">
        <v>48</v>
      </c>
      <c r="C4347" s="2" t="s">
        <v>46</v>
      </c>
      <c r="D4347" s="2" t="s">
        <v>28</v>
      </c>
      <c r="E4347" s="2" t="s">
        <v>29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35</v>
      </c>
      <c r="N4347" s="2">
        <v>98.26</v>
      </c>
      <c r="O4347" s="2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0.0579161730294296</v>
      </c>
      <c r="S4347">
        <f t="shared" si="475"/>
        <v>0.0579161730294296</v>
      </c>
    </row>
    <row r="4348" ht="12.75" customHeight="1" spans="1:19">
      <c r="A4348" s="2" t="s">
        <v>4386</v>
      </c>
      <c r="B4348" s="2" t="s">
        <v>32</v>
      </c>
      <c r="C4348" s="2" t="s">
        <v>21</v>
      </c>
      <c r="D4348" s="2" t="s">
        <v>28</v>
      </c>
      <c r="E4348" s="2" t="s">
        <v>23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0"/>
        <v>low</v>
      </c>
      <c r="K4348" s="2">
        <v>0.45</v>
      </c>
      <c r="L4348" s="2">
        <v>4</v>
      </c>
      <c r="M4348" s="2" t="s">
        <v>30</v>
      </c>
      <c r="N4348" s="2">
        <v>119.52</v>
      </c>
      <c r="O4348" s="2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0.0195870206489675</v>
      </c>
      <c r="S4348">
        <f t="shared" si="475"/>
        <v>0.0195870206489675</v>
      </c>
    </row>
    <row r="4349" ht="12.75" customHeight="1" spans="1:19">
      <c r="A4349" s="2" t="s">
        <v>4387</v>
      </c>
      <c r="B4349" s="2" t="s">
        <v>26</v>
      </c>
      <c r="C4349" s="2" t="s">
        <v>27</v>
      </c>
      <c r="D4349" s="2" t="s">
        <v>34</v>
      </c>
      <c r="E4349" s="2" t="s">
        <v>23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30</v>
      </c>
      <c r="N4349" s="2">
        <v>259.77</v>
      </c>
      <c r="O4349" s="2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0.117611637562197</v>
      </c>
      <c r="S4349">
        <f t="shared" si="475"/>
        <v>0.117611637562197</v>
      </c>
    </row>
    <row r="4350" ht="12.75" customHeight="1" spans="1:19">
      <c r="A4350" s="2" t="s">
        <v>4388</v>
      </c>
      <c r="B4350" s="2" t="s">
        <v>26</v>
      </c>
      <c r="C4350" s="2" t="s">
        <v>55</v>
      </c>
      <c r="D4350" s="2" t="s">
        <v>43</v>
      </c>
      <c r="E4350" s="2" t="s">
        <v>38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35</v>
      </c>
      <c r="N4350" s="2">
        <v>714.76</v>
      </c>
      <c r="O4350" s="2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0.180929454320856</v>
      </c>
      <c r="S4350">
        <f t="shared" si="475"/>
        <v>0.180929454320856</v>
      </c>
    </row>
    <row r="4351" ht="12.75" customHeight="1" spans="1:19">
      <c r="A4351" s="2" t="s">
        <v>4389</v>
      </c>
      <c r="B4351" s="2" t="s">
        <v>32</v>
      </c>
      <c r="C4351" s="2" t="s">
        <v>40</v>
      </c>
      <c r="D4351" s="2" t="s">
        <v>22</v>
      </c>
      <c r="E4351" s="2" t="s">
        <v>38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24</v>
      </c>
      <c r="N4351" s="2">
        <v>659.33</v>
      </c>
      <c r="O4351" s="2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0.65933</v>
      </c>
      <c r="S4351">
        <f t="shared" si="475"/>
        <v>0.65933</v>
      </c>
    </row>
    <row r="4352" ht="12.75" customHeight="1" spans="1:19">
      <c r="A4352" s="2" t="s">
        <v>4390</v>
      </c>
      <c r="B4352" s="2" t="s">
        <v>26</v>
      </c>
      <c r="C4352" s="2" t="s">
        <v>33</v>
      </c>
      <c r="D4352" s="2" t="s">
        <v>43</v>
      </c>
      <c r="E4352" s="2" t="s">
        <v>23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24</v>
      </c>
      <c r="N4352" s="2">
        <v>333.93</v>
      </c>
      <c r="O4352" s="2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0.241324237212193</v>
      </c>
      <c r="S4352">
        <f t="shared" si="475"/>
        <v>0.241324237212193</v>
      </c>
    </row>
    <row r="4353" ht="12.75" customHeight="1" spans="1:19">
      <c r="A4353" s="2" t="s">
        <v>4391</v>
      </c>
      <c r="B4353" s="2" t="s">
        <v>20</v>
      </c>
      <c r="C4353" s="2" t="s">
        <v>33</v>
      </c>
      <c r="D4353" s="2" t="s">
        <v>41</v>
      </c>
      <c r="E4353" s="2" t="s">
        <v>38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30</v>
      </c>
      <c r="N4353" s="2">
        <v>55.66</v>
      </c>
      <c r="O4353" s="2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0.0052218782249742</v>
      </c>
      <c r="S4353">
        <f t="shared" si="475"/>
        <v>0.0052218782249742</v>
      </c>
    </row>
    <row r="4354" ht="12.75" customHeight="1" spans="1:19">
      <c r="A4354" s="2" t="s">
        <v>4392</v>
      </c>
      <c r="B4354" s="2" t="s">
        <v>20</v>
      </c>
      <c r="C4354" s="2" t="s">
        <v>40</v>
      </c>
      <c r="D4354" s="2" t="s">
        <v>22</v>
      </c>
      <c r="E4354" s="2" t="s">
        <v>29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0.29</v>
      </c>
      <c r="L4354" s="2">
        <v>4</v>
      </c>
      <c r="M4354" s="2" t="s">
        <v>24</v>
      </c>
      <c r="N4354" s="2">
        <v>201.53</v>
      </c>
      <c r="O4354" s="2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0.123348961329889</v>
      </c>
      <c r="S4354">
        <f t="shared" si="475"/>
        <v>0.123348961329889</v>
      </c>
    </row>
    <row r="4355" ht="12.75" customHeight="1" spans="1:19">
      <c r="A4355" s="2" t="s">
        <v>4393</v>
      </c>
      <c r="B4355" s="2" t="s">
        <v>26</v>
      </c>
      <c r="C4355" s="2" t="s">
        <v>46</v>
      </c>
      <c r="D4355" s="2" t="s">
        <v>41</v>
      </c>
      <c r="E4355" s="2" t="s">
        <v>29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IF(H4355&gt;10000,"high",IF(H4355&gt;=5000,"medium","low"))</f>
        <v>medium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24</v>
      </c>
      <c r="N4355" s="2">
        <v>895.72</v>
      </c>
      <c r="O4355" s="2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N4355/H4355</f>
        <v>0.0961072961373391</v>
      </c>
      <c r="S4355">
        <f t="shared" ref="S4355:S4418" si="482">IFERROR(R4355,0)</f>
        <v>0.0961072961373391</v>
      </c>
    </row>
    <row r="4356" ht="12.75" customHeight="1" spans="1:19">
      <c r="A4356" s="2" t="s">
        <v>4394</v>
      </c>
      <c r="B4356" s="2" t="s">
        <v>20</v>
      </c>
      <c r="C4356" s="2" t="s">
        <v>21</v>
      </c>
      <c r="D4356" s="2" t="s">
        <v>34</v>
      </c>
      <c r="E4356" s="2" t="s">
        <v>38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30</v>
      </c>
      <c r="N4356" s="2">
        <v>62.26</v>
      </c>
      <c r="O4356" s="2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0.0055803531415255</v>
      </c>
      <c r="S4356">
        <f t="shared" si="482"/>
        <v>0.0055803531415255</v>
      </c>
    </row>
    <row r="4357" ht="12.75" customHeight="1" spans="1:19">
      <c r="A4357" s="2" t="s">
        <v>4395</v>
      </c>
      <c r="B4357" s="2" t="s">
        <v>20</v>
      </c>
      <c r="C4357" s="2" t="s">
        <v>33</v>
      </c>
      <c r="D4357" s="2" t="s">
        <v>43</v>
      </c>
      <c r="E4357" s="2" t="s">
        <v>23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7"/>
        <v>low</v>
      </c>
      <c r="K4357" s="2">
        <v>0.23</v>
      </c>
      <c r="L4357" s="2">
        <v>1</v>
      </c>
      <c r="M4357" s="2" t="s">
        <v>35</v>
      </c>
      <c r="N4357" s="2">
        <v>401.64</v>
      </c>
      <c r="O4357" s="2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0.0653923803321394</v>
      </c>
      <c r="S4357">
        <f t="shared" si="482"/>
        <v>0.0653923803321394</v>
      </c>
    </row>
    <row r="4358" ht="12.75" customHeight="1" spans="1:19">
      <c r="A4358" s="2" t="s">
        <v>4396</v>
      </c>
      <c r="B4358" s="2" t="s">
        <v>26</v>
      </c>
      <c r="C4358" s="2" t="s">
        <v>21</v>
      </c>
      <c r="D4358" s="2" t="s">
        <v>28</v>
      </c>
      <c r="E4358" s="2" t="s">
        <v>29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0.07</v>
      </c>
      <c r="L4358" s="2">
        <v>5</v>
      </c>
      <c r="M4358" s="2" t="s">
        <v>35</v>
      </c>
      <c r="N4358" s="2">
        <v>30.08</v>
      </c>
      <c r="O4358" s="2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0.151057098377944</v>
      </c>
      <c r="S4358">
        <f t="shared" si="482"/>
        <v>0.151057098377944</v>
      </c>
    </row>
    <row r="4359" ht="12.75" customHeight="1" spans="1:19">
      <c r="A4359" s="2" t="s">
        <v>4397</v>
      </c>
      <c r="B4359" s="2" t="s">
        <v>48</v>
      </c>
      <c r="C4359" s="2" t="s">
        <v>21</v>
      </c>
      <c r="D4359" s="2" t="s">
        <v>22</v>
      </c>
      <c r="E4359" s="2" t="s">
        <v>23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30</v>
      </c>
      <c r="N4359" s="2">
        <v>579.34</v>
      </c>
      <c r="O4359" s="2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0.159308144970577</v>
      </c>
      <c r="S4359">
        <f t="shared" si="482"/>
        <v>0.159308144970577</v>
      </c>
    </row>
    <row r="4360" ht="12.75" customHeight="1" spans="1:19">
      <c r="A4360" s="2" t="s">
        <v>4398</v>
      </c>
      <c r="B4360" s="2" t="s">
        <v>32</v>
      </c>
      <c r="C4360" s="2" t="s">
        <v>46</v>
      </c>
      <c r="D4360" s="2" t="s">
        <v>28</v>
      </c>
      <c r="E4360" s="2" t="s">
        <v>29</v>
      </c>
      <c r="F4360" s="2">
        <v>44994</v>
      </c>
      <c r="G4360" s="2">
        <v>44996</v>
      </c>
      <c r="H4360" s="2">
        <v>4415.35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24</v>
      </c>
      <c r="N4360" s="2">
        <v>761.47</v>
      </c>
      <c r="O4360" s="2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0.172459714405427</v>
      </c>
      <c r="S4360">
        <f t="shared" si="482"/>
        <v>0.172459714405427</v>
      </c>
    </row>
    <row r="4361" ht="12.75" customHeight="1" spans="1:19">
      <c r="A4361" s="2" t="s">
        <v>4399</v>
      </c>
      <c r="B4361" s="2" t="s">
        <v>20</v>
      </c>
      <c r="C4361" s="2" t="s">
        <v>46</v>
      </c>
      <c r="D4361" s="2" t="s">
        <v>41</v>
      </c>
      <c r="E4361" s="2" t="s">
        <v>29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30</v>
      </c>
      <c r="N4361" s="2">
        <v>698.54</v>
      </c>
      <c r="O4361" s="2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0.69854</v>
      </c>
      <c r="S4361">
        <f t="shared" si="482"/>
        <v>0.69854</v>
      </c>
    </row>
    <row r="4362" ht="12.75" customHeight="1" spans="1:19">
      <c r="A4362" s="2" t="s">
        <v>4400</v>
      </c>
      <c r="B4362" s="2" t="s">
        <v>48</v>
      </c>
      <c r="C4362" s="2" t="s">
        <v>21</v>
      </c>
      <c r="D4362" s="2" t="s">
        <v>28</v>
      </c>
      <c r="E4362" s="2" t="s">
        <v>38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35</v>
      </c>
      <c r="N4362" s="2">
        <v>29</v>
      </c>
      <c r="O4362" s="2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0.127882876923755</v>
      </c>
      <c r="S4362">
        <f t="shared" si="482"/>
        <v>0.127882876923755</v>
      </c>
    </row>
    <row r="4363" ht="12.75" customHeight="1" spans="1:19">
      <c r="A4363" s="2" t="s">
        <v>4401</v>
      </c>
      <c r="B4363" s="2" t="s">
        <v>20</v>
      </c>
      <c r="C4363" s="2" t="s">
        <v>21</v>
      </c>
      <c r="D4363" s="2" t="s">
        <v>28</v>
      </c>
      <c r="E4363" s="2" t="s">
        <v>38</v>
      </c>
      <c r="F4363" s="2">
        <v>45406</v>
      </c>
      <c r="G4363" s="2">
        <v>45409</v>
      </c>
      <c r="H4363" s="2">
        <v>1166.36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30</v>
      </c>
      <c r="N4363" s="2">
        <v>152.65</v>
      </c>
      <c r="O4363" s="2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0.130877259165266</v>
      </c>
      <c r="S4363">
        <f t="shared" si="482"/>
        <v>0.130877259165266</v>
      </c>
    </row>
    <row r="4364" ht="12.75" customHeight="1" spans="1:19">
      <c r="A4364" s="2" t="s">
        <v>4402</v>
      </c>
      <c r="B4364" s="2" t="s">
        <v>20</v>
      </c>
      <c r="C4364" s="2" t="s">
        <v>40</v>
      </c>
      <c r="D4364" s="2" t="s">
        <v>34</v>
      </c>
      <c r="E4364" s="2" t="s">
        <v>23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30</v>
      </c>
      <c r="N4364" s="2">
        <v>404.92</v>
      </c>
      <c r="O4364" s="2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0.180084500778297</v>
      </c>
      <c r="S4364">
        <f t="shared" si="482"/>
        <v>0.180084500778297</v>
      </c>
    </row>
    <row r="4365" ht="12.75" customHeight="1" spans="1:19">
      <c r="A4365" s="2" t="s">
        <v>4403</v>
      </c>
      <c r="B4365" s="2" t="s">
        <v>32</v>
      </c>
      <c r="C4365" s="2" t="s">
        <v>55</v>
      </c>
      <c r="D4365" s="2" t="s">
        <v>34</v>
      </c>
      <c r="E4365" s="2" t="s">
        <v>38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35</v>
      </c>
      <c r="N4365" s="2">
        <v>348.41</v>
      </c>
      <c r="O4365" s="2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0.116949465451555</v>
      </c>
      <c r="S4365">
        <f t="shared" si="482"/>
        <v>0.116949465451555</v>
      </c>
    </row>
    <row r="4366" ht="12.75" customHeight="1" spans="1:19">
      <c r="A4366" s="2" t="s">
        <v>4404</v>
      </c>
      <c r="B4366" s="2" t="s">
        <v>20</v>
      </c>
      <c r="C4366" s="2" t="s">
        <v>46</v>
      </c>
      <c r="D4366" s="2" t="s">
        <v>43</v>
      </c>
      <c r="E4366" s="2" t="s">
        <v>38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30</v>
      </c>
      <c r="N4366" s="2">
        <v>408.95</v>
      </c>
      <c r="O4366" s="2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0.40895</v>
      </c>
      <c r="S4366">
        <f t="shared" si="482"/>
        <v>0.40895</v>
      </c>
    </row>
    <row r="4367" ht="12.75" customHeight="1" spans="1:19">
      <c r="A4367" s="2" t="s">
        <v>4405</v>
      </c>
      <c r="B4367" s="2" t="s">
        <v>32</v>
      </c>
      <c r="C4367" s="2" t="s">
        <v>21</v>
      </c>
      <c r="D4367" s="2" t="s">
        <v>41</v>
      </c>
      <c r="E4367" s="2" t="s">
        <v>38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30</v>
      </c>
      <c r="N4367" s="2">
        <v>986.76</v>
      </c>
      <c r="O4367" s="2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0.215086295212893</v>
      </c>
      <c r="S4367">
        <f t="shared" si="482"/>
        <v>0.215086295212893</v>
      </c>
    </row>
    <row r="4368" ht="12.75" customHeight="1" spans="1:19">
      <c r="A4368" s="2" t="s">
        <v>4406</v>
      </c>
      <c r="B4368" s="2" t="s">
        <v>32</v>
      </c>
      <c r="C4368" s="2" t="s">
        <v>33</v>
      </c>
      <c r="D4368" s="2" t="s">
        <v>34</v>
      </c>
      <c r="E4368" s="2" t="s">
        <v>29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35</v>
      </c>
      <c r="N4368" s="2">
        <v>1397.88</v>
      </c>
      <c r="O4368" s="2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0.297464313985853</v>
      </c>
      <c r="S4368">
        <f t="shared" si="482"/>
        <v>0.297464313985853</v>
      </c>
    </row>
    <row r="4369" ht="12.75" customHeight="1" spans="1:19">
      <c r="A4369" s="2" t="s">
        <v>4407</v>
      </c>
      <c r="B4369" s="2" t="s">
        <v>32</v>
      </c>
      <c r="C4369" s="2" t="s">
        <v>21</v>
      </c>
      <c r="D4369" s="2" t="s">
        <v>34</v>
      </c>
      <c r="E4369" s="2" t="s">
        <v>23</v>
      </c>
      <c r="F4369" s="2">
        <v>45056</v>
      </c>
      <c r="G4369" s="2">
        <v>45059</v>
      </c>
      <c r="H4369" s="2">
        <v>625.05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24</v>
      </c>
      <c r="N4369" s="2">
        <v>72.19</v>
      </c>
      <c r="O4369" s="2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0.115494760419166</v>
      </c>
      <c r="S4369">
        <f t="shared" si="482"/>
        <v>0.115494760419166</v>
      </c>
    </row>
    <row r="4370" ht="12.75" customHeight="1" spans="1:19">
      <c r="A4370" s="2" t="s">
        <v>4408</v>
      </c>
      <c r="B4370" s="2" t="s">
        <v>48</v>
      </c>
      <c r="C4370" s="2" t="s">
        <v>33</v>
      </c>
      <c r="D4370" s="2" t="s">
        <v>43</v>
      </c>
      <c r="E4370" s="2" t="s">
        <v>23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30</v>
      </c>
      <c r="N4370" s="2">
        <v>89.9</v>
      </c>
      <c r="O4370" s="2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0.115534878938981</v>
      </c>
      <c r="S4370">
        <f t="shared" si="482"/>
        <v>0.115534878938981</v>
      </c>
    </row>
    <row r="4371" ht="12.75" customHeight="1" spans="1:19">
      <c r="A4371" s="2" t="s">
        <v>4409</v>
      </c>
      <c r="B4371" s="2" t="s">
        <v>26</v>
      </c>
      <c r="C4371" s="2" t="s">
        <v>46</v>
      </c>
      <c r="D4371" s="2" t="s">
        <v>22</v>
      </c>
      <c r="E4371" s="2" t="s">
        <v>23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24</v>
      </c>
      <c r="N4371" s="2">
        <v>275.44</v>
      </c>
      <c r="O4371" s="2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0.27544</v>
      </c>
      <c r="S4371">
        <f t="shared" si="482"/>
        <v>0.27544</v>
      </c>
    </row>
    <row r="4372" ht="12.75" customHeight="1" spans="1:19">
      <c r="A4372" s="2" t="s">
        <v>4410</v>
      </c>
      <c r="B4372" s="2" t="s">
        <v>48</v>
      </c>
      <c r="C4372" s="2" t="s">
        <v>33</v>
      </c>
      <c r="D4372" s="2" t="s">
        <v>43</v>
      </c>
      <c r="E4372" s="2" t="s">
        <v>38</v>
      </c>
      <c r="F4372" s="2">
        <v>45166</v>
      </c>
      <c r="G4372" s="2">
        <v>45171</v>
      </c>
      <c r="H4372" s="2">
        <v>2164.05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24</v>
      </c>
      <c r="N4372" s="2">
        <v>464.77</v>
      </c>
      <c r="O4372" s="2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0.214768605161618</v>
      </c>
      <c r="S4372">
        <f t="shared" si="482"/>
        <v>0.214768605161618</v>
      </c>
    </row>
    <row r="4373" ht="12.75" customHeight="1" spans="1:19">
      <c r="A4373" s="2" t="s">
        <v>4411</v>
      </c>
      <c r="B4373" s="2" t="s">
        <v>26</v>
      </c>
      <c r="C4373" s="2" t="s">
        <v>55</v>
      </c>
      <c r="D4373" s="2" t="s">
        <v>28</v>
      </c>
      <c r="E4373" s="2" t="s">
        <v>23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24</v>
      </c>
      <c r="N4373" s="2">
        <v>836.73</v>
      </c>
      <c r="O4373" s="2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0.281563264495765</v>
      </c>
      <c r="S4373">
        <f t="shared" si="482"/>
        <v>0.281563264495765</v>
      </c>
    </row>
    <row r="4374" ht="12.75" customHeight="1" spans="1:19">
      <c r="A4374" s="2" t="s">
        <v>4412</v>
      </c>
      <c r="B4374" s="2" t="s">
        <v>26</v>
      </c>
      <c r="C4374" s="2" t="s">
        <v>55</v>
      </c>
      <c r="D4374" s="2" t="s">
        <v>28</v>
      </c>
      <c r="E4374" s="2" t="s">
        <v>23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24</v>
      </c>
      <c r="N4374" s="2">
        <v>1116.99</v>
      </c>
      <c r="O4374" s="2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0.287256202937909</v>
      </c>
      <c r="S4374">
        <f t="shared" si="482"/>
        <v>0.287256202937909</v>
      </c>
    </row>
    <row r="4375" ht="12.75" customHeight="1" spans="1:19">
      <c r="A4375" s="2" t="s">
        <v>4413</v>
      </c>
      <c r="B4375" s="2" t="s">
        <v>32</v>
      </c>
      <c r="C4375" s="2" t="s">
        <v>40</v>
      </c>
      <c r="D4375" s="2" t="s">
        <v>34</v>
      </c>
      <c r="E4375" s="2" t="s">
        <v>29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30</v>
      </c>
      <c r="N4375" s="2">
        <v>102.93</v>
      </c>
      <c r="O4375" s="2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0.134503306065912</v>
      </c>
      <c r="S4375">
        <f t="shared" si="482"/>
        <v>0.134503306065912</v>
      </c>
    </row>
    <row r="4376" ht="12.75" customHeight="1" spans="1:19">
      <c r="A4376" s="2" t="s">
        <v>4414</v>
      </c>
      <c r="B4376" s="2" t="s">
        <v>20</v>
      </c>
      <c r="C4376" s="2" t="s">
        <v>21</v>
      </c>
      <c r="D4376" s="2" t="s">
        <v>34</v>
      </c>
      <c r="E4376" s="2" t="s">
        <v>23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35</v>
      </c>
      <c r="N4376" s="2">
        <v>622.36</v>
      </c>
      <c r="O4376" s="2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0.62236</v>
      </c>
      <c r="S4376">
        <f t="shared" si="482"/>
        <v>0.62236</v>
      </c>
    </row>
    <row r="4377" ht="12.75" customHeight="1" spans="1:19">
      <c r="A4377" s="2" t="s">
        <v>4415</v>
      </c>
      <c r="B4377" s="2" t="s">
        <v>32</v>
      </c>
      <c r="C4377" s="2" t="s">
        <v>27</v>
      </c>
      <c r="D4377" s="2" t="s">
        <v>43</v>
      </c>
      <c r="E4377" s="2" t="s">
        <v>38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30</v>
      </c>
      <c r="N4377" s="2">
        <v>491.43</v>
      </c>
      <c r="O4377" s="2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0.159083110509721</v>
      </c>
      <c r="S4377">
        <f t="shared" si="482"/>
        <v>0.159083110509721</v>
      </c>
    </row>
    <row r="4378" ht="12.75" customHeight="1" spans="1:19">
      <c r="A4378" s="2" t="s">
        <v>4416</v>
      </c>
      <c r="B4378" s="2" t="s">
        <v>20</v>
      </c>
      <c r="C4378" s="2" t="s">
        <v>55</v>
      </c>
      <c r="D4378" s="2" t="s">
        <v>43</v>
      </c>
      <c r="E4378" s="2" t="s">
        <v>29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24</v>
      </c>
      <c r="N4378" s="2">
        <v>673.29</v>
      </c>
      <c r="O4378" s="2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0.137228845185709</v>
      </c>
      <c r="S4378">
        <f t="shared" si="482"/>
        <v>0.137228845185709</v>
      </c>
    </row>
    <row r="4379" ht="12.75" customHeight="1" spans="1:19">
      <c r="A4379" s="2" t="s">
        <v>4417</v>
      </c>
      <c r="B4379" s="2" t="s">
        <v>26</v>
      </c>
      <c r="C4379" s="2" t="s">
        <v>33</v>
      </c>
      <c r="D4379" s="2" t="s">
        <v>41</v>
      </c>
      <c r="E4379" s="2" t="s">
        <v>29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24</v>
      </c>
      <c r="N4379" s="2">
        <v>424.02</v>
      </c>
      <c r="O4379" s="2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0.128853260076822</v>
      </c>
      <c r="S4379">
        <f t="shared" si="482"/>
        <v>0.128853260076822</v>
      </c>
    </row>
    <row r="4380" ht="12.75" customHeight="1" spans="1:19">
      <c r="A4380" s="2" t="s">
        <v>4418</v>
      </c>
      <c r="B4380" s="2" t="s">
        <v>32</v>
      </c>
      <c r="C4380" s="2" t="s">
        <v>33</v>
      </c>
      <c r="D4380" s="2" t="s">
        <v>28</v>
      </c>
      <c r="E4380" s="2" t="s">
        <v>29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77"/>
        <v>low</v>
      </c>
      <c r="K4380" s="2">
        <v>0.17</v>
      </c>
      <c r="L4380" s="2">
        <v>1</v>
      </c>
      <c r="M4380" s="2" t="s">
        <v>30</v>
      </c>
      <c r="N4380" s="2">
        <v>244.85</v>
      </c>
      <c r="O4380" s="2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0.0257330530740935</v>
      </c>
      <c r="S4380">
        <f t="shared" si="482"/>
        <v>0.0257330530740935</v>
      </c>
    </row>
    <row r="4381" ht="12.75" customHeight="1" spans="1:19">
      <c r="A4381" s="2" t="s">
        <v>4419</v>
      </c>
      <c r="B4381" s="2" t="s">
        <v>20</v>
      </c>
      <c r="C4381" s="2" t="s">
        <v>46</v>
      </c>
      <c r="D4381" s="2" t="s">
        <v>43</v>
      </c>
      <c r="E4381" s="2" t="s">
        <v>23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24</v>
      </c>
      <c r="N4381" s="2">
        <v>196.8</v>
      </c>
      <c r="O4381" s="2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ht="12.75" customHeight="1" spans="1:19">
      <c r="A4382" s="2" t="s">
        <v>4420</v>
      </c>
      <c r="B4382" s="2" t="s">
        <v>48</v>
      </c>
      <c r="C4382" s="2" t="s">
        <v>21</v>
      </c>
      <c r="D4382" s="2" t="s">
        <v>22</v>
      </c>
      <c r="E4382" s="2" t="s">
        <v>29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24</v>
      </c>
      <c r="N4382" s="2">
        <v>833.76</v>
      </c>
      <c r="O4382" s="2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0.215585584187908</v>
      </c>
      <c r="S4382">
        <f t="shared" si="482"/>
        <v>0.215585584187908</v>
      </c>
    </row>
    <row r="4383" ht="12.75" customHeight="1" spans="1:19">
      <c r="A4383" s="2" t="s">
        <v>4421</v>
      </c>
      <c r="B4383" s="2" t="s">
        <v>20</v>
      </c>
      <c r="C4383" s="2" t="s">
        <v>40</v>
      </c>
      <c r="D4383" s="2" t="s">
        <v>41</v>
      </c>
      <c r="E4383" s="2" t="s">
        <v>29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30</v>
      </c>
      <c r="N4383" s="2">
        <v>145.49</v>
      </c>
      <c r="O4383" s="2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0.297891072891073</v>
      </c>
      <c r="S4383">
        <f t="shared" si="482"/>
        <v>0.297891072891073</v>
      </c>
    </row>
    <row r="4384" ht="12.75" customHeight="1" spans="1:19">
      <c r="A4384" s="2" t="s">
        <v>4422</v>
      </c>
      <c r="B4384" s="2" t="s">
        <v>32</v>
      </c>
      <c r="C4384" s="2" t="s">
        <v>21</v>
      </c>
      <c r="D4384" s="2" t="s">
        <v>43</v>
      </c>
      <c r="E4384" s="2" t="s">
        <v>29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30</v>
      </c>
      <c r="N4384" s="2">
        <v>679.3</v>
      </c>
      <c r="O4384" s="2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0.204793488091649</v>
      </c>
      <c r="S4384">
        <f t="shared" si="482"/>
        <v>0.204793488091649</v>
      </c>
    </row>
    <row r="4385" ht="12.75" customHeight="1" spans="1:19">
      <c r="A4385" s="2" t="s">
        <v>4423</v>
      </c>
      <c r="B4385" s="2" t="s">
        <v>48</v>
      </c>
      <c r="C4385" s="2" t="s">
        <v>40</v>
      </c>
      <c r="D4385" s="2" t="s">
        <v>34</v>
      </c>
      <c r="E4385" s="2" t="s">
        <v>23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35</v>
      </c>
      <c r="N4385" s="2">
        <v>75.43</v>
      </c>
      <c r="O4385" s="2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0.012205501618123</v>
      </c>
      <c r="S4385">
        <f t="shared" si="482"/>
        <v>0.012205501618123</v>
      </c>
    </row>
    <row r="4386" ht="12.75" customHeight="1" spans="1:19">
      <c r="A4386" s="2" t="s">
        <v>4424</v>
      </c>
      <c r="B4386" s="2" t="s">
        <v>20</v>
      </c>
      <c r="C4386" s="2" t="s">
        <v>46</v>
      </c>
      <c r="D4386" s="2" t="s">
        <v>43</v>
      </c>
      <c r="E4386" s="2" t="s">
        <v>29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77"/>
        <v>low</v>
      </c>
      <c r="K4386" s="2">
        <v>0.47</v>
      </c>
      <c r="L4386" s="2">
        <v>8</v>
      </c>
      <c r="M4386" s="2" t="s">
        <v>24</v>
      </c>
      <c r="N4386" s="2">
        <v>94.77</v>
      </c>
      <c r="O4386" s="2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0.0171591526344378</v>
      </c>
      <c r="S4386">
        <f t="shared" si="482"/>
        <v>0.0171591526344378</v>
      </c>
    </row>
    <row r="4387" ht="12.75" customHeight="1" spans="1:19">
      <c r="A4387" s="2" t="s">
        <v>4425</v>
      </c>
      <c r="B4387" s="2" t="s">
        <v>20</v>
      </c>
      <c r="C4387" s="2" t="s">
        <v>21</v>
      </c>
      <c r="D4387" s="2" t="s">
        <v>34</v>
      </c>
      <c r="E4387" s="2" t="s">
        <v>23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24</v>
      </c>
      <c r="N4387" s="2">
        <v>40.46</v>
      </c>
      <c r="O4387" s="2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0.0643714003882012</v>
      </c>
      <c r="S4387">
        <f t="shared" si="482"/>
        <v>0.0643714003882012</v>
      </c>
    </row>
    <row r="4388" ht="12.75" customHeight="1" spans="1:19">
      <c r="A4388" s="2" t="s">
        <v>4426</v>
      </c>
      <c r="B4388" s="2" t="s">
        <v>20</v>
      </c>
      <c r="C4388" s="2" t="s">
        <v>33</v>
      </c>
      <c r="D4388" s="2" t="s">
        <v>34</v>
      </c>
      <c r="E4388" s="2" t="s">
        <v>38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30</v>
      </c>
      <c r="N4388" s="2">
        <v>72.7</v>
      </c>
      <c r="O4388" s="2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0.203544530615673</v>
      </c>
      <c r="S4388">
        <f t="shared" si="482"/>
        <v>0.203544530615673</v>
      </c>
    </row>
    <row r="4389" ht="12.75" customHeight="1" spans="1:19">
      <c r="A4389" s="2" t="s">
        <v>4427</v>
      </c>
      <c r="B4389" s="2" t="s">
        <v>20</v>
      </c>
      <c r="C4389" s="2" t="s">
        <v>55</v>
      </c>
      <c r="D4389" s="2" t="s">
        <v>28</v>
      </c>
      <c r="E4389" s="2" t="s">
        <v>23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30</v>
      </c>
      <c r="N4389" s="2">
        <v>136.2</v>
      </c>
      <c r="O4389" s="2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0.0813824256982038</v>
      </c>
      <c r="S4389">
        <f t="shared" si="482"/>
        <v>0.0813824256982038</v>
      </c>
    </row>
    <row r="4390" ht="12.75" customHeight="1" spans="1:19">
      <c r="A4390" s="2" t="s">
        <v>4428</v>
      </c>
      <c r="B4390" s="2" t="s">
        <v>20</v>
      </c>
      <c r="C4390" s="2" t="s">
        <v>33</v>
      </c>
      <c r="D4390" s="2" t="s">
        <v>28</v>
      </c>
      <c r="E4390" s="2" t="s">
        <v>38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24</v>
      </c>
      <c r="N4390" s="2">
        <v>1173.36</v>
      </c>
      <c r="O4390" s="2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0.235977901708052</v>
      </c>
      <c r="S4390">
        <f t="shared" si="482"/>
        <v>0.235977901708052</v>
      </c>
    </row>
    <row r="4391" ht="12.75" customHeight="1" spans="1:19">
      <c r="A4391" s="2" t="s">
        <v>4429</v>
      </c>
      <c r="B4391" s="2" t="s">
        <v>48</v>
      </c>
      <c r="C4391" s="2" t="s">
        <v>40</v>
      </c>
      <c r="D4391" s="2" t="s">
        <v>43</v>
      </c>
      <c r="E4391" s="2" t="s">
        <v>38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30</v>
      </c>
      <c r="N4391" s="2">
        <v>430.87</v>
      </c>
      <c r="O4391" s="2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0.43087</v>
      </c>
      <c r="S4391">
        <f t="shared" si="482"/>
        <v>0.43087</v>
      </c>
    </row>
    <row r="4392" ht="12.75" customHeight="1" spans="1:19">
      <c r="A4392" s="2" t="s">
        <v>4430</v>
      </c>
      <c r="B4392" s="2" t="s">
        <v>26</v>
      </c>
      <c r="C4392" s="2" t="s">
        <v>55</v>
      </c>
      <c r="D4392" s="2" t="s">
        <v>43</v>
      </c>
      <c r="E4392" s="2" t="s">
        <v>38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77"/>
        <v>low</v>
      </c>
      <c r="K4392" s="2">
        <v>0.12</v>
      </c>
      <c r="L4392" s="2">
        <v>5</v>
      </c>
      <c r="M4392" s="2" t="s">
        <v>30</v>
      </c>
      <c r="N4392" s="2">
        <v>291.96</v>
      </c>
      <c r="O4392" s="2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0.0313497261891979</v>
      </c>
      <c r="S4392">
        <f t="shared" si="482"/>
        <v>0.0313497261891979</v>
      </c>
    </row>
    <row r="4393" ht="12.75" customHeight="1" spans="1:19">
      <c r="A4393" s="2" t="s">
        <v>4431</v>
      </c>
      <c r="B4393" s="2" t="s">
        <v>48</v>
      </c>
      <c r="C4393" s="2" t="s">
        <v>33</v>
      </c>
      <c r="D4393" s="2" t="s">
        <v>22</v>
      </c>
      <c r="E4393" s="2" t="s">
        <v>29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30</v>
      </c>
      <c r="N4393" s="2">
        <v>89.36</v>
      </c>
      <c r="O4393" s="2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0.119409367274671</v>
      </c>
      <c r="S4393">
        <f t="shared" si="482"/>
        <v>0.119409367274671</v>
      </c>
    </row>
    <row r="4394" ht="12.75" customHeight="1" spans="1:19">
      <c r="A4394" s="2" t="s">
        <v>4432</v>
      </c>
      <c r="B4394" s="2" t="s">
        <v>48</v>
      </c>
      <c r="C4394" s="2" t="s">
        <v>27</v>
      </c>
      <c r="D4394" s="2" t="s">
        <v>41</v>
      </c>
      <c r="E4394" s="2" t="s">
        <v>23</v>
      </c>
      <c r="F4394" s="2">
        <v>45031</v>
      </c>
      <c r="G4394" s="2">
        <v>45034</v>
      </c>
      <c r="H4394" s="2">
        <v>2327.01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24</v>
      </c>
      <c r="N4394" s="2">
        <v>593.33</v>
      </c>
      <c r="O4394" s="2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0.254975268692442</v>
      </c>
      <c r="S4394">
        <f t="shared" si="482"/>
        <v>0.254975268692442</v>
      </c>
    </row>
    <row r="4395" ht="12.75" customHeight="1" spans="1:19">
      <c r="A4395" s="2" t="s">
        <v>4433</v>
      </c>
      <c r="B4395" s="2" t="s">
        <v>48</v>
      </c>
      <c r="C4395" s="2" t="s">
        <v>55</v>
      </c>
      <c r="D4395" s="2" t="s">
        <v>41</v>
      </c>
      <c r="E4395" s="2" t="s">
        <v>23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24</v>
      </c>
      <c r="N4395" s="2">
        <v>292.6</v>
      </c>
      <c r="O4395" s="2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0.290545840904803</v>
      </c>
      <c r="S4395">
        <f t="shared" si="482"/>
        <v>0.290545840904803</v>
      </c>
    </row>
    <row r="4396" ht="12.75" customHeight="1" spans="1:19">
      <c r="A4396" s="2" t="s">
        <v>4434</v>
      </c>
      <c r="B4396" s="2" t="s">
        <v>26</v>
      </c>
      <c r="C4396" s="2" t="s">
        <v>40</v>
      </c>
      <c r="D4396" s="2" t="s">
        <v>43</v>
      </c>
      <c r="E4396" s="2" t="s">
        <v>29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35</v>
      </c>
      <c r="N4396" s="2">
        <v>242.25</v>
      </c>
      <c r="O4396" s="2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0.24225</v>
      </c>
      <c r="S4396">
        <f t="shared" si="482"/>
        <v>0.24225</v>
      </c>
    </row>
    <row r="4397" ht="12.75" customHeight="1" spans="1:19">
      <c r="A4397" s="2" t="s">
        <v>4435</v>
      </c>
      <c r="B4397" s="2" t="s">
        <v>32</v>
      </c>
      <c r="C4397" s="2" t="s">
        <v>55</v>
      </c>
      <c r="D4397" s="2" t="s">
        <v>28</v>
      </c>
      <c r="E4397" s="2" t="s">
        <v>23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35</v>
      </c>
      <c r="N4397" s="2">
        <v>88.47</v>
      </c>
      <c r="O4397" s="2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0.150336460032626</v>
      </c>
      <c r="S4397">
        <f t="shared" si="482"/>
        <v>0.150336460032626</v>
      </c>
    </row>
    <row r="4398" ht="12.75" customHeight="1" spans="1:19">
      <c r="A4398" s="2" t="s">
        <v>4436</v>
      </c>
      <c r="B4398" s="2" t="s">
        <v>26</v>
      </c>
      <c r="C4398" s="2" t="s">
        <v>33</v>
      </c>
      <c r="D4398" s="2" t="s">
        <v>22</v>
      </c>
      <c r="E4398" s="2" t="s">
        <v>29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35</v>
      </c>
      <c r="N4398" s="2">
        <v>569.34</v>
      </c>
      <c r="O4398" s="2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0.256804178582061</v>
      </c>
      <c r="S4398">
        <f t="shared" si="482"/>
        <v>0.256804178582061</v>
      </c>
    </row>
    <row r="4399" ht="12.75" customHeight="1" spans="1:19">
      <c r="A4399" s="2" t="s">
        <v>4437</v>
      </c>
      <c r="B4399" s="2" t="s">
        <v>48</v>
      </c>
      <c r="C4399" s="2" t="s">
        <v>27</v>
      </c>
      <c r="D4399" s="2" t="s">
        <v>41</v>
      </c>
      <c r="E4399" s="2" t="s">
        <v>29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35</v>
      </c>
      <c r="N4399" s="2">
        <v>57.93</v>
      </c>
      <c r="O4399" s="2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0.12322385773845</v>
      </c>
      <c r="S4399">
        <f t="shared" si="482"/>
        <v>0.12322385773845</v>
      </c>
    </row>
    <row r="4400" ht="12.75" customHeight="1" spans="1:19">
      <c r="A4400" s="2" t="s">
        <v>4438</v>
      </c>
      <c r="B4400" s="2" t="s">
        <v>20</v>
      </c>
      <c r="C4400" s="2" t="s">
        <v>40</v>
      </c>
      <c r="D4400" s="2" t="s">
        <v>43</v>
      </c>
      <c r="E4400" s="2" t="s">
        <v>23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77"/>
        <v>low</v>
      </c>
      <c r="K4400" s="2">
        <v>0.36</v>
      </c>
      <c r="L4400" s="2">
        <v>7</v>
      </c>
      <c r="M4400" s="2" t="s">
        <v>24</v>
      </c>
      <c r="N4400" s="2">
        <v>1215.02</v>
      </c>
      <c r="O4400" s="2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0.18091423466349</v>
      </c>
      <c r="S4400">
        <f t="shared" si="482"/>
        <v>0.18091423466349</v>
      </c>
    </row>
    <row r="4401" ht="12.75" customHeight="1" spans="1:19">
      <c r="A4401" s="2" t="s">
        <v>4439</v>
      </c>
      <c r="B4401" s="2" t="s">
        <v>20</v>
      </c>
      <c r="C4401" s="2" t="s">
        <v>40</v>
      </c>
      <c r="D4401" s="2" t="s">
        <v>28</v>
      </c>
      <c r="E4401" s="2" t="s">
        <v>38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30</v>
      </c>
      <c r="N4401" s="2">
        <v>139.31</v>
      </c>
      <c r="O4401" s="2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0.13931</v>
      </c>
      <c r="S4401">
        <f t="shared" si="482"/>
        <v>0.13931</v>
      </c>
    </row>
    <row r="4402" ht="12.75" customHeight="1" spans="1:19">
      <c r="A4402" s="2" t="s">
        <v>4440</v>
      </c>
      <c r="B4402" s="2" t="s">
        <v>48</v>
      </c>
      <c r="C4402" s="2" t="s">
        <v>46</v>
      </c>
      <c r="D4402" s="2" t="s">
        <v>28</v>
      </c>
      <c r="E4402" s="2" t="s">
        <v>38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24</v>
      </c>
      <c r="N4402" s="2">
        <v>1255.25</v>
      </c>
      <c r="O4402" s="2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0.298232109043305</v>
      </c>
      <c r="S4402">
        <f t="shared" si="482"/>
        <v>0.298232109043305</v>
      </c>
    </row>
    <row r="4403" ht="12.75" customHeight="1" spans="1:19">
      <c r="A4403" s="2" t="s">
        <v>4441</v>
      </c>
      <c r="B4403" s="2" t="s">
        <v>20</v>
      </c>
      <c r="C4403" s="2" t="s">
        <v>21</v>
      </c>
      <c r="D4403" s="2" t="s">
        <v>28</v>
      </c>
      <c r="E4403" s="2" t="s">
        <v>38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24</v>
      </c>
      <c r="N4403" s="2">
        <v>380.36</v>
      </c>
      <c r="O4403" s="2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0.0776343129130625</v>
      </c>
      <c r="S4403">
        <f t="shared" si="482"/>
        <v>0.0776343129130625</v>
      </c>
    </row>
    <row r="4404" ht="12.75" customHeight="1" spans="1:19">
      <c r="A4404" s="2" t="s">
        <v>4442</v>
      </c>
      <c r="B4404" s="2" t="s">
        <v>48</v>
      </c>
      <c r="C4404" s="2" t="s">
        <v>27</v>
      </c>
      <c r="D4404" s="2" t="s">
        <v>34</v>
      </c>
      <c r="E4404" s="2" t="s">
        <v>29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77"/>
        <v>low</v>
      </c>
      <c r="K4404" s="2">
        <v>0.22</v>
      </c>
      <c r="L4404" s="2">
        <v>1</v>
      </c>
      <c r="M4404" s="2" t="s">
        <v>24</v>
      </c>
      <c r="N4404" s="2">
        <v>953.78</v>
      </c>
      <c r="O4404" s="2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0.173131239789435</v>
      </c>
      <c r="S4404">
        <f t="shared" si="482"/>
        <v>0.173131239789435</v>
      </c>
    </row>
    <row r="4405" ht="12.75" customHeight="1" spans="1:19">
      <c r="A4405" s="2" t="s">
        <v>4443</v>
      </c>
      <c r="B4405" s="2" t="s">
        <v>20</v>
      </c>
      <c r="C4405" s="2" t="s">
        <v>40</v>
      </c>
      <c r="D4405" s="2" t="s">
        <v>28</v>
      </c>
      <c r="E4405" s="2" t="s">
        <v>38</v>
      </c>
      <c r="F4405" s="2">
        <v>45229</v>
      </c>
      <c r="G4405" s="2">
        <v>45232</v>
      </c>
      <c r="H4405" s="2">
        <v>4517.4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35</v>
      </c>
      <c r="N4405" s="2">
        <v>1188.69</v>
      </c>
      <c r="O4405" s="2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0.263135874618143</v>
      </c>
      <c r="S4405">
        <f t="shared" si="482"/>
        <v>0.263135874618143</v>
      </c>
    </row>
    <row r="4406" ht="12.75" customHeight="1" spans="1:19">
      <c r="A4406" s="2" t="s">
        <v>4444</v>
      </c>
      <c r="B4406" s="2" t="s">
        <v>26</v>
      </c>
      <c r="C4406" s="2" t="s">
        <v>55</v>
      </c>
      <c r="D4406" s="2" t="s">
        <v>43</v>
      </c>
      <c r="E4406" s="2" t="s">
        <v>29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30</v>
      </c>
      <c r="N4406" s="2">
        <v>94.12</v>
      </c>
      <c r="O4406" s="2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0.00937636979477984</v>
      </c>
      <c r="S4406">
        <f t="shared" si="482"/>
        <v>0.00937636979477984</v>
      </c>
    </row>
    <row r="4407" ht="12.75" customHeight="1" spans="1:19">
      <c r="A4407" s="2" t="s">
        <v>4445</v>
      </c>
      <c r="B4407" s="2" t="s">
        <v>32</v>
      </c>
      <c r="C4407" s="2" t="s">
        <v>33</v>
      </c>
      <c r="D4407" s="2" t="s">
        <v>22</v>
      </c>
      <c r="E4407" s="2" t="s">
        <v>29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30</v>
      </c>
      <c r="N4407" s="2">
        <v>690</v>
      </c>
      <c r="O4407" s="2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0.16558794519759</v>
      </c>
      <c r="S4407">
        <f t="shared" si="482"/>
        <v>0.16558794519759</v>
      </c>
    </row>
    <row r="4408" ht="12.75" customHeight="1" spans="1:19">
      <c r="A4408" s="2" t="s">
        <v>4446</v>
      </c>
      <c r="B4408" s="2" t="s">
        <v>32</v>
      </c>
      <c r="C4408" s="2" t="s">
        <v>21</v>
      </c>
      <c r="D4408" s="2" t="s">
        <v>43</v>
      </c>
      <c r="E4408" s="2" t="s">
        <v>38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77"/>
        <v>low</v>
      </c>
      <c r="K4408" s="2">
        <v>0.08</v>
      </c>
      <c r="L4408" s="2">
        <v>6</v>
      </c>
      <c r="M4408" s="2" t="s">
        <v>24</v>
      </c>
      <c r="N4408" s="2">
        <v>148.07</v>
      </c>
      <c r="O4408" s="2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0.0218102813374576</v>
      </c>
      <c r="S4408">
        <f t="shared" si="482"/>
        <v>0.0218102813374576</v>
      </c>
    </row>
    <row r="4409" ht="12.75" customHeight="1" spans="1:19">
      <c r="A4409" s="2" t="s">
        <v>4447</v>
      </c>
      <c r="B4409" s="2" t="s">
        <v>26</v>
      </c>
      <c r="C4409" s="2" t="s">
        <v>33</v>
      </c>
      <c r="D4409" s="2" t="s">
        <v>28</v>
      </c>
      <c r="E4409" s="2" t="s">
        <v>38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35</v>
      </c>
      <c r="N4409" s="2">
        <v>411.32</v>
      </c>
      <c r="O4409" s="2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0.170267372595447</v>
      </c>
      <c r="S4409">
        <f t="shared" si="482"/>
        <v>0.170267372595447</v>
      </c>
    </row>
    <row r="4410" ht="12.75" customHeight="1" spans="1:19">
      <c r="A4410" s="2" t="s">
        <v>4448</v>
      </c>
      <c r="B4410" s="2" t="s">
        <v>26</v>
      </c>
      <c r="C4410" s="2" t="s">
        <v>21</v>
      </c>
      <c r="D4410" s="2" t="s">
        <v>22</v>
      </c>
      <c r="E4410" s="2" t="s">
        <v>29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24</v>
      </c>
      <c r="N4410" s="2">
        <v>311.14</v>
      </c>
      <c r="O4410" s="2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0.0952007955327775</v>
      </c>
      <c r="S4410">
        <f t="shared" si="482"/>
        <v>0.0952007955327775</v>
      </c>
    </row>
    <row r="4411" ht="12.75" customHeight="1" spans="1:19">
      <c r="A4411" s="2" t="s">
        <v>4449</v>
      </c>
      <c r="B4411" s="2" t="s">
        <v>48</v>
      </c>
      <c r="C4411" s="2" t="s">
        <v>21</v>
      </c>
      <c r="D4411" s="2" t="s">
        <v>41</v>
      </c>
      <c r="E4411" s="2" t="s">
        <v>29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30</v>
      </c>
      <c r="N4411" s="2">
        <v>557.56</v>
      </c>
      <c r="O4411" s="2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0.55756</v>
      </c>
      <c r="S4411">
        <f t="shared" si="482"/>
        <v>0.55756</v>
      </c>
    </row>
    <row r="4412" ht="12.75" customHeight="1" spans="1:19">
      <c r="A4412" s="2" t="s">
        <v>4450</v>
      </c>
      <c r="B4412" s="2" t="s">
        <v>48</v>
      </c>
      <c r="C4412" s="2" t="s">
        <v>46</v>
      </c>
      <c r="D4412" s="2" t="s">
        <v>41</v>
      </c>
      <c r="E4412" s="2" t="s">
        <v>38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30</v>
      </c>
      <c r="N4412" s="2">
        <v>272.87</v>
      </c>
      <c r="O4412" s="2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0.0597891701560299</v>
      </c>
      <c r="S4412">
        <f t="shared" si="482"/>
        <v>0.0597891701560299</v>
      </c>
    </row>
    <row r="4413" ht="12.75" customHeight="1" spans="1:19">
      <c r="A4413" s="2" t="s">
        <v>4451</v>
      </c>
      <c r="B4413" s="2" t="s">
        <v>48</v>
      </c>
      <c r="C4413" s="2" t="s">
        <v>21</v>
      </c>
      <c r="D4413" s="2" t="s">
        <v>43</v>
      </c>
      <c r="E4413" s="2" t="s">
        <v>23</v>
      </c>
      <c r="F4413" s="2">
        <v>44977</v>
      </c>
      <c r="G4413" s="2">
        <v>44983</v>
      </c>
      <c r="H4413" s="2">
        <v>551.3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24</v>
      </c>
      <c r="N4413" s="2">
        <v>103.63</v>
      </c>
      <c r="O4413" s="2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0.187973879920189</v>
      </c>
      <c r="S4413">
        <f t="shared" si="482"/>
        <v>0.187973879920189</v>
      </c>
    </row>
    <row r="4414" ht="12.75" customHeight="1" spans="1:19">
      <c r="A4414" s="2" t="s">
        <v>4452</v>
      </c>
      <c r="B4414" s="2" t="s">
        <v>20</v>
      </c>
      <c r="C4414" s="2" t="s">
        <v>21</v>
      </c>
      <c r="D4414" s="2" t="s">
        <v>22</v>
      </c>
      <c r="E4414" s="2" t="s">
        <v>29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30</v>
      </c>
      <c r="N4414" s="2">
        <v>435.52</v>
      </c>
      <c r="O4414" s="2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0.230883413206667</v>
      </c>
      <c r="S4414">
        <f t="shared" si="482"/>
        <v>0.230883413206667</v>
      </c>
    </row>
    <row r="4415" ht="12.75" customHeight="1" spans="1:19">
      <c r="A4415" s="2" t="s">
        <v>4453</v>
      </c>
      <c r="B4415" s="2" t="s">
        <v>48</v>
      </c>
      <c r="C4415" s="2" t="s">
        <v>40</v>
      </c>
      <c r="D4415" s="2" t="s">
        <v>43</v>
      </c>
      <c r="E4415" s="2" t="s">
        <v>29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0.29</v>
      </c>
      <c r="L4415" s="2">
        <v>9</v>
      </c>
      <c r="M4415" s="2" t="s">
        <v>35</v>
      </c>
      <c r="N4415" s="2">
        <v>400.95</v>
      </c>
      <c r="O4415" s="2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0.100575433456414</v>
      </c>
      <c r="S4415">
        <f t="shared" si="482"/>
        <v>0.100575433456414</v>
      </c>
    </row>
    <row r="4416" ht="12.75" customHeight="1" spans="1:19">
      <c r="A4416" s="2" t="s">
        <v>4454</v>
      </c>
      <c r="B4416" s="2" t="s">
        <v>26</v>
      </c>
      <c r="C4416" s="2" t="s">
        <v>21</v>
      </c>
      <c r="D4416" s="2" t="s">
        <v>22</v>
      </c>
      <c r="E4416" s="2" t="s">
        <v>38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30</v>
      </c>
      <c r="N4416" s="2">
        <v>719.85</v>
      </c>
      <c r="O4416" s="2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0.71985</v>
      </c>
      <c r="S4416">
        <f t="shared" si="482"/>
        <v>0.71985</v>
      </c>
    </row>
    <row r="4417" ht="12.75" customHeight="1" spans="1:19">
      <c r="A4417" s="2" t="s">
        <v>4455</v>
      </c>
      <c r="B4417" s="2" t="s">
        <v>32</v>
      </c>
      <c r="C4417" s="2" t="s">
        <v>21</v>
      </c>
      <c r="D4417" s="2" t="s">
        <v>22</v>
      </c>
      <c r="E4417" s="2" t="s">
        <v>38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24</v>
      </c>
      <c r="N4417" s="2">
        <v>14.21</v>
      </c>
      <c r="O4417" s="2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0.0620171954785493</v>
      </c>
      <c r="S4417">
        <f t="shared" si="482"/>
        <v>0.0620171954785493</v>
      </c>
    </row>
    <row r="4418" ht="12.75" customHeight="1" spans="1:19">
      <c r="A4418" s="2" t="s">
        <v>4456</v>
      </c>
      <c r="B4418" s="2" t="s">
        <v>20</v>
      </c>
      <c r="C4418" s="2" t="s">
        <v>46</v>
      </c>
      <c r="D4418" s="2" t="s">
        <v>43</v>
      </c>
      <c r="E4418" s="2" t="s">
        <v>38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30</v>
      </c>
      <c r="N4418" s="2">
        <v>163.31</v>
      </c>
      <c r="O4418" s="2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0.070866927609939</v>
      </c>
      <c r="S4418">
        <f t="shared" si="482"/>
        <v>0.070866927609939</v>
      </c>
    </row>
    <row r="4419" ht="12.75" customHeight="1" spans="1:19">
      <c r="A4419" s="2" t="s">
        <v>4457</v>
      </c>
      <c r="B4419" s="2" t="s">
        <v>48</v>
      </c>
      <c r="C4419" s="2" t="s">
        <v>27</v>
      </c>
      <c r="D4419" s="2" t="s">
        <v>22</v>
      </c>
      <c r="E4419" s="2" t="s">
        <v>29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IF(H4419&gt;10000,"high",IF(H4419&gt;=5000,"medium","low"))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24</v>
      </c>
      <c r="N4419" s="2">
        <v>774.86</v>
      </c>
      <c r="O4419" s="2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N4419/H4419</f>
        <v>0.186114994211378</v>
      </c>
      <c r="S4419">
        <f t="shared" ref="S4419:S4482" si="489">IFERROR(R4419,0)</f>
        <v>0.186114994211378</v>
      </c>
    </row>
    <row r="4420" ht="12.75" customHeight="1" spans="1:19">
      <c r="A4420" s="2" t="s">
        <v>4458</v>
      </c>
      <c r="B4420" s="2" t="s">
        <v>20</v>
      </c>
      <c r="C4420" s="2" t="s">
        <v>55</v>
      </c>
      <c r="D4420" s="2" t="s">
        <v>28</v>
      </c>
      <c r="E4420" s="2" t="s">
        <v>38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24</v>
      </c>
      <c r="N4420" s="2">
        <v>240.79</v>
      </c>
      <c r="O4420" s="2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0.0648217194082888</v>
      </c>
      <c r="S4420">
        <f t="shared" si="489"/>
        <v>0.0648217194082888</v>
      </c>
    </row>
    <row r="4421" ht="12.75" customHeight="1" spans="1:19">
      <c r="A4421" s="2" t="s">
        <v>4459</v>
      </c>
      <c r="B4421" s="2" t="s">
        <v>20</v>
      </c>
      <c r="C4421" s="2" t="s">
        <v>27</v>
      </c>
      <c r="D4421" s="2" t="s">
        <v>22</v>
      </c>
      <c r="E4421" s="2" t="s">
        <v>23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35</v>
      </c>
      <c r="N4421" s="2">
        <v>348</v>
      </c>
      <c r="O4421" s="2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0.348</v>
      </c>
      <c r="S4421">
        <f t="shared" si="489"/>
        <v>0.348</v>
      </c>
    </row>
    <row r="4422" ht="12.75" customHeight="1" spans="1:19">
      <c r="A4422" s="2" t="s">
        <v>4460</v>
      </c>
      <c r="B4422" s="2" t="s">
        <v>48</v>
      </c>
      <c r="C4422" s="2" t="s">
        <v>46</v>
      </c>
      <c r="D4422" s="2" t="s">
        <v>22</v>
      </c>
      <c r="E4422" s="2" t="s">
        <v>23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24</v>
      </c>
      <c r="N4422" s="2">
        <v>244.42</v>
      </c>
      <c r="O4422" s="2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0.0660185992993526</v>
      </c>
      <c r="S4422">
        <f t="shared" si="489"/>
        <v>0.0660185992993526</v>
      </c>
    </row>
    <row r="4423" ht="12.75" customHeight="1" spans="1:19">
      <c r="A4423" s="2" t="s">
        <v>4461</v>
      </c>
      <c r="B4423" s="2" t="s">
        <v>20</v>
      </c>
      <c r="C4423" s="2" t="s">
        <v>40</v>
      </c>
      <c r="D4423" s="2" t="s">
        <v>43</v>
      </c>
      <c r="E4423" s="2" t="s">
        <v>38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0.07</v>
      </c>
      <c r="L4423" s="2">
        <v>8</v>
      </c>
      <c r="M4423" s="2" t="s">
        <v>24</v>
      </c>
      <c r="N4423" s="2">
        <v>384.62</v>
      </c>
      <c r="O4423" s="2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0.137318676296801</v>
      </c>
      <c r="S4423">
        <f t="shared" si="489"/>
        <v>0.137318676296801</v>
      </c>
    </row>
    <row r="4424" ht="12.75" customHeight="1" spans="1:19">
      <c r="A4424" s="2" t="s">
        <v>4462</v>
      </c>
      <c r="B4424" s="2" t="s">
        <v>32</v>
      </c>
      <c r="C4424" s="2" t="s">
        <v>21</v>
      </c>
      <c r="D4424" s="2" t="s">
        <v>41</v>
      </c>
      <c r="E4424" s="2" t="s">
        <v>29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30</v>
      </c>
      <c r="N4424" s="2">
        <v>1235.17</v>
      </c>
      <c r="O4424" s="2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0.270166758532595</v>
      </c>
      <c r="S4424">
        <f t="shared" si="489"/>
        <v>0.270166758532595</v>
      </c>
    </row>
    <row r="4425" ht="12.75" customHeight="1" spans="1:19">
      <c r="A4425" s="2" t="s">
        <v>4463</v>
      </c>
      <c r="B4425" s="2" t="s">
        <v>26</v>
      </c>
      <c r="C4425" s="2" t="s">
        <v>33</v>
      </c>
      <c r="D4425" s="2" t="s">
        <v>34</v>
      </c>
      <c r="E4425" s="2" t="s">
        <v>38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30</v>
      </c>
      <c r="N4425" s="2">
        <v>704.34</v>
      </c>
      <c r="O4425" s="2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0.236600244548056</v>
      </c>
      <c r="S4425">
        <f t="shared" si="489"/>
        <v>0.236600244548056</v>
      </c>
    </row>
    <row r="4426" ht="12.75" customHeight="1" spans="1:19">
      <c r="A4426" s="2" t="s">
        <v>4464</v>
      </c>
      <c r="B4426" s="2" t="s">
        <v>26</v>
      </c>
      <c r="C4426" s="2" t="s">
        <v>55</v>
      </c>
      <c r="D4426" s="2" t="s">
        <v>22</v>
      </c>
      <c r="E4426" s="2" t="s">
        <v>38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30</v>
      </c>
      <c r="N4426" s="2">
        <v>316.53</v>
      </c>
      <c r="O4426" s="2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0.0294665797803016</v>
      </c>
      <c r="S4426">
        <f t="shared" si="489"/>
        <v>0.0294665797803016</v>
      </c>
    </row>
    <row r="4427" ht="12.75" customHeight="1" spans="1:19">
      <c r="A4427" s="2" t="s">
        <v>4465</v>
      </c>
      <c r="B4427" s="2" t="s">
        <v>32</v>
      </c>
      <c r="C4427" s="2" t="s">
        <v>46</v>
      </c>
      <c r="D4427" s="2" t="s">
        <v>34</v>
      </c>
      <c r="E4427" s="2" t="s">
        <v>29</v>
      </c>
      <c r="F4427" s="2">
        <v>45093</v>
      </c>
      <c r="G4427" s="2">
        <v>45095</v>
      </c>
      <c r="H4427" s="2">
        <v>4328.31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35</v>
      </c>
      <c r="N4427" s="2">
        <v>595.45</v>
      </c>
      <c r="O4427" s="2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0.137571015015098</v>
      </c>
      <c r="S4427">
        <f t="shared" si="489"/>
        <v>0.137571015015098</v>
      </c>
    </row>
    <row r="4428" ht="12.75" customHeight="1" spans="1:19">
      <c r="A4428" s="2" t="s">
        <v>4466</v>
      </c>
      <c r="B4428" s="2" t="s">
        <v>20</v>
      </c>
      <c r="C4428" s="2" t="s">
        <v>40</v>
      </c>
      <c r="D4428" s="2" t="s">
        <v>22</v>
      </c>
      <c r="E4428" s="2" t="s">
        <v>23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35</v>
      </c>
      <c r="N4428" s="2">
        <v>48.62</v>
      </c>
      <c r="O4428" s="2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0.14118945289813</v>
      </c>
      <c r="S4428">
        <f t="shared" si="489"/>
        <v>0.14118945289813</v>
      </c>
    </row>
    <row r="4429" ht="12.75" customHeight="1" spans="1:19">
      <c r="A4429" s="2" t="s">
        <v>4467</v>
      </c>
      <c r="B4429" s="2" t="s">
        <v>48</v>
      </c>
      <c r="C4429" s="2" t="s">
        <v>27</v>
      </c>
      <c r="D4429" s="2" t="s">
        <v>43</v>
      </c>
      <c r="E4429" s="2" t="s">
        <v>23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30</v>
      </c>
      <c r="N4429" s="2">
        <v>374.28</v>
      </c>
      <c r="O4429" s="2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0.0829429362880886</v>
      </c>
      <c r="S4429">
        <f t="shared" si="489"/>
        <v>0.0829429362880886</v>
      </c>
    </row>
    <row r="4430" ht="12.75" customHeight="1" spans="1:19">
      <c r="A4430" s="2" t="s">
        <v>4468</v>
      </c>
      <c r="B4430" s="2" t="s">
        <v>20</v>
      </c>
      <c r="C4430" s="2" t="s">
        <v>55</v>
      </c>
      <c r="D4430" s="2" t="s">
        <v>43</v>
      </c>
      <c r="E4430" s="2" t="s">
        <v>29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35</v>
      </c>
      <c r="N4430" s="2">
        <v>518.61</v>
      </c>
      <c r="O4430" s="2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0.147663790894337</v>
      </c>
      <c r="S4430">
        <f t="shared" si="489"/>
        <v>0.147663790894337</v>
      </c>
    </row>
    <row r="4431" ht="12.75" customHeight="1" spans="1:19">
      <c r="A4431" s="2" t="s">
        <v>4469</v>
      </c>
      <c r="B4431" s="2" t="s">
        <v>32</v>
      </c>
      <c r="C4431" s="2" t="s">
        <v>40</v>
      </c>
      <c r="D4431" s="2" t="s">
        <v>22</v>
      </c>
      <c r="E4431" s="2" t="s">
        <v>38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30</v>
      </c>
      <c r="N4431" s="2">
        <v>927.06</v>
      </c>
      <c r="O4431" s="2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0.0801608300907912</v>
      </c>
      <c r="S4431">
        <f t="shared" si="489"/>
        <v>0.0801608300907912</v>
      </c>
    </row>
    <row r="4432" ht="12.75" customHeight="1" spans="1:19">
      <c r="A4432" s="2" t="s">
        <v>4470</v>
      </c>
      <c r="B4432" s="2" t="s">
        <v>20</v>
      </c>
      <c r="C4432" s="2" t="s">
        <v>33</v>
      </c>
      <c r="D4432" s="2" t="s">
        <v>43</v>
      </c>
      <c r="E4432" s="2" t="s">
        <v>38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35</v>
      </c>
      <c r="N4432" s="2">
        <v>347.78</v>
      </c>
      <c r="O4432" s="2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0.261987088220449</v>
      </c>
      <c r="S4432">
        <f t="shared" si="489"/>
        <v>0.261987088220449</v>
      </c>
    </row>
    <row r="4433" ht="12.75" customHeight="1" spans="1:19">
      <c r="A4433" s="2" t="s">
        <v>4471</v>
      </c>
      <c r="B4433" s="2" t="s">
        <v>26</v>
      </c>
      <c r="C4433" s="2" t="s">
        <v>55</v>
      </c>
      <c r="D4433" s="2" t="s">
        <v>43</v>
      </c>
      <c r="E4433" s="2" t="s">
        <v>29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24</v>
      </c>
      <c r="N4433" s="2">
        <v>773.35</v>
      </c>
      <c r="O4433" s="2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0.220635015734171</v>
      </c>
      <c r="S4433">
        <f t="shared" si="489"/>
        <v>0.220635015734171</v>
      </c>
    </row>
    <row r="4434" ht="12.75" customHeight="1" spans="1:19">
      <c r="A4434" s="2" t="s">
        <v>4472</v>
      </c>
      <c r="B4434" s="2" t="s">
        <v>20</v>
      </c>
      <c r="C4434" s="2" t="s">
        <v>40</v>
      </c>
      <c r="D4434" s="2" t="s">
        <v>22</v>
      </c>
      <c r="E4434" s="2" t="s">
        <v>23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30</v>
      </c>
      <c r="N4434" s="2">
        <v>851.86</v>
      </c>
      <c r="O4434" s="2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0.209489052889924</v>
      </c>
      <c r="S4434">
        <f t="shared" si="489"/>
        <v>0.209489052889924</v>
      </c>
    </row>
    <row r="4435" ht="12.75" customHeight="1" spans="1:19">
      <c r="A4435" s="2" t="s">
        <v>4473</v>
      </c>
      <c r="B4435" s="2" t="s">
        <v>32</v>
      </c>
      <c r="C4435" s="2" t="s">
        <v>46</v>
      </c>
      <c r="D4435" s="2" t="s">
        <v>41</v>
      </c>
      <c r="E4435" s="2" t="s">
        <v>29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30</v>
      </c>
      <c r="N4435" s="2">
        <v>236.49</v>
      </c>
      <c r="O4435" s="2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0.066799423777646</v>
      </c>
      <c r="S4435">
        <f t="shared" si="489"/>
        <v>0.066799423777646</v>
      </c>
    </row>
    <row r="4436" ht="12.75" customHeight="1" spans="1:19">
      <c r="A4436" s="2" t="s">
        <v>4474</v>
      </c>
      <c r="B4436" s="2" t="s">
        <v>26</v>
      </c>
      <c r="C4436" s="2" t="s">
        <v>55</v>
      </c>
      <c r="D4436" s="2" t="s">
        <v>22</v>
      </c>
      <c r="E4436" s="2" t="s">
        <v>29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35</v>
      </c>
      <c r="N4436" s="2">
        <v>96.88</v>
      </c>
      <c r="O4436" s="2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0.09688</v>
      </c>
      <c r="S4436">
        <f t="shared" si="489"/>
        <v>0.09688</v>
      </c>
    </row>
    <row r="4437" ht="12.75" customHeight="1" spans="1:19">
      <c r="A4437" s="2" t="s">
        <v>4475</v>
      </c>
      <c r="B4437" s="2" t="s">
        <v>20</v>
      </c>
      <c r="C4437" s="2" t="s">
        <v>33</v>
      </c>
      <c r="D4437" s="2" t="s">
        <v>41</v>
      </c>
      <c r="E4437" s="2" t="s">
        <v>23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35</v>
      </c>
      <c r="N4437" s="2">
        <v>106.76</v>
      </c>
      <c r="O4437" s="2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0.0736077882500569</v>
      </c>
      <c r="S4437">
        <f t="shared" si="489"/>
        <v>0.0736077882500569</v>
      </c>
    </row>
    <row r="4438" ht="12.75" customHeight="1" spans="1:19">
      <c r="A4438" s="2" t="s">
        <v>4476</v>
      </c>
      <c r="B4438" s="2" t="s">
        <v>20</v>
      </c>
      <c r="C4438" s="2" t="s">
        <v>46</v>
      </c>
      <c r="D4438" s="2" t="s">
        <v>43</v>
      </c>
      <c r="E4438" s="2" t="s">
        <v>29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4"/>
        <v>low</v>
      </c>
      <c r="K4438" s="2">
        <v>0.23</v>
      </c>
      <c r="L4438" s="2">
        <v>7</v>
      </c>
      <c r="M4438" s="2" t="s">
        <v>24</v>
      </c>
      <c r="N4438" s="2">
        <v>281.14</v>
      </c>
      <c r="O4438" s="2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0.0328703378931369</v>
      </c>
      <c r="S4438">
        <f t="shared" si="489"/>
        <v>0.0328703378931369</v>
      </c>
    </row>
    <row r="4439" ht="12.75" customHeight="1" spans="1:19">
      <c r="A4439" s="2" t="s">
        <v>4477</v>
      </c>
      <c r="B4439" s="2" t="s">
        <v>26</v>
      </c>
      <c r="C4439" s="2" t="s">
        <v>21</v>
      </c>
      <c r="D4439" s="2" t="s">
        <v>41</v>
      </c>
      <c r="E4439" s="2" t="s">
        <v>38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35</v>
      </c>
      <c r="N4439" s="2">
        <v>557.38</v>
      </c>
      <c r="O4439" s="2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0.243495203313121</v>
      </c>
      <c r="S4439">
        <f t="shared" si="489"/>
        <v>0.243495203313121</v>
      </c>
    </row>
    <row r="4440" ht="12.75" customHeight="1" spans="1:19">
      <c r="A4440" s="2" t="s">
        <v>4478</v>
      </c>
      <c r="B4440" s="2" t="s">
        <v>48</v>
      </c>
      <c r="C4440" s="2" t="s">
        <v>21</v>
      </c>
      <c r="D4440" s="2" t="s">
        <v>43</v>
      </c>
      <c r="E4440" s="2" t="s">
        <v>38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30</v>
      </c>
      <c r="N4440" s="2">
        <v>759.26</v>
      </c>
      <c r="O4440" s="2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0.205090665492549</v>
      </c>
      <c r="S4440">
        <f t="shared" si="489"/>
        <v>0.205090665492549</v>
      </c>
    </row>
    <row r="4441" ht="12.75" customHeight="1" spans="1:19">
      <c r="A4441" s="2" t="s">
        <v>4479</v>
      </c>
      <c r="B4441" s="2" t="s">
        <v>26</v>
      </c>
      <c r="C4441" s="2" t="s">
        <v>55</v>
      </c>
      <c r="D4441" s="2" t="s">
        <v>41</v>
      </c>
      <c r="E4441" s="2" t="s">
        <v>29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4"/>
        <v>low</v>
      </c>
      <c r="K4441" s="2">
        <v>0.42</v>
      </c>
      <c r="L4441" s="2">
        <v>6</v>
      </c>
      <c r="M4441" s="2" t="s">
        <v>24</v>
      </c>
      <c r="N4441" s="2">
        <v>314.03</v>
      </c>
      <c r="O4441" s="2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0.0421969900564364</v>
      </c>
      <c r="S4441">
        <f t="shared" si="489"/>
        <v>0.0421969900564364</v>
      </c>
    </row>
    <row r="4442" ht="12.75" customHeight="1" spans="1:19">
      <c r="A4442" s="2" t="s">
        <v>4480</v>
      </c>
      <c r="B4442" s="2" t="s">
        <v>48</v>
      </c>
      <c r="C4442" s="2" t="s">
        <v>40</v>
      </c>
      <c r="D4442" s="2" t="s">
        <v>41</v>
      </c>
      <c r="E4442" s="2" t="s">
        <v>29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</v>
      </c>
      <c r="L4442" s="2">
        <v>4</v>
      </c>
      <c r="M4442" s="2" t="s">
        <v>30</v>
      </c>
      <c r="N4442" s="2">
        <v>228.07</v>
      </c>
      <c r="O4442" s="2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0.0528986767792738</v>
      </c>
      <c r="S4442">
        <f t="shared" si="489"/>
        <v>0.0528986767792738</v>
      </c>
    </row>
    <row r="4443" ht="12.75" customHeight="1" spans="1:19">
      <c r="A4443" s="2" t="s">
        <v>4481</v>
      </c>
      <c r="B4443" s="2" t="s">
        <v>32</v>
      </c>
      <c r="C4443" s="2" t="s">
        <v>21</v>
      </c>
      <c r="D4443" s="2" t="s">
        <v>22</v>
      </c>
      <c r="E4443" s="2" t="s">
        <v>23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35</v>
      </c>
      <c r="N4443" s="2">
        <v>481.02</v>
      </c>
      <c r="O4443" s="2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0.217026633159027</v>
      </c>
      <c r="S4443">
        <f t="shared" si="489"/>
        <v>0.217026633159027</v>
      </c>
    </row>
    <row r="4444" ht="12.75" customHeight="1" spans="1:19">
      <c r="A4444" s="2" t="s">
        <v>4482</v>
      </c>
      <c r="B4444" s="2" t="s">
        <v>32</v>
      </c>
      <c r="C4444" s="2" t="s">
        <v>21</v>
      </c>
      <c r="D4444" s="2" t="s">
        <v>41</v>
      </c>
      <c r="E4444" s="2" t="s">
        <v>29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30</v>
      </c>
      <c r="N4444" s="2">
        <v>54.75</v>
      </c>
      <c r="O4444" s="2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0.184841323430115</v>
      </c>
      <c r="S4444">
        <f t="shared" si="489"/>
        <v>0.184841323430115</v>
      </c>
    </row>
    <row r="4445" ht="12.75" customHeight="1" spans="1:19">
      <c r="A4445" s="2" t="s">
        <v>4483</v>
      </c>
      <c r="B4445" s="2" t="s">
        <v>26</v>
      </c>
      <c r="C4445" s="2" t="s">
        <v>46</v>
      </c>
      <c r="D4445" s="2" t="s">
        <v>43</v>
      </c>
      <c r="E4445" s="2" t="s">
        <v>38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24</v>
      </c>
      <c r="N4445" s="2">
        <v>13.09</v>
      </c>
      <c r="O4445" s="2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0.0707261724659607</v>
      </c>
      <c r="S4445">
        <f t="shared" si="489"/>
        <v>0.0707261724659607</v>
      </c>
    </row>
    <row r="4446" ht="12.75" customHeight="1" spans="1:19">
      <c r="A4446" s="2" t="s">
        <v>4484</v>
      </c>
      <c r="B4446" s="2" t="s">
        <v>26</v>
      </c>
      <c r="C4446" s="2" t="s">
        <v>21</v>
      </c>
      <c r="D4446" s="2" t="s">
        <v>22</v>
      </c>
      <c r="E4446" s="2" t="s">
        <v>23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30</v>
      </c>
      <c r="N4446" s="2">
        <v>736.15</v>
      </c>
      <c r="O4446" s="2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0.73615</v>
      </c>
      <c r="S4446">
        <f t="shared" si="489"/>
        <v>0.73615</v>
      </c>
    </row>
    <row r="4447" ht="12.75" customHeight="1" spans="1:19">
      <c r="A4447" s="2" t="s">
        <v>4485</v>
      </c>
      <c r="B4447" s="2" t="s">
        <v>32</v>
      </c>
      <c r="C4447" s="2" t="s">
        <v>40</v>
      </c>
      <c r="D4447" s="2" t="s">
        <v>41</v>
      </c>
      <c r="E4447" s="2" t="s">
        <v>29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35</v>
      </c>
      <c r="N4447" s="2">
        <v>322.85</v>
      </c>
      <c r="O4447" s="2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0.117455097118285</v>
      </c>
      <c r="S4447">
        <f t="shared" si="489"/>
        <v>0.117455097118285</v>
      </c>
    </row>
    <row r="4448" ht="12.75" customHeight="1" spans="1:19">
      <c r="A4448" s="2" t="s">
        <v>4486</v>
      </c>
      <c r="B4448" s="2" t="s">
        <v>48</v>
      </c>
      <c r="C4448" s="2" t="s">
        <v>46</v>
      </c>
      <c r="D4448" s="2" t="s">
        <v>22</v>
      </c>
      <c r="E4448" s="2" t="s">
        <v>38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30</v>
      </c>
      <c r="N4448" s="2">
        <v>471.87</v>
      </c>
      <c r="O4448" s="2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0.171001467683778</v>
      </c>
      <c r="S4448">
        <f t="shared" si="489"/>
        <v>0.171001467683778</v>
      </c>
    </row>
    <row r="4449" ht="12.75" customHeight="1" spans="1:19">
      <c r="A4449" s="2" t="s">
        <v>4487</v>
      </c>
      <c r="B4449" s="2" t="s">
        <v>32</v>
      </c>
      <c r="C4449" s="2" t="s">
        <v>33</v>
      </c>
      <c r="D4449" s="2" t="s">
        <v>34</v>
      </c>
      <c r="E4449" s="2" t="s">
        <v>29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30</v>
      </c>
      <c r="N4449" s="2">
        <v>515.02</v>
      </c>
      <c r="O4449" s="2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0.129693984447399</v>
      </c>
      <c r="S4449">
        <f t="shared" si="489"/>
        <v>0.129693984447399</v>
      </c>
    </row>
    <row r="4450" ht="12.75" customHeight="1" spans="1:19">
      <c r="A4450" s="2" t="s">
        <v>4488</v>
      </c>
      <c r="B4450" s="2" t="s">
        <v>26</v>
      </c>
      <c r="C4450" s="2" t="s">
        <v>21</v>
      </c>
      <c r="D4450" s="2" t="s">
        <v>22</v>
      </c>
      <c r="E4450" s="2" t="s">
        <v>29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24</v>
      </c>
      <c r="N4450" s="2">
        <v>253.58</v>
      </c>
      <c r="O4450" s="2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0.130641978743245</v>
      </c>
      <c r="S4450">
        <f t="shared" si="489"/>
        <v>0.130641978743245</v>
      </c>
    </row>
    <row r="4451" ht="12.75" customHeight="1" spans="1:19">
      <c r="A4451" s="2" t="s">
        <v>4489</v>
      </c>
      <c r="B4451" s="2" t="s">
        <v>32</v>
      </c>
      <c r="C4451" s="2" t="s">
        <v>40</v>
      </c>
      <c r="D4451" s="2" t="s">
        <v>34</v>
      </c>
      <c r="E4451" s="2" t="s">
        <v>23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35</v>
      </c>
      <c r="N4451" s="2">
        <v>322.34</v>
      </c>
      <c r="O4451" s="2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0.32234</v>
      </c>
      <c r="S4451">
        <f t="shared" si="489"/>
        <v>0.32234</v>
      </c>
    </row>
    <row r="4452" ht="12.75" customHeight="1" spans="1:19">
      <c r="A4452" s="2" t="s">
        <v>4490</v>
      </c>
      <c r="B4452" s="2" t="s">
        <v>26</v>
      </c>
      <c r="C4452" s="2" t="s">
        <v>40</v>
      </c>
      <c r="D4452" s="2" t="s">
        <v>34</v>
      </c>
      <c r="E4452" s="2" t="s">
        <v>29</v>
      </c>
      <c r="F4452" s="2">
        <v>45401</v>
      </c>
      <c r="G4452" s="2">
        <v>45407</v>
      </c>
      <c r="H4452" s="2">
        <v>4733.1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24</v>
      </c>
      <c r="N4452" s="2">
        <v>293.16</v>
      </c>
      <c r="O4452" s="2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0.0619382645623376</v>
      </c>
      <c r="S4452">
        <f t="shared" si="489"/>
        <v>0.0619382645623376</v>
      </c>
    </row>
    <row r="4453" ht="12.75" customHeight="1" spans="1:19">
      <c r="A4453" s="2" t="s">
        <v>4491</v>
      </c>
      <c r="B4453" s="2" t="s">
        <v>26</v>
      </c>
      <c r="C4453" s="2" t="s">
        <v>55</v>
      </c>
      <c r="D4453" s="2" t="s">
        <v>22</v>
      </c>
      <c r="E4453" s="2" t="s">
        <v>23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24</v>
      </c>
      <c r="N4453" s="2">
        <v>39.97</v>
      </c>
      <c r="O4453" s="2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0.0034031502767135</v>
      </c>
      <c r="S4453">
        <f t="shared" si="489"/>
        <v>0.0034031502767135</v>
      </c>
    </row>
    <row r="4454" ht="12.75" customHeight="1" spans="1:19">
      <c r="A4454" s="2" t="s">
        <v>4492</v>
      </c>
      <c r="B4454" s="2" t="s">
        <v>32</v>
      </c>
      <c r="C4454" s="2" t="s">
        <v>27</v>
      </c>
      <c r="D4454" s="2" t="s">
        <v>43</v>
      </c>
      <c r="E4454" s="2" t="s">
        <v>23</v>
      </c>
      <c r="F4454" s="2">
        <v>45411</v>
      </c>
      <c r="G4454" s="2">
        <v>45414</v>
      </c>
      <c r="H4454" s="2">
        <v>4489.14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24</v>
      </c>
      <c r="N4454" s="2">
        <v>228.14</v>
      </c>
      <c r="O4454" s="2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0.0508204244020013</v>
      </c>
      <c r="S4454">
        <f t="shared" si="489"/>
        <v>0.0508204244020013</v>
      </c>
    </row>
    <row r="4455" ht="12.75" customHeight="1" spans="1:19">
      <c r="A4455" s="2" t="s">
        <v>4493</v>
      </c>
      <c r="B4455" s="2" t="s">
        <v>48</v>
      </c>
      <c r="C4455" s="2" t="s">
        <v>33</v>
      </c>
      <c r="D4455" s="2" t="s">
        <v>43</v>
      </c>
      <c r="E4455" s="2" t="s">
        <v>29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4"/>
        <v>low</v>
      </c>
      <c r="K4455" s="2">
        <v>0.46</v>
      </c>
      <c r="L4455" s="2">
        <v>1</v>
      </c>
      <c r="M4455" s="2" t="s">
        <v>35</v>
      </c>
      <c r="N4455" s="2">
        <v>418.7</v>
      </c>
      <c r="O4455" s="2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0.0506287787182588</v>
      </c>
      <c r="S4455">
        <f t="shared" si="489"/>
        <v>0.0506287787182588</v>
      </c>
    </row>
    <row r="4456" ht="12.75" customHeight="1" spans="1:19">
      <c r="A4456" s="2" t="s">
        <v>4494</v>
      </c>
      <c r="B4456" s="2" t="s">
        <v>20</v>
      </c>
      <c r="C4456" s="2" t="s">
        <v>33</v>
      </c>
      <c r="D4456" s="2" t="s">
        <v>43</v>
      </c>
      <c r="E4456" s="2" t="s">
        <v>23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30</v>
      </c>
      <c r="N4456" s="2">
        <v>736.88</v>
      </c>
      <c r="O4456" s="2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0.73688</v>
      </c>
      <c r="S4456">
        <f t="shared" si="489"/>
        <v>0.73688</v>
      </c>
    </row>
    <row r="4457" ht="12.75" customHeight="1" spans="1:19">
      <c r="A4457" s="2" t="s">
        <v>4495</v>
      </c>
      <c r="B4457" s="2" t="s">
        <v>32</v>
      </c>
      <c r="C4457" s="2" t="s">
        <v>40</v>
      </c>
      <c r="D4457" s="2" t="s">
        <v>28</v>
      </c>
      <c r="E4457" s="2" t="s">
        <v>23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35</v>
      </c>
      <c r="N4457" s="2">
        <v>737.96</v>
      </c>
      <c r="O4457" s="2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0.249693787092365</v>
      </c>
      <c r="S4457">
        <f t="shared" si="489"/>
        <v>0.249693787092365</v>
      </c>
    </row>
    <row r="4458" ht="12.75" customHeight="1" spans="1:19">
      <c r="A4458" s="2" t="s">
        <v>4496</v>
      </c>
      <c r="B4458" s="2" t="s">
        <v>20</v>
      </c>
      <c r="C4458" s="2" t="s">
        <v>33</v>
      </c>
      <c r="D4458" s="2" t="s">
        <v>34</v>
      </c>
      <c r="E4458" s="2" t="s">
        <v>23</v>
      </c>
      <c r="F4458" s="2">
        <v>45109</v>
      </c>
      <c r="G4458" s="2">
        <v>45115</v>
      </c>
      <c r="H4458" s="2">
        <v>4225.1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30</v>
      </c>
      <c r="N4458" s="2">
        <v>758.82</v>
      </c>
      <c r="O4458" s="2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0.179598116020923</v>
      </c>
      <c r="S4458">
        <f t="shared" si="489"/>
        <v>0.179598116020923</v>
      </c>
    </row>
    <row r="4459" ht="12.75" customHeight="1" spans="1:19">
      <c r="A4459" s="2" t="s">
        <v>4497</v>
      </c>
      <c r="B4459" s="2" t="s">
        <v>32</v>
      </c>
      <c r="C4459" s="2" t="s">
        <v>27</v>
      </c>
      <c r="D4459" s="2" t="s">
        <v>22</v>
      </c>
      <c r="E4459" s="2" t="s">
        <v>23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24</v>
      </c>
      <c r="N4459" s="2">
        <v>1121.22</v>
      </c>
      <c r="O4459" s="2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0.23554646140401</v>
      </c>
      <c r="S4459">
        <f t="shared" si="489"/>
        <v>0.23554646140401</v>
      </c>
    </row>
    <row r="4460" ht="12.75" customHeight="1" spans="1:19">
      <c r="A4460" s="2" t="s">
        <v>4498</v>
      </c>
      <c r="B4460" s="2" t="s">
        <v>20</v>
      </c>
      <c r="C4460" s="2" t="s">
        <v>27</v>
      </c>
      <c r="D4460" s="2" t="s">
        <v>43</v>
      </c>
      <c r="E4460" s="2" t="s">
        <v>29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30</v>
      </c>
      <c r="N4460" s="2">
        <v>813.7</v>
      </c>
      <c r="O4460" s="2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0.28594722434048</v>
      </c>
      <c r="S4460">
        <f t="shared" si="489"/>
        <v>0.28594722434048</v>
      </c>
    </row>
    <row r="4461" ht="12.75" customHeight="1" spans="1:19">
      <c r="A4461" s="2" t="s">
        <v>4499</v>
      </c>
      <c r="B4461" s="2" t="s">
        <v>48</v>
      </c>
      <c r="C4461" s="2" t="s">
        <v>55</v>
      </c>
      <c r="D4461" s="2" t="s">
        <v>43</v>
      </c>
      <c r="E4461" s="2" t="s">
        <v>23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4"/>
        <v>low</v>
      </c>
      <c r="K4461" s="2">
        <v>0.39</v>
      </c>
      <c r="L4461" s="2">
        <v>8</v>
      </c>
      <c r="M4461" s="2" t="s">
        <v>35</v>
      </c>
      <c r="N4461" s="2">
        <v>281.64</v>
      </c>
      <c r="O4461" s="2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0.0426275162706221</v>
      </c>
      <c r="S4461">
        <f t="shared" si="489"/>
        <v>0.0426275162706221</v>
      </c>
    </row>
    <row r="4462" ht="12.75" customHeight="1" spans="1:19">
      <c r="A4462" s="2" t="s">
        <v>4500</v>
      </c>
      <c r="B4462" s="2" t="s">
        <v>48</v>
      </c>
      <c r="C4462" s="2" t="s">
        <v>27</v>
      </c>
      <c r="D4462" s="2" t="s">
        <v>22</v>
      </c>
      <c r="E4462" s="2" t="s">
        <v>29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35</v>
      </c>
      <c r="N4462" s="2">
        <v>522.28</v>
      </c>
      <c r="O4462" s="2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0.161457157960795</v>
      </c>
      <c r="S4462">
        <f t="shared" si="489"/>
        <v>0.161457157960795</v>
      </c>
    </row>
    <row r="4463" ht="12.75" customHeight="1" spans="1:19">
      <c r="A4463" s="2" t="s">
        <v>4501</v>
      </c>
      <c r="B4463" s="2" t="s">
        <v>32</v>
      </c>
      <c r="C4463" s="2" t="s">
        <v>55</v>
      </c>
      <c r="D4463" s="2" t="s">
        <v>34</v>
      </c>
      <c r="E4463" s="2" t="s">
        <v>38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35</v>
      </c>
      <c r="N4463" s="2">
        <v>61.84</v>
      </c>
      <c r="O4463" s="2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0.130610175935117</v>
      </c>
      <c r="S4463">
        <f t="shared" si="489"/>
        <v>0.130610175935117</v>
      </c>
    </row>
    <row r="4464" ht="12.75" customHeight="1" spans="1:19">
      <c r="A4464" s="2" t="s">
        <v>4502</v>
      </c>
      <c r="B4464" s="2" t="s">
        <v>26</v>
      </c>
      <c r="C4464" s="2" t="s">
        <v>33</v>
      </c>
      <c r="D4464" s="2" t="s">
        <v>22</v>
      </c>
      <c r="E4464" s="2" t="s">
        <v>29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0.29</v>
      </c>
      <c r="L4464" s="2">
        <v>4</v>
      </c>
      <c r="M4464" s="2" t="s">
        <v>30</v>
      </c>
      <c r="N4464" s="2">
        <v>761.39</v>
      </c>
      <c r="O4464" s="2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ht="12.75" customHeight="1" spans="1:19">
      <c r="A4465" s="2" t="s">
        <v>4503</v>
      </c>
      <c r="B4465" s="2" t="s">
        <v>20</v>
      </c>
      <c r="C4465" s="2" t="s">
        <v>55</v>
      </c>
      <c r="D4465" s="2" t="s">
        <v>28</v>
      </c>
      <c r="E4465" s="2" t="s">
        <v>23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30</v>
      </c>
      <c r="N4465" s="2">
        <v>619.67</v>
      </c>
      <c r="O4465" s="2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0.152545418738615</v>
      </c>
      <c r="S4465">
        <f t="shared" si="489"/>
        <v>0.152545418738615</v>
      </c>
    </row>
    <row r="4466" ht="12.75" customHeight="1" spans="1:19">
      <c r="A4466" s="2" t="s">
        <v>4504</v>
      </c>
      <c r="B4466" s="2" t="s">
        <v>26</v>
      </c>
      <c r="C4466" s="2" t="s">
        <v>27</v>
      </c>
      <c r="D4466" s="2" t="s">
        <v>28</v>
      </c>
      <c r="E4466" s="2" t="s">
        <v>23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35</v>
      </c>
      <c r="N4466" s="2">
        <v>162.44</v>
      </c>
      <c r="O4466" s="2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ht="12.75" customHeight="1" spans="1:19">
      <c r="A4467" s="2" t="s">
        <v>4505</v>
      </c>
      <c r="B4467" s="2" t="s">
        <v>26</v>
      </c>
      <c r="C4467" s="2" t="s">
        <v>33</v>
      </c>
      <c r="D4467" s="2" t="s">
        <v>22</v>
      </c>
      <c r="E4467" s="2" t="s">
        <v>38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35</v>
      </c>
      <c r="N4467" s="2">
        <v>44.18</v>
      </c>
      <c r="O4467" s="2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0.0984402852049911</v>
      </c>
      <c r="S4467">
        <f t="shared" si="489"/>
        <v>0.0984402852049911</v>
      </c>
    </row>
    <row r="4468" ht="12.75" customHeight="1" spans="1:19">
      <c r="A4468" s="2" t="s">
        <v>4506</v>
      </c>
      <c r="B4468" s="2" t="s">
        <v>26</v>
      </c>
      <c r="C4468" s="2" t="s">
        <v>27</v>
      </c>
      <c r="D4468" s="2" t="s">
        <v>34</v>
      </c>
      <c r="E4468" s="2" t="s">
        <v>38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30</v>
      </c>
      <c r="N4468" s="2">
        <v>648.72</v>
      </c>
      <c r="O4468" s="2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0.185777983968659</v>
      </c>
      <c r="S4468">
        <f t="shared" si="489"/>
        <v>0.185777983968659</v>
      </c>
    </row>
    <row r="4469" ht="12.75" customHeight="1" spans="1:19">
      <c r="A4469" s="2" t="s">
        <v>4507</v>
      </c>
      <c r="B4469" s="2" t="s">
        <v>48</v>
      </c>
      <c r="C4469" s="2" t="s">
        <v>33</v>
      </c>
      <c r="D4469" s="2" t="s">
        <v>43</v>
      </c>
      <c r="E4469" s="2" t="s">
        <v>29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24</v>
      </c>
      <c r="N4469" s="2">
        <v>312.52</v>
      </c>
      <c r="O4469" s="2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0.0362594268476621</v>
      </c>
      <c r="S4469">
        <f t="shared" si="489"/>
        <v>0.0362594268476621</v>
      </c>
    </row>
    <row r="4470" ht="12.75" customHeight="1" spans="1:19">
      <c r="A4470" s="2" t="s">
        <v>4508</v>
      </c>
      <c r="B4470" s="2" t="s">
        <v>32</v>
      </c>
      <c r="C4470" s="2" t="s">
        <v>46</v>
      </c>
      <c r="D4470" s="2" t="s">
        <v>28</v>
      </c>
      <c r="E4470" s="2" t="s">
        <v>38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35</v>
      </c>
      <c r="N4470" s="2">
        <v>219</v>
      </c>
      <c r="O4470" s="2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0.0307670694015173</v>
      </c>
      <c r="S4470">
        <f t="shared" si="489"/>
        <v>0.0307670694015173</v>
      </c>
    </row>
    <row r="4471" ht="12.75" customHeight="1" spans="1:19">
      <c r="A4471" s="2" t="s">
        <v>4509</v>
      </c>
      <c r="B4471" s="2" t="s">
        <v>32</v>
      </c>
      <c r="C4471" s="2" t="s">
        <v>40</v>
      </c>
      <c r="D4471" s="2" t="s">
        <v>28</v>
      </c>
      <c r="E4471" s="2" t="s">
        <v>23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4"/>
        <v>low</v>
      </c>
      <c r="K4471" s="2">
        <v>0.31</v>
      </c>
      <c r="L4471" s="2">
        <v>8</v>
      </c>
      <c r="M4471" s="2" t="s">
        <v>30</v>
      </c>
      <c r="N4471" s="2">
        <v>495.52</v>
      </c>
      <c r="O4471" s="2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0.0585098594875428</v>
      </c>
      <c r="S4471">
        <f t="shared" si="489"/>
        <v>0.0585098594875428</v>
      </c>
    </row>
    <row r="4472" ht="12.75" customHeight="1" spans="1:19">
      <c r="A4472" s="2" t="s">
        <v>4510</v>
      </c>
      <c r="B4472" s="2" t="s">
        <v>48</v>
      </c>
      <c r="C4472" s="2" t="s">
        <v>21</v>
      </c>
      <c r="D4472" s="2" t="s">
        <v>34</v>
      </c>
      <c r="E4472" s="2" t="s">
        <v>29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35</v>
      </c>
      <c r="N4472" s="2">
        <v>636.81</v>
      </c>
      <c r="O4472" s="2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0.131274775972641</v>
      </c>
      <c r="S4472">
        <f t="shared" si="489"/>
        <v>0.131274775972641</v>
      </c>
    </row>
    <row r="4473" ht="12.75" customHeight="1" spans="1:19">
      <c r="A4473" s="2" t="s">
        <v>4511</v>
      </c>
      <c r="B4473" s="2" t="s">
        <v>48</v>
      </c>
      <c r="C4473" s="2" t="s">
        <v>55</v>
      </c>
      <c r="D4473" s="2" t="s">
        <v>28</v>
      </c>
      <c r="E4473" s="2" t="s">
        <v>23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4"/>
        <v>low</v>
      </c>
      <c r="K4473" s="2">
        <v>0.25</v>
      </c>
      <c r="L4473" s="2">
        <v>5</v>
      </c>
      <c r="M4473" s="2" t="s">
        <v>24</v>
      </c>
      <c r="N4473" s="2">
        <v>364.17</v>
      </c>
      <c r="O4473" s="2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0.050854629241726</v>
      </c>
      <c r="S4473">
        <f t="shared" si="489"/>
        <v>0.050854629241726</v>
      </c>
    </row>
    <row r="4474" ht="12.75" customHeight="1" spans="1:19">
      <c r="A4474" s="2" t="s">
        <v>4512</v>
      </c>
      <c r="B4474" s="2" t="s">
        <v>32</v>
      </c>
      <c r="C4474" s="2" t="s">
        <v>40</v>
      </c>
      <c r="D4474" s="2" t="s">
        <v>28</v>
      </c>
      <c r="E4474" s="2" t="s">
        <v>23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24</v>
      </c>
      <c r="N4474" s="2">
        <v>552.83</v>
      </c>
      <c r="O4474" s="2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0.220460037804771</v>
      </c>
      <c r="S4474">
        <f t="shared" si="489"/>
        <v>0.220460037804771</v>
      </c>
    </row>
    <row r="4475" ht="12.75" customHeight="1" spans="1:19">
      <c r="A4475" s="2" t="s">
        <v>4513</v>
      </c>
      <c r="B4475" s="2" t="s">
        <v>26</v>
      </c>
      <c r="C4475" s="2" t="s">
        <v>55</v>
      </c>
      <c r="D4475" s="2" t="s">
        <v>34</v>
      </c>
      <c r="E4475" s="2" t="s">
        <v>23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</v>
      </c>
      <c r="L4475" s="2">
        <v>9</v>
      </c>
      <c r="M4475" s="2" t="s">
        <v>24</v>
      </c>
      <c r="N4475" s="2">
        <v>534.8</v>
      </c>
      <c r="O4475" s="2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0.175776499589154</v>
      </c>
      <c r="S4475">
        <f t="shared" si="489"/>
        <v>0.175776499589154</v>
      </c>
    </row>
    <row r="4476" ht="12.75" customHeight="1" spans="1:19">
      <c r="A4476" s="2" t="s">
        <v>4514</v>
      </c>
      <c r="B4476" s="2" t="s">
        <v>20</v>
      </c>
      <c r="C4476" s="2" t="s">
        <v>21</v>
      </c>
      <c r="D4476" s="2" t="s">
        <v>22</v>
      </c>
      <c r="E4476" s="2" t="s">
        <v>23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30</v>
      </c>
      <c r="N4476" s="2">
        <v>113.47</v>
      </c>
      <c r="O4476" s="2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ht="12.75" customHeight="1" spans="1:19">
      <c r="A4477" s="2" t="s">
        <v>4515</v>
      </c>
      <c r="B4477" s="2" t="s">
        <v>20</v>
      </c>
      <c r="C4477" s="2" t="s">
        <v>33</v>
      </c>
      <c r="D4477" s="2" t="s">
        <v>43</v>
      </c>
      <c r="E4477" s="2" t="s">
        <v>38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</v>
      </c>
      <c r="L4477" s="2">
        <v>1</v>
      </c>
      <c r="M4477" s="2" t="s">
        <v>24</v>
      </c>
      <c r="N4477" s="2">
        <v>998.1</v>
      </c>
      <c r="O4477" s="2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0.244347879307179</v>
      </c>
      <c r="S4477">
        <f t="shared" si="489"/>
        <v>0.244347879307179</v>
      </c>
    </row>
    <row r="4478" ht="12.75" customHeight="1" spans="1:19">
      <c r="A4478" s="2" t="s">
        <v>4516</v>
      </c>
      <c r="B4478" s="2" t="s">
        <v>20</v>
      </c>
      <c r="C4478" s="2" t="s">
        <v>40</v>
      </c>
      <c r="D4478" s="2" t="s">
        <v>43</v>
      </c>
      <c r="E4478" s="2" t="s">
        <v>29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35</v>
      </c>
      <c r="N4478" s="2">
        <v>637.01</v>
      </c>
      <c r="O4478" s="2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0.208101795135656</v>
      </c>
      <c r="S4478">
        <f t="shared" si="489"/>
        <v>0.208101795135656</v>
      </c>
    </row>
    <row r="4479" ht="12.75" customHeight="1" spans="1:19">
      <c r="A4479" s="2" t="s">
        <v>4517</v>
      </c>
      <c r="B4479" s="2" t="s">
        <v>26</v>
      </c>
      <c r="C4479" s="2" t="s">
        <v>21</v>
      </c>
      <c r="D4479" s="2" t="s">
        <v>28</v>
      </c>
      <c r="E4479" s="2" t="s">
        <v>23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24</v>
      </c>
      <c r="N4479" s="2">
        <v>1154.53</v>
      </c>
      <c r="O4479" s="2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0.238906006534825</v>
      </c>
      <c r="S4479">
        <f t="shared" si="489"/>
        <v>0.238906006534825</v>
      </c>
    </row>
    <row r="4480" ht="12.75" customHeight="1" spans="1:19">
      <c r="A4480" s="2" t="s">
        <v>4518</v>
      </c>
      <c r="B4480" s="2" t="s">
        <v>32</v>
      </c>
      <c r="C4480" s="2" t="s">
        <v>55</v>
      </c>
      <c r="D4480" s="2" t="s">
        <v>43</v>
      </c>
      <c r="E4480" s="2" t="s">
        <v>23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35</v>
      </c>
      <c r="N4480" s="2">
        <v>1034.33</v>
      </c>
      <c r="O4480" s="2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0.211110589512743</v>
      </c>
      <c r="S4480">
        <f t="shared" si="489"/>
        <v>0.211110589512743</v>
      </c>
    </row>
    <row r="4481" ht="12.75" customHeight="1" spans="1:19">
      <c r="A4481" s="2" t="s">
        <v>4519</v>
      </c>
      <c r="B4481" s="2" t="s">
        <v>48</v>
      </c>
      <c r="C4481" s="2" t="s">
        <v>21</v>
      </c>
      <c r="D4481" s="2" t="s">
        <v>22</v>
      </c>
      <c r="E4481" s="2" t="s">
        <v>29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35</v>
      </c>
      <c r="N4481" s="2">
        <v>378.98</v>
      </c>
      <c r="O4481" s="2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0.37898</v>
      </c>
      <c r="S4481">
        <f t="shared" si="489"/>
        <v>0.37898</v>
      </c>
    </row>
    <row r="4482" ht="12.75" customHeight="1" spans="1:19">
      <c r="A4482" s="2" t="s">
        <v>4520</v>
      </c>
      <c r="B4482" s="2" t="s">
        <v>32</v>
      </c>
      <c r="C4482" s="2" t="s">
        <v>55</v>
      </c>
      <c r="D4482" s="2" t="s">
        <v>28</v>
      </c>
      <c r="E4482" s="2" t="s">
        <v>23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4"/>
        <v>low</v>
      </c>
      <c r="K4482" s="2">
        <v>0.5</v>
      </c>
      <c r="L4482" s="2">
        <v>2</v>
      </c>
      <c r="M4482" s="2" t="s">
        <v>35</v>
      </c>
      <c r="N4482" s="2">
        <v>756.18</v>
      </c>
      <c r="O4482" s="2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0.0790074182426079</v>
      </c>
      <c r="S4482">
        <f t="shared" si="489"/>
        <v>0.0790074182426079</v>
      </c>
    </row>
    <row r="4483" ht="12.75" customHeight="1" spans="1:19">
      <c r="A4483" s="2" t="s">
        <v>4521</v>
      </c>
      <c r="B4483" s="2" t="s">
        <v>26</v>
      </c>
      <c r="C4483" s="2" t="s">
        <v>27</v>
      </c>
      <c r="D4483" s="2" t="s">
        <v>43</v>
      </c>
      <c r="E4483" s="2" t="s">
        <v>29</v>
      </c>
      <c r="F4483" s="2">
        <v>45067</v>
      </c>
      <c r="G4483" s="2">
        <v>45073</v>
      </c>
      <c r="H4483" s="2">
        <v>4788.48</v>
      </c>
      <c r="I4483" s="2" t="str">
        <f t="shared" ref="I4483:I4546" si="490">IF(H4483&gt;10000,"high",IF(H4483&gt;=5000,"medium","low"))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35</v>
      </c>
      <c r="N4483" s="2">
        <v>575.86</v>
      </c>
      <c r="O4483" s="2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N4483/H4483</f>
        <v>0.1202594560278</v>
      </c>
      <c r="S4483">
        <f t="shared" ref="S4483:S4546" si="496">IFERROR(R4483,0)</f>
        <v>0.1202594560278</v>
      </c>
    </row>
    <row r="4484" ht="12.75" customHeight="1" spans="1:19">
      <c r="A4484" s="2" t="s">
        <v>4522</v>
      </c>
      <c r="B4484" s="2" t="s">
        <v>48</v>
      </c>
      <c r="C4484" s="2" t="s">
        <v>55</v>
      </c>
      <c r="D4484" s="2" t="s">
        <v>41</v>
      </c>
      <c r="E4484" s="2" t="s">
        <v>29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91"/>
        <v>low</v>
      </c>
      <c r="K4484" s="2">
        <v>0.21</v>
      </c>
      <c r="L4484" s="2">
        <v>9</v>
      </c>
      <c r="M4484" s="2" t="s">
        <v>35</v>
      </c>
      <c r="N4484" s="2">
        <v>348.66</v>
      </c>
      <c r="O4484" s="2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0.0564723032069971</v>
      </c>
      <c r="S4484">
        <f t="shared" si="496"/>
        <v>0.0564723032069971</v>
      </c>
    </row>
    <row r="4485" ht="12.75" customHeight="1" spans="1:19">
      <c r="A4485" s="2" t="s">
        <v>4523</v>
      </c>
      <c r="B4485" s="2" t="s">
        <v>26</v>
      </c>
      <c r="C4485" s="2" t="s">
        <v>40</v>
      </c>
      <c r="D4485" s="2" t="s">
        <v>41</v>
      </c>
      <c r="E4485" s="2" t="s">
        <v>38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24</v>
      </c>
      <c r="N4485" s="2">
        <v>476.27</v>
      </c>
      <c r="O4485" s="2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0.274668681299669</v>
      </c>
      <c r="S4485">
        <f t="shared" si="496"/>
        <v>0.274668681299669</v>
      </c>
    </row>
    <row r="4486" ht="12.75" customHeight="1" spans="1:19">
      <c r="A4486" s="2" t="s">
        <v>4524</v>
      </c>
      <c r="B4486" s="2" t="s">
        <v>20</v>
      </c>
      <c r="C4486" s="2" t="s">
        <v>21</v>
      </c>
      <c r="D4486" s="2" t="s">
        <v>41</v>
      </c>
      <c r="E4486" s="2" t="s">
        <v>29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30</v>
      </c>
      <c r="N4486" s="2">
        <v>379.95</v>
      </c>
      <c r="O4486" s="2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0.37995</v>
      </c>
      <c r="S4486">
        <f t="shared" si="496"/>
        <v>0.37995</v>
      </c>
    </row>
    <row r="4487" ht="12.75" customHeight="1" spans="1:19">
      <c r="A4487" s="2" t="s">
        <v>4525</v>
      </c>
      <c r="B4487" s="2" t="s">
        <v>20</v>
      </c>
      <c r="C4487" s="2" t="s">
        <v>40</v>
      </c>
      <c r="D4487" s="2" t="s">
        <v>41</v>
      </c>
      <c r="E4487" s="2" t="s">
        <v>29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24</v>
      </c>
      <c r="N4487" s="2">
        <v>311.83</v>
      </c>
      <c r="O4487" s="2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0.21820637342029</v>
      </c>
      <c r="S4487">
        <f t="shared" si="496"/>
        <v>0.21820637342029</v>
      </c>
    </row>
    <row r="4488" ht="12.75" customHeight="1" spans="1:19">
      <c r="A4488" s="2" t="s">
        <v>4526</v>
      </c>
      <c r="B4488" s="2" t="s">
        <v>26</v>
      </c>
      <c r="C4488" s="2" t="s">
        <v>21</v>
      </c>
      <c r="D4488" s="2" t="s">
        <v>41</v>
      </c>
      <c r="E4488" s="2" t="s">
        <v>29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24</v>
      </c>
      <c r="N4488" s="2">
        <v>310.18</v>
      </c>
      <c r="O4488" s="2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0.0973498543738074</v>
      </c>
      <c r="S4488">
        <f t="shared" si="496"/>
        <v>0.0973498543738074</v>
      </c>
    </row>
    <row r="4489" ht="12.75" customHeight="1" spans="1:19">
      <c r="A4489" s="2" t="s">
        <v>4527</v>
      </c>
      <c r="B4489" s="2" t="s">
        <v>48</v>
      </c>
      <c r="C4489" s="2" t="s">
        <v>27</v>
      </c>
      <c r="D4489" s="2" t="s">
        <v>28</v>
      </c>
      <c r="E4489" s="2" t="s">
        <v>23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</v>
      </c>
      <c r="L4489" s="2">
        <v>6</v>
      </c>
      <c r="M4489" s="2" t="s">
        <v>30</v>
      </c>
      <c r="N4489" s="2">
        <v>62.77</v>
      </c>
      <c r="O4489" s="2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0.284735767747789</v>
      </c>
      <c r="S4489">
        <f t="shared" si="496"/>
        <v>0.284735767747789</v>
      </c>
    </row>
    <row r="4490" ht="12.75" customHeight="1" spans="1:19">
      <c r="A4490" s="2" t="s">
        <v>4528</v>
      </c>
      <c r="B4490" s="2" t="s">
        <v>48</v>
      </c>
      <c r="C4490" s="2" t="s">
        <v>55</v>
      </c>
      <c r="D4490" s="2" t="s">
        <v>34</v>
      </c>
      <c r="E4490" s="2" t="s">
        <v>29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24</v>
      </c>
      <c r="N4490" s="2">
        <v>314.85</v>
      </c>
      <c r="O4490" s="2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0.0990075658949831</v>
      </c>
      <c r="S4490">
        <f t="shared" si="496"/>
        <v>0.0990075658949831</v>
      </c>
    </row>
    <row r="4491" ht="12.75" customHeight="1" spans="1:19">
      <c r="A4491" s="2" t="s">
        <v>4529</v>
      </c>
      <c r="B4491" s="2" t="s">
        <v>32</v>
      </c>
      <c r="C4491" s="2" t="s">
        <v>27</v>
      </c>
      <c r="D4491" s="2" t="s">
        <v>34</v>
      </c>
      <c r="E4491" s="2" t="s">
        <v>29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30</v>
      </c>
      <c r="N4491" s="2">
        <v>1256.04</v>
      </c>
      <c r="O4491" s="2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ht="12.75" customHeight="1" spans="1:19">
      <c r="A4492" s="2" t="s">
        <v>4530</v>
      </c>
      <c r="B4492" s="2" t="s">
        <v>20</v>
      </c>
      <c r="C4492" s="2" t="s">
        <v>33</v>
      </c>
      <c r="D4492" s="2" t="s">
        <v>28</v>
      </c>
      <c r="E4492" s="2" t="s">
        <v>38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35</v>
      </c>
      <c r="N4492" s="2">
        <v>355.35</v>
      </c>
      <c r="O4492" s="2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0.28378054623862</v>
      </c>
      <c r="S4492">
        <f t="shared" si="496"/>
        <v>0.28378054623862</v>
      </c>
    </row>
    <row r="4493" ht="12.75" customHeight="1" spans="1:19">
      <c r="A4493" s="2" t="s">
        <v>4531</v>
      </c>
      <c r="B4493" s="2" t="s">
        <v>32</v>
      </c>
      <c r="C4493" s="2" t="s">
        <v>46</v>
      </c>
      <c r="D4493" s="2" t="s">
        <v>28</v>
      </c>
      <c r="E4493" s="2" t="s">
        <v>38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1"/>
        <v>low</v>
      </c>
      <c r="K4493" s="2">
        <v>0.44</v>
      </c>
      <c r="L4493" s="2">
        <v>8</v>
      </c>
      <c r="M4493" s="2" t="s">
        <v>24</v>
      </c>
      <c r="N4493" s="2">
        <v>398.05</v>
      </c>
      <c r="O4493" s="2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0.0517957059206246</v>
      </c>
      <c r="S4493">
        <f t="shared" si="496"/>
        <v>0.0517957059206246</v>
      </c>
    </row>
    <row r="4494" ht="12.75" customHeight="1" spans="1:19">
      <c r="A4494" s="2" t="s">
        <v>4532</v>
      </c>
      <c r="B4494" s="2" t="s">
        <v>32</v>
      </c>
      <c r="C4494" s="2" t="s">
        <v>33</v>
      </c>
      <c r="D4494" s="2" t="s">
        <v>22</v>
      </c>
      <c r="E4494" s="2" t="s">
        <v>38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35</v>
      </c>
      <c r="N4494" s="2">
        <v>417.91</v>
      </c>
      <c r="O4494" s="2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0.271761890517499</v>
      </c>
      <c r="S4494">
        <f t="shared" si="496"/>
        <v>0.271761890517499</v>
      </c>
    </row>
    <row r="4495" ht="12.75" customHeight="1" spans="1:19">
      <c r="A4495" s="2" t="s">
        <v>4533</v>
      </c>
      <c r="B4495" s="2" t="s">
        <v>26</v>
      </c>
      <c r="C4495" s="2" t="s">
        <v>40</v>
      </c>
      <c r="D4495" s="2" t="s">
        <v>34</v>
      </c>
      <c r="E4495" s="2" t="s">
        <v>38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35</v>
      </c>
      <c r="N4495" s="2">
        <v>276.07</v>
      </c>
      <c r="O4495" s="2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0.0773639048777344</v>
      </c>
      <c r="S4495">
        <f t="shared" si="496"/>
        <v>0.0773639048777344</v>
      </c>
    </row>
    <row r="4496" ht="12.75" customHeight="1" spans="1:19">
      <c r="A4496" s="2" t="s">
        <v>4534</v>
      </c>
      <c r="B4496" s="2" t="s">
        <v>26</v>
      </c>
      <c r="C4496" s="2" t="s">
        <v>21</v>
      </c>
      <c r="D4496" s="2" t="s">
        <v>41</v>
      </c>
      <c r="E4496" s="2" t="s">
        <v>29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</v>
      </c>
      <c r="L4496" s="2">
        <v>9</v>
      </c>
      <c r="M4496" s="2" t="s">
        <v>30</v>
      </c>
      <c r="N4496" s="2">
        <v>794.21</v>
      </c>
      <c r="O4496" s="2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0.79421</v>
      </c>
      <c r="S4496">
        <f t="shared" si="496"/>
        <v>0.79421</v>
      </c>
    </row>
    <row r="4497" ht="12.75" customHeight="1" spans="1:19">
      <c r="A4497" s="2" t="s">
        <v>4535</v>
      </c>
      <c r="B4497" s="2" t="s">
        <v>32</v>
      </c>
      <c r="C4497" s="2" t="s">
        <v>40</v>
      </c>
      <c r="D4497" s="2" t="s">
        <v>28</v>
      </c>
      <c r="E4497" s="2" t="s">
        <v>23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24</v>
      </c>
      <c r="N4497" s="2">
        <v>177.64</v>
      </c>
      <c r="O4497" s="2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0.176719292486147</v>
      </c>
      <c r="S4497">
        <f t="shared" si="496"/>
        <v>0.176719292486147</v>
      </c>
    </row>
    <row r="4498" ht="12.75" customHeight="1" spans="1:19">
      <c r="A4498" s="2" t="s">
        <v>4536</v>
      </c>
      <c r="B4498" s="2" t="s">
        <v>20</v>
      </c>
      <c r="C4498" s="2" t="s">
        <v>27</v>
      </c>
      <c r="D4498" s="2" t="s">
        <v>41</v>
      </c>
      <c r="E4498" s="2" t="s">
        <v>23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35</v>
      </c>
      <c r="N4498" s="2">
        <v>878.36</v>
      </c>
      <c r="O4498" s="2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0.290277699748507</v>
      </c>
      <c r="S4498">
        <f t="shared" si="496"/>
        <v>0.290277699748507</v>
      </c>
    </row>
    <row r="4499" ht="12.75" customHeight="1" spans="1:19">
      <c r="A4499" s="2" t="s">
        <v>4537</v>
      </c>
      <c r="B4499" s="2" t="s">
        <v>26</v>
      </c>
      <c r="C4499" s="2" t="s">
        <v>33</v>
      </c>
      <c r="D4499" s="2" t="s">
        <v>34</v>
      </c>
      <c r="E4499" s="2" t="s">
        <v>23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35</v>
      </c>
      <c r="N4499" s="2">
        <v>733.71</v>
      </c>
      <c r="O4499" s="2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0.170237103618852</v>
      </c>
      <c r="S4499">
        <f t="shared" si="496"/>
        <v>0.170237103618852</v>
      </c>
    </row>
    <row r="4500" ht="12.75" customHeight="1" spans="1:19">
      <c r="A4500" s="2" t="s">
        <v>4538</v>
      </c>
      <c r="B4500" s="2" t="s">
        <v>32</v>
      </c>
      <c r="C4500" s="2" t="s">
        <v>46</v>
      </c>
      <c r="D4500" s="2" t="s">
        <v>43</v>
      </c>
      <c r="E4500" s="2" t="s">
        <v>38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35</v>
      </c>
      <c r="N4500" s="2">
        <v>132.5</v>
      </c>
      <c r="O4500" s="2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0.067108655243845</v>
      </c>
      <c r="S4500">
        <f t="shared" si="496"/>
        <v>0.067108655243845</v>
      </c>
    </row>
    <row r="4501" ht="12.75" customHeight="1" spans="1:19">
      <c r="A4501" s="2" t="s">
        <v>4539</v>
      </c>
      <c r="B4501" s="2" t="s">
        <v>32</v>
      </c>
      <c r="C4501" s="2" t="s">
        <v>46</v>
      </c>
      <c r="D4501" s="2" t="s">
        <v>43</v>
      </c>
      <c r="E4501" s="2" t="s">
        <v>38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</v>
      </c>
      <c r="L4501" s="2">
        <v>6</v>
      </c>
      <c r="M4501" s="2" t="s">
        <v>30</v>
      </c>
      <c r="N4501" s="2">
        <v>292.01</v>
      </c>
      <c r="O4501" s="2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0.29201</v>
      </c>
      <c r="S4501">
        <f t="shared" si="496"/>
        <v>0.29201</v>
      </c>
    </row>
    <row r="4502" ht="12.75" customHeight="1" spans="1:19">
      <c r="A4502" s="2" t="s">
        <v>4540</v>
      </c>
      <c r="B4502" s="2" t="s">
        <v>32</v>
      </c>
      <c r="C4502" s="2" t="s">
        <v>27</v>
      </c>
      <c r="D4502" s="2" t="s">
        <v>28</v>
      </c>
      <c r="E4502" s="2" t="s">
        <v>29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30</v>
      </c>
      <c r="N4502" s="2">
        <v>443.84</v>
      </c>
      <c r="O4502" s="2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0.13036058871387</v>
      </c>
      <c r="S4502">
        <f t="shared" si="496"/>
        <v>0.13036058871387</v>
      </c>
    </row>
    <row r="4503" ht="12.75" customHeight="1" spans="1:19">
      <c r="A4503" s="2" t="s">
        <v>4541</v>
      </c>
      <c r="B4503" s="2" t="s">
        <v>32</v>
      </c>
      <c r="C4503" s="2" t="s">
        <v>33</v>
      </c>
      <c r="D4503" s="2" t="s">
        <v>22</v>
      </c>
      <c r="E4503" s="2" t="s">
        <v>38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0.29</v>
      </c>
      <c r="L4503" s="2">
        <v>8</v>
      </c>
      <c r="M4503" s="2" t="s">
        <v>35</v>
      </c>
      <c r="N4503" s="2">
        <v>227.76</v>
      </c>
      <c r="O4503" s="2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0.167246772701238</v>
      </c>
      <c r="S4503">
        <f t="shared" si="496"/>
        <v>0.167246772701238</v>
      </c>
    </row>
    <row r="4504" ht="12.75" customHeight="1" spans="1:19">
      <c r="A4504" s="2" t="s">
        <v>4542</v>
      </c>
      <c r="B4504" s="2" t="s">
        <v>32</v>
      </c>
      <c r="C4504" s="2" t="s">
        <v>27</v>
      </c>
      <c r="D4504" s="2" t="s">
        <v>41</v>
      </c>
      <c r="E4504" s="2" t="s">
        <v>29</v>
      </c>
      <c r="F4504" s="2">
        <v>45401</v>
      </c>
      <c r="G4504" s="2">
        <v>45405</v>
      </c>
      <c r="H4504" s="2">
        <v>4601.35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24</v>
      </c>
      <c r="N4504" s="2">
        <v>1332.01</v>
      </c>
      <c r="O4504" s="2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0.289482434502918</v>
      </c>
      <c r="S4504">
        <f t="shared" si="496"/>
        <v>0.289482434502918</v>
      </c>
    </row>
    <row r="4505" ht="12.75" customHeight="1" spans="1:19">
      <c r="A4505" s="2" t="s">
        <v>4543</v>
      </c>
      <c r="B4505" s="2" t="s">
        <v>32</v>
      </c>
      <c r="C4505" s="2" t="s">
        <v>33</v>
      </c>
      <c r="D4505" s="2" t="s">
        <v>28</v>
      </c>
      <c r="E4505" s="2" t="s">
        <v>29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30</v>
      </c>
      <c r="N4505" s="2">
        <v>489.48</v>
      </c>
      <c r="O4505" s="2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0.171074475484148</v>
      </c>
      <c r="S4505">
        <f t="shared" si="496"/>
        <v>0.171074475484148</v>
      </c>
    </row>
    <row r="4506" ht="12.75" customHeight="1" spans="1:19">
      <c r="A4506" s="2" t="s">
        <v>4544</v>
      </c>
      <c r="B4506" s="2" t="s">
        <v>26</v>
      </c>
      <c r="C4506" s="2" t="s">
        <v>21</v>
      </c>
      <c r="D4506" s="2" t="s">
        <v>22</v>
      </c>
      <c r="E4506" s="2" t="s">
        <v>23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1"/>
        <v>low</v>
      </c>
      <c r="K4506" s="2">
        <v>0.45</v>
      </c>
      <c r="L4506" s="2">
        <v>8</v>
      </c>
      <c r="M4506" s="2" t="s">
        <v>35</v>
      </c>
      <c r="N4506" s="2">
        <v>520.07</v>
      </c>
      <c r="O4506" s="2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0.0747441793618856</v>
      </c>
      <c r="S4506">
        <f t="shared" si="496"/>
        <v>0.0747441793618856</v>
      </c>
    </row>
    <row r="4507" ht="12.75" customHeight="1" spans="1:19">
      <c r="A4507" s="2" t="s">
        <v>4545</v>
      </c>
      <c r="B4507" s="2" t="s">
        <v>20</v>
      </c>
      <c r="C4507" s="2" t="s">
        <v>27</v>
      </c>
      <c r="D4507" s="2" t="s">
        <v>41</v>
      </c>
      <c r="E4507" s="2" t="s">
        <v>38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0.29</v>
      </c>
      <c r="L4507" s="2">
        <v>6</v>
      </c>
      <c r="M4507" s="2" t="s">
        <v>35</v>
      </c>
      <c r="N4507" s="2">
        <v>251.99</v>
      </c>
      <c r="O4507" s="2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0.278331271538394</v>
      </c>
      <c r="S4507">
        <f t="shared" si="496"/>
        <v>0.278331271538394</v>
      </c>
    </row>
    <row r="4508" ht="12.75" customHeight="1" spans="1:19">
      <c r="A4508" s="2" t="s">
        <v>4546</v>
      </c>
      <c r="B4508" s="2" t="s">
        <v>32</v>
      </c>
      <c r="C4508" s="2" t="s">
        <v>21</v>
      </c>
      <c r="D4508" s="2" t="s">
        <v>34</v>
      </c>
      <c r="E4508" s="2" t="s">
        <v>38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1"/>
        <v>low</v>
      </c>
      <c r="K4508" s="2">
        <v>0.38</v>
      </c>
      <c r="L4508" s="2">
        <v>9</v>
      </c>
      <c r="M4508" s="2" t="s">
        <v>30</v>
      </c>
      <c r="N4508" s="2">
        <v>223.07</v>
      </c>
      <c r="O4508" s="2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0.0240403060674642</v>
      </c>
      <c r="S4508">
        <f t="shared" si="496"/>
        <v>0.0240403060674642</v>
      </c>
    </row>
    <row r="4509" ht="12.75" customHeight="1" spans="1:19">
      <c r="A4509" s="2" t="s">
        <v>4547</v>
      </c>
      <c r="B4509" s="2" t="s">
        <v>48</v>
      </c>
      <c r="C4509" s="2" t="s">
        <v>27</v>
      </c>
      <c r="D4509" s="2" t="s">
        <v>43</v>
      </c>
      <c r="E4509" s="2" t="s">
        <v>29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35</v>
      </c>
      <c r="N4509" s="2">
        <v>1029.06</v>
      </c>
      <c r="O4509" s="2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0.279821403321768</v>
      </c>
      <c r="S4509">
        <f t="shared" si="496"/>
        <v>0.279821403321768</v>
      </c>
    </row>
    <row r="4510" ht="12.75" customHeight="1" spans="1:19">
      <c r="A4510" s="2" t="s">
        <v>4548</v>
      </c>
      <c r="B4510" s="2" t="s">
        <v>26</v>
      </c>
      <c r="C4510" s="2" t="s">
        <v>21</v>
      </c>
      <c r="D4510" s="2" t="s">
        <v>22</v>
      </c>
      <c r="E4510" s="2" t="s">
        <v>23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24</v>
      </c>
      <c r="N4510" s="2">
        <v>359.12</v>
      </c>
      <c r="O4510" s="2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0.113795376191442</v>
      </c>
      <c r="S4510">
        <f t="shared" si="496"/>
        <v>0.113795376191442</v>
      </c>
    </row>
    <row r="4511" ht="12.75" customHeight="1" spans="1:19">
      <c r="A4511" s="2" t="s">
        <v>4549</v>
      </c>
      <c r="B4511" s="2" t="s">
        <v>26</v>
      </c>
      <c r="C4511" s="2" t="s">
        <v>40</v>
      </c>
      <c r="D4511" s="2" t="s">
        <v>41</v>
      </c>
      <c r="E4511" s="2" t="s">
        <v>29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30</v>
      </c>
      <c r="N4511" s="2">
        <v>949.34</v>
      </c>
      <c r="O4511" s="2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0.94934</v>
      </c>
      <c r="S4511">
        <f t="shared" si="496"/>
        <v>0.94934</v>
      </c>
    </row>
    <row r="4512" ht="12.75" customHeight="1" spans="1:19">
      <c r="A4512" s="2" t="s">
        <v>4550</v>
      </c>
      <c r="B4512" s="2" t="s">
        <v>32</v>
      </c>
      <c r="C4512" s="2" t="s">
        <v>40</v>
      </c>
      <c r="D4512" s="2" t="s">
        <v>28</v>
      </c>
      <c r="E4512" s="2" t="s">
        <v>29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30</v>
      </c>
      <c r="N4512" s="2">
        <v>1169.3</v>
      </c>
      <c r="O4512" s="2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0.293821284893319</v>
      </c>
      <c r="S4512">
        <f t="shared" si="496"/>
        <v>0.293821284893319</v>
      </c>
    </row>
    <row r="4513" ht="12.75" customHeight="1" spans="1:19">
      <c r="A4513" s="2" t="s">
        <v>4551</v>
      </c>
      <c r="B4513" s="2" t="s">
        <v>26</v>
      </c>
      <c r="C4513" s="2" t="s">
        <v>33</v>
      </c>
      <c r="D4513" s="2" t="s">
        <v>41</v>
      </c>
      <c r="E4513" s="2" t="s">
        <v>29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24</v>
      </c>
      <c r="N4513" s="2">
        <v>153.73</v>
      </c>
      <c r="O4513" s="2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0.0679944447393097</v>
      </c>
      <c r="S4513">
        <f t="shared" si="496"/>
        <v>0.0679944447393097</v>
      </c>
    </row>
    <row r="4514" ht="12.75" customHeight="1" spans="1:19">
      <c r="A4514" s="2" t="s">
        <v>4552</v>
      </c>
      <c r="B4514" s="2" t="s">
        <v>32</v>
      </c>
      <c r="C4514" s="2" t="s">
        <v>40</v>
      </c>
      <c r="D4514" s="2" t="s">
        <v>28</v>
      </c>
      <c r="E4514" s="2" t="s">
        <v>38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1"/>
        <v>low</v>
      </c>
      <c r="K4514" s="2">
        <v>0.11</v>
      </c>
      <c r="L4514" s="2">
        <v>4</v>
      </c>
      <c r="M4514" s="2" t="s">
        <v>35</v>
      </c>
      <c r="N4514" s="2">
        <v>583.67</v>
      </c>
      <c r="O4514" s="2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0.0704660147289629</v>
      </c>
      <c r="S4514">
        <f t="shared" si="496"/>
        <v>0.0704660147289629</v>
      </c>
    </row>
    <row r="4515" ht="12.75" customHeight="1" spans="1:19">
      <c r="A4515" s="2" t="s">
        <v>4553</v>
      </c>
      <c r="B4515" s="2" t="s">
        <v>20</v>
      </c>
      <c r="C4515" s="2" t="s">
        <v>33</v>
      </c>
      <c r="D4515" s="2" t="s">
        <v>43</v>
      </c>
      <c r="E4515" s="2" t="s">
        <v>38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30</v>
      </c>
      <c r="N4515" s="2">
        <v>772.4</v>
      </c>
      <c r="O4515" s="2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0.156563230342943</v>
      </c>
      <c r="S4515">
        <f t="shared" si="496"/>
        <v>0.156563230342943</v>
      </c>
    </row>
    <row r="4516" ht="12.75" customHeight="1" spans="1:19">
      <c r="A4516" s="2" t="s">
        <v>4554</v>
      </c>
      <c r="B4516" s="2" t="s">
        <v>20</v>
      </c>
      <c r="C4516" s="2" t="s">
        <v>55</v>
      </c>
      <c r="D4516" s="2" t="s">
        <v>43</v>
      </c>
      <c r="E4516" s="2" t="s">
        <v>38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24</v>
      </c>
      <c r="N4516" s="2">
        <v>793.28</v>
      </c>
      <c r="O4516" s="2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0.79328</v>
      </c>
      <c r="S4516">
        <f t="shared" si="496"/>
        <v>0.79328</v>
      </c>
    </row>
    <row r="4517" ht="12.75" customHeight="1" spans="1:19">
      <c r="A4517" s="2" t="s">
        <v>4555</v>
      </c>
      <c r="B4517" s="2" t="s">
        <v>26</v>
      </c>
      <c r="C4517" s="2" t="s">
        <v>46</v>
      </c>
      <c r="D4517" s="2" t="s">
        <v>41</v>
      </c>
      <c r="E4517" s="2" t="s">
        <v>23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24</v>
      </c>
      <c r="N4517" s="2">
        <v>404.54</v>
      </c>
      <c r="O4517" s="2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0.189693332082904</v>
      </c>
      <c r="S4517">
        <f t="shared" si="496"/>
        <v>0.189693332082904</v>
      </c>
    </row>
    <row r="4518" ht="12.75" customHeight="1" spans="1:19">
      <c r="A4518" s="2" t="s">
        <v>4556</v>
      </c>
      <c r="B4518" s="2" t="s">
        <v>26</v>
      </c>
      <c r="C4518" s="2" t="s">
        <v>40</v>
      </c>
      <c r="D4518" s="2" t="s">
        <v>41</v>
      </c>
      <c r="E4518" s="2" t="s">
        <v>38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1"/>
        <v>low</v>
      </c>
      <c r="K4518" s="2">
        <v>0.47</v>
      </c>
      <c r="L4518" s="2">
        <v>4</v>
      </c>
      <c r="M4518" s="2" t="s">
        <v>35</v>
      </c>
      <c r="N4518" s="2">
        <v>990.05</v>
      </c>
      <c r="O4518" s="2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0.126783198873095</v>
      </c>
      <c r="S4518">
        <f t="shared" si="496"/>
        <v>0.126783198873095</v>
      </c>
    </row>
    <row r="4519" ht="12.75" customHeight="1" spans="1:19">
      <c r="A4519" s="2" t="s">
        <v>4557</v>
      </c>
      <c r="B4519" s="2" t="s">
        <v>48</v>
      </c>
      <c r="C4519" s="2" t="s">
        <v>27</v>
      </c>
      <c r="D4519" s="2" t="s">
        <v>28</v>
      </c>
      <c r="E4519" s="2" t="s">
        <v>23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30</v>
      </c>
      <c r="N4519" s="2">
        <v>293.57</v>
      </c>
      <c r="O4519" s="2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0.208030102254126</v>
      </c>
      <c r="S4519">
        <f t="shared" si="496"/>
        <v>0.208030102254126</v>
      </c>
    </row>
    <row r="4520" ht="12.75" customHeight="1" spans="1:19">
      <c r="A4520" s="2" t="s">
        <v>4558</v>
      </c>
      <c r="B4520" s="2" t="s">
        <v>26</v>
      </c>
      <c r="C4520" s="2" t="s">
        <v>40</v>
      </c>
      <c r="D4520" s="2" t="s">
        <v>28</v>
      </c>
      <c r="E4520" s="2" t="s">
        <v>23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30</v>
      </c>
      <c r="N4520" s="2">
        <v>252.73</v>
      </c>
      <c r="O4520" s="2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0.297953361156304</v>
      </c>
      <c r="S4520">
        <f t="shared" si="496"/>
        <v>0.297953361156304</v>
      </c>
    </row>
    <row r="4521" ht="12.75" customHeight="1" spans="1:19">
      <c r="A4521" s="2" t="s">
        <v>4559</v>
      </c>
      <c r="B4521" s="2" t="s">
        <v>48</v>
      </c>
      <c r="C4521" s="2" t="s">
        <v>27</v>
      </c>
      <c r="D4521" s="2" t="s">
        <v>22</v>
      </c>
      <c r="E4521" s="2" t="s">
        <v>38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24</v>
      </c>
      <c r="N4521" s="2">
        <v>1125.97</v>
      </c>
      <c r="O4521" s="2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1.12597</v>
      </c>
      <c r="S4521">
        <f t="shared" si="496"/>
        <v>1.12597</v>
      </c>
    </row>
    <row r="4522" ht="12.75" customHeight="1" spans="1:19">
      <c r="A4522" s="2" t="s">
        <v>4560</v>
      </c>
      <c r="B4522" s="2" t="s">
        <v>20</v>
      </c>
      <c r="C4522" s="2" t="s">
        <v>33</v>
      </c>
      <c r="D4522" s="2" t="s">
        <v>22</v>
      </c>
      <c r="E4522" s="2" t="s">
        <v>38</v>
      </c>
      <c r="F4522" s="2">
        <v>45426</v>
      </c>
      <c r="G4522" s="2">
        <v>45427</v>
      </c>
      <c r="H4522" s="2">
        <v>2237.28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24</v>
      </c>
      <c r="N4522" s="2">
        <v>590.81</v>
      </c>
      <c r="O4522" s="2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0.264075126939855</v>
      </c>
      <c r="S4522">
        <f t="shared" si="496"/>
        <v>0.264075126939855</v>
      </c>
    </row>
    <row r="4523" ht="12.75" customHeight="1" spans="1:19">
      <c r="A4523" s="2" t="s">
        <v>4561</v>
      </c>
      <c r="B4523" s="2" t="s">
        <v>20</v>
      </c>
      <c r="C4523" s="2" t="s">
        <v>55</v>
      </c>
      <c r="D4523" s="2" t="s">
        <v>22</v>
      </c>
      <c r="E4523" s="2" t="s">
        <v>23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30</v>
      </c>
      <c r="N4523" s="2">
        <v>217.49</v>
      </c>
      <c r="O4523" s="2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0.0304224367044342</v>
      </c>
      <c r="S4523">
        <f t="shared" si="496"/>
        <v>0.0304224367044342</v>
      </c>
    </row>
    <row r="4524" ht="12.75" customHeight="1" spans="1:19">
      <c r="A4524" s="2" t="s">
        <v>4562</v>
      </c>
      <c r="B4524" s="2" t="s">
        <v>32</v>
      </c>
      <c r="C4524" s="2" t="s">
        <v>55</v>
      </c>
      <c r="D4524" s="2" t="s">
        <v>41</v>
      </c>
      <c r="E4524" s="2" t="s">
        <v>38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1"/>
        <v>low</v>
      </c>
      <c r="K4524" s="2">
        <v>0.06</v>
      </c>
      <c r="L4524" s="2">
        <v>8</v>
      </c>
      <c r="M4524" s="2" t="s">
        <v>35</v>
      </c>
      <c r="N4524" s="2">
        <v>412.21</v>
      </c>
      <c r="O4524" s="2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0.0432948219724819</v>
      </c>
      <c r="S4524">
        <f t="shared" si="496"/>
        <v>0.0432948219724819</v>
      </c>
    </row>
    <row r="4525" ht="12.75" customHeight="1" spans="1:19">
      <c r="A4525" s="2" t="s">
        <v>4563</v>
      </c>
      <c r="B4525" s="2" t="s">
        <v>20</v>
      </c>
      <c r="C4525" s="2" t="s">
        <v>33</v>
      </c>
      <c r="D4525" s="2" t="s">
        <v>22</v>
      </c>
      <c r="E4525" s="2" t="s">
        <v>29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35</v>
      </c>
      <c r="N4525" s="2">
        <v>885.89</v>
      </c>
      <c r="O4525" s="2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0.193243069325289</v>
      </c>
      <c r="S4525">
        <f t="shared" si="496"/>
        <v>0.193243069325289</v>
      </c>
    </row>
    <row r="4526" ht="12.75" customHeight="1" spans="1:19">
      <c r="A4526" s="2" t="s">
        <v>4564</v>
      </c>
      <c r="B4526" s="2" t="s">
        <v>48</v>
      </c>
      <c r="C4526" s="2" t="s">
        <v>27</v>
      </c>
      <c r="D4526" s="2" t="s">
        <v>41</v>
      </c>
      <c r="E4526" s="2" t="s">
        <v>23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35</v>
      </c>
      <c r="N4526" s="2">
        <v>506.8</v>
      </c>
      <c r="O4526" s="2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0.0425953941838965</v>
      </c>
      <c r="S4526">
        <f t="shared" si="496"/>
        <v>0.0425953941838965</v>
      </c>
    </row>
    <row r="4527" ht="12.75" customHeight="1" spans="1:19">
      <c r="A4527" s="2" t="s">
        <v>4565</v>
      </c>
      <c r="B4527" s="2" t="s">
        <v>26</v>
      </c>
      <c r="C4527" s="2" t="s">
        <v>27</v>
      </c>
      <c r="D4527" s="2" t="s">
        <v>43</v>
      </c>
      <c r="E4527" s="2" t="s">
        <v>38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24</v>
      </c>
      <c r="N4527" s="2">
        <v>872.04</v>
      </c>
      <c r="O4527" s="2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0.288560045532157</v>
      </c>
      <c r="S4527">
        <f t="shared" si="496"/>
        <v>0.288560045532157</v>
      </c>
    </row>
    <row r="4528" ht="12.75" customHeight="1" spans="1:19">
      <c r="A4528" s="2" t="s">
        <v>4566</v>
      </c>
      <c r="B4528" s="2" t="s">
        <v>32</v>
      </c>
      <c r="C4528" s="2" t="s">
        <v>55</v>
      </c>
      <c r="D4528" s="2" t="s">
        <v>34</v>
      </c>
      <c r="E4528" s="2" t="s">
        <v>23</v>
      </c>
      <c r="F4528" s="2">
        <v>44944</v>
      </c>
      <c r="G4528" s="2">
        <v>44948</v>
      </c>
      <c r="H4528" s="2">
        <v>2450.24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24</v>
      </c>
      <c r="N4528" s="2">
        <v>709.83</v>
      </c>
      <c r="O4528" s="2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0.289698152017762</v>
      </c>
      <c r="S4528">
        <f t="shared" si="496"/>
        <v>0.289698152017762</v>
      </c>
    </row>
    <row r="4529" ht="12.75" customHeight="1" spans="1:19">
      <c r="A4529" s="2" t="s">
        <v>4567</v>
      </c>
      <c r="B4529" s="2" t="s">
        <v>48</v>
      </c>
      <c r="C4529" s="2" t="s">
        <v>55</v>
      </c>
      <c r="D4529" s="2" t="s">
        <v>43</v>
      </c>
      <c r="E4529" s="2" t="s">
        <v>23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35</v>
      </c>
      <c r="N4529" s="2">
        <v>105.87</v>
      </c>
      <c r="O4529" s="2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0.133144689681192</v>
      </c>
      <c r="S4529">
        <f t="shared" si="496"/>
        <v>0.133144689681192</v>
      </c>
    </row>
    <row r="4530" ht="12.75" customHeight="1" spans="1:19">
      <c r="A4530" s="2" t="s">
        <v>4568</v>
      </c>
      <c r="B4530" s="2" t="s">
        <v>26</v>
      </c>
      <c r="C4530" s="2" t="s">
        <v>40</v>
      </c>
      <c r="D4530" s="2" t="s">
        <v>41</v>
      </c>
      <c r="E4530" s="2" t="s">
        <v>38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30</v>
      </c>
      <c r="N4530" s="2">
        <v>247.16</v>
      </c>
      <c r="O4530" s="2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0.0620277212416587</v>
      </c>
      <c r="S4530">
        <f t="shared" si="496"/>
        <v>0.0620277212416587</v>
      </c>
    </row>
    <row r="4531" ht="12.75" customHeight="1" spans="1:19">
      <c r="A4531" s="2" t="s">
        <v>4569</v>
      </c>
      <c r="B4531" s="2" t="s">
        <v>32</v>
      </c>
      <c r="C4531" s="2" t="s">
        <v>55</v>
      </c>
      <c r="D4531" s="2" t="s">
        <v>41</v>
      </c>
      <c r="E4531" s="2" t="s">
        <v>38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24</v>
      </c>
      <c r="N4531" s="2">
        <v>1215.89</v>
      </c>
      <c r="O4531" s="2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0.118013200038824</v>
      </c>
      <c r="S4531">
        <f t="shared" si="496"/>
        <v>0.118013200038824</v>
      </c>
    </row>
    <row r="4532" ht="12.75" customHeight="1" spans="1:19">
      <c r="A4532" s="2" t="s">
        <v>4570</v>
      </c>
      <c r="B4532" s="2" t="s">
        <v>20</v>
      </c>
      <c r="C4532" s="2" t="s">
        <v>40</v>
      </c>
      <c r="D4532" s="2" t="s">
        <v>34</v>
      </c>
      <c r="E4532" s="2" t="s">
        <v>23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24</v>
      </c>
      <c r="N4532" s="2">
        <v>615.36</v>
      </c>
      <c r="O4532" s="2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0.0798650227125243</v>
      </c>
      <c r="S4532">
        <f t="shared" si="496"/>
        <v>0.0798650227125243</v>
      </c>
    </row>
    <row r="4533" ht="12.75" customHeight="1" spans="1:19">
      <c r="A4533" s="2" t="s">
        <v>4571</v>
      </c>
      <c r="B4533" s="2" t="s">
        <v>48</v>
      </c>
      <c r="C4533" s="2" t="s">
        <v>40</v>
      </c>
      <c r="D4533" s="2" t="s">
        <v>28</v>
      </c>
      <c r="E4533" s="2" t="s">
        <v>38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1"/>
        <v>low</v>
      </c>
      <c r="K4533" s="2">
        <v>0.16</v>
      </c>
      <c r="L4533" s="2">
        <v>5</v>
      </c>
      <c r="M4533" s="2" t="s">
        <v>30</v>
      </c>
      <c r="N4533" s="2">
        <v>491.43</v>
      </c>
      <c r="O4533" s="2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0.0791990330378727</v>
      </c>
      <c r="S4533">
        <f t="shared" si="496"/>
        <v>0.0791990330378727</v>
      </c>
    </row>
    <row r="4534" ht="12.75" customHeight="1" spans="1:19">
      <c r="A4534" s="2" t="s">
        <v>4572</v>
      </c>
      <c r="B4534" s="2" t="s">
        <v>26</v>
      </c>
      <c r="C4534" s="2" t="s">
        <v>27</v>
      </c>
      <c r="D4534" s="2" t="s">
        <v>28</v>
      </c>
      <c r="E4534" s="2" t="s">
        <v>38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24</v>
      </c>
      <c r="N4534" s="2">
        <v>23.86</v>
      </c>
      <c r="O4534" s="2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0.194950567856851</v>
      </c>
      <c r="S4534">
        <f t="shared" si="496"/>
        <v>0.194950567856851</v>
      </c>
    </row>
    <row r="4535" ht="12.75" customHeight="1" spans="1:19">
      <c r="A4535" s="2" t="s">
        <v>4573</v>
      </c>
      <c r="B4535" s="2" t="s">
        <v>32</v>
      </c>
      <c r="C4535" s="2" t="s">
        <v>21</v>
      </c>
      <c r="D4535" s="2" t="s">
        <v>28</v>
      </c>
      <c r="E4535" s="2" t="s">
        <v>23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24</v>
      </c>
      <c r="N4535" s="2">
        <v>105.15</v>
      </c>
      <c r="O4535" s="2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0.0093800178412132</v>
      </c>
      <c r="S4535">
        <f t="shared" si="496"/>
        <v>0.0093800178412132</v>
      </c>
    </row>
    <row r="4536" ht="12.75" customHeight="1" spans="1:19">
      <c r="A4536" s="2" t="s">
        <v>4574</v>
      </c>
      <c r="B4536" s="2" t="s">
        <v>32</v>
      </c>
      <c r="C4536" s="2" t="s">
        <v>46</v>
      </c>
      <c r="D4536" s="2" t="s">
        <v>22</v>
      </c>
      <c r="E4536" s="2" t="s">
        <v>29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35</v>
      </c>
      <c r="N4536" s="2">
        <v>303.66</v>
      </c>
      <c r="O4536" s="2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0.30366</v>
      </c>
      <c r="S4536">
        <f t="shared" si="496"/>
        <v>0.30366</v>
      </c>
    </row>
    <row r="4537" ht="12.75" customHeight="1" spans="1:19">
      <c r="A4537" s="2" t="s">
        <v>4575</v>
      </c>
      <c r="B4537" s="2" t="s">
        <v>20</v>
      </c>
      <c r="C4537" s="2" t="s">
        <v>40</v>
      </c>
      <c r="D4537" s="2" t="s">
        <v>28</v>
      </c>
      <c r="E4537" s="2" t="s">
        <v>38</v>
      </c>
      <c r="F4537" s="2">
        <v>45632</v>
      </c>
      <c r="G4537" s="2">
        <v>45635</v>
      </c>
      <c r="H4537" s="2">
        <v>4482.4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35</v>
      </c>
      <c r="N4537" s="2">
        <v>690.7</v>
      </c>
      <c r="O4537" s="2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0.154091558093878</v>
      </c>
      <c r="S4537">
        <f t="shared" si="496"/>
        <v>0.154091558093878</v>
      </c>
    </row>
    <row r="4538" ht="12.75" customHeight="1" spans="1:19">
      <c r="A4538" s="2" t="s">
        <v>4576</v>
      </c>
      <c r="B4538" s="2" t="s">
        <v>26</v>
      </c>
      <c r="C4538" s="2" t="s">
        <v>40</v>
      </c>
      <c r="D4538" s="2" t="s">
        <v>22</v>
      </c>
      <c r="E4538" s="2" t="s">
        <v>29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30</v>
      </c>
      <c r="N4538" s="2">
        <v>123.43</v>
      </c>
      <c r="O4538" s="2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0.292703170575541</v>
      </c>
      <c r="S4538">
        <f t="shared" si="496"/>
        <v>0.292703170575541</v>
      </c>
    </row>
    <row r="4539" ht="12.75" customHeight="1" spans="1:19">
      <c r="A4539" s="2" t="s">
        <v>4577</v>
      </c>
      <c r="B4539" s="2" t="s">
        <v>20</v>
      </c>
      <c r="C4539" s="2" t="s">
        <v>33</v>
      </c>
      <c r="D4539" s="2" t="s">
        <v>22</v>
      </c>
      <c r="E4539" s="2" t="s">
        <v>29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35</v>
      </c>
      <c r="N4539" s="2">
        <v>242.18</v>
      </c>
      <c r="O4539" s="2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0.0895970758308392</v>
      </c>
      <c r="S4539">
        <f t="shared" si="496"/>
        <v>0.0895970758308392</v>
      </c>
    </row>
    <row r="4540" ht="12.75" customHeight="1" spans="1:19">
      <c r="A4540" s="2" t="s">
        <v>4578</v>
      </c>
      <c r="B4540" s="2" t="s">
        <v>20</v>
      </c>
      <c r="C4540" s="2" t="s">
        <v>46</v>
      </c>
      <c r="D4540" s="2" t="s">
        <v>28</v>
      </c>
      <c r="E4540" s="2" t="s">
        <v>29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24</v>
      </c>
      <c r="N4540" s="2">
        <v>67.24</v>
      </c>
      <c r="O4540" s="2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0.0876593747555602</v>
      </c>
      <c r="S4540">
        <f t="shared" si="496"/>
        <v>0.0876593747555602</v>
      </c>
    </row>
    <row r="4541" ht="12.75" customHeight="1" spans="1:19">
      <c r="A4541" s="2" t="s">
        <v>4579</v>
      </c>
      <c r="B4541" s="2" t="s">
        <v>26</v>
      </c>
      <c r="C4541" s="2" t="s">
        <v>21</v>
      </c>
      <c r="D4541" s="2" t="s">
        <v>28</v>
      </c>
      <c r="E4541" s="2" t="s">
        <v>29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35</v>
      </c>
      <c r="N4541" s="2">
        <v>685.24</v>
      </c>
      <c r="O4541" s="2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0.68524</v>
      </c>
      <c r="S4541">
        <f t="shared" si="496"/>
        <v>0.68524</v>
      </c>
    </row>
    <row r="4542" ht="12.75" customHeight="1" spans="1:19">
      <c r="A4542" s="2" t="s">
        <v>4580</v>
      </c>
      <c r="B4542" s="2" t="s">
        <v>26</v>
      </c>
      <c r="C4542" s="2" t="s">
        <v>55</v>
      </c>
      <c r="D4542" s="2" t="s">
        <v>34</v>
      </c>
      <c r="E4542" s="2" t="s">
        <v>38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35</v>
      </c>
      <c r="N4542" s="2">
        <v>276.94</v>
      </c>
      <c r="O4542" s="2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0.0695470925779435</v>
      </c>
      <c r="S4542">
        <f t="shared" si="496"/>
        <v>0.0695470925779435</v>
      </c>
    </row>
    <row r="4543" ht="12.75" customHeight="1" spans="1:19">
      <c r="A4543" s="2" t="s">
        <v>4581</v>
      </c>
      <c r="B4543" s="2" t="s">
        <v>26</v>
      </c>
      <c r="C4543" s="2" t="s">
        <v>27</v>
      </c>
      <c r="D4543" s="2" t="s">
        <v>34</v>
      </c>
      <c r="E4543" s="2" t="s">
        <v>29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1"/>
        <v>low</v>
      </c>
      <c r="K4543" s="2">
        <v>0.28</v>
      </c>
      <c r="L4543" s="2">
        <v>3</v>
      </c>
      <c r="M4543" s="2" t="s">
        <v>24</v>
      </c>
      <c r="N4543" s="2">
        <v>666.22</v>
      </c>
      <c r="O4543" s="2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0.0684285127362367</v>
      </c>
      <c r="S4543">
        <f t="shared" si="496"/>
        <v>0.0684285127362367</v>
      </c>
    </row>
    <row r="4544" ht="12.75" customHeight="1" spans="1:19">
      <c r="A4544" s="2" t="s">
        <v>4582</v>
      </c>
      <c r="B4544" s="2" t="s">
        <v>48</v>
      </c>
      <c r="C4544" s="2" t="s">
        <v>40</v>
      </c>
      <c r="D4544" s="2" t="s">
        <v>22</v>
      </c>
      <c r="E4544" s="2" t="s">
        <v>23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24</v>
      </c>
      <c r="N4544" s="2">
        <v>606.45</v>
      </c>
      <c r="O4544" s="2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0.15186041212279</v>
      </c>
      <c r="S4544">
        <f t="shared" si="496"/>
        <v>0.15186041212279</v>
      </c>
    </row>
    <row r="4545" ht="12.75" customHeight="1" spans="1:19">
      <c r="A4545" s="2" t="s">
        <v>4583</v>
      </c>
      <c r="B4545" s="2" t="s">
        <v>26</v>
      </c>
      <c r="C4545" s="2" t="s">
        <v>46</v>
      </c>
      <c r="D4545" s="2" t="s">
        <v>34</v>
      </c>
      <c r="E4545" s="2" t="s">
        <v>38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24</v>
      </c>
      <c r="N4545" s="2">
        <v>155.86</v>
      </c>
      <c r="O4545" s="2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0.013843147704059</v>
      </c>
      <c r="S4545">
        <f t="shared" si="496"/>
        <v>0.013843147704059</v>
      </c>
    </row>
    <row r="4546" ht="12.75" customHeight="1" spans="1:19">
      <c r="A4546" s="2" t="s">
        <v>4584</v>
      </c>
      <c r="B4546" s="2" t="s">
        <v>32</v>
      </c>
      <c r="C4546" s="2" t="s">
        <v>46</v>
      </c>
      <c r="D4546" s="2" t="s">
        <v>22</v>
      </c>
      <c r="E4546" s="2" t="s">
        <v>38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35</v>
      </c>
      <c r="N4546" s="2">
        <v>165</v>
      </c>
      <c r="O4546" s="2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0.165</v>
      </c>
      <c r="S4546">
        <f t="shared" si="496"/>
        <v>0.165</v>
      </c>
    </row>
    <row r="4547" ht="12.75" customHeight="1" spans="1:19">
      <c r="A4547" s="2" t="s">
        <v>4585</v>
      </c>
      <c r="B4547" s="2" t="s">
        <v>20</v>
      </c>
      <c r="C4547" s="2" t="s">
        <v>46</v>
      </c>
      <c r="D4547" s="2" t="s">
        <v>41</v>
      </c>
      <c r="E4547" s="2" t="s">
        <v>29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IF(H4547&gt;10000,"high",IF(H4547&gt;=5000,"medium","low"))</f>
        <v>medium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35</v>
      </c>
      <c r="N4547" s="2">
        <v>463.52</v>
      </c>
      <c r="O4547" s="2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N4547/H4547</f>
        <v>0.0875391879131256</v>
      </c>
      <c r="S4547">
        <f t="shared" ref="S4547:S4610" si="503">IFERROR(R4547,0)</f>
        <v>0.0875391879131256</v>
      </c>
    </row>
    <row r="4548" ht="12.75" customHeight="1" spans="1:19">
      <c r="A4548" s="2" t="s">
        <v>4586</v>
      </c>
      <c r="B4548" s="2" t="s">
        <v>48</v>
      </c>
      <c r="C4548" s="2" t="s">
        <v>40</v>
      </c>
      <c r="D4548" s="2" t="s">
        <v>22</v>
      </c>
      <c r="E4548" s="2" t="s">
        <v>38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35</v>
      </c>
      <c r="N4548" s="2">
        <v>398.18</v>
      </c>
      <c r="O4548" s="2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0.0831506099827509</v>
      </c>
      <c r="S4548">
        <f t="shared" si="503"/>
        <v>0.0831506099827509</v>
      </c>
    </row>
    <row r="4549" ht="12.75" customHeight="1" spans="1:19">
      <c r="A4549" s="2" t="s">
        <v>4587</v>
      </c>
      <c r="B4549" s="2" t="s">
        <v>26</v>
      </c>
      <c r="C4549" s="2" t="s">
        <v>55</v>
      </c>
      <c r="D4549" s="2" t="s">
        <v>22</v>
      </c>
      <c r="E4549" s="2" t="s">
        <v>29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30</v>
      </c>
      <c r="N4549" s="2">
        <v>144.99</v>
      </c>
      <c r="O4549" s="2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0.0958890520217452</v>
      </c>
      <c r="S4549">
        <f t="shared" si="503"/>
        <v>0.0958890520217452</v>
      </c>
    </row>
    <row r="4550" ht="12.75" customHeight="1" spans="1:19">
      <c r="A4550" s="2" t="s">
        <v>4588</v>
      </c>
      <c r="B4550" s="2" t="s">
        <v>48</v>
      </c>
      <c r="C4550" s="2" t="s">
        <v>46</v>
      </c>
      <c r="D4550" s="2" t="s">
        <v>34</v>
      </c>
      <c r="E4550" s="2" t="s">
        <v>29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35</v>
      </c>
      <c r="N4550" s="2">
        <v>44.32</v>
      </c>
      <c r="O4550" s="2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0.108619464255079</v>
      </c>
      <c r="S4550">
        <f t="shared" si="503"/>
        <v>0.108619464255079</v>
      </c>
    </row>
    <row r="4551" ht="12.75" customHeight="1" spans="1:19">
      <c r="A4551" s="2" t="s">
        <v>4589</v>
      </c>
      <c r="B4551" s="2" t="s">
        <v>26</v>
      </c>
      <c r="C4551" s="2" t="s">
        <v>46</v>
      </c>
      <c r="D4551" s="2" t="s">
        <v>41</v>
      </c>
      <c r="E4551" s="2" t="s">
        <v>38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30</v>
      </c>
      <c r="N4551" s="2">
        <v>292.83</v>
      </c>
      <c r="O4551" s="2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0.025882092982146</v>
      </c>
      <c r="S4551">
        <f t="shared" si="503"/>
        <v>0.025882092982146</v>
      </c>
    </row>
    <row r="4552" ht="12.75" customHeight="1" spans="1:19">
      <c r="A4552" s="2" t="s">
        <v>4590</v>
      </c>
      <c r="B4552" s="2" t="s">
        <v>48</v>
      </c>
      <c r="C4552" s="2" t="s">
        <v>27</v>
      </c>
      <c r="D4552" s="2" t="s">
        <v>43</v>
      </c>
      <c r="E4552" s="2" t="s">
        <v>23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8"/>
        <v>low</v>
      </c>
      <c r="K4552" s="2">
        <v>0.44</v>
      </c>
      <c r="L4552" s="2">
        <v>2</v>
      </c>
      <c r="M4552" s="2" t="s">
        <v>24</v>
      </c>
      <c r="N4552" s="2">
        <v>544.39</v>
      </c>
      <c r="O4552" s="2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0.0774822089382294</v>
      </c>
      <c r="S4552">
        <f t="shared" si="503"/>
        <v>0.0774822089382294</v>
      </c>
    </row>
    <row r="4553" ht="12.75" customHeight="1" spans="1:19">
      <c r="A4553" s="2" t="s">
        <v>4591</v>
      </c>
      <c r="B4553" s="2" t="s">
        <v>20</v>
      </c>
      <c r="C4553" s="2" t="s">
        <v>46</v>
      </c>
      <c r="D4553" s="2" t="s">
        <v>43</v>
      </c>
      <c r="E4553" s="2" t="s">
        <v>38</v>
      </c>
      <c r="F4553" s="2">
        <v>45615</v>
      </c>
      <c r="G4553" s="2">
        <v>45619</v>
      </c>
      <c r="H4553" s="2">
        <v>2404.51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24</v>
      </c>
      <c r="N4553" s="2">
        <v>162.64</v>
      </c>
      <c r="O4553" s="2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0.0676395606589284</v>
      </c>
      <c r="S4553">
        <f t="shared" si="503"/>
        <v>0.0676395606589284</v>
      </c>
    </row>
    <row r="4554" ht="12.75" customHeight="1" spans="1:19">
      <c r="A4554" s="2" t="s">
        <v>4592</v>
      </c>
      <c r="B4554" s="2" t="s">
        <v>20</v>
      </c>
      <c r="C4554" s="2" t="s">
        <v>33</v>
      </c>
      <c r="D4554" s="2" t="s">
        <v>43</v>
      </c>
      <c r="E4554" s="2" t="s">
        <v>38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30</v>
      </c>
      <c r="N4554" s="2">
        <v>726.79</v>
      </c>
      <c r="O4554" s="2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0.255418223223417</v>
      </c>
      <c r="S4554">
        <f t="shared" si="503"/>
        <v>0.255418223223417</v>
      </c>
    </row>
    <row r="4555" ht="12.75" customHeight="1" spans="1:19">
      <c r="A4555" s="2" t="s">
        <v>4593</v>
      </c>
      <c r="B4555" s="2" t="s">
        <v>32</v>
      </c>
      <c r="C4555" s="2" t="s">
        <v>21</v>
      </c>
      <c r="D4555" s="2" t="s">
        <v>41</v>
      </c>
      <c r="E4555" s="2" t="s">
        <v>38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24</v>
      </c>
      <c r="N4555" s="2">
        <v>1241.63</v>
      </c>
      <c r="O4555" s="2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0.250183865384344</v>
      </c>
      <c r="S4555">
        <f t="shared" si="503"/>
        <v>0.250183865384344</v>
      </c>
    </row>
    <row r="4556" ht="12.75" customHeight="1" spans="1:19">
      <c r="A4556" s="2" t="s">
        <v>4594</v>
      </c>
      <c r="B4556" s="2" t="s">
        <v>32</v>
      </c>
      <c r="C4556" s="2" t="s">
        <v>55</v>
      </c>
      <c r="D4556" s="2" t="s">
        <v>28</v>
      </c>
      <c r="E4556" s="2" t="s">
        <v>23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</v>
      </c>
      <c r="L4556" s="2">
        <v>8</v>
      </c>
      <c r="M4556" s="2" t="s">
        <v>24</v>
      </c>
      <c r="N4556" s="2">
        <v>633.33</v>
      </c>
      <c r="O4556" s="2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0.63333</v>
      </c>
      <c r="S4556">
        <f t="shared" si="503"/>
        <v>0.63333</v>
      </c>
    </row>
    <row r="4557" ht="12.75" customHeight="1" spans="1:19">
      <c r="A4557" s="2" t="s">
        <v>4595</v>
      </c>
      <c r="B4557" s="2" t="s">
        <v>26</v>
      </c>
      <c r="C4557" s="2" t="s">
        <v>33</v>
      </c>
      <c r="D4557" s="2" t="s">
        <v>41</v>
      </c>
      <c r="E4557" s="2" t="s">
        <v>38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30</v>
      </c>
      <c r="N4557" s="2">
        <v>23.17</v>
      </c>
      <c r="O4557" s="2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0.0839918799390995</v>
      </c>
      <c r="S4557">
        <f t="shared" si="503"/>
        <v>0.0839918799390995</v>
      </c>
    </row>
    <row r="4558" ht="12.75" customHeight="1" spans="1:19">
      <c r="A4558" s="2" t="s">
        <v>4596</v>
      </c>
      <c r="B4558" s="2" t="s">
        <v>20</v>
      </c>
      <c r="C4558" s="2" t="s">
        <v>55</v>
      </c>
      <c r="D4558" s="2" t="s">
        <v>34</v>
      </c>
      <c r="E4558" s="2" t="s">
        <v>38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30</v>
      </c>
      <c r="N4558" s="2">
        <v>729.37</v>
      </c>
      <c r="O4558" s="2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0.203037616673487</v>
      </c>
      <c r="S4558">
        <f t="shared" si="503"/>
        <v>0.203037616673487</v>
      </c>
    </row>
    <row r="4559" ht="12.75" customHeight="1" spans="1:19">
      <c r="A4559" s="2" t="s">
        <v>4597</v>
      </c>
      <c r="B4559" s="2" t="s">
        <v>48</v>
      </c>
      <c r="C4559" s="2" t="s">
        <v>33</v>
      </c>
      <c r="D4559" s="2" t="s">
        <v>22</v>
      </c>
      <c r="E4559" s="2" t="s">
        <v>38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35</v>
      </c>
      <c r="N4559" s="2">
        <v>955.36</v>
      </c>
      <c r="O4559" s="2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0.230833538709849</v>
      </c>
      <c r="S4559">
        <f t="shared" si="503"/>
        <v>0.230833538709849</v>
      </c>
    </row>
    <row r="4560" ht="12.75" customHeight="1" spans="1:19">
      <c r="A4560" s="2" t="s">
        <v>4598</v>
      </c>
      <c r="B4560" s="2" t="s">
        <v>48</v>
      </c>
      <c r="C4560" s="2" t="s">
        <v>46</v>
      </c>
      <c r="D4560" s="2" t="s">
        <v>22</v>
      </c>
      <c r="E4560" s="2" t="s">
        <v>38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498"/>
        <v>low</v>
      </c>
      <c r="K4560" s="2">
        <v>0.25</v>
      </c>
      <c r="L4560" s="2">
        <v>8</v>
      </c>
      <c r="M4560" s="2" t="s">
        <v>35</v>
      </c>
      <c r="N4560" s="2">
        <v>398.64</v>
      </c>
      <c r="O4560" s="2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0.0462620401531856</v>
      </c>
      <c r="S4560">
        <f t="shared" si="503"/>
        <v>0.0462620401531856</v>
      </c>
    </row>
    <row r="4561" ht="12.75" customHeight="1" spans="1:19">
      <c r="A4561" s="2" t="s">
        <v>4599</v>
      </c>
      <c r="B4561" s="2" t="s">
        <v>48</v>
      </c>
      <c r="C4561" s="2" t="s">
        <v>21</v>
      </c>
      <c r="D4561" s="2" t="s">
        <v>34</v>
      </c>
      <c r="E4561" s="2" t="s">
        <v>38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30</v>
      </c>
      <c r="N4561" s="2">
        <v>489.39</v>
      </c>
      <c r="O4561" s="2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0.48939</v>
      </c>
      <c r="S4561">
        <f t="shared" si="503"/>
        <v>0.48939</v>
      </c>
    </row>
    <row r="4562" ht="12.75" customHeight="1" spans="1:19">
      <c r="A4562" s="2" t="s">
        <v>4600</v>
      </c>
      <c r="B4562" s="2" t="s">
        <v>32</v>
      </c>
      <c r="C4562" s="2" t="s">
        <v>40</v>
      </c>
      <c r="D4562" s="2" t="s">
        <v>34</v>
      </c>
      <c r="E4562" s="2" t="s">
        <v>23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30</v>
      </c>
      <c r="N4562" s="2">
        <v>458.51</v>
      </c>
      <c r="O4562" s="2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0.280130989693115</v>
      </c>
      <c r="S4562">
        <f t="shared" si="503"/>
        <v>0.280130989693115</v>
      </c>
    </row>
    <row r="4563" ht="12.75" customHeight="1" spans="1:19">
      <c r="A4563" s="2" t="s">
        <v>4601</v>
      </c>
      <c r="B4563" s="2" t="s">
        <v>48</v>
      </c>
      <c r="C4563" s="2" t="s">
        <v>55</v>
      </c>
      <c r="D4563" s="2" t="s">
        <v>22</v>
      </c>
      <c r="E4563" s="2" t="s">
        <v>38</v>
      </c>
      <c r="F4563" s="2">
        <v>45051</v>
      </c>
      <c r="G4563" s="2">
        <v>45053</v>
      </c>
      <c r="H4563" s="2">
        <v>4212.69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30</v>
      </c>
      <c r="N4563" s="2">
        <v>410.2</v>
      </c>
      <c r="O4563" s="2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0.0973724627257168</v>
      </c>
      <c r="S4563">
        <f t="shared" si="503"/>
        <v>0.0973724627257168</v>
      </c>
    </row>
    <row r="4564" ht="12.75" customHeight="1" spans="1:19">
      <c r="A4564" s="2" t="s">
        <v>4602</v>
      </c>
      <c r="B4564" s="2" t="s">
        <v>32</v>
      </c>
      <c r="C4564" s="2" t="s">
        <v>55</v>
      </c>
      <c r="D4564" s="2" t="s">
        <v>28</v>
      </c>
      <c r="E4564" s="2" t="s">
        <v>38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30</v>
      </c>
      <c r="N4564" s="2">
        <v>318.37</v>
      </c>
      <c r="O4564" s="2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0.081417889073017</v>
      </c>
      <c r="S4564">
        <f t="shared" si="503"/>
        <v>0.081417889073017</v>
      </c>
    </row>
    <row r="4565" ht="12.75" customHeight="1" spans="1:19">
      <c r="A4565" s="2" t="s">
        <v>4603</v>
      </c>
      <c r="B4565" s="2" t="s">
        <v>32</v>
      </c>
      <c r="C4565" s="2" t="s">
        <v>21</v>
      </c>
      <c r="D4565" s="2" t="s">
        <v>28</v>
      </c>
      <c r="E4565" s="2" t="s">
        <v>29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30</v>
      </c>
      <c r="N4565" s="2">
        <v>590.91</v>
      </c>
      <c r="O4565" s="2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0.216719662878079</v>
      </c>
      <c r="S4565">
        <f t="shared" si="503"/>
        <v>0.216719662878079</v>
      </c>
    </row>
    <row r="4566" ht="12.75" customHeight="1" spans="1:19">
      <c r="A4566" s="2" t="s">
        <v>4604</v>
      </c>
      <c r="B4566" s="2" t="s">
        <v>26</v>
      </c>
      <c r="C4566" s="2" t="s">
        <v>33</v>
      </c>
      <c r="D4566" s="2" t="s">
        <v>28</v>
      </c>
      <c r="E4566" s="2" t="s">
        <v>38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498"/>
        <v>low</v>
      </c>
      <c r="K4566" s="2">
        <v>0.3</v>
      </c>
      <c r="L4566" s="2">
        <v>5</v>
      </c>
      <c r="M4566" s="2" t="s">
        <v>35</v>
      </c>
      <c r="N4566" s="2">
        <v>115.39</v>
      </c>
      <c r="O4566" s="2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0.0196108089734874</v>
      </c>
      <c r="S4566">
        <f t="shared" si="503"/>
        <v>0.0196108089734874</v>
      </c>
    </row>
    <row r="4567" ht="12.75" customHeight="1" spans="1:19">
      <c r="A4567" s="2" t="s">
        <v>4605</v>
      </c>
      <c r="B4567" s="2" t="s">
        <v>48</v>
      </c>
      <c r="C4567" s="2" t="s">
        <v>55</v>
      </c>
      <c r="D4567" s="2" t="s">
        <v>34</v>
      </c>
      <c r="E4567" s="2" t="s">
        <v>29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30</v>
      </c>
      <c r="N4567" s="2">
        <v>867.82</v>
      </c>
      <c r="O4567" s="2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0.263484362238624</v>
      </c>
      <c r="S4567">
        <f t="shared" si="503"/>
        <v>0.263484362238624</v>
      </c>
    </row>
    <row r="4568" ht="12.75" customHeight="1" spans="1:19">
      <c r="A4568" s="2" t="s">
        <v>4606</v>
      </c>
      <c r="B4568" s="2" t="s">
        <v>48</v>
      </c>
      <c r="C4568" s="2" t="s">
        <v>21</v>
      </c>
      <c r="D4568" s="2" t="s">
        <v>22</v>
      </c>
      <c r="E4568" s="2" t="s">
        <v>38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24</v>
      </c>
      <c r="N4568" s="2">
        <v>75.49</v>
      </c>
      <c r="O4568" s="2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0.178983806339948</v>
      </c>
      <c r="S4568">
        <f t="shared" si="503"/>
        <v>0.178983806339948</v>
      </c>
    </row>
    <row r="4569" ht="12.75" customHeight="1" spans="1:19">
      <c r="A4569" s="2" t="s">
        <v>4607</v>
      </c>
      <c r="B4569" s="2" t="s">
        <v>20</v>
      </c>
      <c r="C4569" s="2" t="s">
        <v>27</v>
      </c>
      <c r="D4569" s="2" t="s">
        <v>22</v>
      </c>
      <c r="E4569" s="2" t="s">
        <v>38</v>
      </c>
      <c r="F4569" s="2">
        <v>45030</v>
      </c>
      <c r="G4569" s="2">
        <v>45034</v>
      </c>
      <c r="H4569" s="2">
        <v>591.8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35</v>
      </c>
      <c r="N4569" s="2">
        <v>151.04</v>
      </c>
      <c r="O4569" s="2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0.255221358567084</v>
      </c>
      <c r="S4569">
        <f t="shared" si="503"/>
        <v>0.255221358567084</v>
      </c>
    </row>
    <row r="4570" ht="12.75" customHeight="1" spans="1:19">
      <c r="A4570" s="2" t="s">
        <v>4608</v>
      </c>
      <c r="B4570" s="2" t="s">
        <v>26</v>
      </c>
      <c r="C4570" s="2" t="s">
        <v>46</v>
      </c>
      <c r="D4570" s="2" t="s">
        <v>22</v>
      </c>
      <c r="E4570" s="2" t="s">
        <v>38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498"/>
        <v>low</v>
      </c>
      <c r="K4570" s="2">
        <v>0.19</v>
      </c>
      <c r="L4570" s="2">
        <v>9</v>
      </c>
      <c r="M4570" s="2" t="s">
        <v>24</v>
      </c>
      <c r="N4570" s="2">
        <v>256.28</v>
      </c>
      <c r="O4570" s="2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0.0304623796505408</v>
      </c>
      <c r="S4570">
        <f t="shared" si="503"/>
        <v>0.0304623796505408</v>
      </c>
    </row>
    <row r="4571" ht="12.75" customHeight="1" spans="1:19">
      <c r="A4571" s="2" t="s">
        <v>4609</v>
      </c>
      <c r="B4571" s="2" t="s">
        <v>20</v>
      </c>
      <c r="C4571" s="2" t="s">
        <v>40</v>
      </c>
      <c r="D4571" s="2" t="s">
        <v>41</v>
      </c>
      <c r="E4571" s="2" t="s">
        <v>29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35</v>
      </c>
      <c r="N4571" s="2">
        <v>190.02</v>
      </c>
      <c r="O4571" s="2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0.19002</v>
      </c>
      <c r="S4571">
        <f t="shared" si="503"/>
        <v>0.19002</v>
      </c>
    </row>
    <row r="4572" ht="12.75" customHeight="1" spans="1:19">
      <c r="A4572" s="2" t="s">
        <v>4610</v>
      </c>
      <c r="B4572" s="2" t="s">
        <v>26</v>
      </c>
      <c r="C4572" s="2" t="s">
        <v>21</v>
      </c>
      <c r="D4572" s="2" t="s">
        <v>41</v>
      </c>
      <c r="E4572" s="2" t="s">
        <v>23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24</v>
      </c>
      <c r="N4572" s="2">
        <v>340.05</v>
      </c>
      <c r="O4572" s="2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0.143865260378987</v>
      </c>
      <c r="S4572">
        <f t="shared" si="503"/>
        <v>0.143865260378987</v>
      </c>
    </row>
    <row r="4573" ht="12.75" customHeight="1" spans="1:19">
      <c r="A4573" s="2" t="s">
        <v>4611</v>
      </c>
      <c r="B4573" s="2" t="s">
        <v>48</v>
      </c>
      <c r="C4573" s="2" t="s">
        <v>40</v>
      </c>
      <c r="D4573" s="2" t="s">
        <v>43</v>
      </c>
      <c r="E4573" s="2" t="s">
        <v>23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24</v>
      </c>
      <c r="N4573" s="2">
        <v>246.45</v>
      </c>
      <c r="O4573" s="2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0.139885344533999</v>
      </c>
      <c r="S4573">
        <f t="shared" si="503"/>
        <v>0.139885344533999</v>
      </c>
    </row>
    <row r="4574" ht="12.75" customHeight="1" spans="1:19">
      <c r="A4574" s="2" t="s">
        <v>4612</v>
      </c>
      <c r="B4574" s="2" t="s">
        <v>32</v>
      </c>
      <c r="C4574" s="2" t="s">
        <v>21</v>
      </c>
      <c r="D4574" s="2" t="s">
        <v>41</v>
      </c>
      <c r="E4574" s="2" t="s">
        <v>23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30</v>
      </c>
      <c r="N4574" s="2">
        <v>33.16</v>
      </c>
      <c r="O4574" s="2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0.124868203042627</v>
      </c>
      <c r="S4574">
        <f t="shared" si="503"/>
        <v>0.124868203042627</v>
      </c>
    </row>
    <row r="4575" ht="12.75" customHeight="1" spans="1:19">
      <c r="A4575" s="2" t="s">
        <v>4613</v>
      </c>
      <c r="B4575" s="2" t="s">
        <v>32</v>
      </c>
      <c r="C4575" s="2" t="s">
        <v>55</v>
      </c>
      <c r="D4575" s="2" t="s">
        <v>28</v>
      </c>
      <c r="E4575" s="2" t="s">
        <v>38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30</v>
      </c>
      <c r="N4575" s="2">
        <v>94.58</v>
      </c>
      <c r="O4575" s="2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0.108545458718755</v>
      </c>
      <c r="S4575">
        <f t="shared" si="503"/>
        <v>0.108545458718755</v>
      </c>
    </row>
    <row r="4576" ht="12.75" customHeight="1" spans="1:19">
      <c r="A4576" s="2" t="s">
        <v>4614</v>
      </c>
      <c r="B4576" s="2" t="s">
        <v>32</v>
      </c>
      <c r="C4576" s="2" t="s">
        <v>21</v>
      </c>
      <c r="D4576" s="2" t="s">
        <v>28</v>
      </c>
      <c r="E4576" s="2" t="s">
        <v>23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498"/>
        <v>low</v>
      </c>
      <c r="K4576" s="2">
        <v>0.11</v>
      </c>
      <c r="L4576" s="2">
        <v>1</v>
      </c>
      <c r="M4576" s="2" t="s">
        <v>35</v>
      </c>
      <c r="N4576" s="2">
        <v>97.38</v>
      </c>
      <c r="O4576" s="2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0.0140317002881844</v>
      </c>
      <c r="S4576">
        <f t="shared" si="503"/>
        <v>0.0140317002881844</v>
      </c>
    </row>
    <row r="4577" ht="12.75" customHeight="1" spans="1:19">
      <c r="A4577" s="2" t="s">
        <v>4615</v>
      </c>
      <c r="B4577" s="2" t="s">
        <v>32</v>
      </c>
      <c r="C4577" s="2" t="s">
        <v>40</v>
      </c>
      <c r="D4577" s="2" t="s">
        <v>28</v>
      </c>
      <c r="E4577" s="2" t="s">
        <v>23</v>
      </c>
      <c r="F4577" s="2">
        <v>45187</v>
      </c>
      <c r="G4577" s="2">
        <v>45191</v>
      </c>
      <c r="H4577" s="2">
        <v>2212.8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35</v>
      </c>
      <c r="N4577" s="2">
        <v>648.15</v>
      </c>
      <c r="O4577" s="2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0.292909436008677</v>
      </c>
      <c r="S4577">
        <f t="shared" si="503"/>
        <v>0.292909436008677</v>
      </c>
    </row>
    <row r="4578" ht="12.75" customHeight="1" spans="1:19">
      <c r="A4578" s="2" t="s">
        <v>4616</v>
      </c>
      <c r="B4578" s="2" t="s">
        <v>32</v>
      </c>
      <c r="C4578" s="2" t="s">
        <v>21</v>
      </c>
      <c r="D4578" s="2" t="s">
        <v>28</v>
      </c>
      <c r="E4578" s="2" t="s">
        <v>29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498"/>
        <v>low</v>
      </c>
      <c r="K4578" s="2">
        <v>0.1</v>
      </c>
      <c r="L4578" s="2">
        <v>1</v>
      </c>
      <c r="M4578" s="2" t="s">
        <v>30</v>
      </c>
      <c r="N4578" s="2">
        <v>197.03</v>
      </c>
      <c r="O4578" s="2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0.0237729247104247</v>
      </c>
      <c r="S4578">
        <f t="shared" si="503"/>
        <v>0.0237729247104247</v>
      </c>
    </row>
    <row r="4579" ht="12.75" customHeight="1" spans="1:19">
      <c r="A4579" s="2" t="s">
        <v>4617</v>
      </c>
      <c r="B4579" s="2" t="s">
        <v>20</v>
      </c>
      <c r="C4579" s="2" t="s">
        <v>46</v>
      </c>
      <c r="D4579" s="2" t="s">
        <v>43</v>
      </c>
      <c r="E4579" s="2" t="s">
        <v>23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24</v>
      </c>
      <c r="N4579" s="2">
        <v>130.31</v>
      </c>
      <c r="O4579" s="2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0.0847065400391323</v>
      </c>
      <c r="S4579">
        <f t="shared" si="503"/>
        <v>0.0847065400391323</v>
      </c>
    </row>
    <row r="4580" ht="12.75" customHeight="1" spans="1:19">
      <c r="A4580" s="2" t="s">
        <v>4618</v>
      </c>
      <c r="B4580" s="2" t="s">
        <v>26</v>
      </c>
      <c r="C4580" s="2" t="s">
        <v>33</v>
      </c>
      <c r="D4580" s="2" t="s">
        <v>28</v>
      </c>
      <c r="E4580" s="2" t="s">
        <v>38</v>
      </c>
      <c r="F4580" s="2">
        <v>45336</v>
      </c>
      <c r="G4580" s="2">
        <v>45339</v>
      </c>
      <c r="H4580" s="2">
        <v>2410.68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35</v>
      </c>
      <c r="N4580" s="2">
        <v>262.26</v>
      </c>
      <c r="O4580" s="2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0.108790880581413</v>
      </c>
      <c r="S4580">
        <f t="shared" si="503"/>
        <v>0.108790880581413</v>
      </c>
    </row>
    <row r="4581" ht="12.75" customHeight="1" spans="1:19">
      <c r="A4581" s="2" t="s">
        <v>4619</v>
      </c>
      <c r="B4581" s="2" t="s">
        <v>48</v>
      </c>
      <c r="C4581" s="2" t="s">
        <v>33</v>
      </c>
      <c r="D4581" s="2" t="s">
        <v>34</v>
      </c>
      <c r="E4581" s="2" t="s">
        <v>38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35</v>
      </c>
      <c r="N4581" s="2">
        <v>173.39</v>
      </c>
      <c r="O4581" s="2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0.17339</v>
      </c>
      <c r="S4581">
        <f t="shared" si="503"/>
        <v>0.17339</v>
      </c>
    </row>
    <row r="4582" ht="12.75" customHeight="1" spans="1:19">
      <c r="A4582" s="2" t="s">
        <v>4620</v>
      </c>
      <c r="B4582" s="2" t="s">
        <v>20</v>
      </c>
      <c r="C4582" s="2" t="s">
        <v>55</v>
      </c>
      <c r="D4582" s="2" t="s">
        <v>34</v>
      </c>
      <c r="E4582" s="2" t="s">
        <v>38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30</v>
      </c>
      <c r="N4582" s="2">
        <v>126.73</v>
      </c>
      <c r="O4582" s="2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0.097107390521436</v>
      </c>
      <c r="S4582">
        <f t="shared" si="503"/>
        <v>0.097107390521436</v>
      </c>
    </row>
    <row r="4583" ht="12.75" customHeight="1" spans="1:19">
      <c r="A4583" s="2" t="s">
        <v>4621</v>
      </c>
      <c r="B4583" s="2" t="s">
        <v>26</v>
      </c>
      <c r="C4583" s="2" t="s">
        <v>46</v>
      </c>
      <c r="D4583" s="2" t="s">
        <v>34</v>
      </c>
      <c r="E4583" s="2" t="s">
        <v>29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30</v>
      </c>
      <c r="N4583" s="2">
        <v>984.7</v>
      </c>
      <c r="O4583" s="2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0.235438419475852</v>
      </c>
      <c r="S4583">
        <f t="shared" si="503"/>
        <v>0.235438419475852</v>
      </c>
    </row>
    <row r="4584" ht="12.75" customHeight="1" spans="1:19">
      <c r="A4584" s="2" t="s">
        <v>4622</v>
      </c>
      <c r="B4584" s="2" t="s">
        <v>32</v>
      </c>
      <c r="C4584" s="2" t="s">
        <v>46</v>
      </c>
      <c r="D4584" s="2" t="s">
        <v>41</v>
      </c>
      <c r="E4584" s="2" t="s">
        <v>38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35</v>
      </c>
      <c r="N4584" s="2">
        <v>689.9</v>
      </c>
      <c r="O4584" s="2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0.247663903677086</v>
      </c>
      <c r="S4584">
        <f t="shared" si="503"/>
        <v>0.247663903677086</v>
      </c>
    </row>
    <row r="4585" ht="12.75" customHeight="1" spans="1:19">
      <c r="A4585" s="2" t="s">
        <v>4623</v>
      </c>
      <c r="B4585" s="2" t="s">
        <v>26</v>
      </c>
      <c r="C4585" s="2" t="s">
        <v>33</v>
      </c>
      <c r="D4585" s="2" t="s">
        <v>22</v>
      </c>
      <c r="E4585" s="2" t="s">
        <v>29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24</v>
      </c>
      <c r="N4585" s="2">
        <v>1077.31</v>
      </c>
      <c r="O4585" s="2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0.250646794412441</v>
      </c>
      <c r="S4585">
        <f t="shared" si="503"/>
        <v>0.250646794412441</v>
      </c>
    </row>
    <row r="4586" ht="12.75" customHeight="1" spans="1:19">
      <c r="A4586" s="2" t="s">
        <v>4624</v>
      </c>
      <c r="B4586" s="2" t="s">
        <v>26</v>
      </c>
      <c r="C4586" s="2" t="s">
        <v>21</v>
      </c>
      <c r="D4586" s="2" t="s">
        <v>43</v>
      </c>
      <c r="E4586" s="2" t="s">
        <v>38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35</v>
      </c>
      <c r="N4586" s="2">
        <v>731.15</v>
      </c>
      <c r="O4586" s="2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0.73115</v>
      </c>
      <c r="S4586">
        <f t="shared" si="503"/>
        <v>0.73115</v>
      </c>
    </row>
    <row r="4587" ht="12.75" customHeight="1" spans="1:19">
      <c r="A4587" s="2" t="s">
        <v>4625</v>
      </c>
      <c r="B4587" s="2" t="s">
        <v>32</v>
      </c>
      <c r="C4587" s="2" t="s">
        <v>55</v>
      </c>
      <c r="D4587" s="2" t="s">
        <v>34</v>
      </c>
      <c r="E4587" s="2" t="s">
        <v>38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498"/>
        <v>low</v>
      </c>
      <c r="K4587" s="2">
        <v>0.49</v>
      </c>
      <c r="L4587" s="2">
        <v>1</v>
      </c>
      <c r="M4587" s="2" t="s">
        <v>30</v>
      </c>
      <c r="N4587" s="2">
        <v>1205.75</v>
      </c>
      <c r="O4587" s="2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0.129832023258318</v>
      </c>
      <c r="S4587">
        <f t="shared" si="503"/>
        <v>0.129832023258318</v>
      </c>
    </row>
    <row r="4588" ht="12.75" customHeight="1" spans="1:19">
      <c r="A4588" s="2" t="s">
        <v>4626</v>
      </c>
      <c r="B4588" s="2" t="s">
        <v>32</v>
      </c>
      <c r="C4588" s="2" t="s">
        <v>21</v>
      </c>
      <c r="D4588" s="2" t="s">
        <v>34</v>
      </c>
      <c r="E4588" s="2" t="s">
        <v>29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35</v>
      </c>
      <c r="N4588" s="2">
        <v>263.16</v>
      </c>
      <c r="O4588" s="2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0.195187800391622</v>
      </c>
      <c r="S4588">
        <f t="shared" si="503"/>
        <v>0.195187800391622</v>
      </c>
    </row>
    <row r="4589" ht="12.75" customHeight="1" spans="1:19">
      <c r="A4589" s="2" t="s">
        <v>4627</v>
      </c>
      <c r="B4589" s="2" t="s">
        <v>32</v>
      </c>
      <c r="C4589" s="2" t="s">
        <v>33</v>
      </c>
      <c r="D4589" s="2" t="s">
        <v>28</v>
      </c>
      <c r="E4589" s="2" t="s">
        <v>23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35</v>
      </c>
      <c r="N4589" s="2">
        <v>545.77</v>
      </c>
      <c r="O4589" s="2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0.174832141667307</v>
      </c>
      <c r="S4589">
        <f t="shared" si="503"/>
        <v>0.174832141667307</v>
      </c>
    </row>
    <row r="4590" ht="12.75" customHeight="1" spans="1:19">
      <c r="A4590" s="2" t="s">
        <v>4628</v>
      </c>
      <c r="B4590" s="2" t="s">
        <v>48</v>
      </c>
      <c r="C4590" s="2" t="s">
        <v>21</v>
      </c>
      <c r="D4590" s="2" t="s">
        <v>34</v>
      </c>
      <c r="E4590" s="2" t="s">
        <v>29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24</v>
      </c>
      <c r="N4590" s="2">
        <v>641.87</v>
      </c>
      <c r="O4590" s="2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0.0638359025360517</v>
      </c>
      <c r="S4590">
        <f t="shared" si="503"/>
        <v>0.0638359025360517</v>
      </c>
    </row>
    <row r="4591" ht="12.75" customHeight="1" spans="1:19">
      <c r="A4591" s="2" t="s">
        <v>4629</v>
      </c>
      <c r="B4591" s="2" t="s">
        <v>32</v>
      </c>
      <c r="C4591" s="2" t="s">
        <v>46</v>
      </c>
      <c r="D4591" s="2" t="s">
        <v>28</v>
      </c>
      <c r="E4591" s="2" t="s">
        <v>29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35</v>
      </c>
      <c r="N4591" s="2">
        <v>1340.79</v>
      </c>
      <c r="O4591" s="2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1.34079</v>
      </c>
      <c r="S4591">
        <f t="shared" si="503"/>
        <v>1.34079</v>
      </c>
    </row>
    <row r="4592" ht="12.75" customHeight="1" spans="1:19">
      <c r="A4592" s="2" t="s">
        <v>4630</v>
      </c>
      <c r="B4592" s="2" t="s">
        <v>48</v>
      </c>
      <c r="C4592" s="2" t="s">
        <v>55</v>
      </c>
      <c r="D4592" s="2" t="s">
        <v>28</v>
      </c>
      <c r="E4592" s="2" t="s">
        <v>38</v>
      </c>
      <c r="F4592" s="2">
        <v>45568</v>
      </c>
      <c r="G4592" s="2">
        <v>45571</v>
      </c>
      <c r="H4592" s="2">
        <v>2150.55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24</v>
      </c>
      <c r="N4592" s="2">
        <v>123.94</v>
      </c>
      <c r="O4592" s="2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0.0576317686173304</v>
      </c>
      <c r="S4592">
        <f t="shared" si="503"/>
        <v>0.0576317686173304</v>
      </c>
    </row>
    <row r="4593" ht="12.75" customHeight="1" spans="1:19">
      <c r="A4593" s="2" t="s">
        <v>4631</v>
      </c>
      <c r="B4593" s="2" t="s">
        <v>32</v>
      </c>
      <c r="C4593" s="2" t="s">
        <v>33</v>
      </c>
      <c r="D4593" s="2" t="s">
        <v>22</v>
      </c>
      <c r="E4593" s="2" t="s">
        <v>29</v>
      </c>
      <c r="F4593" s="2">
        <v>45084</v>
      </c>
      <c r="G4593" s="2">
        <v>45085</v>
      </c>
      <c r="H4593" s="2">
        <v>4288.64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30</v>
      </c>
      <c r="N4593" s="2">
        <v>600.77</v>
      </c>
      <c r="O4593" s="2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0.140084035964781</v>
      </c>
      <c r="S4593">
        <f t="shared" si="503"/>
        <v>0.140084035964781</v>
      </c>
    </row>
    <row r="4594" ht="12.75" customHeight="1" spans="1:19">
      <c r="A4594" s="2" t="s">
        <v>4632</v>
      </c>
      <c r="B4594" s="2" t="s">
        <v>48</v>
      </c>
      <c r="C4594" s="2" t="s">
        <v>33</v>
      </c>
      <c r="D4594" s="2" t="s">
        <v>41</v>
      </c>
      <c r="E4594" s="2" t="s">
        <v>29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30</v>
      </c>
      <c r="N4594" s="2">
        <v>621.31</v>
      </c>
      <c r="O4594" s="2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0.217003768602893</v>
      </c>
      <c r="S4594">
        <f t="shared" si="503"/>
        <v>0.217003768602893</v>
      </c>
    </row>
    <row r="4595" ht="12.75" customHeight="1" spans="1:19">
      <c r="A4595" s="2" t="s">
        <v>4633</v>
      </c>
      <c r="B4595" s="2" t="s">
        <v>26</v>
      </c>
      <c r="C4595" s="2" t="s">
        <v>40</v>
      </c>
      <c r="D4595" s="2" t="s">
        <v>28</v>
      </c>
      <c r="E4595" s="2" t="s">
        <v>38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35</v>
      </c>
      <c r="N4595" s="2">
        <v>497.79</v>
      </c>
      <c r="O4595" s="2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0.139364364784734</v>
      </c>
      <c r="S4595">
        <f t="shared" si="503"/>
        <v>0.139364364784734</v>
      </c>
    </row>
    <row r="4596" ht="12.75" customHeight="1" spans="1:19">
      <c r="A4596" s="2" t="s">
        <v>4634</v>
      </c>
      <c r="B4596" s="2" t="s">
        <v>20</v>
      </c>
      <c r="C4596" s="2" t="s">
        <v>40</v>
      </c>
      <c r="D4596" s="2" t="s">
        <v>28</v>
      </c>
      <c r="E4596" s="2" t="s">
        <v>38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30</v>
      </c>
      <c r="N4596" s="2">
        <v>1070.14</v>
      </c>
      <c r="O4596" s="2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1.07014</v>
      </c>
      <c r="S4596">
        <f t="shared" si="503"/>
        <v>1.07014</v>
      </c>
    </row>
    <row r="4597" ht="12.75" customHeight="1" spans="1:19">
      <c r="A4597" s="2" t="s">
        <v>4635</v>
      </c>
      <c r="B4597" s="2" t="s">
        <v>26</v>
      </c>
      <c r="C4597" s="2" t="s">
        <v>33</v>
      </c>
      <c r="D4597" s="2" t="s">
        <v>22</v>
      </c>
      <c r="E4597" s="2" t="s">
        <v>23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498"/>
        <v>low</v>
      </c>
      <c r="K4597" s="2">
        <v>0.28</v>
      </c>
      <c r="L4597" s="2">
        <v>3</v>
      </c>
      <c r="M4597" s="2" t="s">
        <v>30</v>
      </c>
      <c r="N4597" s="2">
        <v>1235.99</v>
      </c>
      <c r="O4597" s="2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0.156000252429635</v>
      </c>
      <c r="S4597">
        <f t="shared" si="503"/>
        <v>0.156000252429635</v>
      </c>
    </row>
    <row r="4598" ht="12.75" customHeight="1" spans="1:19">
      <c r="A4598" s="2" t="s">
        <v>4636</v>
      </c>
      <c r="B4598" s="2" t="s">
        <v>26</v>
      </c>
      <c r="C4598" s="2" t="s">
        <v>27</v>
      </c>
      <c r="D4598" s="2" t="s">
        <v>28</v>
      </c>
      <c r="E4598" s="2" t="s">
        <v>29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35</v>
      </c>
      <c r="N4598" s="2">
        <v>812.81</v>
      </c>
      <c r="O4598" s="2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0.220717540420032</v>
      </c>
      <c r="S4598">
        <f t="shared" si="503"/>
        <v>0.220717540420032</v>
      </c>
    </row>
    <row r="4599" ht="12.75" customHeight="1" spans="1:19">
      <c r="A4599" s="2" t="s">
        <v>4637</v>
      </c>
      <c r="B4599" s="2" t="s">
        <v>32</v>
      </c>
      <c r="C4599" s="2" t="s">
        <v>21</v>
      </c>
      <c r="D4599" s="2" t="s">
        <v>43</v>
      </c>
      <c r="E4599" s="2" t="s">
        <v>23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35</v>
      </c>
      <c r="N4599" s="2">
        <v>147.05</v>
      </c>
      <c r="O4599" s="2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0.0896012576470302</v>
      </c>
      <c r="S4599">
        <f t="shared" si="503"/>
        <v>0.0896012576470302</v>
      </c>
    </row>
    <row r="4600" ht="12.75" customHeight="1" spans="1:19">
      <c r="A4600" s="2" t="s">
        <v>4638</v>
      </c>
      <c r="B4600" s="2" t="s">
        <v>48</v>
      </c>
      <c r="C4600" s="2" t="s">
        <v>40</v>
      </c>
      <c r="D4600" s="2" t="s">
        <v>41</v>
      </c>
      <c r="E4600" s="2" t="s">
        <v>23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</v>
      </c>
      <c r="L4600" s="2">
        <v>2</v>
      </c>
      <c r="M4600" s="2" t="s">
        <v>35</v>
      </c>
      <c r="N4600" s="2">
        <v>443.13</v>
      </c>
      <c r="O4600" s="2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0.28312121444453</v>
      </c>
      <c r="S4600">
        <f t="shared" si="503"/>
        <v>0.28312121444453</v>
      </c>
    </row>
    <row r="4601" ht="12.75" customHeight="1" spans="1:19">
      <c r="A4601" s="2" t="s">
        <v>4639</v>
      </c>
      <c r="B4601" s="2" t="s">
        <v>20</v>
      </c>
      <c r="C4601" s="2" t="s">
        <v>33</v>
      </c>
      <c r="D4601" s="2" t="s">
        <v>43</v>
      </c>
      <c r="E4601" s="2" t="s">
        <v>23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498"/>
        <v>low</v>
      </c>
      <c r="K4601" s="2">
        <v>0.29</v>
      </c>
      <c r="L4601" s="2">
        <v>5</v>
      </c>
      <c r="M4601" s="2" t="s">
        <v>30</v>
      </c>
      <c r="N4601" s="2">
        <v>213.19</v>
      </c>
      <c r="O4601" s="2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0.0228010695187166</v>
      </c>
      <c r="S4601">
        <f t="shared" si="503"/>
        <v>0.0228010695187166</v>
      </c>
    </row>
    <row r="4602" ht="12.75" customHeight="1" spans="1:19">
      <c r="A4602" s="2" t="s">
        <v>4640</v>
      </c>
      <c r="B4602" s="2" t="s">
        <v>32</v>
      </c>
      <c r="C4602" s="2" t="s">
        <v>46</v>
      </c>
      <c r="D4602" s="2" t="s">
        <v>34</v>
      </c>
      <c r="E4602" s="2" t="s">
        <v>38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24</v>
      </c>
      <c r="N4602" s="2">
        <v>170.67</v>
      </c>
      <c r="O4602" s="2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0.294385510996119</v>
      </c>
      <c r="S4602">
        <f t="shared" si="503"/>
        <v>0.294385510996119</v>
      </c>
    </row>
    <row r="4603" ht="12.75" customHeight="1" spans="1:19">
      <c r="A4603" s="2" t="s">
        <v>4641</v>
      </c>
      <c r="B4603" s="2" t="s">
        <v>32</v>
      </c>
      <c r="C4603" s="2" t="s">
        <v>40</v>
      </c>
      <c r="D4603" s="2" t="s">
        <v>41</v>
      </c>
      <c r="E4603" s="2" t="s">
        <v>29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30</v>
      </c>
      <c r="N4603" s="2">
        <v>50.04</v>
      </c>
      <c r="O4603" s="2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0.137991892562667</v>
      </c>
      <c r="S4603">
        <f t="shared" si="503"/>
        <v>0.137991892562667</v>
      </c>
    </row>
    <row r="4604" ht="12.75" customHeight="1" spans="1:19">
      <c r="A4604" s="2" t="s">
        <v>4642</v>
      </c>
      <c r="B4604" s="2" t="s">
        <v>32</v>
      </c>
      <c r="C4604" s="2" t="s">
        <v>27</v>
      </c>
      <c r="D4604" s="2" t="s">
        <v>34</v>
      </c>
      <c r="E4604" s="2" t="s">
        <v>23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30</v>
      </c>
      <c r="N4604" s="2">
        <v>265.72</v>
      </c>
      <c r="O4604" s="2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0.090192897122666</v>
      </c>
      <c r="S4604">
        <f t="shared" si="503"/>
        <v>0.090192897122666</v>
      </c>
    </row>
    <row r="4605" ht="12.75" customHeight="1" spans="1:19">
      <c r="A4605" s="2" t="s">
        <v>4643</v>
      </c>
      <c r="B4605" s="2" t="s">
        <v>26</v>
      </c>
      <c r="C4605" s="2" t="s">
        <v>40</v>
      </c>
      <c r="D4605" s="2" t="s">
        <v>28</v>
      </c>
      <c r="E4605" s="2" t="s">
        <v>38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498"/>
        <v>low</v>
      </c>
      <c r="K4605" s="2">
        <v>0.27</v>
      </c>
      <c r="L4605" s="2">
        <v>4</v>
      </c>
      <c r="M4605" s="2" t="s">
        <v>24</v>
      </c>
      <c r="N4605" s="2">
        <v>497.12</v>
      </c>
      <c r="O4605" s="2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0.0619773095623987</v>
      </c>
      <c r="S4605">
        <f t="shared" si="503"/>
        <v>0.0619773095623987</v>
      </c>
    </row>
    <row r="4606" ht="12.75" customHeight="1" spans="1:19">
      <c r="A4606" s="2" t="s">
        <v>4644</v>
      </c>
      <c r="B4606" s="2" t="s">
        <v>48</v>
      </c>
      <c r="C4606" s="2" t="s">
        <v>55</v>
      </c>
      <c r="D4606" s="2" t="s">
        <v>22</v>
      </c>
      <c r="E4606" s="2" t="s">
        <v>38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</v>
      </c>
      <c r="L4606" s="2">
        <v>3</v>
      </c>
      <c r="M4606" s="2" t="s">
        <v>24</v>
      </c>
      <c r="N4606" s="2">
        <v>70.27</v>
      </c>
      <c r="O4606" s="2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0.07027</v>
      </c>
      <c r="S4606">
        <f t="shared" si="503"/>
        <v>0.07027</v>
      </c>
    </row>
    <row r="4607" ht="12.75" customHeight="1" spans="1:19">
      <c r="A4607" s="2" t="s">
        <v>4645</v>
      </c>
      <c r="B4607" s="2" t="s">
        <v>48</v>
      </c>
      <c r="C4607" s="2" t="s">
        <v>40</v>
      </c>
      <c r="D4607" s="2" t="s">
        <v>43</v>
      </c>
      <c r="E4607" s="2" t="s">
        <v>29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498"/>
        <v>low</v>
      </c>
      <c r="K4607" s="2">
        <v>0.32</v>
      </c>
      <c r="L4607" s="2">
        <v>1</v>
      </c>
      <c r="M4607" s="2" t="s">
        <v>24</v>
      </c>
      <c r="N4607" s="2">
        <v>365.43</v>
      </c>
      <c r="O4607" s="2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0.0385840988280013</v>
      </c>
      <c r="S4607">
        <f t="shared" si="503"/>
        <v>0.0385840988280013</v>
      </c>
    </row>
    <row r="4608" ht="12.75" customHeight="1" spans="1:19">
      <c r="A4608" s="2" t="s">
        <v>4646</v>
      </c>
      <c r="B4608" s="2" t="s">
        <v>20</v>
      </c>
      <c r="C4608" s="2" t="s">
        <v>46</v>
      </c>
      <c r="D4608" s="2" t="s">
        <v>34</v>
      </c>
      <c r="E4608" s="2" t="s">
        <v>23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24</v>
      </c>
      <c r="N4608" s="2">
        <v>383.34</v>
      </c>
      <c r="O4608" s="2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0.199486893939</v>
      </c>
      <c r="S4608">
        <f t="shared" si="503"/>
        <v>0.199486893939</v>
      </c>
    </row>
    <row r="4609" ht="12.75" customHeight="1" spans="1:19">
      <c r="A4609" s="2" t="s">
        <v>4647</v>
      </c>
      <c r="B4609" s="2" t="s">
        <v>48</v>
      </c>
      <c r="C4609" s="2" t="s">
        <v>27</v>
      </c>
      <c r="D4609" s="2" t="s">
        <v>28</v>
      </c>
      <c r="E4609" s="2" t="s">
        <v>38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30</v>
      </c>
      <c r="N4609" s="2">
        <v>1001.85</v>
      </c>
      <c r="O4609" s="2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0.223968183708234</v>
      </c>
      <c r="S4609">
        <f t="shared" si="503"/>
        <v>0.223968183708234</v>
      </c>
    </row>
    <row r="4610" ht="12.75" customHeight="1" spans="1:19">
      <c r="A4610" s="2" t="s">
        <v>4648</v>
      </c>
      <c r="B4610" s="2" t="s">
        <v>48</v>
      </c>
      <c r="C4610" s="2" t="s">
        <v>21</v>
      </c>
      <c r="D4610" s="2" t="s">
        <v>43</v>
      </c>
      <c r="E4610" s="2" t="s">
        <v>23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24</v>
      </c>
      <c r="N4610" s="2">
        <v>102.44</v>
      </c>
      <c r="O4610" s="2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0.126095519448548</v>
      </c>
      <c r="S4610">
        <f t="shared" si="503"/>
        <v>0.126095519448548</v>
      </c>
    </row>
    <row r="4611" ht="12.75" customHeight="1" spans="1:19">
      <c r="A4611" s="2" t="s">
        <v>4649</v>
      </c>
      <c r="B4611" s="2" t="s">
        <v>32</v>
      </c>
      <c r="C4611" s="2" t="s">
        <v>40</v>
      </c>
      <c r="D4611" s="2" t="s">
        <v>43</v>
      </c>
      <c r="E4611" s="2" t="s">
        <v>29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IF(H4611&gt;10000,"high",IF(H4611&gt;=5000,"medium","low"))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30</v>
      </c>
      <c r="N4611" s="2">
        <v>617.79</v>
      </c>
      <c r="O4611" s="2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N4611/H4611</f>
        <v>0.61779</v>
      </c>
      <c r="S4611">
        <f t="shared" ref="S4611:S4674" si="510">IFERROR(R4611,0)</f>
        <v>0.61779</v>
      </c>
    </row>
    <row r="4612" ht="12.75" customHeight="1" spans="1:19">
      <c r="A4612" s="2" t="s">
        <v>4650</v>
      </c>
      <c r="B4612" s="2" t="s">
        <v>32</v>
      </c>
      <c r="C4612" s="2" t="s">
        <v>46</v>
      </c>
      <c r="D4612" s="2" t="s">
        <v>34</v>
      </c>
      <c r="E4612" s="2" t="s">
        <v>23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30</v>
      </c>
      <c r="N4612" s="2">
        <v>430.46</v>
      </c>
      <c r="O4612" s="2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0.0886174192127242</v>
      </c>
      <c r="S4612">
        <f t="shared" si="510"/>
        <v>0.0886174192127242</v>
      </c>
    </row>
    <row r="4613" ht="12.75" customHeight="1" spans="1:19">
      <c r="A4613" s="2" t="s">
        <v>4651</v>
      </c>
      <c r="B4613" s="2" t="s">
        <v>26</v>
      </c>
      <c r="C4613" s="2" t="s">
        <v>55</v>
      </c>
      <c r="D4613" s="2" t="s">
        <v>28</v>
      </c>
      <c r="E4613" s="2" t="s">
        <v>38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5"/>
        <v>low</v>
      </c>
      <c r="K4613" s="2">
        <v>0.31</v>
      </c>
      <c r="L4613" s="2">
        <v>6</v>
      </c>
      <c r="M4613" s="2" t="s">
        <v>35</v>
      </c>
      <c r="N4613" s="2">
        <v>371.7</v>
      </c>
      <c r="O4613" s="2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0.0547826086956522</v>
      </c>
      <c r="S4613">
        <f t="shared" si="510"/>
        <v>0.0547826086956522</v>
      </c>
    </row>
    <row r="4614" ht="12.75" customHeight="1" spans="1:19">
      <c r="A4614" s="2" t="s">
        <v>4652</v>
      </c>
      <c r="B4614" s="2" t="s">
        <v>32</v>
      </c>
      <c r="C4614" s="2" t="s">
        <v>40</v>
      </c>
      <c r="D4614" s="2" t="s">
        <v>22</v>
      </c>
      <c r="E4614" s="2" t="s">
        <v>23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35</v>
      </c>
      <c r="N4614" s="2">
        <v>798.16</v>
      </c>
      <c r="O4614" s="2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0.213714050086888</v>
      </c>
      <c r="S4614">
        <f t="shared" si="510"/>
        <v>0.213714050086888</v>
      </c>
    </row>
    <row r="4615" ht="12.75" customHeight="1" spans="1:19">
      <c r="A4615" s="2" t="s">
        <v>4653</v>
      </c>
      <c r="B4615" s="2" t="s">
        <v>32</v>
      </c>
      <c r="C4615" s="2" t="s">
        <v>40</v>
      </c>
      <c r="D4615" s="2" t="s">
        <v>34</v>
      </c>
      <c r="E4615" s="2" t="s">
        <v>38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24</v>
      </c>
      <c r="N4615" s="2">
        <v>257.38</v>
      </c>
      <c r="O4615" s="2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0.0581779878436079</v>
      </c>
      <c r="S4615">
        <f t="shared" si="510"/>
        <v>0.0581779878436079</v>
      </c>
    </row>
    <row r="4616" ht="12.75" customHeight="1" spans="1:19">
      <c r="A4616" s="2" t="s">
        <v>4654</v>
      </c>
      <c r="B4616" s="2" t="s">
        <v>32</v>
      </c>
      <c r="C4616" s="2" t="s">
        <v>27</v>
      </c>
      <c r="D4616" s="2" t="s">
        <v>43</v>
      </c>
      <c r="E4616" s="2" t="s">
        <v>23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30</v>
      </c>
      <c r="N4616" s="2">
        <v>125.06</v>
      </c>
      <c r="O4616" s="2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ht="12.75" customHeight="1" spans="1:19">
      <c r="A4617" s="2" t="s">
        <v>4655</v>
      </c>
      <c r="B4617" s="2" t="s">
        <v>32</v>
      </c>
      <c r="C4617" s="2" t="s">
        <v>21</v>
      </c>
      <c r="D4617" s="2" t="s">
        <v>43</v>
      </c>
      <c r="E4617" s="2" t="s">
        <v>29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35</v>
      </c>
      <c r="N4617" s="2">
        <v>255.71</v>
      </c>
      <c r="O4617" s="2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0.0515193275550129</v>
      </c>
      <c r="S4617">
        <f t="shared" si="510"/>
        <v>0.0515193275550129</v>
      </c>
    </row>
    <row r="4618" ht="12.75" customHeight="1" spans="1:19">
      <c r="A4618" s="2" t="s">
        <v>4656</v>
      </c>
      <c r="B4618" s="2" t="s">
        <v>26</v>
      </c>
      <c r="C4618" s="2" t="s">
        <v>27</v>
      </c>
      <c r="D4618" s="2" t="s">
        <v>41</v>
      </c>
      <c r="E4618" s="2" t="s">
        <v>29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24</v>
      </c>
      <c r="N4618" s="2">
        <v>1008.81</v>
      </c>
      <c r="O4618" s="2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0.248109316550213</v>
      </c>
      <c r="S4618">
        <f t="shared" si="510"/>
        <v>0.248109316550213</v>
      </c>
    </row>
    <row r="4619" ht="12.75" customHeight="1" spans="1:19">
      <c r="A4619" s="2" t="s">
        <v>4657</v>
      </c>
      <c r="B4619" s="2" t="s">
        <v>32</v>
      </c>
      <c r="C4619" s="2" t="s">
        <v>40</v>
      </c>
      <c r="D4619" s="2" t="s">
        <v>28</v>
      </c>
      <c r="E4619" s="2" t="s">
        <v>38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24</v>
      </c>
      <c r="N4619" s="2">
        <v>125.13</v>
      </c>
      <c r="O4619" s="2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0.0112314872991652</v>
      </c>
      <c r="S4619">
        <f t="shared" si="510"/>
        <v>0.0112314872991652</v>
      </c>
    </row>
    <row r="4620" ht="12.75" customHeight="1" spans="1:19">
      <c r="A4620" s="2" t="s">
        <v>4658</v>
      </c>
      <c r="B4620" s="2" t="s">
        <v>20</v>
      </c>
      <c r="C4620" s="2" t="s">
        <v>21</v>
      </c>
      <c r="D4620" s="2" t="s">
        <v>41</v>
      </c>
      <c r="E4620" s="2" t="s">
        <v>29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35</v>
      </c>
      <c r="N4620" s="2">
        <v>254.38</v>
      </c>
      <c r="O4620" s="2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0.156701615188439</v>
      </c>
      <c r="S4620">
        <f t="shared" si="510"/>
        <v>0.156701615188439</v>
      </c>
    </row>
    <row r="4621" ht="12.75" customHeight="1" spans="1:19">
      <c r="A4621" s="2" t="s">
        <v>4659</v>
      </c>
      <c r="B4621" s="2" t="s">
        <v>20</v>
      </c>
      <c r="C4621" s="2" t="s">
        <v>46</v>
      </c>
      <c r="D4621" s="2" t="s">
        <v>22</v>
      </c>
      <c r="E4621" s="2" t="s">
        <v>29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30</v>
      </c>
      <c r="N4621" s="2">
        <v>519.32</v>
      </c>
      <c r="O4621" s="2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ht="12.75" customHeight="1" spans="1:19">
      <c r="A4622" s="2" t="s">
        <v>4660</v>
      </c>
      <c r="B4622" s="2" t="s">
        <v>20</v>
      </c>
      <c r="C4622" s="2" t="s">
        <v>55</v>
      </c>
      <c r="D4622" s="2" t="s">
        <v>34</v>
      </c>
      <c r="E4622" s="2" t="s">
        <v>23</v>
      </c>
      <c r="F4622" s="2">
        <v>45258</v>
      </c>
      <c r="G4622" s="2">
        <v>45261</v>
      </c>
      <c r="H4622" s="2">
        <v>4436.1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35</v>
      </c>
      <c r="N4622" s="2">
        <v>670.17</v>
      </c>
      <c r="O4622" s="2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0.151071887468722</v>
      </c>
      <c r="S4622">
        <f t="shared" si="510"/>
        <v>0.151071887468722</v>
      </c>
    </row>
    <row r="4623" ht="12.75" customHeight="1" spans="1:19">
      <c r="A4623" s="2" t="s">
        <v>4661</v>
      </c>
      <c r="B4623" s="2" t="s">
        <v>20</v>
      </c>
      <c r="C4623" s="2" t="s">
        <v>21</v>
      </c>
      <c r="D4623" s="2" t="s">
        <v>43</v>
      </c>
      <c r="E4623" s="2" t="s">
        <v>23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24</v>
      </c>
      <c r="N4623" s="2">
        <v>96.15</v>
      </c>
      <c r="O4623" s="2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0.0911642283514587</v>
      </c>
      <c r="S4623">
        <f t="shared" si="510"/>
        <v>0.0911642283514587</v>
      </c>
    </row>
    <row r="4624" ht="12.75" customHeight="1" spans="1:19">
      <c r="A4624" s="2" t="s">
        <v>4662</v>
      </c>
      <c r="B4624" s="2" t="s">
        <v>32</v>
      </c>
      <c r="C4624" s="2" t="s">
        <v>40</v>
      </c>
      <c r="D4624" s="2" t="s">
        <v>28</v>
      </c>
      <c r="E4624" s="2" t="s">
        <v>23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24</v>
      </c>
      <c r="N4624" s="2">
        <v>793.64</v>
      </c>
      <c r="O4624" s="2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0.215492640330608</v>
      </c>
      <c r="S4624">
        <f t="shared" si="510"/>
        <v>0.215492640330608</v>
      </c>
    </row>
    <row r="4625" ht="12.75" customHeight="1" spans="1:19">
      <c r="A4625" s="2" t="s">
        <v>4663</v>
      </c>
      <c r="B4625" s="2" t="s">
        <v>20</v>
      </c>
      <c r="C4625" s="2" t="s">
        <v>21</v>
      </c>
      <c r="D4625" s="2" t="s">
        <v>43</v>
      </c>
      <c r="E4625" s="2" t="s">
        <v>23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35</v>
      </c>
      <c r="N4625" s="2">
        <v>398.38</v>
      </c>
      <c r="O4625" s="2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0.279333604453856</v>
      </c>
      <c r="S4625">
        <f t="shared" si="510"/>
        <v>0.279333604453856</v>
      </c>
    </row>
    <row r="4626" ht="12.75" customHeight="1" spans="1:19">
      <c r="A4626" s="2" t="s">
        <v>4664</v>
      </c>
      <c r="B4626" s="2" t="s">
        <v>32</v>
      </c>
      <c r="C4626" s="2" t="s">
        <v>21</v>
      </c>
      <c r="D4626" s="2" t="s">
        <v>41</v>
      </c>
      <c r="E4626" s="2" t="s">
        <v>23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35</v>
      </c>
      <c r="N4626" s="2">
        <v>1200.5</v>
      </c>
      <c r="O4626" s="2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1.2005</v>
      </c>
      <c r="S4626">
        <f t="shared" si="510"/>
        <v>1.2005</v>
      </c>
    </row>
    <row r="4627" ht="12.75" customHeight="1" spans="1:19">
      <c r="A4627" s="2" t="s">
        <v>4665</v>
      </c>
      <c r="B4627" s="2" t="s">
        <v>26</v>
      </c>
      <c r="C4627" s="2" t="s">
        <v>40</v>
      </c>
      <c r="D4627" s="2" t="s">
        <v>41</v>
      </c>
      <c r="E4627" s="2" t="s">
        <v>29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24</v>
      </c>
      <c r="N4627" s="2">
        <v>859.51</v>
      </c>
      <c r="O4627" s="2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0.249214960262347</v>
      </c>
      <c r="S4627">
        <f t="shared" si="510"/>
        <v>0.249214960262347</v>
      </c>
    </row>
    <row r="4628" ht="12.75" customHeight="1" spans="1:19">
      <c r="A4628" s="2" t="s">
        <v>4666</v>
      </c>
      <c r="B4628" s="2" t="s">
        <v>20</v>
      </c>
      <c r="C4628" s="2" t="s">
        <v>33</v>
      </c>
      <c r="D4628" s="2" t="s">
        <v>34</v>
      </c>
      <c r="E4628" s="2" t="s">
        <v>29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24</v>
      </c>
      <c r="N4628" s="2">
        <v>391.83</v>
      </c>
      <c r="O4628" s="2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0.147180016902996</v>
      </c>
      <c r="S4628">
        <f t="shared" si="510"/>
        <v>0.147180016902996</v>
      </c>
    </row>
    <row r="4629" ht="12.75" customHeight="1" spans="1:19">
      <c r="A4629" s="2" t="s">
        <v>4667</v>
      </c>
      <c r="B4629" s="2" t="s">
        <v>48</v>
      </c>
      <c r="C4629" s="2" t="s">
        <v>33</v>
      </c>
      <c r="D4629" s="2" t="s">
        <v>28</v>
      </c>
      <c r="E4629" s="2" t="s">
        <v>38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35</v>
      </c>
      <c r="N4629" s="2">
        <v>626.27</v>
      </c>
      <c r="O4629" s="2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0.190683668560502</v>
      </c>
      <c r="S4629">
        <f t="shared" si="510"/>
        <v>0.190683668560502</v>
      </c>
    </row>
    <row r="4630" ht="12.75" customHeight="1" spans="1:19">
      <c r="A4630" s="2" t="s">
        <v>4668</v>
      </c>
      <c r="B4630" s="2" t="s">
        <v>20</v>
      </c>
      <c r="C4630" s="2" t="s">
        <v>55</v>
      </c>
      <c r="D4630" s="2" t="s">
        <v>28</v>
      </c>
      <c r="E4630" s="2" t="s">
        <v>23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24</v>
      </c>
      <c r="N4630" s="2">
        <v>233.68</v>
      </c>
      <c r="O4630" s="2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0.0531745923387445</v>
      </c>
      <c r="S4630">
        <f t="shared" si="510"/>
        <v>0.0531745923387445</v>
      </c>
    </row>
    <row r="4631" ht="12.75" customHeight="1" spans="1:19">
      <c r="A4631" s="2" t="s">
        <v>4669</v>
      </c>
      <c r="B4631" s="2" t="s">
        <v>20</v>
      </c>
      <c r="C4631" s="2" t="s">
        <v>33</v>
      </c>
      <c r="D4631" s="2" t="s">
        <v>34</v>
      </c>
      <c r="E4631" s="2" t="s">
        <v>38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24</v>
      </c>
      <c r="N4631" s="2">
        <v>277.09</v>
      </c>
      <c r="O4631" s="2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0.27709</v>
      </c>
      <c r="S4631">
        <f t="shared" si="510"/>
        <v>0.27709</v>
      </c>
    </row>
    <row r="4632" ht="12.75" customHeight="1" spans="1:19">
      <c r="A4632" s="2" t="s">
        <v>4670</v>
      </c>
      <c r="B4632" s="2" t="s">
        <v>32</v>
      </c>
      <c r="C4632" s="2" t="s">
        <v>27</v>
      </c>
      <c r="D4632" s="2" t="s">
        <v>41</v>
      </c>
      <c r="E4632" s="2" t="s">
        <v>23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35</v>
      </c>
      <c r="N4632" s="2">
        <v>842.86</v>
      </c>
      <c r="O4632" s="2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0.217830993996377</v>
      </c>
      <c r="S4632">
        <f t="shared" si="510"/>
        <v>0.217830993996377</v>
      </c>
    </row>
    <row r="4633" ht="12.75" customHeight="1" spans="1:19">
      <c r="A4633" s="2" t="s">
        <v>4671</v>
      </c>
      <c r="B4633" s="2" t="s">
        <v>20</v>
      </c>
      <c r="C4633" s="2" t="s">
        <v>21</v>
      </c>
      <c r="D4633" s="2" t="s">
        <v>41</v>
      </c>
      <c r="E4633" s="2" t="s">
        <v>23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35</v>
      </c>
      <c r="N4633" s="2">
        <v>240.42</v>
      </c>
      <c r="O4633" s="2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0.273627424201038</v>
      </c>
      <c r="S4633">
        <f t="shared" si="510"/>
        <v>0.273627424201038</v>
      </c>
    </row>
    <row r="4634" ht="12.75" customHeight="1" spans="1:19">
      <c r="A4634" s="2" t="s">
        <v>4672</v>
      </c>
      <c r="B4634" s="2" t="s">
        <v>48</v>
      </c>
      <c r="C4634" s="2" t="s">
        <v>46</v>
      </c>
      <c r="D4634" s="2" t="s">
        <v>41</v>
      </c>
      <c r="E4634" s="2" t="s">
        <v>29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24</v>
      </c>
      <c r="N4634" s="2">
        <v>274.48</v>
      </c>
      <c r="O4634" s="2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0.0776286056094643</v>
      </c>
      <c r="S4634">
        <f t="shared" si="510"/>
        <v>0.0776286056094643</v>
      </c>
    </row>
    <row r="4635" ht="12.75" customHeight="1" spans="1:19">
      <c r="A4635" s="2" t="s">
        <v>4673</v>
      </c>
      <c r="B4635" s="2" t="s">
        <v>32</v>
      </c>
      <c r="C4635" s="2" t="s">
        <v>55</v>
      </c>
      <c r="D4635" s="2" t="s">
        <v>43</v>
      </c>
      <c r="E4635" s="2" t="s">
        <v>23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05"/>
        <v>low</v>
      </c>
      <c r="K4635" s="2">
        <v>0.47</v>
      </c>
      <c r="L4635" s="2">
        <v>7</v>
      </c>
      <c r="M4635" s="2" t="s">
        <v>24</v>
      </c>
      <c r="N4635" s="2">
        <v>275.54</v>
      </c>
      <c r="O4635" s="2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0.033078031212485</v>
      </c>
      <c r="S4635">
        <f t="shared" si="510"/>
        <v>0.033078031212485</v>
      </c>
    </row>
    <row r="4636" ht="12.75" customHeight="1" spans="1:19">
      <c r="A4636" s="2" t="s">
        <v>4674</v>
      </c>
      <c r="B4636" s="2" t="s">
        <v>32</v>
      </c>
      <c r="C4636" s="2" t="s">
        <v>33</v>
      </c>
      <c r="D4636" s="2" t="s">
        <v>22</v>
      </c>
      <c r="E4636" s="2" t="s">
        <v>23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0.07</v>
      </c>
      <c r="L4636" s="2">
        <v>6</v>
      </c>
      <c r="M4636" s="2" t="s">
        <v>30</v>
      </c>
      <c r="N4636" s="2">
        <v>201.13</v>
      </c>
      <c r="O4636" s="2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ht="12.75" customHeight="1" spans="1:19">
      <c r="A4637" s="2" t="s">
        <v>4675</v>
      </c>
      <c r="B4637" s="2" t="s">
        <v>26</v>
      </c>
      <c r="C4637" s="2" t="s">
        <v>40</v>
      </c>
      <c r="D4637" s="2" t="s">
        <v>41</v>
      </c>
      <c r="E4637" s="2" t="s">
        <v>29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30</v>
      </c>
      <c r="N4637" s="2">
        <v>343.66</v>
      </c>
      <c r="O4637" s="2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0.0861573174553432</v>
      </c>
      <c r="S4637">
        <f t="shared" si="510"/>
        <v>0.0861573174553432</v>
      </c>
    </row>
    <row r="4638" ht="12.75" customHeight="1" spans="1:19">
      <c r="A4638" s="2" t="s">
        <v>4676</v>
      </c>
      <c r="B4638" s="2" t="s">
        <v>26</v>
      </c>
      <c r="C4638" s="2" t="s">
        <v>33</v>
      </c>
      <c r="D4638" s="2" t="s">
        <v>22</v>
      </c>
      <c r="E4638" s="2" t="s">
        <v>23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30</v>
      </c>
      <c r="N4638" s="2">
        <v>696.5</v>
      </c>
      <c r="O4638" s="2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0.0594739988045427</v>
      </c>
      <c r="S4638">
        <f t="shared" si="510"/>
        <v>0.0594739988045427</v>
      </c>
    </row>
    <row r="4639" ht="12.75" customHeight="1" spans="1:19">
      <c r="A4639" s="2" t="s">
        <v>4677</v>
      </c>
      <c r="B4639" s="2" t="s">
        <v>20</v>
      </c>
      <c r="C4639" s="2" t="s">
        <v>27</v>
      </c>
      <c r="D4639" s="2" t="s">
        <v>22</v>
      </c>
      <c r="E4639" s="2" t="s">
        <v>29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35</v>
      </c>
      <c r="N4639" s="2">
        <v>1068.4</v>
      </c>
      <c r="O4639" s="2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0.227913664153729</v>
      </c>
      <c r="S4639">
        <f t="shared" si="510"/>
        <v>0.227913664153729</v>
      </c>
    </row>
    <row r="4640" ht="12.75" customHeight="1" spans="1:19">
      <c r="A4640" s="2" t="s">
        <v>4678</v>
      </c>
      <c r="B4640" s="2" t="s">
        <v>26</v>
      </c>
      <c r="C4640" s="2" t="s">
        <v>21</v>
      </c>
      <c r="D4640" s="2" t="s">
        <v>28</v>
      </c>
      <c r="E4640" s="2" t="s">
        <v>23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24</v>
      </c>
      <c r="N4640" s="2">
        <v>179.78</v>
      </c>
      <c r="O4640" s="2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0.276121580733846</v>
      </c>
      <c r="S4640">
        <f t="shared" si="510"/>
        <v>0.276121580733846</v>
      </c>
    </row>
    <row r="4641" ht="12.75" customHeight="1" spans="1:19">
      <c r="A4641" s="2" t="s">
        <v>4679</v>
      </c>
      <c r="B4641" s="2" t="s">
        <v>26</v>
      </c>
      <c r="C4641" s="2" t="s">
        <v>46</v>
      </c>
      <c r="D4641" s="2" t="s">
        <v>34</v>
      </c>
      <c r="E4641" s="2" t="s">
        <v>29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35</v>
      </c>
      <c r="N4641" s="2">
        <v>91.51</v>
      </c>
      <c r="O4641" s="2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0.09151</v>
      </c>
      <c r="S4641">
        <f t="shared" si="510"/>
        <v>0.09151</v>
      </c>
    </row>
    <row r="4642" ht="12.75" customHeight="1" spans="1:19">
      <c r="A4642" s="2" t="s">
        <v>4680</v>
      </c>
      <c r="B4642" s="2" t="s">
        <v>26</v>
      </c>
      <c r="C4642" s="2" t="s">
        <v>27</v>
      </c>
      <c r="D4642" s="2" t="s">
        <v>43</v>
      </c>
      <c r="E4642" s="2" t="s">
        <v>38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30</v>
      </c>
      <c r="N4642" s="2">
        <v>929.71</v>
      </c>
      <c r="O4642" s="2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0.0825894998667496</v>
      </c>
      <c r="S4642">
        <f t="shared" si="510"/>
        <v>0.0825894998667496</v>
      </c>
    </row>
    <row r="4643" ht="12.75" customHeight="1" spans="1:19">
      <c r="A4643" s="2" t="s">
        <v>4681</v>
      </c>
      <c r="B4643" s="2" t="s">
        <v>32</v>
      </c>
      <c r="C4643" s="2" t="s">
        <v>33</v>
      </c>
      <c r="D4643" s="2" t="s">
        <v>22</v>
      </c>
      <c r="E4643" s="2" t="s">
        <v>23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30</v>
      </c>
      <c r="N4643" s="2">
        <v>596.69</v>
      </c>
      <c r="O4643" s="2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0.141142547610093</v>
      </c>
      <c r="S4643">
        <f t="shared" si="510"/>
        <v>0.141142547610093</v>
      </c>
    </row>
    <row r="4644" ht="12.75" customHeight="1" spans="1:19">
      <c r="A4644" s="2" t="s">
        <v>4682</v>
      </c>
      <c r="B4644" s="2" t="s">
        <v>32</v>
      </c>
      <c r="C4644" s="2" t="s">
        <v>46</v>
      </c>
      <c r="D4644" s="2" t="s">
        <v>43</v>
      </c>
      <c r="E4644" s="2" t="s">
        <v>38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05"/>
        <v>low</v>
      </c>
      <c r="K4644" s="2">
        <v>0.34</v>
      </c>
      <c r="L4644" s="2">
        <v>4</v>
      </c>
      <c r="M4644" s="2" t="s">
        <v>35</v>
      </c>
      <c r="N4644" s="2">
        <v>203.26</v>
      </c>
      <c r="O4644" s="2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0.0270796695976552</v>
      </c>
      <c r="S4644">
        <f t="shared" si="510"/>
        <v>0.0270796695976552</v>
      </c>
    </row>
    <row r="4645" ht="12.75" customHeight="1" spans="1:19">
      <c r="A4645" s="2" t="s">
        <v>4683</v>
      </c>
      <c r="B4645" s="2" t="s">
        <v>32</v>
      </c>
      <c r="C4645" s="2" t="s">
        <v>40</v>
      </c>
      <c r="D4645" s="2" t="s">
        <v>28</v>
      </c>
      <c r="E4645" s="2" t="s">
        <v>23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24</v>
      </c>
      <c r="N4645" s="2">
        <v>1189.02</v>
      </c>
      <c r="O4645" s="2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0.246510248973237</v>
      </c>
      <c r="S4645">
        <f t="shared" si="510"/>
        <v>0.246510248973237</v>
      </c>
    </row>
    <row r="4646" ht="12.75" customHeight="1" spans="1:19">
      <c r="A4646" s="2" t="s">
        <v>4684</v>
      </c>
      <c r="B4646" s="2" t="s">
        <v>26</v>
      </c>
      <c r="C4646" s="2" t="s">
        <v>21</v>
      </c>
      <c r="D4646" s="2" t="s">
        <v>41</v>
      </c>
      <c r="E4646" s="2" t="s">
        <v>23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30</v>
      </c>
      <c r="N4646" s="2">
        <v>707.36</v>
      </c>
      <c r="O4646" s="2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0.70736</v>
      </c>
      <c r="S4646">
        <f t="shared" si="510"/>
        <v>0.70736</v>
      </c>
    </row>
    <row r="4647" ht="12.75" customHeight="1" spans="1:19">
      <c r="A4647" s="2" t="s">
        <v>4685</v>
      </c>
      <c r="B4647" s="2" t="s">
        <v>32</v>
      </c>
      <c r="C4647" s="2" t="s">
        <v>21</v>
      </c>
      <c r="D4647" s="2" t="s">
        <v>22</v>
      </c>
      <c r="E4647" s="2" t="s">
        <v>38</v>
      </c>
      <c r="F4647" s="2">
        <v>44962</v>
      </c>
      <c r="G4647" s="2">
        <v>44964</v>
      </c>
      <c r="H4647" s="2">
        <v>4915.98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35</v>
      </c>
      <c r="N4647" s="2">
        <v>1110.04</v>
      </c>
      <c r="O4647" s="2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0.225802383248101</v>
      </c>
      <c r="S4647">
        <f t="shared" si="510"/>
        <v>0.225802383248101</v>
      </c>
    </row>
    <row r="4648" ht="12.75" customHeight="1" spans="1:19">
      <c r="A4648" s="2" t="s">
        <v>4686</v>
      </c>
      <c r="B4648" s="2" t="s">
        <v>26</v>
      </c>
      <c r="C4648" s="2" t="s">
        <v>40</v>
      </c>
      <c r="D4648" s="2" t="s">
        <v>34</v>
      </c>
      <c r="E4648" s="2" t="s">
        <v>38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24</v>
      </c>
      <c r="N4648" s="2">
        <v>245.77</v>
      </c>
      <c r="O4648" s="2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0.0907322223616885</v>
      </c>
      <c r="S4648">
        <f t="shared" si="510"/>
        <v>0.0907322223616885</v>
      </c>
    </row>
    <row r="4649" ht="12.75" customHeight="1" spans="1:19">
      <c r="A4649" s="2" t="s">
        <v>4687</v>
      </c>
      <c r="B4649" s="2" t="s">
        <v>32</v>
      </c>
      <c r="C4649" s="2" t="s">
        <v>33</v>
      </c>
      <c r="D4649" s="2" t="s">
        <v>28</v>
      </c>
      <c r="E4649" s="2" t="s">
        <v>29</v>
      </c>
      <c r="F4649" s="2">
        <v>45276</v>
      </c>
      <c r="G4649" s="2">
        <v>45283</v>
      </c>
      <c r="H4649" s="2">
        <v>1087.91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24</v>
      </c>
      <c r="N4649" s="2">
        <v>229.84</v>
      </c>
      <c r="O4649" s="2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0.211267476169904</v>
      </c>
      <c r="S4649">
        <f t="shared" si="510"/>
        <v>0.211267476169904</v>
      </c>
    </row>
    <row r="4650" ht="12.75" customHeight="1" spans="1:19">
      <c r="A4650" s="2" t="s">
        <v>4688</v>
      </c>
      <c r="B4650" s="2" t="s">
        <v>32</v>
      </c>
      <c r="C4650" s="2" t="s">
        <v>21</v>
      </c>
      <c r="D4650" s="2" t="s">
        <v>43</v>
      </c>
      <c r="E4650" s="2" t="s">
        <v>23</v>
      </c>
      <c r="F4650" s="2">
        <v>45093</v>
      </c>
      <c r="G4650" s="2">
        <v>45094</v>
      </c>
      <c r="H4650" s="2">
        <v>2277.53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30</v>
      </c>
      <c r="N4650" s="2">
        <v>289.99</v>
      </c>
      <c r="O4650" s="2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0.127326533569261</v>
      </c>
      <c r="S4650">
        <f t="shared" si="510"/>
        <v>0.127326533569261</v>
      </c>
    </row>
    <row r="4651" ht="12.75" customHeight="1" spans="1:19">
      <c r="A4651" s="2" t="s">
        <v>4689</v>
      </c>
      <c r="B4651" s="2" t="s">
        <v>48</v>
      </c>
      <c r="C4651" s="2" t="s">
        <v>46</v>
      </c>
      <c r="D4651" s="2" t="s">
        <v>41</v>
      </c>
      <c r="E4651" s="2" t="s">
        <v>38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24</v>
      </c>
      <c r="N4651" s="2">
        <v>553.65</v>
      </c>
      <c r="O4651" s="2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0.55365</v>
      </c>
      <c r="S4651">
        <f t="shared" si="510"/>
        <v>0.55365</v>
      </c>
    </row>
    <row r="4652" ht="12.75" customHeight="1" spans="1:19">
      <c r="A4652" s="2" t="s">
        <v>4690</v>
      </c>
      <c r="B4652" s="2" t="s">
        <v>20</v>
      </c>
      <c r="C4652" s="2" t="s">
        <v>40</v>
      </c>
      <c r="D4652" s="2" t="s">
        <v>43</v>
      </c>
      <c r="E4652" s="2" t="s">
        <v>23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24</v>
      </c>
      <c r="N4652" s="2">
        <v>406.8</v>
      </c>
      <c r="O4652" s="2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0.0341992433795712</v>
      </c>
      <c r="S4652">
        <f t="shared" si="510"/>
        <v>0.0341992433795712</v>
      </c>
    </row>
    <row r="4653" ht="12.75" customHeight="1" spans="1:19">
      <c r="A4653" s="2" t="s">
        <v>4691</v>
      </c>
      <c r="B4653" s="2" t="s">
        <v>26</v>
      </c>
      <c r="C4653" s="2" t="s">
        <v>55</v>
      </c>
      <c r="D4653" s="2" t="s">
        <v>34</v>
      </c>
      <c r="E4653" s="2" t="s">
        <v>29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30</v>
      </c>
      <c r="N4653" s="2">
        <v>268.58</v>
      </c>
      <c r="O4653" s="2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0.0560782397721626</v>
      </c>
      <c r="S4653">
        <f t="shared" si="510"/>
        <v>0.0560782397721626</v>
      </c>
    </row>
    <row r="4654" ht="12.75" customHeight="1" spans="1:19">
      <c r="A4654" s="2" t="s">
        <v>4692</v>
      </c>
      <c r="B4654" s="2" t="s">
        <v>48</v>
      </c>
      <c r="C4654" s="2" t="s">
        <v>55</v>
      </c>
      <c r="D4654" s="2" t="s">
        <v>22</v>
      </c>
      <c r="E4654" s="2" t="s">
        <v>38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35</v>
      </c>
      <c r="N4654" s="2">
        <v>1105.75</v>
      </c>
      <c r="O4654" s="2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0.276064812503121</v>
      </c>
      <c r="S4654">
        <f t="shared" si="510"/>
        <v>0.276064812503121</v>
      </c>
    </row>
    <row r="4655" ht="12.75" customHeight="1" spans="1:19">
      <c r="A4655" s="2" t="s">
        <v>4693</v>
      </c>
      <c r="B4655" s="2" t="s">
        <v>32</v>
      </c>
      <c r="C4655" s="2" t="s">
        <v>33</v>
      </c>
      <c r="D4655" s="2" t="s">
        <v>34</v>
      </c>
      <c r="E4655" s="2" t="s">
        <v>29</v>
      </c>
      <c r="F4655" s="2">
        <v>44986</v>
      </c>
      <c r="G4655" s="2">
        <v>44989</v>
      </c>
      <c r="H4655" s="2">
        <v>2266.32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35</v>
      </c>
      <c r="N4655" s="2">
        <v>205.42</v>
      </c>
      <c r="O4655" s="2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0.0906403332274348</v>
      </c>
      <c r="S4655">
        <f t="shared" si="510"/>
        <v>0.0906403332274348</v>
      </c>
    </row>
    <row r="4656" ht="12.75" customHeight="1" spans="1:19">
      <c r="A4656" s="2" t="s">
        <v>4694</v>
      </c>
      <c r="B4656" s="2" t="s">
        <v>26</v>
      </c>
      <c r="C4656" s="2" t="s">
        <v>46</v>
      </c>
      <c r="D4656" s="2" t="s">
        <v>43</v>
      </c>
      <c r="E4656" s="2" t="s">
        <v>23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30</v>
      </c>
      <c r="N4656" s="2">
        <v>426.54</v>
      </c>
      <c r="O4656" s="2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0.0382581397434748</v>
      </c>
      <c r="S4656">
        <f t="shared" si="510"/>
        <v>0.0382581397434748</v>
      </c>
    </row>
    <row r="4657" ht="12.75" customHeight="1" spans="1:19">
      <c r="A4657" s="2" t="s">
        <v>4695</v>
      </c>
      <c r="B4657" s="2" t="s">
        <v>32</v>
      </c>
      <c r="C4657" s="2" t="s">
        <v>40</v>
      </c>
      <c r="D4657" s="2" t="s">
        <v>43</v>
      </c>
      <c r="E4657" s="2" t="s">
        <v>29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</v>
      </c>
      <c r="L4657" s="2">
        <v>3</v>
      </c>
      <c r="M4657" s="2" t="s">
        <v>24</v>
      </c>
      <c r="N4657" s="2">
        <v>572.11</v>
      </c>
      <c r="O4657" s="2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0.185964342017585</v>
      </c>
      <c r="S4657">
        <f t="shared" si="510"/>
        <v>0.185964342017585</v>
      </c>
    </row>
    <row r="4658" ht="12.75" customHeight="1" spans="1:19">
      <c r="A4658" s="2" t="s">
        <v>4696</v>
      </c>
      <c r="B4658" s="2" t="s">
        <v>20</v>
      </c>
      <c r="C4658" s="2" t="s">
        <v>33</v>
      </c>
      <c r="D4658" s="2" t="s">
        <v>34</v>
      </c>
      <c r="E4658" s="2" t="s">
        <v>29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30</v>
      </c>
      <c r="N4658" s="2">
        <v>869.88</v>
      </c>
      <c r="O4658" s="2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0.258719607405755</v>
      </c>
      <c r="S4658">
        <f t="shared" si="510"/>
        <v>0.258719607405755</v>
      </c>
    </row>
    <row r="4659" ht="12.75" customHeight="1" spans="1:19">
      <c r="A4659" s="2" t="s">
        <v>4697</v>
      </c>
      <c r="B4659" s="2" t="s">
        <v>48</v>
      </c>
      <c r="C4659" s="2" t="s">
        <v>33</v>
      </c>
      <c r="D4659" s="2" t="s">
        <v>34</v>
      </c>
      <c r="E4659" s="2" t="s">
        <v>29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24</v>
      </c>
      <c r="N4659" s="2">
        <v>50.34</v>
      </c>
      <c r="O4659" s="2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0.105794086123195</v>
      </c>
      <c r="S4659">
        <f t="shared" si="510"/>
        <v>0.105794086123195</v>
      </c>
    </row>
    <row r="4660" ht="12.75" customHeight="1" spans="1:19">
      <c r="A4660" s="2" t="s">
        <v>4698</v>
      </c>
      <c r="B4660" s="2" t="s">
        <v>20</v>
      </c>
      <c r="C4660" s="2" t="s">
        <v>40</v>
      </c>
      <c r="D4660" s="2" t="s">
        <v>34</v>
      </c>
      <c r="E4660" s="2" t="s">
        <v>29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30</v>
      </c>
      <c r="N4660" s="2">
        <v>1312.25</v>
      </c>
      <c r="O4660" s="2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0.280720406967043</v>
      </c>
      <c r="S4660">
        <f t="shared" si="510"/>
        <v>0.280720406967043</v>
      </c>
    </row>
    <row r="4661" ht="12.75" customHeight="1" spans="1:19">
      <c r="A4661" s="2" t="s">
        <v>4699</v>
      </c>
      <c r="B4661" s="2" t="s">
        <v>48</v>
      </c>
      <c r="C4661" s="2" t="s">
        <v>27</v>
      </c>
      <c r="D4661" s="2" t="s">
        <v>41</v>
      </c>
      <c r="E4661" s="2" t="s">
        <v>23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30</v>
      </c>
      <c r="N4661" s="2">
        <v>375.53</v>
      </c>
      <c r="O4661" s="2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0.37553</v>
      </c>
      <c r="S4661">
        <f t="shared" si="510"/>
        <v>0.37553</v>
      </c>
    </row>
    <row r="4662" ht="12.75" customHeight="1" spans="1:19">
      <c r="A4662" s="2" t="s">
        <v>4700</v>
      </c>
      <c r="B4662" s="2" t="s">
        <v>32</v>
      </c>
      <c r="C4662" s="2" t="s">
        <v>33</v>
      </c>
      <c r="D4662" s="2" t="s">
        <v>43</v>
      </c>
      <c r="E4662" s="2" t="s">
        <v>29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0.07</v>
      </c>
      <c r="L4662" s="2">
        <v>3</v>
      </c>
      <c r="M4662" s="2" t="s">
        <v>35</v>
      </c>
      <c r="N4662" s="2">
        <v>860.13</v>
      </c>
      <c r="O4662" s="2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0.184473140695273</v>
      </c>
      <c r="S4662">
        <f t="shared" si="510"/>
        <v>0.184473140695273</v>
      </c>
    </row>
    <row r="4663" ht="12.75" customHeight="1" spans="1:19">
      <c r="A4663" s="2" t="s">
        <v>4701</v>
      </c>
      <c r="B4663" s="2" t="s">
        <v>20</v>
      </c>
      <c r="C4663" s="2" t="s">
        <v>27</v>
      </c>
      <c r="D4663" s="2" t="s">
        <v>28</v>
      </c>
      <c r="E4663" s="2" t="s">
        <v>29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30</v>
      </c>
      <c r="N4663" s="2">
        <v>294.96</v>
      </c>
      <c r="O4663" s="2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0.0922817007164534</v>
      </c>
      <c r="S4663">
        <f t="shared" si="510"/>
        <v>0.0922817007164534</v>
      </c>
    </row>
    <row r="4664" ht="12.75" customHeight="1" spans="1:19">
      <c r="A4664" s="2" t="s">
        <v>4702</v>
      </c>
      <c r="B4664" s="2" t="s">
        <v>20</v>
      </c>
      <c r="C4664" s="2" t="s">
        <v>33</v>
      </c>
      <c r="D4664" s="2" t="s">
        <v>41</v>
      </c>
      <c r="E4664" s="2" t="s">
        <v>29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35</v>
      </c>
      <c r="N4664" s="2">
        <v>454.77</v>
      </c>
      <c r="O4664" s="2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0.205594083129142</v>
      </c>
      <c r="S4664">
        <f t="shared" si="510"/>
        <v>0.205594083129142</v>
      </c>
    </row>
    <row r="4665" ht="12.75" customHeight="1" spans="1:19">
      <c r="A4665" s="2" t="s">
        <v>4703</v>
      </c>
      <c r="B4665" s="2" t="s">
        <v>32</v>
      </c>
      <c r="C4665" s="2" t="s">
        <v>21</v>
      </c>
      <c r="D4665" s="2" t="s">
        <v>41</v>
      </c>
      <c r="E4665" s="2" t="s">
        <v>29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30</v>
      </c>
      <c r="N4665" s="2">
        <v>256.66</v>
      </c>
      <c r="O4665" s="2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0.0891815354679546</v>
      </c>
      <c r="S4665">
        <f t="shared" si="510"/>
        <v>0.0891815354679546</v>
      </c>
    </row>
    <row r="4666" ht="12.75" customHeight="1" spans="1:19">
      <c r="A4666" s="2" t="s">
        <v>4704</v>
      </c>
      <c r="B4666" s="2" t="s">
        <v>20</v>
      </c>
      <c r="C4666" s="2" t="s">
        <v>55</v>
      </c>
      <c r="D4666" s="2" t="s">
        <v>41</v>
      </c>
      <c r="E4666" s="2" t="s">
        <v>29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35</v>
      </c>
      <c r="N4666" s="2">
        <v>295.84</v>
      </c>
      <c r="O4666" s="2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0.29584</v>
      </c>
      <c r="S4666">
        <f t="shared" si="510"/>
        <v>0.29584</v>
      </c>
    </row>
    <row r="4667" ht="12.75" customHeight="1" spans="1:19">
      <c r="A4667" s="2" t="s">
        <v>4705</v>
      </c>
      <c r="B4667" s="2" t="s">
        <v>26</v>
      </c>
      <c r="C4667" s="2" t="s">
        <v>27</v>
      </c>
      <c r="D4667" s="2" t="s">
        <v>28</v>
      </c>
      <c r="E4667" s="2" t="s">
        <v>29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24</v>
      </c>
      <c r="N4667" s="2">
        <v>293.61</v>
      </c>
      <c r="O4667" s="2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0.172913157677766</v>
      </c>
      <c r="S4667">
        <f t="shared" si="510"/>
        <v>0.172913157677766</v>
      </c>
    </row>
    <row r="4668" ht="12.75" customHeight="1" spans="1:19">
      <c r="A4668" s="2" t="s">
        <v>4706</v>
      </c>
      <c r="B4668" s="2" t="s">
        <v>48</v>
      </c>
      <c r="C4668" s="2" t="s">
        <v>46</v>
      </c>
      <c r="D4668" s="2" t="s">
        <v>34</v>
      </c>
      <c r="E4668" s="2" t="s">
        <v>23</v>
      </c>
      <c r="F4668" s="2">
        <v>44984</v>
      </c>
      <c r="G4668" s="2">
        <v>44985</v>
      </c>
      <c r="H4668" s="2">
        <v>4786.65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24</v>
      </c>
      <c r="N4668" s="2">
        <v>1074.11</v>
      </c>
      <c r="O4668" s="2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0.224397020880992</v>
      </c>
      <c r="S4668">
        <f t="shared" si="510"/>
        <v>0.224397020880992</v>
      </c>
    </row>
    <row r="4669" ht="12.75" customHeight="1" spans="1:19">
      <c r="A4669" s="2" t="s">
        <v>4707</v>
      </c>
      <c r="B4669" s="2" t="s">
        <v>48</v>
      </c>
      <c r="C4669" s="2" t="s">
        <v>27</v>
      </c>
      <c r="D4669" s="2" t="s">
        <v>43</v>
      </c>
      <c r="E4669" s="2" t="s">
        <v>29</v>
      </c>
      <c r="F4669" s="2">
        <v>45656</v>
      </c>
      <c r="G4669" s="2">
        <v>45660</v>
      </c>
      <c r="H4669" s="2">
        <v>2383.18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24</v>
      </c>
      <c r="N4669" s="2">
        <v>230.37</v>
      </c>
      <c r="O4669" s="2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0.0966649602631778</v>
      </c>
      <c r="S4669">
        <f t="shared" si="510"/>
        <v>0.0966649602631778</v>
      </c>
    </row>
    <row r="4670" ht="12.75" customHeight="1" spans="1:19">
      <c r="A4670" s="2" t="s">
        <v>4708</v>
      </c>
      <c r="B4670" s="2" t="s">
        <v>48</v>
      </c>
      <c r="C4670" s="2" t="s">
        <v>55</v>
      </c>
      <c r="D4670" s="2" t="s">
        <v>22</v>
      </c>
      <c r="E4670" s="2" t="s">
        <v>23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05"/>
        <v>low</v>
      </c>
      <c r="K4670" s="2">
        <v>0</v>
      </c>
      <c r="L4670" s="2">
        <v>3</v>
      </c>
      <c r="M4670" s="2" t="s">
        <v>30</v>
      </c>
      <c r="N4670" s="2">
        <v>304.76</v>
      </c>
      <c r="O4670" s="2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0.0386212140413129</v>
      </c>
      <c r="S4670">
        <f t="shared" si="510"/>
        <v>0.0386212140413129</v>
      </c>
    </row>
    <row r="4671" ht="12.75" customHeight="1" spans="1:19">
      <c r="A4671" s="2" t="s">
        <v>4709</v>
      </c>
      <c r="B4671" s="2" t="s">
        <v>26</v>
      </c>
      <c r="C4671" s="2" t="s">
        <v>40</v>
      </c>
      <c r="D4671" s="2" t="s">
        <v>22</v>
      </c>
      <c r="E4671" s="2" t="s">
        <v>29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35</v>
      </c>
      <c r="N4671" s="2">
        <v>267.69</v>
      </c>
      <c r="O4671" s="2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0.26769</v>
      </c>
      <c r="S4671">
        <f t="shared" si="510"/>
        <v>0.26769</v>
      </c>
    </row>
    <row r="4672" ht="12.75" customHeight="1" spans="1:19">
      <c r="A4672" s="2" t="s">
        <v>4710</v>
      </c>
      <c r="B4672" s="2" t="s">
        <v>48</v>
      </c>
      <c r="C4672" s="2" t="s">
        <v>27</v>
      </c>
      <c r="D4672" s="2" t="s">
        <v>43</v>
      </c>
      <c r="E4672" s="2" t="s">
        <v>23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35</v>
      </c>
      <c r="N4672" s="2">
        <v>194.49</v>
      </c>
      <c r="O4672" s="2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0.050365916188878</v>
      </c>
      <c r="S4672">
        <f t="shared" si="510"/>
        <v>0.050365916188878</v>
      </c>
    </row>
    <row r="4673" ht="12.75" customHeight="1" spans="1:19">
      <c r="A4673" s="2" t="s">
        <v>4711</v>
      </c>
      <c r="B4673" s="2" t="s">
        <v>32</v>
      </c>
      <c r="C4673" s="2" t="s">
        <v>55</v>
      </c>
      <c r="D4673" s="2" t="s">
        <v>28</v>
      </c>
      <c r="E4673" s="2" t="s">
        <v>38</v>
      </c>
      <c r="F4673" s="2">
        <v>45582</v>
      </c>
      <c r="G4673" s="2">
        <v>45583</v>
      </c>
      <c r="H4673" s="2">
        <v>2390.45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30</v>
      </c>
      <c r="N4673" s="2">
        <v>259.2</v>
      </c>
      <c r="O4673" s="2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0.108431466878621</v>
      </c>
      <c r="S4673">
        <f t="shared" si="510"/>
        <v>0.108431466878621</v>
      </c>
    </row>
    <row r="4674" ht="12.75" customHeight="1" spans="1:19">
      <c r="A4674" s="2" t="s">
        <v>4712</v>
      </c>
      <c r="B4674" s="2" t="s">
        <v>20</v>
      </c>
      <c r="C4674" s="2" t="s">
        <v>27</v>
      </c>
      <c r="D4674" s="2" t="s">
        <v>22</v>
      </c>
      <c r="E4674" s="2" t="s">
        <v>23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35</v>
      </c>
      <c r="N4674" s="2">
        <v>793.5</v>
      </c>
      <c r="O4674" s="2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0.266630376709912</v>
      </c>
      <c r="S4674">
        <f t="shared" si="510"/>
        <v>0.266630376709912</v>
      </c>
    </row>
    <row r="4675" ht="12.75" customHeight="1" spans="1:19">
      <c r="A4675" s="2" t="s">
        <v>4713</v>
      </c>
      <c r="B4675" s="2" t="s">
        <v>26</v>
      </c>
      <c r="C4675" s="2" t="s">
        <v>27</v>
      </c>
      <c r="D4675" s="2" t="s">
        <v>41</v>
      </c>
      <c r="E4675" s="2" t="s">
        <v>38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IF(H4675&gt;10000,"high",IF(H4675&gt;=5000,"medium","low"))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30</v>
      </c>
      <c r="N4675" s="2">
        <v>685.74</v>
      </c>
      <c r="O4675" s="2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N4675/H4675</f>
        <v>0.163025337942249</v>
      </c>
      <c r="S4675">
        <f t="shared" ref="S4675:S4738" si="517">IFERROR(R4675,0)</f>
        <v>0.163025337942249</v>
      </c>
    </row>
    <row r="4676" ht="12.75" customHeight="1" spans="1:19">
      <c r="A4676" s="2" t="s">
        <v>4714</v>
      </c>
      <c r="B4676" s="2" t="s">
        <v>48</v>
      </c>
      <c r="C4676" s="2" t="s">
        <v>55</v>
      </c>
      <c r="D4676" s="2" t="s">
        <v>22</v>
      </c>
      <c r="E4676" s="2" t="s">
        <v>38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35</v>
      </c>
      <c r="N4676" s="2">
        <v>776.64</v>
      </c>
      <c r="O4676" s="2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ht="12.75" customHeight="1" spans="1:19">
      <c r="A4677" s="2" t="s">
        <v>4715</v>
      </c>
      <c r="B4677" s="2" t="s">
        <v>32</v>
      </c>
      <c r="C4677" s="2" t="s">
        <v>55</v>
      </c>
      <c r="D4677" s="2" t="s">
        <v>43</v>
      </c>
      <c r="E4677" s="2" t="s">
        <v>23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30</v>
      </c>
      <c r="N4677" s="2">
        <v>417.61</v>
      </c>
      <c r="O4677" s="2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0.112347429333922</v>
      </c>
      <c r="S4677">
        <f t="shared" si="517"/>
        <v>0.112347429333922</v>
      </c>
    </row>
    <row r="4678" ht="12.75" customHeight="1" spans="1:19">
      <c r="A4678" s="2" t="s">
        <v>4716</v>
      </c>
      <c r="B4678" s="2" t="s">
        <v>20</v>
      </c>
      <c r="C4678" s="2" t="s">
        <v>21</v>
      </c>
      <c r="D4678" s="2" t="s">
        <v>41</v>
      </c>
      <c r="E4678" s="2" t="s">
        <v>38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35</v>
      </c>
      <c r="N4678" s="2">
        <v>1175.75</v>
      </c>
      <c r="O4678" s="2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0.295843471565561</v>
      </c>
      <c r="S4678">
        <f t="shared" si="517"/>
        <v>0.295843471565561</v>
      </c>
    </row>
    <row r="4679" ht="12.75" customHeight="1" spans="1:19">
      <c r="A4679" s="2" t="s">
        <v>4717</v>
      </c>
      <c r="B4679" s="2" t="s">
        <v>20</v>
      </c>
      <c r="C4679" s="2" t="s">
        <v>55</v>
      </c>
      <c r="D4679" s="2" t="s">
        <v>22</v>
      </c>
      <c r="E4679" s="2" t="s">
        <v>38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24</v>
      </c>
      <c r="N4679" s="2">
        <v>669.79</v>
      </c>
      <c r="O4679" s="2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0.256215165807885</v>
      </c>
      <c r="S4679">
        <f t="shared" si="517"/>
        <v>0.256215165807885</v>
      </c>
    </row>
    <row r="4680" ht="12.75" customHeight="1" spans="1:19">
      <c r="A4680" s="2" t="s">
        <v>4718</v>
      </c>
      <c r="B4680" s="2" t="s">
        <v>26</v>
      </c>
      <c r="C4680" s="2" t="s">
        <v>55</v>
      </c>
      <c r="D4680" s="2" t="s">
        <v>43</v>
      </c>
      <c r="E4680" s="2" t="s">
        <v>38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35</v>
      </c>
      <c r="N4680" s="2">
        <v>670.88</v>
      </c>
      <c r="O4680" s="2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0.245958916414003</v>
      </c>
      <c r="S4680">
        <f t="shared" si="517"/>
        <v>0.245958916414003</v>
      </c>
    </row>
    <row r="4681" ht="12.75" customHeight="1" spans="1:19">
      <c r="A4681" s="2" t="s">
        <v>4719</v>
      </c>
      <c r="B4681" s="2" t="s">
        <v>26</v>
      </c>
      <c r="C4681" s="2" t="s">
        <v>55</v>
      </c>
      <c r="D4681" s="2" t="s">
        <v>28</v>
      </c>
      <c r="E4681" s="2" t="s">
        <v>29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30</v>
      </c>
      <c r="N4681" s="2">
        <v>212.7</v>
      </c>
      <c r="O4681" s="2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ht="12.75" customHeight="1" spans="1:19">
      <c r="A4682" s="2" t="s">
        <v>4720</v>
      </c>
      <c r="B4682" s="2" t="s">
        <v>26</v>
      </c>
      <c r="C4682" s="2" t="s">
        <v>40</v>
      </c>
      <c r="D4682" s="2" t="s">
        <v>43</v>
      </c>
      <c r="E4682" s="2" t="s">
        <v>29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35</v>
      </c>
      <c r="N4682" s="2">
        <v>128.59</v>
      </c>
      <c r="O4682" s="2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0.0989747694770709</v>
      </c>
      <c r="S4682">
        <f t="shared" si="517"/>
        <v>0.0989747694770709</v>
      </c>
    </row>
    <row r="4683" ht="12.75" customHeight="1" spans="1:19">
      <c r="A4683" s="2" t="s">
        <v>4721</v>
      </c>
      <c r="B4683" s="2" t="s">
        <v>32</v>
      </c>
      <c r="C4683" s="2" t="s">
        <v>46</v>
      </c>
      <c r="D4683" s="2" t="s">
        <v>28</v>
      </c>
      <c r="E4683" s="2" t="s">
        <v>23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35</v>
      </c>
      <c r="N4683" s="2">
        <v>1305.48</v>
      </c>
      <c r="O4683" s="2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0.287917216191539</v>
      </c>
      <c r="S4683">
        <f t="shared" si="517"/>
        <v>0.287917216191539</v>
      </c>
    </row>
    <row r="4684" ht="12.75" customHeight="1" spans="1:19">
      <c r="A4684" s="2" t="s">
        <v>4722</v>
      </c>
      <c r="B4684" s="2" t="s">
        <v>32</v>
      </c>
      <c r="C4684" s="2" t="s">
        <v>27</v>
      </c>
      <c r="D4684" s="2" t="s">
        <v>41</v>
      </c>
      <c r="E4684" s="2" t="s">
        <v>23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35</v>
      </c>
      <c r="N4684" s="2">
        <v>1065.33</v>
      </c>
      <c r="O4684" s="2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0.252590323452563</v>
      </c>
      <c r="S4684">
        <f t="shared" si="517"/>
        <v>0.252590323452563</v>
      </c>
    </row>
    <row r="4685" ht="12.75" customHeight="1" spans="1:19">
      <c r="A4685" s="2" t="s">
        <v>4723</v>
      </c>
      <c r="B4685" s="2" t="s">
        <v>26</v>
      </c>
      <c r="C4685" s="2" t="s">
        <v>27</v>
      </c>
      <c r="D4685" s="2" t="s">
        <v>43</v>
      </c>
      <c r="E4685" s="2" t="s">
        <v>29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30</v>
      </c>
      <c r="N4685" s="2">
        <v>38.61</v>
      </c>
      <c r="O4685" s="2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0.258088235294118</v>
      </c>
      <c r="S4685">
        <f t="shared" si="517"/>
        <v>0.258088235294118</v>
      </c>
    </row>
    <row r="4686" ht="12.75" customHeight="1" spans="1:19">
      <c r="A4686" s="2" t="s">
        <v>4724</v>
      </c>
      <c r="B4686" s="2" t="s">
        <v>48</v>
      </c>
      <c r="C4686" s="2" t="s">
        <v>55</v>
      </c>
      <c r="D4686" s="2" t="s">
        <v>34</v>
      </c>
      <c r="E4686" s="2" t="s">
        <v>23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30</v>
      </c>
      <c r="N4686" s="2">
        <v>1183.88</v>
      </c>
      <c r="O4686" s="2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ht="12.75" customHeight="1" spans="1:19">
      <c r="A4687" s="2" t="s">
        <v>4725</v>
      </c>
      <c r="B4687" s="2" t="s">
        <v>20</v>
      </c>
      <c r="C4687" s="2" t="s">
        <v>21</v>
      </c>
      <c r="D4687" s="2" t="s">
        <v>34</v>
      </c>
      <c r="E4687" s="2" t="s">
        <v>23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35</v>
      </c>
      <c r="N4687" s="2">
        <v>25.6</v>
      </c>
      <c r="O4687" s="2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0.00221223643276875</v>
      </c>
      <c r="S4687">
        <f t="shared" si="517"/>
        <v>0.00221223643276875</v>
      </c>
    </row>
    <row r="4688" ht="12.75" customHeight="1" spans="1:19">
      <c r="A4688" s="2" t="s">
        <v>4726</v>
      </c>
      <c r="B4688" s="2" t="s">
        <v>20</v>
      </c>
      <c r="C4688" s="2" t="s">
        <v>40</v>
      </c>
      <c r="D4688" s="2" t="s">
        <v>34</v>
      </c>
      <c r="E4688" s="2" t="s">
        <v>29</v>
      </c>
      <c r="F4688" s="2">
        <v>45052</v>
      </c>
      <c r="G4688" s="2">
        <v>45059</v>
      </c>
      <c r="H4688" s="2">
        <v>2345.57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30</v>
      </c>
      <c r="N4688" s="2">
        <v>627.15</v>
      </c>
      <c r="O4688" s="2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0.267376373333561</v>
      </c>
      <c r="S4688">
        <f t="shared" si="517"/>
        <v>0.267376373333561</v>
      </c>
    </row>
    <row r="4689" ht="12.75" customHeight="1" spans="1:19">
      <c r="A4689" s="2" t="s">
        <v>4727</v>
      </c>
      <c r="B4689" s="2" t="s">
        <v>32</v>
      </c>
      <c r="C4689" s="2" t="s">
        <v>33</v>
      </c>
      <c r="D4689" s="2" t="s">
        <v>34</v>
      </c>
      <c r="E4689" s="2" t="s">
        <v>29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2"/>
        <v>low</v>
      </c>
      <c r="K4689" s="2">
        <v>0.24</v>
      </c>
      <c r="L4689" s="2">
        <v>9</v>
      </c>
      <c r="M4689" s="2" t="s">
        <v>30</v>
      </c>
      <c r="N4689" s="2">
        <v>74.28</v>
      </c>
      <c r="O4689" s="2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0.0121392384376532</v>
      </c>
      <c r="S4689">
        <f t="shared" si="517"/>
        <v>0.0121392384376532</v>
      </c>
    </row>
    <row r="4690" ht="12.75" customHeight="1" spans="1:19">
      <c r="A4690" s="2" t="s">
        <v>4728</v>
      </c>
      <c r="B4690" s="2" t="s">
        <v>20</v>
      </c>
      <c r="C4690" s="2" t="s">
        <v>33</v>
      </c>
      <c r="D4690" s="2" t="s">
        <v>34</v>
      </c>
      <c r="E4690" s="2" t="s">
        <v>29</v>
      </c>
      <c r="F4690" s="2">
        <v>45056</v>
      </c>
      <c r="G4690" s="2">
        <v>45057</v>
      </c>
      <c r="H4690" s="2">
        <v>4847.23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24</v>
      </c>
      <c r="N4690" s="2">
        <v>1034.08</v>
      </c>
      <c r="O4690" s="2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0.213334213561147</v>
      </c>
      <c r="S4690">
        <f t="shared" si="517"/>
        <v>0.213334213561147</v>
      </c>
    </row>
    <row r="4691" ht="12.75" customHeight="1" spans="1:19">
      <c r="A4691" s="2" t="s">
        <v>4729</v>
      </c>
      <c r="B4691" s="2" t="s">
        <v>48</v>
      </c>
      <c r="C4691" s="2" t="s">
        <v>21</v>
      </c>
      <c r="D4691" s="2" t="s">
        <v>28</v>
      </c>
      <c r="E4691" s="2" t="s">
        <v>29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</v>
      </c>
      <c r="L4691" s="2">
        <v>3</v>
      </c>
      <c r="M4691" s="2" t="s">
        <v>35</v>
      </c>
      <c r="N4691" s="2">
        <v>1411.6</v>
      </c>
      <c r="O4691" s="2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ht="12.75" customHeight="1" spans="1:19">
      <c r="A4692" s="2" t="s">
        <v>4730</v>
      </c>
      <c r="B4692" s="2" t="s">
        <v>20</v>
      </c>
      <c r="C4692" s="2" t="s">
        <v>40</v>
      </c>
      <c r="D4692" s="2" t="s">
        <v>43</v>
      </c>
      <c r="E4692" s="2" t="s">
        <v>38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24</v>
      </c>
      <c r="N4692" s="2">
        <v>849.61</v>
      </c>
      <c r="O4692" s="2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0.274664028681622</v>
      </c>
      <c r="S4692">
        <f t="shared" si="517"/>
        <v>0.274664028681622</v>
      </c>
    </row>
    <row r="4693" ht="12.75" customHeight="1" spans="1:19">
      <c r="A4693" s="2" t="s">
        <v>4731</v>
      </c>
      <c r="B4693" s="2" t="s">
        <v>32</v>
      </c>
      <c r="C4693" s="2" t="s">
        <v>33</v>
      </c>
      <c r="D4693" s="2" t="s">
        <v>41</v>
      </c>
      <c r="E4693" s="2" t="s">
        <v>29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30</v>
      </c>
      <c r="N4693" s="2">
        <v>227.29</v>
      </c>
      <c r="O4693" s="2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0.112419626075774</v>
      </c>
      <c r="S4693">
        <f t="shared" si="517"/>
        <v>0.112419626075774</v>
      </c>
    </row>
    <row r="4694" ht="12.75" customHeight="1" spans="1:19">
      <c r="A4694" s="2" t="s">
        <v>4732</v>
      </c>
      <c r="B4694" s="2" t="s">
        <v>32</v>
      </c>
      <c r="C4694" s="2" t="s">
        <v>46</v>
      </c>
      <c r="D4694" s="2" t="s">
        <v>34</v>
      </c>
      <c r="E4694" s="2" t="s">
        <v>29</v>
      </c>
      <c r="F4694" s="2">
        <v>45607</v>
      </c>
      <c r="G4694" s="2">
        <v>45612</v>
      </c>
      <c r="H4694" s="2">
        <v>2608.76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35</v>
      </c>
      <c r="N4694" s="2">
        <v>609</v>
      </c>
      <c r="O4694" s="2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0.233444241708705</v>
      </c>
      <c r="S4694">
        <f t="shared" si="517"/>
        <v>0.233444241708705</v>
      </c>
    </row>
    <row r="4695" ht="12.75" customHeight="1" spans="1:19">
      <c r="A4695" s="2" t="s">
        <v>4733</v>
      </c>
      <c r="B4695" s="2" t="s">
        <v>48</v>
      </c>
      <c r="C4695" s="2" t="s">
        <v>40</v>
      </c>
      <c r="D4695" s="2" t="s">
        <v>34</v>
      </c>
      <c r="E4695" s="2" t="s">
        <v>29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30</v>
      </c>
      <c r="N4695" s="2">
        <v>987.01</v>
      </c>
      <c r="O4695" s="2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0.257350851439403</v>
      </c>
      <c r="S4695">
        <f t="shared" si="517"/>
        <v>0.257350851439403</v>
      </c>
    </row>
    <row r="4696" ht="12.75" customHeight="1" spans="1:19">
      <c r="A4696" s="2" t="s">
        <v>4734</v>
      </c>
      <c r="B4696" s="2" t="s">
        <v>48</v>
      </c>
      <c r="C4696" s="2" t="s">
        <v>27</v>
      </c>
      <c r="D4696" s="2" t="s">
        <v>41</v>
      </c>
      <c r="E4696" s="2" t="s">
        <v>29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24</v>
      </c>
      <c r="N4696" s="2">
        <v>191.39</v>
      </c>
      <c r="O4696" s="2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0.19139</v>
      </c>
      <c r="S4696">
        <f t="shared" si="517"/>
        <v>0.19139</v>
      </c>
    </row>
    <row r="4697" ht="12.75" customHeight="1" spans="1:19">
      <c r="A4697" s="2" t="s">
        <v>4735</v>
      </c>
      <c r="B4697" s="2" t="s">
        <v>20</v>
      </c>
      <c r="C4697" s="2" t="s">
        <v>55</v>
      </c>
      <c r="D4697" s="2" t="s">
        <v>41</v>
      </c>
      <c r="E4697" s="2" t="s">
        <v>29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24</v>
      </c>
      <c r="N4697" s="2">
        <v>173.77</v>
      </c>
      <c r="O4697" s="2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0.0767386197028846</v>
      </c>
      <c r="S4697">
        <f t="shared" si="517"/>
        <v>0.0767386197028846</v>
      </c>
    </row>
    <row r="4698" ht="12.75" customHeight="1" spans="1:19">
      <c r="A4698" s="2" t="s">
        <v>4736</v>
      </c>
      <c r="B4698" s="2" t="s">
        <v>20</v>
      </c>
      <c r="C4698" s="2" t="s">
        <v>46</v>
      </c>
      <c r="D4698" s="2" t="s">
        <v>34</v>
      </c>
      <c r="E4698" s="2" t="s">
        <v>38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24</v>
      </c>
      <c r="N4698" s="2">
        <v>477.22</v>
      </c>
      <c r="O4698" s="2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0.128539952917347</v>
      </c>
      <c r="S4698">
        <f t="shared" si="517"/>
        <v>0.128539952917347</v>
      </c>
    </row>
    <row r="4699" ht="12.75" customHeight="1" spans="1:19">
      <c r="A4699" s="2" t="s">
        <v>4737</v>
      </c>
      <c r="B4699" s="2" t="s">
        <v>32</v>
      </c>
      <c r="C4699" s="2" t="s">
        <v>27</v>
      </c>
      <c r="D4699" s="2" t="s">
        <v>28</v>
      </c>
      <c r="E4699" s="2" t="s">
        <v>29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30</v>
      </c>
      <c r="N4699" s="2">
        <v>475.83</v>
      </c>
      <c r="O4699" s="2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0.233545366198427</v>
      </c>
      <c r="S4699">
        <f t="shared" si="517"/>
        <v>0.233545366198427</v>
      </c>
    </row>
    <row r="4700" ht="12.75" customHeight="1" spans="1:19">
      <c r="A4700" s="2" t="s">
        <v>4738</v>
      </c>
      <c r="B4700" s="2" t="s">
        <v>48</v>
      </c>
      <c r="C4700" s="2" t="s">
        <v>46</v>
      </c>
      <c r="D4700" s="2" t="s">
        <v>41</v>
      </c>
      <c r="E4700" s="2" t="s">
        <v>38</v>
      </c>
      <c r="F4700" s="2">
        <v>45503</v>
      </c>
      <c r="G4700" s="2">
        <v>45508</v>
      </c>
      <c r="H4700" s="2">
        <v>256.78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35</v>
      </c>
      <c r="N4700" s="2">
        <v>50.53</v>
      </c>
      <c r="O4700" s="2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0.196783238569982</v>
      </c>
      <c r="S4700">
        <f t="shared" si="517"/>
        <v>0.196783238569982</v>
      </c>
    </row>
    <row r="4701" ht="12.75" customHeight="1" spans="1:19">
      <c r="A4701" s="2" t="s">
        <v>4739</v>
      </c>
      <c r="B4701" s="2" t="s">
        <v>48</v>
      </c>
      <c r="C4701" s="2" t="s">
        <v>46</v>
      </c>
      <c r="D4701" s="2" t="s">
        <v>43</v>
      </c>
      <c r="E4701" s="2" t="s">
        <v>38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35</v>
      </c>
      <c r="N4701" s="2">
        <v>628.19</v>
      </c>
      <c r="O4701" s="2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0.62819</v>
      </c>
      <c r="S4701">
        <f t="shared" si="517"/>
        <v>0.62819</v>
      </c>
    </row>
    <row r="4702" ht="12.75" customHeight="1" spans="1:19">
      <c r="A4702" s="2" t="s">
        <v>4740</v>
      </c>
      <c r="B4702" s="2" t="s">
        <v>48</v>
      </c>
      <c r="C4702" s="2" t="s">
        <v>21</v>
      </c>
      <c r="D4702" s="2" t="s">
        <v>43</v>
      </c>
      <c r="E4702" s="2" t="s">
        <v>38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24</v>
      </c>
      <c r="N4702" s="2">
        <v>1017.95</v>
      </c>
      <c r="O4702" s="2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0.274135474818962</v>
      </c>
      <c r="S4702">
        <f t="shared" si="517"/>
        <v>0.274135474818962</v>
      </c>
    </row>
    <row r="4703" ht="12.75" customHeight="1" spans="1:19">
      <c r="A4703" s="2" t="s">
        <v>4741</v>
      </c>
      <c r="B4703" s="2" t="s">
        <v>20</v>
      </c>
      <c r="C4703" s="2" t="s">
        <v>21</v>
      </c>
      <c r="D4703" s="2" t="s">
        <v>28</v>
      </c>
      <c r="E4703" s="2" t="s">
        <v>23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2"/>
        <v>low</v>
      </c>
      <c r="K4703" s="2">
        <v>0.32</v>
      </c>
      <c r="L4703" s="2">
        <v>8</v>
      </c>
      <c r="M4703" s="2" t="s">
        <v>35</v>
      </c>
      <c r="N4703" s="2">
        <v>642.55</v>
      </c>
      <c r="O4703" s="2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0.0779888335963102</v>
      </c>
      <c r="S4703">
        <f t="shared" si="517"/>
        <v>0.0779888335963102</v>
      </c>
    </row>
    <row r="4704" ht="12.75" customHeight="1" spans="1:19">
      <c r="A4704" s="2" t="s">
        <v>4742</v>
      </c>
      <c r="B4704" s="2" t="s">
        <v>48</v>
      </c>
      <c r="C4704" s="2" t="s">
        <v>33</v>
      </c>
      <c r="D4704" s="2" t="s">
        <v>22</v>
      </c>
      <c r="E4704" s="2" t="s">
        <v>38</v>
      </c>
      <c r="F4704" s="2">
        <v>45300</v>
      </c>
      <c r="G4704" s="2">
        <v>45306</v>
      </c>
      <c r="H4704" s="2">
        <v>281.53</v>
      </c>
      <c r="I4704" s="2" t="str">
        <f t="shared" si="511"/>
        <v>low</v>
      </c>
      <c r="J4704" s="2" t="str">
        <f t="shared" si="512"/>
        <v>low</v>
      </c>
      <c r="K4704" s="2">
        <v>0.07</v>
      </c>
      <c r="L4704" s="2">
        <v>6</v>
      </c>
      <c r="M4704" s="2" t="s">
        <v>35</v>
      </c>
      <c r="N4704" s="2">
        <v>62.5</v>
      </c>
      <c r="O4704" s="2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0.22200120768657</v>
      </c>
      <c r="S4704">
        <f t="shared" si="517"/>
        <v>0.22200120768657</v>
      </c>
    </row>
    <row r="4705" ht="12.75" customHeight="1" spans="1:19">
      <c r="A4705" s="2" t="s">
        <v>4743</v>
      </c>
      <c r="B4705" s="2" t="s">
        <v>32</v>
      </c>
      <c r="C4705" s="2" t="s">
        <v>27</v>
      </c>
      <c r="D4705" s="2" t="s">
        <v>28</v>
      </c>
      <c r="E4705" s="2" t="s">
        <v>29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24</v>
      </c>
      <c r="N4705" s="2">
        <v>203.8</v>
      </c>
      <c r="O4705" s="2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0.0742275851268024</v>
      </c>
      <c r="S4705">
        <f t="shared" si="517"/>
        <v>0.0742275851268024</v>
      </c>
    </row>
    <row r="4706" ht="12.75" customHeight="1" spans="1:19">
      <c r="A4706" s="2" t="s">
        <v>4744</v>
      </c>
      <c r="B4706" s="2" t="s">
        <v>32</v>
      </c>
      <c r="C4706" s="2" t="s">
        <v>33</v>
      </c>
      <c r="D4706" s="2" t="s">
        <v>34</v>
      </c>
      <c r="E4706" s="2" t="s">
        <v>29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35</v>
      </c>
      <c r="N4706" s="2">
        <v>498.11</v>
      </c>
      <c r="O4706" s="2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ht="12.75" customHeight="1" spans="1:19">
      <c r="A4707" s="2" t="s">
        <v>4745</v>
      </c>
      <c r="B4707" s="2" t="s">
        <v>20</v>
      </c>
      <c r="C4707" s="2" t="s">
        <v>33</v>
      </c>
      <c r="D4707" s="2" t="s">
        <v>22</v>
      </c>
      <c r="E4707" s="2" t="s">
        <v>23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24</v>
      </c>
      <c r="N4707" s="2">
        <v>75.91</v>
      </c>
      <c r="O4707" s="2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0.0589363354037267</v>
      </c>
      <c r="S4707">
        <f t="shared" si="517"/>
        <v>0.0589363354037267</v>
      </c>
    </row>
    <row r="4708" ht="12.75" customHeight="1" spans="1:19">
      <c r="A4708" s="2" t="s">
        <v>4746</v>
      </c>
      <c r="B4708" s="2" t="s">
        <v>26</v>
      </c>
      <c r="C4708" s="2" t="s">
        <v>21</v>
      </c>
      <c r="D4708" s="2" t="s">
        <v>34</v>
      </c>
      <c r="E4708" s="2" t="s">
        <v>29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30</v>
      </c>
      <c r="N4708" s="2">
        <v>364.43</v>
      </c>
      <c r="O4708" s="2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0.113000148835363</v>
      </c>
      <c r="S4708">
        <f t="shared" si="517"/>
        <v>0.113000148835363</v>
      </c>
    </row>
    <row r="4709" ht="12.75" customHeight="1" spans="1:19">
      <c r="A4709" s="2" t="s">
        <v>4747</v>
      </c>
      <c r="B4709" s="2" t="s">
        <v>20</v>
      </c>
      <c r="C4709" s="2" t="s">
        <v>40</v>
      </c>
      <c r="D4709" s="2" t="s">
        <v>43</v>
      </c>
      <c r="E4709" s="2" t="s">
        <v>38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2"/>
        <v>low</v>
      </c>
      <c r="K4709" s="2">
        <v>0.36</v>
      </c>
      <c r="L4709" s="2">
        <v>9</v>
      </c>
      <c r="M4709" s="2" t="s">
        <v>30</v>
      </c>
      <c r="N4709" s="2">
        <v>146.12</v>
      </c>
      <c r="O4709" s="2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0.0167876838235294</v>
      </c>
      <c r="S4709">
        <f t="shared" si="517"/>
        <v>0.0167876838235294</v>
      </c>
    </row>
    <row r="4710" ht="12.75" customHeight="1" spans="1:19">
      <c r="A4710" s="2" t="s">
        <v>4748</v>
      </c>
      <c r="B4710" s="2" t="s">
        <v>26</v>
      </c>
      <c r="C4710" s="2" t="s">
        <v>55</v>
      </c>
      <c r="D4710" s="2" t="s">
        <v>41</v>
      </c>
      <c r="E4710" s="2" t="s">
        <v>38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30</v>
      </c>
      <c r="N4710" s="2">
        <v>389.58</v>
      </c>
      <c r="O4710" s="2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0.261298241377923</v>
      </c>
      <c r="S4710">
        <f t="shared" si="517"/>
        <v>0.261298241377923</v>
      </c>
    </row>
    <row r="4711" ht="12.75" customHeight="1" spans="1:19">
      <c r="A4711" s="2" t="s">
        <v>4749</v>
      </c>
      <c r="B4711" s="2" t="s">
        <v>48</v>
      </c>
      <c r="C4711" s="2" t="s">
        <v>55</v>
      </c>
      <c r="D4711" s="2" t="s">
        <v>34</v>
      </c>
      <c r="E4711" s="2" t="s">
        <v>38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24</v>
      </c>
      <c r="N4711" s="2">
        <v>342.55</v>
      </c>
      <c r="O4711" s="2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0.34255</v>
      </c>
      <c r="S4711">
        <f t="shared" si="517"/>
        <v>0.34255</v>
      </c>
    </row>
    <row r="4712" ht="12.75" customHeight="1" spans="1:19">
      <c r="A4712" s="2" t="s">
        <v>4750</v>
      </c>
      <c r="B4712" s="2" t="s">
        <v>20</v>
      </c>
      <c r="C4712" s="2" t="s">
        <v>40</v>
      </c>
      <c r="D4712" s="2" t="s">
        <v>43</v>
      </c>
      <c r="E4712" s="2" t="s">
        <v>38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35</v>
      </c>
      <c r="N4712" s="2">
        <v>577.16</v>
      </c>
      <c r="O4712" s="2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0.244972453544537</v>
      </c>
      <c r="S4712">
        <f t="shared" si="517"/>
        <v>0.244972453544537</v>
      </c>
    </row>
    <row r="4713" ht="12.75" customHeight="1" spans="1:19">
      <c r="A4713" s="2" t="s">
        <v>4751</v>
      </c>
      <c r="B4713" s="2" t="s">
        <v>32</v>
      </c>
      <c r="C4713" s="2" t="s">
        <v>21</v>
      </c>
      <c r="D4713" s="2" t="s">
        <v>28</v>
      </c>
      <c r="E4713" s="2" t="s">
        <v>23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24</v>
      </c>
      <c r="N4713" s="2">
        <v>949.8</v>
      </c>
      <c r="O4713" s="2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0.191145484293589</v>
      </c>
      <c r="S4713">
        <f t="shared" si="517"/>
        <v>0.191145484293589</v>
      </c>
    </row>
    <row r="4714" ht="12.75" customHeight="1" spans="1:19">
      <c r="A4714" s="2" t="s">
        <v>4752</v>
      </c>
      <c r="B4714" s="2" t="s">
        <v>48</v>
      </c>
      <c r="C4714" s="2" t="s">
        <v>55</v>
      </c>
      <c r="D4714" s="2" t="s">
        <v>34</v>
      </c>
      <c r="E4714" s="2" t="s">
        <v>38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30</v>
      </c>
      <c r="N4714" s="2">
        <v>327.51</v>
      </c>
      <c r="O4714" s="2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0.0279612396482541</v>
      </c>
      <c r="S4714">
        <f t="shared" si="517"/>
        <v>0.0279612396482541</v>
      </c>
    </row>
    <row r="4715" ht="12.75" customHeight="1" spans="1:19">
      <c r="A4715" s="2" t="s">
        <v>4753</v>
      </c>
      <c r="B4715" s="2" t="s">
        <v>32</v>
      </c>
      <c r="C4715" s="2" t="s">
        <v>46</v>
      </c>
      <c r="D4715" s="2" t="s">
        <v>43</v>
      </c>
      <c r="E4715" s="2" t="s">
        <v>29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35</v>
      </c>
      <c r="N4715" s="2">
        <v>499.02</v>
      </c>
      <c r="O4715" s="2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0.210558738892311</v>
      </c>
      <c r="S4715">
        <f t="shared" si="517"/>
        <v>0.210558738892311</v>
      </c>
    </row>
    <row r="4716" ht="12.75" customHeight="1" spans="1:19">
      <c r="A4716" s="2" t="s">
        <v>4754</v>
      </c>
      <c r="B4716" s="2" t="s">
        <v>48</v>
      </c>
      <c r="C4716" s="2" t="s">
        <v>46</v>
      </c>
      <c r="D4716" s="2" t="s">
        <v>41</v>
      </c>
      <c r="E4716" s="2" t="s">
        <v>29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35</v>
      </c>
      <c r="N4716" s="2">
        <v>213.93</v>
      </c>
      <c r="O4716" s="2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0.21393</v>
      </c>
      <c r="S4716">
        <f t="shared" si="517"/>
        <v>0.21393</v>
      </c>
    </row>
    <row r="4717" ht="12.75" customHeight="1" spans="1:19">
      <c r="A4717" s="2" t="s">
        <v>4755</v>
      </c>
      <c r="B4717" s="2" t="s">
        <v>20</v>
      </c>
      <c r="C4717" s="2" t="s">
        <v>33</v>
      </c>
      <c r="D4717" s="2" t="s">
        <v>34</v>
      </c>
      <c r="E4717" s="2" t="s">
        <v>38</v>
      </c>
      <c r="F4717" s="2">
        <v>45626</v>
      </c>
      <c r="G4717" s="2">
        <v>45627</v>
      </c>
      <c r="H4717" s="2">
        <v>1257.84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35</v>
      </c>
      <c r="N4717" s="2">
        <v>375.65</v>
      </c>
      <c r="O4717" s="2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0.298646886726452</v>
      </c>
      <c r="S4717">
        <f t="shared" si="517"/>
        <v>0.298646886726452</v>
      </c>
    </row>
    <row r="4718" ht="12.75" customHeight="1" spans="1:19">
      <c r="A4718" s="2" t="s">
        <v>4756</v>
      </c>
      <c r="B4718" s="2" t="s">
        <v>26</v>
      </c>
      <c r="C4718" s="2" t="s">
        <v>33</v>
      </c>
      <c r="D4718" s="2" t="s">
        <v>43</v>
      </c>
      <c r="E4718" s="2" t="s">
        <v>23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</v>
      </c>
      <c r="L4718" s="2">
        <v>4</v>
      </c>
      <c r="M4718" s="2" t="s">
        <v>35</v>
      </c>
      <c r="N4718" s="2">
        <v>358.57</v>
      </c>
      <c r="O4718" s="2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0.0776263319463628</v>
      </c>
      <c r="S4718">
        <f t="shared" si="517"/>
        <v>0.0776263319463628</v>
      </c>
    </row>
    <row r="4719" ht="12.75" customHeight="1" spans="1:19">
      <c r="A4719" s="2" t="s">
        <v>4757</v>
      </c>
      <c r="B4719" s="2" t="s">
        <v>48</v>
      </c>
      <c r="C4719" s="2" t="s">
        <v>27</v>
      </c>
      <c r="D4719" s="2" t="s">
        <v>34</v>
      </c>
      <c r="E4719" s="2" t="s">
        <v>23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2"/>
        <v>low</v>
      </c>
      <c r="K4719" s="2">
        <v>0.01</v>
      </c>
      <c r="L4719" s="2">
        <v>3</v>
      </c>
      <c r="M4719" s="2" t="s">
        <v>30</v>
      </c>
      <c r="N4719" s="2">
        <v>319.05</v>
      </c>
      <c r="O4719" s="2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0.0383796463370624</v>
      </c>
      <c r="S4719">
        <f t="shared" si="517"/>
        <v>0.0383796463370624</v>
      </c>
    </row>
    <row r="4720" ht="12.75" customHeight="1" spans="1:19">
      <c r="A4720" s="2" t="s">
        <v>4758</v>
      </c>
      <c r="B4720" s="2" t="s">
        <v>26</v>
      </c>
      <c r="C4720" s="2" t="s">
        <v>46</v>
      </c>
      <c r="D4720" s="2" t="s">
        <v>41</v>
      </c>
      <c r="E4720" s="2" t="s">
        <v>38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24</v>
      </c>
      <c r="N4720" s="2">
        <v>469.84</v>
      </c>
      <c r="O4720" s="2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0.271008900194385</v>
      </c>
      <c r="S4720">
        <f t="shared" si="517"/>
        <v>0.271008900194385</v>
      </c>
    </row>
    <row r="4721" ht="12.75" customHeight="1" spans="1:19">
      <c r="A4721" s="2" t="s">
        <v>4759</v>
      </c>
      <c r="B4721" s="2" t="s">
        <v>48</v>
      </c>
      <c r="C4721" s="2" t="s">
        <v>40</v>
      </c>
      <c r="D4721" s="2" t="s">
        <v>34</v>
      </c>
      <c r="E4721" s="2" t="s">
        <v>38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35</v>
      </c>
      <c r="N4721" s="2">
        <v>369.96</v>
      </c>
      <c r="O4721" s="2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0.36996</v>
      </c>
      <c r="S4721">
        <f t="shared" si="517"/>
        <v>0.36996</v>
      </c>
    </row>
    <row r="4722" ht="12.75" customHeight="1" spans="1:19">
      <c r="A4722" s="2" t="s">
        <v>4760</v>
      </c>
      <c r="B4722" s="2" t="s">
        <v>32</v>
      </c>
      <c r="C4722" s="2" t="s">
        <v>46</v>
      </c>
      <c r="D4722" s="2" t="s">
        <v>34</v>
      </c>
      <c r="E4722" s="2" t="s">
        <v>38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35</v>
      </c>
      <c r="N4722" s="2">
        <v>315.42</v>
      </c>
      <c r="O4722" s="2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0.06527272501521</v>
      </c>
      <c r="S4722">
        <f t="shared" si="517"/>
        <v>0.06527272501521</v>
      </c>
    </row>
    <row r="4723" ht="12.75" customHeight="1" spans="1:19">
      <c r="A4723" s="2" t="s">
        <v>4761</v>
      </c>
      <c r="B4723" s="2" t="s">
        <v>32</v>
      </c>
      <c r="C4723" s="2" t="s">
        <v>27</v>
      </c>
      <c r="D4723" s="2" t="s">
        <v>43</v>
      </c>
      <c r="E4723" s="2" t="s">
        <v>29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35</v>
      </c>
      <c r="N4723" s="2">
        <v>126.24</v>
      </c>
      <c r="O4723" s="2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0.272750842623801</v>
      </c>
      <c r="S4723">
        <f t="shared" si="517"/>
        <v>0.272750842623801</v>
      </c>
    </row>
    <row r="4724" ht="12.75" customHeight="1" spans="1:19">
      <c r="A4724" s="2" t="s">
        <v>4762</v>
      </c>
      <c r="B4724" s="2" t="s">
        <v>48</v>
      </c>
      <c r="C4724" s="2" t="s">
        <v>40</v>
      </c>
      <c r="D4724" s="2" t="s">
        <v>22</v>
      </c>
      <c r="E4724" s="2" t="s">
        <v>29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30</v>
      </c>
      <c r="N4724" s="2">
        <v>91.59</v>
      </c>
      <c r="O4724" s="2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0.0656055928427658</v>
      </c>
      <c r="S4724">
        <f t="shared" si="517"/>
        <v>0.0656055928427658</v>
      </c>
    </row>
    <row r="4725" ht="12.75" customHeight="1" spans="1:19">
      <c r="A4725" s="2" t="s">
        <v>4763</v>
      </c>
      <c r="B4725" s="2" t="s">
        <v>26</v>
      </c>
      <c r="C4725" s="2" t="s">
        <v>46</v>
      </c>
      <c r="D4725" s="2" t="s">
        <v>34</v>
      </c>
      <c r="E4725" s="2" t="s">
        <v>23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30</v>
      </c>
      <c r="N4725" s="2">
        <v>286.88</v>
      </c>
      <c r="O4725" s="2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0.0322627080521817</v>
      </c>
      <c r="S4725">
        <f t="shared" si="517"/>
        <v>0.0322627080521817</v>
      </c>
    </row>
    <row r="4726" ht="12.75" customHeight="1" spans="1:19">
      <c r="A4726" s="2" t="s">
        <v>4764</v>
      </c>
      <c r="B4726" s="2" t="s">
        <v>20</v>
      </c>
      <c r="C4726" s="2" t="s">
        <v>40</v>
      </c>
      <c r="D4726" s="2" t="s">
        <v>22</v>
      </c>
      <c r="E4726" s="2" t="s">
        <v>29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24</v>
      </c>
      <c r="N4726" s="2">
        <v>796.66</v>
      </c>
      <c r="O4726" s="2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0.103989035373972</v>
      </c>
      <c r="S4726">
        <f t="shared" si="517"/>
        <v>0.103989035373972</v>
      </c>
    </row>
    <row r="4727" ht="12.75" customHeight="1" spans="1:19">
      <c r="A4727" s="2" t="s">
        <v>4765</v>
      </c>
      <c r="B4727" s="2" t="s">
        <v>20</v>
      </c>
      <c r="C4727" s="2" t="s">
        <v>21</v>
      </c>
      <c r="D4727" s="2" t="s">
        <v>28</v>
      </c>
      <c r="E4727" s="2" t="s">
        <v>23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2"/>
        <v>low</v>
      </c>
      <c r="K4727" s="2">
        <v>0.35</v>
      </c>
      <c r="L4727" s="2">
        <v>3</v>
      </c>
      <c r="M4727" s="2" t="s">
        <v>24</v>
      </c>
      <c r="N4727" s="2">
        <v>179.55</v>
      </c>
      <c r="O4727" s="2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0.0207212925562608</v>
      </c>
      <c r="S4727">
        <f t="shared" si="517"/>
        <v>0.0207212925562608</v>
      </c>
    </row>
    <row r="4728" ht="12.75" customHeight="1" spans="1:19">
      <c r="A4728" s="2" t="s">
        <v>4766</v>
      </c>
      <c r="B4728" s="2" t="s">
        <v>32</v>
      </c>
      <c r="C4728" s="2" t="s">
        <v>21</v>
      </c>
      <c r="D4728" s="2" t="s">
        <v>34</v>
      </c>
      <c r="E4728" s="2" t="s">
        <v>23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35</v>
      </c>
      <c r="N4728" s="2">
        <v>133.14</v>
      </c>
      <c r="O4728" s="2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0.0827177444907646</v>
      </c>
      <c r="S4728">
        <f t="shared" si="517"/>
        <v>0.0827177444907646</v>
      </c>
    </row>
    <row r="4729" ht="12.75" customHeight="1" spans="1:19">
      <c r="A4729" s="2" t="s">
        <v>4767</v>
      </c>
      <c r="B4729" s="2" t="s">
        <v>20</v>
      </c>
      <c r="C4729" s="2" t="s">
        <v>21</v>
      </c>
      <c r="D4729" s="2" t="s">
        <v>22</v>
      </c>
      <c r="E4729" s="2" t="s">
        <v>23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30</v>
      </c>
      <c r="N4729" s="2">
        <v>573.97</v>
      </c>
      <c r="O4729" s="2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0.207590093022583</v>
      </c>
      <c r="S4729">
        <f t="shared" si="517"/>
        <v>0.207590093022583</v>
      </c>
    </row>
    <row r="4730" ht="12.75" customHeight="1" spans="1:19">
      <c r="A4730" s="2" t="s">
        <v>4768</v>
      </c>
      <c r="B4730" s="2" t="s">
        <v>32</v>
      </c>
      <c r="C4730" s="2" t="s">
        <v>21</v>
      </c>
      <c r="D4730" s="2" t="s">
        <v>28</v>
      </c>
      <c r="E4730" s="2" t="s">
        <v>29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2"/>
        <v>low</v>
      </c>
      <c r="K4730" s="2">
        <v>0.47</v>
      </c>
      <c r="L4730" s="2">
        <v>9</v>
      </c>
      <c r="M4730" s="2" t="s">
        <v>35</v>
      </c>
      <c r="N4730" s="2">
        <v>448.17</v>
      </c>
      <c r="O4730" s="2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0.0528253182461103</v>
      </c>
      <c r="S4730">
        <f t="shared" si="517"/>
        <v>0.0528253182461103</v>
      </c>
    </row>
    <row r="4731" ht="12.75" customHeight="1" spans="1:19">
      <c r="A4731" s="2" t="s">
        <v>4769</v>
      </c>
      <c r="B4731" s="2" t="s">
        <v>20</v>
      </c>
      <c r="C4731" s="2" t="s">
        <v>40</v>
      </c>
      <c r="D4731" s="2" t="s">
        <v>43</v>
      </c>
      <c r="E4731" s="2" t="s">
        <v>29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30</v>
      </c>
      <c r="N4731" s="2">
        <v>571.03</v>
      </c>
      <c r="O4731" s="2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0.57103</v>
      </c>
      <c r="S4731">
        <f t="shared" si="517"/>
        <v>0.57103</v>
      </c>
    </row>
    <row r="4732" ht="12.75" customHeight="1" spans="1:19">
      <c r="A4732" s="2" t="s">
        <v>4770</v>
      </c>
      <c r="B4732" s="2" t="s">
        <v>48</v>
      </c>
      <c r="C4732" s="2" t="s">
        <v>46</v>
      </c>
      <c r="D4732" s="2" t="s">
        <v>34</v>
      </c>
      <c r="E4732" s="2" t="s">
        <v>23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30</v>
      </c>
      <c r="N4732" s="2">
        <v>470.04</v>
      </c>
      <c r="O4732" s="2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0.0467329488964009</v>
      </c>
      <c r="S4732">
        <f t="shared" si="517"/>
        <v>0.0467329488964009</v>
      </c>
    </row>
    <row r="4733" ht="12.75" customHeight="1" spans="1:19">
      <c r="A4733" s="2" t="s">
        <v>4771</v>
      </c>
      <c r="B4733" s="2" t="s">
        <v>32</v>
      </c>
      <c r="C4733" s="2" t="s">
        <v>40</v>
      </c>
      <c r="D4733" s="2" t="s">
        <v>43</v>
      </c>
      <c r="E4733" s="2" t="s">
        <v>23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24</v>
      </c>
      <c r="N4733" s="2">
        <v>725.51</v>
      </c>
      <c r="O4733" s="2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0.266947531091324</v>
      </c>
      <c r="S4733">
        <f t="shared" si="517"/>
        <v>0.266947531091324</v>
      </c>
    </row>
    <row r="4734" ht="12.75" customHeight="1" spans="1:19">
      <c r="A4734" s="2" t="s">
        <v>4772</v>
      </c>
      <c r="B4734" s="2" t="s">
        <v>32</v>
      </c>
      <c r="C4734" s="2" t="s">
        <v>21</v>
      </c>
      <c r="D4734" s="2" t="s">
        <v>28</v>
      </c>
      <c r="E4734" s="2" t="s">
        <v>38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24</v>
      </c>
      <c r="N4734" s="2">
        <v>1124.81</v>
      </c>
      <c r="O4734" s="2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0.232843279318368</v>
      </c>
      <c r="S4734">
        <f t="shared" si="517"/>
        <v>0.232843279318368</v>
      </c>
    </row>
    <row r="4735" ht="12.75" customHeight="1" spans="1:19">
      <c r="A4735" s="2" t="s">
        <v>4773</v>
      </c>
      <c r="B4735" s="2" t="s">
        <v>48</v>
      </c>
      <c r="C4735" s="2" t="s">
        <v>55</v>
      </c>
      <c r="D4735" s="2" t="s">
        <v>43</v>
      </c>
      <c r="E4735" s="2" t="s">
        <v>23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30</v>
      </c>
      <c r="N4735" s="2">
        <v>343.3</v>
      </c>
      <c r="O4735" s="2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0.220478205861008</v>
      </c>
      <c r="S4735">
        <f t="shared" si="517"/>
        <v>0.220478205861008</v>
      </c>
    </row>
    <row r="4736" ht="12.75" customHeight="1" spans="1:19">
      <c r="A4736" s="2" t="s">
        <v>4774</v>
      </c>
      <c r="B4736" s="2" t="s">
        <v>32</v>
      </c>
      <c r="C4736" s="2" t="s">
        <v>33</v>
      </c>
      <c r="D4736" s="2" t="s">
        <v>43</v>
      </c>
      <c r="E4736" s="2" t="s">
        <v>23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35</v>
      </c>
      <c r="N4736" s="2">
        <v>357.24</v>
      </c>
      <c r="O4736" s="2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ht="12.75" customHeight="1" spans="1:19">
      <c r="A4737" s="2" t="s">
        <v>4775</v>
      </c>
      <c r="B4737" s="2" t="s">
        <v>20</v>
      </c>
      <c r="C4737" s="2" t="s">
        <v>40</v>
      </c>
      <c r="D4737" s="2" t="s">
        <v>41</v>
      </c>
      <c r="E4737" s="2" t="s">
        <v>38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30</v>
      </c>
      <c r="N4737" s="2">
        <v>985.26</v>
      </c>
      <c r="O4737" s="2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0.275063233890015</v>
      </c>
      <c r="S4737">
        <f t="shared" si="517"/>
        <v>0.275063233890015</v>
      </c>
    </row>
    <row r="4738" ht="12.75" customHeight="1" spans="1:19">
      <c r="A4738" s="2" t="s">
        <v>4776</v>
      </c>
      <c r="B4738" s="2" t="s">
        <v>20</v>
      </c>
      <c r="C4738" s="2" t="s">
        <v>27</v>
      </c>
      <c r="D4738" s="2" t="s">
        <v>28</v>
      </c>
      <c r="E4738" s="2" t="s">
        <v>23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30</v>
      </c>
      <c r="N4738" s="2">
        <v>907.93</v>
      </c>
      <c r="O4738" s="2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0.234088852334752</v>
      </c>
      <c r="S4738">
        <f t="shared" si="517"/>
        <v>0.234088852334752</v>
      </c>
    </row>
    <row r="4739" ht="12.75" customHeight="1" spans="1:19">
      <c r="A4739" s="2" t="s">
        <v>4777</v>
      </c>
      <c r="B4739" s="2" t="s">
        <v>32</v>
      </c>
      <c r="C4739" s="2" t="s">
        <v>27</v>
      </c>
      <c r="D4739" s="2" t="s">
        <v>43</v>
      </c>
      <c r="E4739" s="2" t="s">
        <v>29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IF(H4739&gt;10000,"high",IF(H4739&gt;=5000,"medium","low"))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30</v>
      </c>
      <c r="N4739" s="2">
        <v>543.93</v>
      </c>
      <c r="O4739" s="2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N4739/H4739</f>
        <v>0.255076392080359</v>
      </c>
      <c r="S4739">
        <f t="shared" ref="S4739:S4802" si="524">IFERROR(R4739,0)</f>
        <v>0.255076392080359</v>
      </c>
    </row>
    <row r="4740" ht="12.75" customHeight="1" spans="1:19">
      <c r="A4740" s="2" t="s">
        <v>4778</v>
      </c>
      <c r="B4740" s="2" t="s">
        <v>20</v>
      </c>
      <c r="C4740" s="2" t="s">
        <v>21</v>
      </c>
      <c r="D4740" s="2" t="s">
        <v>22</v>
      </c>
      <c r="E4740" s="2" t="s">
        <v>29</v>
      </c>
      <c r="F4740" s="2">
        <v>45188</v>
      </c>
      <c r="G4740" s="2">
        <v>45195</v>
      </c>
      <c r="H4740" s="2">
        <v>1143.6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24</v>
      </c>
      <c r="N4740" s="2">
        <v>126.17</v>
      </c>
      <c r="O4740" s="2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0.110327037425673</v>
      </c>
      <c r="S4740">
        <f t="shared" si="524"/>
        <v>0.110327037425673</v>
      </c>
    </row>
    <row r="4741" ht="12.75" customHeight="1" spans="1:19">
      <c r="A4741" s="2" t="s">
        <v>4779</v>
      </c>
      <c r="B4741" s="2" t="s">
        <v>26</v>
      </c>
      <c r="C4741" s="2" t="s">
        <v>55</v>
      </c>
      <c r="D4741" s="2" t="s">
        <v>28</v>
      </c>
      <c r="E4741" s="2" t="s">
        <v>23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30</v>
      </c>
      <c r="N4741" s="2">
        <v>862.89</v>
      </c>
      <c r="O4741" s="2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0.86289</v>
      </c>
      <c r="S4741">
        <f t="shared" si="524"/>
        <v>0.86289</v>
      </c>
    </row>
    <row r="4742" ht="12.75" customHeight="1" spans="1:19">
      <c r="A4742" s="2" t="s">
        <v>4780</v>
      </c>
      <c r="B4742" s="2" t="s">
        <v>32</v>
      </c>
      <c r="C4742" s="2" t="s">
        <v>33</v>
      </c>
      <c r="D4742" s="2" t="s">
        <v>41</v>
      </c>
      <c r="E4742" s="2" t="s">
        <v>38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30</v>
      </c>
      <c r="N4742" s="2">
        <v>583.31</v>
      </c>
      <c r="O4742" s="2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0.172300630350149</v>
      </c>
      <c r="S4742">
        <f t="shared" si="524"/>
        <v>0.172300630350149</v>
      </c>
    </row>
    <row r="4743" ht="12.75" customHeight="1" spans="1:19">
      <c r="A4743" s="2" t="s">
        <v>4781</v>
      </c>
      <c r="B4743" s="2" t="s">
        <v>48</v>
      </c>
      <c r="C4743" s="2" t="s">
        <v>40</v>
      </c>
      <c r="D4743" s="2" t="s">
        <v>34</v>
      </c>
      <c r="E4743" s="2" t="s">
        <v>38</v>
      </c>
      <c r="F4743" s="2">
        <v>45354</v>
      </c>
      <c r="G4743" s="2">
        <v>45357</v>
      </c>
      <c r="H4743" s="2">
        <v>4393.52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24</v>
      </c>
      <c r="N4743" s="2">
        <v>1152.28</v>
      </c>
      <c r="O4743" s="2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0.262268067517617</v>
      </c>
      <c r="S4743">
        <f t="shared" si="524"/>
        <v>0.262268067517617</v>
      </c>
    </row>
    <row r="4744" ht="12.75" customHeight="1" spans="1:19">
      <c r="A4744" s="2" t="s">
        <v>4782</v>
      </c>
      <c r="B4744" s="2" t="s">
        <v>26</v>
      </c>
      <c r="C4744" s="2" t="s">
        <v>27</v>
      </c>
      <c r="D4744" s="2" t="s">
        <v>43</v>
      </c>
      <c r="E4744" s="2" t="s">
        <v>29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24</v>
      </c>
      <c r="N4744" s="2">
        <v>1229.83</v>
      </c>
      <c r="O4744" s="2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0.290245917115076</v>
      </c>
      <c r="S4744">
        <f t="shared" si="524"/>
        <v>0.290245917115076</v>
      </c>
    </row>
    <row r="4745" ht="12.75" customHeight="1" spans="1:19">
      <c r="A4745" s="2" t="s">
        <v>4783</v>
      </c>
      <c r="B4745" s="2" t="s">
        <v>32</v>
      </c>
      <c r="C4745" s="2" t="s">
        <v>27</v>
      </c>
      <c r="D4745" s="2" t="s">
        <v>22</v>
      </c>
      <c r="E4745" s="2" t="s">
        <v>29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30</v>
      </c>
      <c r="N4745" s="2">
        <v>129.15</v>
      </c>
      <c r="O4745" s="2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0.116829193277007</v>
      </c>
      <c r="S4745">
        <f t="shared" si="524"/>
        <v>0.116829193277007</v>
      </c>
    </row>
    <row r="4746" ht="12.75" customHeight="1" spans="1:19">
      <c r="A4746" s="2" t="s">
        <v>4784</v>
      </c>
      <c r="B4746" s="2" t="s">
        <v>48</v>
      </c>
      <c r="C4746" s="2" t="s">
        <v>27</v>
      </c>
      <c r="D4746" s="2" t="s">
        <v>41</v>
      </c>
      <c r="E4746" s="2" t="s">
        <v>38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30</v>
      </c>
      <c r="N4746" s="2">
        <v>910.24</v>
      </c>
      <c r="O4746" s="2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0.91024</v>
      </c>
      <c r="S4746">
        <f t="shared" si="524"/>
        <v>0.91024</v>
      </c>
    </row>
    <row r="4747" ht="12.75" customHeight="1" spans="1:19">
      <c r="A4747" s="2" t="s">
        <v>4785</v>
      </c>
      <c r="B4747" s="2" t="s">
        <v>20</v>
      </c>
      <c r="C4747" s="2" t="s">
        <v>33</v>
      </c>
      <c r="D4747" s="2" t="s">
        <v>28</v>
      </c>
      <c r="E4747" s="2" t="s">
        <v>23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35</v>
      </c>
      <c r="N4747" s="2">
        <v>252.73</v>
      </c>
      <c r="O4747" s="2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0.26371367454479</v>
      </c>
      <c r="S4747">
        <f t="shared" si="524"/>
        <v>0.26371367454479</v>
      </c>
    </row>
    <row r="4748" ht="12.75" customHeight="1" spans="1:19">
      <c r="A4748" s="2" t="s">
        <v>4786</v>
      </c>
      <c r="B4748" s="2" t="s">
        <v>48</v>
      </c>
      <c r="C4748" s="2" t="s">
        <v>46</v>
      </c>
      <c r="D4748" s="2" t="s">
        <v>43</v>
      </c>
      <c r="E4748" s="2" t="s">
        <v>23</v>
      </c>
      <c r="F4748" s="2">
        <v>45182</v>
      </c>
      <c r="G4748" s="2">
        <v>45185</v>
      </c>
      <c r="H4748" s="2">
        <v>4332.15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24</v>
      </c>
      <c r="N4748" s="2">
        <v>954.84</v>
      </c>
      <c r="O4748" s="2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0.220407880613552</v>
      </c>
      <c r="S4748">
        <f t="shared" si="524"/>
        <v>0.220407880613552</v>
      </c>
    </row>
    <row r="4749" ht="12.75" customHeight="1" spans="1:19">
      <c r="A4749" s="2" t="s">
        <v>4787</v>
      </c>
      <c r="B4749" s="2" t="s">
        <v>26</v>
      </c>
      <c r="C4749" s="2" t="s">
        <v>33</v>
      </c>
      <c r="D4749" s="2" t="s">
        <v>41</v>
      </c>
      <c r="E4749" s="2" t="s">
        <v>23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19"/>
        <v>low</v>
      </c>
      <c r="K4749" s="2">
        <v>0.46</v>
      </c>
      <c r="L4749" s="2">
        <v>7</v>
      </c>
      <c r="M4749" s="2" t="s">
        <v>30</v>
      </c>
      <c r="N4749" s="2">
        <v>860.26</v>
      </c>
      <c r="O4749" s="2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0.101962782979732</v>
      </c>
      <c r="S4749">
        <f t="shared" si="524"/>
        <v>0.101962782979732</v>
      </c>
    </row>
    <row r="4750" ht="12.75" customHeight="1" spans="1:19">
      <c r="A4750" s="2" t="s">
        <v>4788</v>
      </c>
      <c r="B4750" s="2" t="s">
        <v>20</v>
      </c>
      <c r="C4750" s="2" t="s">
        <v>40</v>
      </c>
      <c r="D4750" s="2" t="s">
        <v>41</v>
      </c>
      <c r="E4750" s="2" t="s">
        <v>23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24</v>
      </c>
      <c r="N4750" s="2">
        <v>735.74</v>
      </c>
      <c r="O4750" s="2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0.254377109033579</v>
      </c>
      <c r="S4750">
        <f t="shared" si="524"/>
        <v>0.254377109033579</v>
      </c>
    </row>
    <row r="4751" ht="12.75" customHeight="1" spans="1:19">
      <c r="A4751" s="2" t="s">
        <v>4789</v>
      </c>
      <c r="B4751" s="2" t="s">
        <v>32</v>
      </c>
      <c r="C4751" s="2" t="s">
        <v>55</v>
      </c>
      <c r="D4751" s="2" t="s">
        <v>22</v>
      </c>
      <c r="E4751" s="2" t="s">
        <v>38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24</v>
      </c>
      <c r="N4751" s="2">
        <v>732.63</v>
      </c>
      <c r="O4751" s="2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ht="12.75" customHeight="1" spans="1:19">
      <c r="A4752" s="2" t="s">
        <v>4790</v>
      </c>
      <c r="B4752" s="2" t="s">
        <v>20</v>
      </c>
      <c r="C4752" s="2" t="s">
        <v>33</v>
      </c>
      <c r="D4752" s="2" t="s">
        <v>34</v>
      </c>
      <c r="E4752" s="2" t="s">
        <v>38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24</v>
      </c>
      <c r="N4752" s="2">
        <v>156.62</v>
      </c>
      <c r="O4752" s="2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0.256758307513238</v>
      </c>
      <c r="S4752">
        <f t="shared" si="524"/>
        <v>0.256758307513238</v>
      </c>
    </row>
    <row r="4753" ht="12.75" customHeight="1" spans="1:19">
      <c r="A4753" s="2" t="s">
        <v>4791</v>
      </c>
      <c r="B4753" s="2" t="s">
        <v>32</v>
      </c>
      <c r="C4753" s="2" t="s">
        <v>33</v>
      </c>
      <c r="D4753" s="2" t="s">
        <v>34</v>
      </c>
      <c r="E4753" s="2" t="s">
        <v>38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19"/>
        <v>low</v>
      </c>
      <c r="K4753" s="2">
        <v>0.15</v>
      </c>
      <c r="L4753" s="2">
        <v>8</v>
      </c>
      <c r="M4753" s="2" t="s">
        <v>30</v>
      </c>
      <c r="N4753" s="2">
        <v>87.98</v>
      </c>
      <c r="O4753" s="2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0.00909636062861869</v>
      </c>
      <c r="S4753">
        <f t="shared" si="524"/>
        <v>0.00909636062861869</v>
      </c>
    </row>
    <row r="4754" ht="12.75" customHeight="1" spans="1:19">
      <c r="A4754" s="2" t="s">
        <v>4792</v>
      </c>
      <c r="B4754" s="2" t="s">
        <v>32</v>
      </c>
      <c r="C4754" s="2" t="s">
        <v>40</v>
      </c>
      <c r="D4754" s="2" t="s">
        <v>34</v>
      </c>
      <c r="E4754" s="2" t="s">
        <v>23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35</v>
      </c>
      <c r="N4754" s="2">
        <v>319.96</v>
      </c>
      <c r="O4754" s="2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0.186004871611527</v>
      </c>
      <c r="S4754">
        <f t="shared" si="524"/>
        <v>0.186004871611527</v>
      </c>
    </row>
    <row r="4755" ht="12.75" customHeight="1" spans="1:19">
      <c r="A4755" s="2" t="s">
        <v>4793</v>
      </c>
      <c r="B4755" s="2" t="s">
        <v>48</v>
      </c>
      <c r="C4755" s="2" t="s">
        <v>46</v>
      </c>
      <c r="D4755" s="2" t="s">
        <v>28</v>
      </c>
      <c r="E4755" s="2" t="s">
        <v>23</v>
      </c>
      <c r="F4755" s="2">
        <v>45512</v>
      </c>
      <c r="G4755" s="2">
        <v>45519</v>
      </c>
      <c r="H4755" s="2">
        <v>4124.89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24</v>
      </c>
      <c r="N4755" s="2">
        <v>892.97</v>
      </c>
      <c r="O4755" s="2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0.216483348646873</v>
      </c>
      <c r="S4755">
        <f t="shared" si="524"/>
        <v>0.216483348646873</v>
      </c>
    </row>
    <row r="4756" ht="12.75" customHeight="1" spans="1:19">
      <c r="A4756" s="2" t="s">
        <v>4794</v>
      </c>
      <c r="B4756" s="2" t="s">
        <v>48</v>
      </c>
      <c r="C4756" s="2" t="s">
        <v>33</v>
      </c>
      <c r="D4756" s="2" t="s">
        <v>41</v>
      </c>
      <c r="E4756" s="2" t="s">
        <v>29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30</v>
      </c>
      <c r="N4756" s="2">
        <v>485.54</v>
      </c>
      <c r="O4756" s="2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0.48554</v>
      </c>
      <c r="S4756">
        <f t="shared" si="524"/>
        <v>0.48554</v>
      </c>
    </row>
    <row r="4757" ht="12.75" customHeight="1" spans="1:19">
      <c r="A4757" s="2" t="s">
        <v>4795</v>
      </c>
      <c r="B4757" s="2" t="s">
        <v>48</v>
      </c>
      <c r="C4757" s="2" t="s">
        <v>46</v>
      </c>
      <c r="D4757" s="2" t="s">
        <v>28</v>
      </c>
      <c r="E4757" s="2" t="s">
        <v>38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19"/>
        <v>low</v>
      </c>
      <c r="K4757" s="2">
        <v>0.17</v>
      </c>
      <c r="L4757" s="2">
        <v>4</v>
      </c>
      <c r="M4757" s="2" t="s">
        <v>30</v>
      </c>
      <c r="N4757" s="2">
        <v>143.93</v>
      </c>
      <c r="O4757" s="2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0.0168083615555296</v>
      </c>
      <c r="S4757">
        <f t="shared" si="524"/>
        <v>0.0168083615555296</v>
      </c>
    </row>
    <row r="4758" ht="12.75" customHeight="1" spans="1:19">
      <c r="A4758" s="2" t="s">
        <v>4796</v>
      </c>
      <c r="B4758" s="2" t="s">
        <v>26</v>
      </c>
      <c r="C4758" s="2" t="s">
        <v>55</v>
      </c>
      <c r="D4758" s="2" t="s">
        <v>41</v>
      </c>
      <c r="E4758" s="2" t="s">
        <v>38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35</v>
      </c>
      <c r="N4758" s="2">
        <v>1082.11</v>
      </c>
      <c r="O4758" s="2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0.258303913073576</v>
      </c>
      <c r="S4758">
        <f t="shared" si="524"/>
        <v>0.258303913073576</v>
      </c>
    </row>
    <row r="4759" ht="12.75" customHeight="1" spans="1:19">
      <c r="A4759" s="2" t="s">
        <v>4797</v>
      </c>
      <c r="B4759" s="2" t="s">
        <v>26</v>
      </c>
      <c r="C4759" s="2" t="s">
        <v>55</v>
      </c>
      <c r="D4759" s="2" t="s">
        <v>22</v>
      </c>
      <c r="E4759" s="2" t="s">
        <v>23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24</v>
      </c>
      <c r="N4759" s="2">
        <v>178.86</v>
      </c>
      <c r="O4759" s="2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0.146574118842551</v>
      </c>
      <c r="S4759">
        <f t="shared" si="524"/>
        <v>0.146574118842551</v>
      </c>
    </row>
    <row r="4760" ht="12.75" customHeight="1" spans="1:19">
      <c r="A4760" s="2" t="s">
        <v>4798</v>
      </c>
      <c r="B4760" s="2" t="s">
        <v>48</v>
      </c>
      <c r="C4760" s="2" t="s">
        <v>21</v>
      </c>
      <c r="D4760" s="2" t="s">
        <v>22</v>
      </c>
      <c r="E4760" s="2" t="s">
        <v>23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24</v>
      </c>
      <c r="N4760" s="2">
        <v>1182.44</v>
      </c>
      <c r="O4760" s="2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0.288687279048419</v>
      </c>
      <c r="S4760">
        <f t="shared" si="524"/>
        <v>0.288687279048419</v>
      </c>
    </row>
    <row r="4761" ht="12.75" customHeight="1" spans="1:19">
      <c r="A4761" s="2" t="s">
        <v>4799</v>
      </c>
      <c r="B4761" s="2" t="s">
        <v>26</v>
      </c>
      <c r="C4761" s="2" t="s">
        <v>46</v>
      </c>
      <c r="D4761" s="2" t="s">
        <v>28</v>
      </c>
      <c r="E4761" s="2" t="s">
        <v>23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35</v>
      </c>
      <c r="N4761" s="2">
        <v>595.56</v>
      </c>
      <c r="O4761" s="2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0.59556</v>
      </c>
      <c r="S4761">
        <f t="shared" si="524"/>
        <v>0.59556</v>
      </c>
    </row>
    <row r="4762" ht="12.75" customHeight="1" spans="1:19">
      <c r="A4762" s="2" t="s">
        <v>4800</v>
      </c>
      <c r="B4762" s="2" t="s">
        <v>20</v>
      </c>
      <c r="C4762" s="2" t="s">
        <v>46</v>
      </c>
      <c r="D4762" s="2" t="s">
        <v>28</v>
      </c>
      <c r="E4762" s="2" t="s">
        <v>23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24</v>
      </c>
      <c r="N4762" s="2">
        <v>210.45</v>
      </c>
      <c r="O4762" s="2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0.0887555248152772</v>
      </c>
      <c r="S4762">
        <f t="shared" si="524"/>
        <v>0.0887555248152772</v>
      </c>
    </row>
    <row r="4763" ht="12.75" customHeight="1" spans="1:19">
      <c r="A4763" s="2" t="s">
        <v>4801</v>
      </c>
      <c r="B4763" s="2" t="s">
        <v>20</v>
      </c>
      <c r="C4763" s="2" t="s">
        <v>33</v>
      </c>
      <c r="D4763" s="2" t="s">
        <v>22</v>
      </c>
      <c r="E4763" s="2" t="s">
        <v>38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24</v>
      </c>
      <c r="N4763" s="2">
        <v>93.3</v>
      </c>
      <c r="O4763" s="2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0.0649572173525583</v>
      </c>
      <c r="S4763">
        <f t="shared" si="524"/>
        <v>0.0649572173525583</v>
      </c>
    </row>
    <row r="4764" ht="12.75" customHeight="1" spans="1:19">
      <c r="A4764" s="2" t="s">
        <v>4802</v>
      </c>
      <c r="B4764" s="2" t="s">
        <v>26</v>
      </c>
      <c r="C4764" s="2" t="s">
        <v>27</v>
      </c>
      <c r="D4764" s="2" t="s">
        <v>43</v>
      </c>
      <c r="E4764" s="2" t="s">
        <v>23</v>
      </c>
      <c r="F4764" s="2">
        <v>45217</v>
      </c>
      <c r="G4764" s="2">
        <v>45221</v>
      </c>
      <c r="H4764" s="2">
        <v>4510.85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30</v>
      </c>
      <c r="N4764" s="2">
        <v>383.61</v>
      </c>
      <c r="O4764" s="2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0.0850416218672756</v>
      </c>
      <c r="S4764">
        <f t="shared" si="524"/>
        <v>0.0850416218672756</v>
      </c>
    </row>
    <row r="4765" ht="12.75" customHeight="1" spans="1:19">
      <c r="A4765" s="2" t="s">
        <v>4803</v>
      </c>
      <c r="B4765" s="2" t="s">
        <v>26</v>
      </c>
      <c r="C4765" s="2" t="s">
        <v>27</v>
      </c>
      <c r="D4765" s="2" t="s">
        <v>34</v>
      </c>
      <c r="E4765" s="2" t="s">
        <v>29</v>
      </c>
      <c r="F4765" s="2">
        <v>45165</v>
      </c>
      <c r="G4765" s="2">
        <v>45171</v>
      </c>
      <c r="H4765" s="2">
        <v>535.05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30</v>
      </c>
      <c r="N4765" s="2">
        <v>130.91</v>
      </c>
      <c r="O4765" s="2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0.244668722549294</v>
      </c>
      <c r="S4765">
        <f t="shared" si="524"/>
        <v>0.244668722549294</v>
      </c>
    </row>
    <row r="4766" ht="12.75" customHeight="1" spans="1:19">
      <c r="A4766" s="2" t="s">
        <v>4804</v>
      </c>
      <c r="B4766" s="2" t="s">
        <v>20</v>
      </c>
      <c r="C4766" s="2" t="s">
        <v>27</v>
      </c>
      <c r="D4766" s="2" t="s">
        <v>34</v>
      </c>
      <c r="E4766" s="2" t="s">
        <v>23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30</v>
      </c>
      <c r="N4766" s="2">
        <v>187.6</v>
      </c>
      <c r="O4766" s="2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0.1876</v>
      </c>
      <c r="S4766">
        <f t="shared" si="524"/>
        <v>0.1876</v>
      </c>
    </row>
    <row r="4767" ht="12.75" customHeight="1" spans="1:19">
      <c r="A4767" s="2" t="s">
        <v>4805</v>
      </c>
      <c r="B4767" s="2" t="s">
        <v>32</v>
      </c>
      <c r="C4767" s="2" t="s">
        <v>27</v>
      </c>
      <c r="D4767" s="2" t="s">
        <v>22</v>
      </c>
      <c r="E4767" s="2" t="s">
        <v>29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30</v>
      </c>
      <c r="N4767" s="2">
        <v>645</v>
      </c>
      <c r="O4767" s="2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0.200569680083586</v>
      </c>
      <c r="S4767">
        <f t="shared" si="524"/>
        <v>0.200569680083586</v>
      </c>
    </row>
    <row r="4768" ht="12.75" customHeight="1" spans="1:19">
      <c r="A4768" s="2" t="s">
        <v>4806</v>
      </c>
      <c r="B4768" s="2" t="s">
        <v>20</v>
      </c>
      <c r="C4768" s="2" t="s">
        <v>40</v>
      </c>
      <c r="D4768" s="2" t="s">
        <v>34</v>
      </c>
      <c r="E4768" s="2" t="s">
        <v>29</v>
      </c>
      <c r="F4768" s="2">
        <v>45131</v>
      </c>
      <c r="G4768" s="2">
        <v>45133</v>
      </c>
      <c r="H4768" s="2">
        <v>4265.56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30</v>
      </c>
      <c r="N4768" s="2">
        <v>406.66</v>
      </c>
      <c r="O4768" s="2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0.0953356651881582</v>
      </c>
      <c r="S4768">
        <f t="shared" si="524"/>
        <v>0.0953356651881582</v>
      </c>
    </row>
    <row r="4769" ht="12.75" customHeight="1" spans="1:19">
      <c r="A4769" s="2" t="s">
        <v>4807</v>
      </c>
      <c r="B4769" s="2" t="s">
        <v>20</v>
      </c>
      <c r="C4769" s="2" t="s">
        <v>40</v>
      </c>
      <c r="D4769" s="2" t="s">
        <v>43</v>
      </c>
      <c r="E4769" s="2" t="s">
        <v>23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35</v>
      </c>
      <c r="N4769" s="2">
        <v>92.22</v>
      </c>
      <c r="O4769" s="2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0.162442091913125</v>
      </c>
      <c r="S4769">
        <f t="shared" si="524"/>
        <v>0.162442091913125</v>
      </c>
    </row>
    <row r="4770" ht="12.75" customHeight="1" spans="1:19">
      <c r="A4770" s="2" t="s">
        <v>4808</v>
      </c>
      <c r="B4770" s="2" t="s">
        <v>26</v>
      </c>
      <c r="C4770" s="2" t="s">
        <v>55</v>
      </c>
      <c r="D4770" s="2" t="s">
        <v>43</v>
      </c>
      <c r="E4770" s="2" t="s">
        <v>23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30</v>
      </c>
      <c r="N4770" s="2">
        <v>679.22</v>
      </c>
      <c r="O4770" s="2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0.183801980305191</v>
      </c>
      <c r="S4770">
        <f t="shared" si="524"/>
        <v>0.183801980305191</v>
      </c>
    </row>
    <row r="4771" ht="12.75" customHeight="1" spans="1:19">
      <c r="A4771" s="2" t="s">
        <v>4809</v>
      </c>
      <c r="B4771" s="2" t="s">
        <v>20</v>
      </c>
      <c r="C4771" s="2" t="s">
        <v>27</v>
      </c>
      <c r="D4771" s="2" t="s">
        <v>41</v>
      </c>
      <c r="E4771" s="2" t="s">
        <v>29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0.29</v>
      </c>
      <c r="L4771" s="2">
        <v>4</v>
      </c>
      <c r="M4771" s="2" t="s">
        <v>30</v>
      </c>
      <c r="N4771" s="2">
        <v>1093.93</v>
      </c>
      <c r="O4771" s="2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0.105816405494293</v>
      </c>
      <c r="S4771">
        <f t="shared" si="524"/>
        <v>0.105816405494293</v>
      </c>
    </row>
    <row r="4772" ht="12.75" customHeight="1" spans="1:19">
      <c r="A4772" s="2" t="s">
        <v>4810</v>
      </c>
      <c r="B4772" s="2" t="s">
        <v>26</v>
      </c>
      <c r="C4772" s="2" t="s">
        <v>46</v>
      </c>
      <c r="D4772" s="2" t="s">
        <v>28</v>
      </c>
      <c r="E4772" s="2" t="s">
        <v>23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19"/>
        <v>low</v>
      </c>
      <c r="K4772" s="2">
        <v>0.44</v>
      </c>
      <c r="L4772" s="2">
        <v>8</v>
      </c>
      <c r="M4772" s="2" t="s">
        <v>35</v>
      </c>
      <c r="N4772" s="2">
        <v>308.67</v>
      </c>
      <c r="O4772" s="2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0.0322034428794992</v>
      </c>
      <c r="S4772">
        <f t="shared" si="524"/>
        <v>0.0322034428794992</v>
      </c>
    </row>
    <row r="4773" ht="12.75" customHeight="1" spans="1:19">
      <c r="A4773" s="2" t="s">
        <v>4811</v>
      </c>
      <c r="B4773" s="2" t="s">
        <v>26</v>
      </c>
      <c r="C4773" s="2" t="s">
        <v>55</v>
      </c>
      <c r="D4773" s="2" t="s">
        <v>34</v>
      </c>
      <c r="E4773" s="2" t="s">
        <v>29</v>
      </c>
      <c r="F4773" s="2">
        <v>45624</v>
      </c>
      <c r="G4773" s="2">
        <v>45628</v>
      </c>
      <c r="H4773" s="2">
        <v>2484.97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35</v>
      </c>
      <c r="N4773" s="2">
        <v>342.6</v>
      </c>
      <c r="O4773" s="2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0.137868867632205</v>
      </c>
      <c r="S4773">
        <f t="shared" si="524"/>
        <v>0.137868867632205</v>
      </c>
    </row>
    <row r="4774" ht="12.75" customHeight="1" spans="1:19">
      <c r="A4774" s="2" t="s">
        <v>4812</v>
      </c>
      <c r="B4774" s="2" t="s">
        <v>48</v>
      </c>
      <c r="C4774" s="2" t="s">
        <v>46</v>
      </c>
      <c r="D4774" s="2" t="s">
        <v>43</v>
      </c>
      <c r="E4774" s="2" t="s">
        <v>29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19"/>
        <v>low</v>
      </c>
      <c r="K4774" s="2">
        <v>0.34</v>
      </c>
      <c r="L4774" s="2">
        <v>6</v>
      </c>
      <c r="M4774" s="2" t="s">
        <v>35</v>
      </c>
      <c r="N4774" s="2">
        <v>352.52</v>
      </c>
      <c r="O4774" s="2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0.0520785935884178</v>
      </c>
      <c r="S4774">
        <f t="shared" si="524"/>
        <v>0.0520785935884178</v>
      </c>
    </row>
    <row r="4775" ht="12.75" customHeight="1" spans="1:19">
      <c r="A4775" s="2" t="s">
        <v>4813</v>
      </c>
      <c r="B4775" s="2" t="s">
        <v>20</v>
      </c>
      <c r="C4775" s="2" t="s">
        <v>46</v>
      </c>
      <c r="D4775" s="2" t="s">
        <v>28</v>
      </c>
      <c r="E4775" s="2" t="s">
        <v>23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24</v>
      </c>
      <c r="N4775" s="2">
        <v>187</v>
      </c>
      <c r="O4775" s="2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0.102625455503359</v>
      </c>
      <c r="S4775">
        <f t="shared" si="524"/>
        <v>0.102625455503359</v>
      </c>
    </row>
    <row r="4776" ht="12.75" customHeight="1" spans="1:19">
      <c r="A4776" s="2" t="s">
        <v>4814</v>
      </c>
      <c r="B4776" s="2" t="s">
        <v>32</v>
      </c>
      <c r="C4776" s="2" t="s">
        <v>55</v>
      </c>
      <c r="D4776" s="2" t="s">
        <v>28</v>
      </c>
      <c r="E4776" s="2" t="s">
        <v>29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24</v>
      </c>
      <c r="N4776" s="2">
        <v>322.68</v>
      </c>
      <c r="O4776" s="2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0.32268</v>
      </c>
      <c r="S4776">
        <f t="shared" si="524"/>
        <v>0.32268</v>
      </c>
    </row>
    <row r="4777" ht="12.75" customHeight="1" spans="1:19">
      <c r="A4777" s="2" t="s">
        <v>4815</v>
      </c>
      <c r="B4777" s="2" t="s">
        <v>48</v>
      </c>
      <c r="C4777" s="2" t="s">
        <v>46</v>
      </c>
      <c r="D4777" s="2" t="s">
        <v>41</v>
      </c>
      <c r="E4777" s="2" t="s">
        <v>29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35</v>
      </c>
      <c r="N4777" s="2">
        <v>67.42</v>
      </c>
      <c r="O4777" s="2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0.160558214855564</v>
      </c>
      <c r="S4777">
        <f t="shared" si="524"/>
        <v>0.160558214855564</v>
      </c>
    </row>
    <row r="4778" ht="12.75" customHeight="1" spans="1:19">
      <c r="A4778" s="2" t="s">
        <v>4816</v>
      </c>
      <c r="B4778" s="2" t="s">
        <v>26</v>
      </c>
      <c r="C4778" s="2" t="s">
        <v>33</v>
      </c>
      <c r="D4778" s="2" t="s">
        <v>28</v>
      </c>
      <c r="E4778" s="2" t="s">
        <v>29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30</v>
      </c>
      <c r="N4778" s="2">
        <v>534.54</v>
      </c>
      <c r="O4778" s="2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0.180211585271292</v>
      </c>
      <c r="S4778">
        <f t="shared" si="524"/>
        <v>0.180211585271292</v>
      </c>
    </row>
    <row r="4779" ht="12.75" customHeight="1" spans="1:19">
      <c r="A4779" s="2" t="s">
        <v>4817</v>
      </c>
      <c r="B4779" s="2" t="s">
        <v>26</v>
      </c>
      <c r="C4779" s="2" t="s">
        <v>27</v>
      </c>
      <c r="D4779" s="2" t="s">
        <v>28</v>
      </c>
      <c r="E4779" s="2" t="s">
        <v>38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0.07</v>
      </c>
      <c r="L4779" s="2">
        <v>6</v>
      </c>
      <c r="M4779" s="2" t="s">
        <v>30</v>
      </c>
      <c r="N4779" s="2">
        <v>325.51</v>
      </c>
      <c r="O4779" s="2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0.222071374480655</v>
      </c>
      <c r="S4779">
        <f t="shared" si="524"/>
        <v>0.222071374480655</v>
      </c>
    </row>
    <row r="4780" ht="12.75" customHeight="1" spans="1:19">
      <c r="A4780" s="2" t="s">
        <v>4818</v>
      </c>
      <c r="B4780" s="2" t="s">
        <v>32</v>
      </c>
      <c r="C4780" s="2" t="s">
        <v>46</v>
      </c>
      <c r="D4780" s="2" t="s">
        <v>22</v>
      </c>
      <c r="E4780" s="2" t="s">
        <v>23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35</v>
      </c>
      <c r="N4780" s="2">
        <v>572.9</v>
      </c>
      <c r="O4780" s="2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0.240071740761072</v>
      </c>
      <c r="S4780">
        <f t="shared" si="524"/>
        <v>0.240071740761072</v>
      </c>
    </row>
    <row r="4781" ht="12.75" customHeight="1" spans="1:19">
      <c r="A4781" s="2" t="s">
        <v>4819</v>
      </c>
      <c r="B4781" s="2" t="s">
        <v>26</v>
      </c>
      <c r="C4781" s="2" t="s">
        <v>21</v>
      </c>
      <c r="D4781" s="2" t="s">
        <v>41</v>
      </c>
      <c r="E4781" s="2" t="s">
        <v>23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24</v>
      </c>
      <c r="N4781" s="2">
        <v>758.64</v>
      </c>
      <c r="O4781" s="2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0.75864</v>
      </c>
      <c r="S4781">
        <f t="shared" si="524"/>
        <v>0.75864</v>
      </c>
    </row>
    <row r="4782" ht="12.75" customHeight="1" spans="1:19">
      <c r="A4782" s="2" t="s">
        <v>4820</v>
      </c>
      <c r="B4782" s="2" t="s">
        <v>20</v>
      </c>
      <c r="C4782" s="2" t="s">
        <v>46</v>
      </c>
      <c r="D4782" s="2" t="s">
        <v>41</v>
      </c>
      <c r="E4782" s="2" t="s">
        <v>38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19"/>
        <v>low</v>
      </c>
      <c r="K4782" s="2">
        <v>0.35</v>
      </c>
      <c r="L4782" s="2">
        <v>4</v>
      </c>
      <c r="M4782" s="2" t="s">
        <v>30</v>
      </c>
      <c r="N4782" s="2">
        <v>598.15</v>
      </c>
      <c r="O4782" s="2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0.0797852474323062</v>
      </c>
      <c r="S4782">
        <f t="shared" si="524"/>
        <v>0.0797852474323062</v>
      </c>
    </row>
    <row r="4783" ht="12.75" customHeight="1" spans="1:19">
      <c r="A4783" s="2" t="s">
        <v>4821</v>
      </c>
      <c r="B4783" s="2" t="s">
        <v>48</v>
      </c>
      <c r="C4783" s="2" t="s">
        <v>40</v>
      </c>
      <c r="D4783" s="2" t="s">
        <v>34</v>
      </c>
      <c r="E4783" s="2" t="s">
        <v>29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30</v>
      </c>
      <c r="N4783" s="2">
        <v>517.07</v>
      </c>
      <c r="O4783" s="2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0.17602562749577</v>
      </c>
      <c r="S4783">
        <f t="shared" si="524"/>
        <v>0.17602562749577</v>
      </c>
    </row>
    <row r="4784" ht="12.75" customHeight="1" spans="1:19">
      <c r="A4784" s="2" t="s">
        <v>4822</v>
      </c>
      <c r="B4784" s="2" t="s">
        <v>26</v>
      </c>
      <c r="C4784" s="2" t="s">
        <v>21</v>
      </c>
      <c r="D4784" s="2" t="s">
        <v>28</v>
      </c>
      <c r="E4784" s="2" t="s">
        <v>38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19"/>
        <v>low</v>
      </c>
      <c r="K4784" s="2">
        <v>0.15</v>
      </c>
      <c r="L4784" s="2">
        <v>3</v>
      </c>
      <c r="M4784" s="2" t="s">
        <v>35</v>
      </c>
      <c r="N4784" s="2">
        <v>322.48</v>
      </c>
      <c r="O4784" s="2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0.0480882791529973</v>
      </c>
      <c r="S4784">
        <f t="shared" si="524"/>
        <v>0.0480882791529973</v>
      </c>
    </row>
    <row r="4785" ht="12.75" customHeight="1" spans="1:19">
      <c r="A4785" s="2" t="s">
        <v>4823</v>
      </c>
      <c r="B4785" s="2" t="s">
        <v>26</v>
      </c>
      <c r="C4785" s="2" t="s">
        <v>33</v>
      </c>
      <c r="D4785" s="2" t="s">
        <v>34</v>
      </c>
      <c r="E4785" s="2" t="s">
        <v>29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24</v>
      </c>
      <c r="N4785" s="2">
        <v>81.15</v>
      </c>
      <c r="O4785" s="2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0.165832226422806</v>
      </c>
      <c r="S4785">
        <f t="shared" si="524"/>
        <v>0.165832226422806</v>
      </c>
    </row>
    <row r="4786" ht="12.75" customHeight="1" spans="1:19">
      <c r="A4786" s="2" t="s">
        <v>4824</v>
      </c>
      <c r="B4786" s="2" t="s">
        <v>32</v>
      </c>
      <c r="C4786" s="2" t="s">
        <v>46</v>
      </c>
      <c r="D4786" s="2" t="s">
        <v>43</v>
      </c>
      <c r="E4786" s="2" t="s">
        <v>23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24</v>
      </c>
      <c r="N4786" s="2">
        <v>268.23</v>
      </c>
      <c r="O4786" s="2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0.26823</v>
      </c>
      <c r="S4786">
        <f t="shared" si="524"/>
        <v>0.26823</v>
      </c>
    </row>
    <row r="4787" ht="12.75" customHeight="1" spans="1:19">
      <c r="A4787" s="2" t="s">
        <v>4825</v>
      </c>
      <c r="B4787" s="2" t="s">
        <v>20</v>
      </c>
      <c r="C4787" s="2" t="s">
        <v>55</v>
      </c>
      <c r="D4787" s="2" t="s">
        <v>28</v>
      </c>
      <c r="E4787" s="2" t="s">
        <v>23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</v>
      </c>
      <c r="L4787" s="2">
        <v>9</v>
      </c>
      <c r="M4787" s="2" t="s">
        <v>30</v>
      </c>
      <c r="N4787" s="2">
        <v>440.15</v>
      </c>
      <c r="O4787" s="2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0.158856478774623</v>
      </c>
      <c r="S4787">
        <f t="shared" si="524"/>
        <v>0.158856478774623</v>
      </c>
    </row>
    <row r="4788" ht="12.75" customHeight="1" spans="1:19">
      <c r="A4788" s="2" t="s">
        <v>4826</v>
      </c>
      <c r="B4788" s="2" t="s">
        <v>26</v>
      </c>
      <c r="C4788" s="2" t="s">
        <v>55</v>
      </c>
      <c r="D4788" s="2" t="s">
        <v>43</v>
      </c>
      <c r="E4788" s="2" t="s">
        <v>23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19"/>
        <v>low</v>
      </c>
      <c r="K4788" s="2">
        <v>0.25</v>
      </c>
      <c r="L4788" s="2">
        <v>6</v>
      </c>
      <c r="M4788" s="2" t="s">
        <v>35</v>
      </c>
      <c r="N4788" s="2">
        <v>822.4</v>
      </c>
      <c r="O4788" s="2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0.147780772686433</v>
      </c>
      <c r="S4788">
        <f t="shared" si="524"/>
        <v>0.147780772686433</v>
      </c>
    </row>
    <row r="4789" ht="12.75" customHeight="1" spans="1:19">
      <c r="A4789" s="2" t="s">
        <v>4827</v>
      </c>
      <c r="B4789" s="2" t="s">
        <v>32</v>
      </c>
      <c r="C4789" s="2" t="s">
        <v>21</v>
      </c>
      <c r="D4789" s="2" t="s">
        <v>22</v>
      </c>
      <c r="E4789" s="2" t="s">
        <v>29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30</v>
      </c>
      <c r="N4789" s="2">
        <v>393.45</v>
      </c>
      <c r="O4789" s="2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0.16735146998775</v>
      </c>
      <c r="S4789">
        <f t="shared" si="524"/>
        <v>0.16735146998775</v>
      </c>
    </row>
    <row r="4790" ht="12.75" customHeight="1" spans="1:19">
      <c r="A4790" s="2" t="s">
        <v>4828</v>
      </c>
      <c r="B4790" s="2" t="s">
        <v>26</v>
      </c>
      <c r="C4790" s="2" t="s">
        <v>33</v>
      </c>
      <c r="D4790" s="2" t="s">
        <v>28</v>
      </c>
      <c r="E4790" s="2" t="s">
        <v>38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30</v>
      </c>
      <c r="N4790" s="2">
        <v>461.01</v>
      </c>
      <c r="O4790" s="2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0.111271215895267</v>
      </c>
      <c r="S4790">
        <f t="shared" si="524"/>
        <v>0.111271215895267</v>
      </c>
    </row>
    <row r="4791" ht="12.75" customHeight="1" spans="1:19">
      <c r="A4791" s="2" t="s">
        <v>4829</v>
      </c>
      <c r="B4791" s="2" t="s">
        <v>32</v>
      </c>
      <c r="C4791" s="2" t="s">
        <v>46</v>
      </c>
      <c r="D4791" s="2" t="s">
        <v>34</v>
      </c>
      <c r="E4791" s="2" t="s">
        <v>38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35</v>
      </c>
      <c r="N4791" s="2">
        <v>1315.18</v>
      </c>
      <c r="O4791" s="2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0.151763212554812</v>
      </c>
      <c r="S4791">
        <f t="shared" si="524"/>
        <v>0.151763212554812</v>
      </c>
    </row>
    <row r="4792" ht="12.75" customHeight="1" spans="1:19">
      <c r="A4792" s="2" t="s">
        <v>4830</v>
      </c>
      <c r="B4792" s="2" t="s">
        <v>32</v>
      </c>
      <c r="C4792" s="2" t="s">
        <v>33</v>
      </c>
      <c r="D4792" s="2" t="s">
        <v>34</v>
      </c>
      <c r="E4792" s="2" t="s">
        <v>38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19"/>
        <v>low</v>
      </c>
      <c r="K4792" s="2">
        <v>0.02</v>
      </c>
      <c r="L4792" s="2">
        <v>8</v>
      </c>
      <c r="M4792" s="2" t="s">
        <v>24</v>
      </c>
      <c r="N4792" s="2">
        <v>37.35</v>
      </c>
      <c r="O4792" s="2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0.00438071780436312</v>
      </c>
      <c r="S4792">
        <f t="shared" si="524"/>
        <v>0.00438071780436312</v>
      </c>
    </row>
    <row r="4793" ht="12.75" customHeight="1" spans="1:19">
      <c r="A4793" s="2" t="s">
        <v>4831</v>
      </c>
      <c r="B4793" s="2" t="s">
        <v>20</v>
      </c>
      <c r="C4793" s="2" t="s">
        <v>40</v>
      </c>
      <c r="D4793" s="2" t="s">
        <v>28</v>
      </c>
      <c r="E4793" s="2" t="s">
        <v>29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35</v>
      </c>
      <c r="N4793" s="2">
        <v>673.63</v>
      </c>
      <c r="O4793" s="2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0.179825521486805</v>
      </c>
      <c r="S4793">
        <f t="shared" si="524"/>
        <v>0.179825521486805</v>
      </c>
    </row>
    <row r="4794" ht="12.75" customHeight="1" spans="1:19">
      <c r="A4794" s="2" t="s">
        <v>4832</v>
      </c>
      <c r="B4794" s="2" t="s">
        <v>26</v>
      </c>
      <c r="C4794" s="2" t="s">
        <v>21</v>
      </c>
      <c r="D4794" s="2" t="s">
        <v>34</v>
      </c>
      <c r="E4794" s="2" t="s">
        <v>23</v>
      </c>
      <c r="F4794" s="2">
        <v>45431</v>
      </c>
      <c r="G4794" s="2">
        <v>45436</v>
      </c>
      <c r="H4794" s="2">
        <v>272.29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24</v>
      </c>
      <c r="N4794" s="2">
        <v>37.65</v>
      </c>
      <c r="O4794" s="2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0.138271695618642</v>
      </c>
      <c r="S4794">
        <f t="shared" si="524"/>
        <v>0.138271695618642</v>
      </c>
    </row>
    <row r="4795" ht="12.75" customHeight="1" spans="1:19">
      <c r="A4795" s="2" t="s">
        <v>4833</v>
      </c>
      <c r="B4795" s="2" t="s">
        <v>20</v>
      </c>
      <c r="C4795" s="2" t="s">
        <v>40</v>
      </c>
      <c r="D4795" s="2" t="s">
        <v>28</v>
      </c>
      <c r="E4795" s="2" t="s">
        <v>23</v>
      </c>
      <c r="F4795" s="2">
        <v>45625</v>
      </c>
      <c r="G4795" s="2">
        <v>45627</v>
      </c>
      <c r="H4795" s="2">
        <v>2280.97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35</v>
      </c>
      <c r="N4795" s="2">
        <v>351.81</v>
      </c>
      <c r="O4795" s="2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0.154237013200524</v>
      </c>
      <c r="S4795">
        <f t="shared" si="524"/>
        <v>0.154237013200524</v>
      </c>
    </row>
    <row r="4796" ht="12.75" customHeight="1" spans="1:19">
      <c r="A4796" s="2" t="s">
        <v>4834</v>
      </c>
      <c r="B4796" s="2" t="s">
        <v>32</v>
      </c>
      <c r="C4796" s="2" t="s">
        <v>21</v>
      </c>
      <c r="D4796" s="2" t="s">
        <v>41</v>
      </c>
      <c r="E4796" s="2" t="s">
        <v>23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</v>
      </c>
      <c r="L4796" s="2">
        <v>7</v>
      </c>
      <c r="M4796" s="2" t="s">
        <v>35</v>
      </c>
      <c r="N4796" s="2">
        <v>497.95</v>
      </c>
      <c r="O4796" s="2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ht="12.75" customHeight="1" spans="1:19">
      <c r="A4797" s="2" t="s">
        <v>4835</v>
      </c>
      <c r="B4797" s="2" t="s">
        <v>48</v>
      </c>
      <c r="C4797" s="2" t="s">
        <v>55</v>
      </c>
      <c r="D4797" s="2" t="s">
        <v>34</v>
      </c>
      <c r="E4797" s="2" t="s">
        <v>23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24</v>
      </c>
      <c r="N4797" s="2">
        <v>598.01</v>
      </c>
      <c r="O4797" s="2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0.170301896356796</v>
      </c>
      <c r="S4797">
        <f t="shared" si="524"/>
        <v>0.170301896356796</v>
      </c>
    </row>
    <row r="4798" ht="12.75" customHeight="1" spans="1:19">
      <c r="A4798" s="2" t="s">
        <v>4836</v>
      </c>
      <c r="B4798" s="2" t="s">
        <v>26</v>
      </c>
      <c r="C4798" s="2" t="s">
        <v>27</v>
      </c>
      <c r="D4798" s="2" t="s">
        <v>28</v>
      </c>
      <c r="E4798" s="2" t="s">
        <v>38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0.07</v>
      </c>
      <c r="L4798" s="2">
        <v>2</v>
      </c>
      <c r="M4798" s="2" t="s">
        <v>35</v>
      </c>
      <c r="N4798" s="2">
        <v>137.99</v>
      </c>
      <c r="O4798" s="2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0.0755372841830981</v>
      </c>
      <c r="S4798">
        <f t="shared" si="524"/>
        <v>0.0755372841830981</v>
      </c>
    </row>
    <row r="4799" ht="12.75" customHeight="1" spans="1:19">
      <c r="A4799" s="2" t="s">
        <v>4837</v>
      </c>
      <c r="B4799" s="2" t="s">
        <v>48</v>
      </c>
      <c r="C4799" s="2" t="s">
        <v>33</v>
      </c>
      <c r="D4799" s="2" t="s">
        <v>28</v>
      </c>
      <c r="E4799" s="2" t="s">
        <v>23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35</v>
      </c>
      <c r="N4799" s="2">
        <v>730.31</v>
      </c>
      <c r="O4799" s="2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0.177155651292202</v>
      </c>
      <c r="S4799">
        <f t="shared" si="524"/>
        <v>0.177155651292202</v>
      </c>
    </row>
    <row r="4800" ht="12.75" customHeight="1" spans="1:19">
      <c r="A4800" s="2" t="s">
        <v>4838</v>
      </c>
      <c r="B4800" s="2" t="s">
        <v>26</v>
      </c>
      <c r="C4800" s="2" t="s">
        <v>33</v>
      </c>
      <c r="D4800" s="2" t="s">
        <v>34</v>
      </c>
      <c r="E4800" s="2" t="s">
        <v>23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24</v>
      </c>
      <c r="N4800" s="2">
        <v>221.65</v>
      </c>
      <c r="O4800" s="2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0.124520373252136</v>
      </c>
      <c r="S4800">
        <f t="shared" si="524"/>
        <v>0.124520373252136</v>
      </c>
    </row>
    <row r="4801" ht="12.75" customHeight="1" spans="1:19">
      <c r="A4801" s="2" t="s">
        <v>4839</v>
      </c>
      <c r="B4801" s="2" t="s">
        <v>20</v>
      </c>
      <c r="C4801" s="2" t="s">
        <v>33</v>
      </c>
      <c r="D4801" s="2" t="s">
        <v>41</v>
      </c>
      <c r="E4801" s="2" t="s">
        <v>23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35</v>
      </c>
      <c r="N4801" s="2">
        <v>369.45</v>
      </c>
      <c r="O4801" s="2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ht="12.75" customHeight="1" spans="1:19">
      <c r="A4802" s="2" t="s">
        <v>4840</v>
      </c>
      <c r="B4802" s="2" t="s">
        <v>20</v>
      </c>
      <c r="C4802" s="2" t="s">
        <v>40</v>
      </c>
      <c r="D4802" s="2" t="s">
        <v>34</v>
      </c>
      <c r="E4802" s="2" t="s">
        <v>23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19"/>
        <v>low</v>
      </c>
      <c r="K4802" s="2">
        <v>0.21</v>
      </c>
      <c r="L4802" s="2">
        <v>1</v>
      </c>
      <c r="M4802" s="2" t="s">
        <v>35</v>
      </c>
      <c r="N4802" s="2">
        <v>113.69</v>
      </c>
      <c r="O4802" s="2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0.0191236333052986</v>
      </c>
      <c r="S4802">
        <f t="shared" si="524"/>
        <v>0.0191236333052986</v>
      </c>
    </row>
    <row r="4803" ht="12.75" customHeight="1" spans="1:19">
      <c r="A4803" s="2" t="s">
        <v>4841</v>
      </c>
      <c r="B4803" s="2" t="s">
        <v>20</v>
      </c>
      <c r="C4803" s="2" t="s">
        <v>46</v>
      </c>
      <c r="D4803" s="2" t="s">
        <v>28</v>
      </c>
      <c r="E4803" s="2" t="s">
        <v>29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IF(H4803&gt;10000,"high",IF(H4803&gt;=5000,"medium","low"))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24</v>
      </c>
      <c r="N4803" s="2">
        <v>674.65</v>
      </c>
      <c r="O4803" s="2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N4803/H4803</f>
        <v>0.195496325660106</v>
      </c>
      <c r="S4803">
        <f t="shared" ref="S4803:S4866" si="531">IFERROR(R4803,0)</f>
        <v>0.195496325660106</v>
      </c>
    </row>
    <row r="4804" ht="12.75" customHeight="1" spans="1:19">
      <c r="A4804" s="2" t="s">
        <v>4842</v>
      </c>
      <c r="B4804" s="2" t="s">
        <v>20</v>
      </c>
      <c r="C4804" s="2" t="s">
        <v>46</v>
      </c>
      <c r="D4804" s="2" t="s">
        <v>41</v>
      </c>
      <c r="E4804" s="2" t="s">
        <v>29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24</v>
      </c>
      <c r="N4804" s="2">
        <v>77.24</v>
      </c>
      <c r="O4804" s="2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0.162514728160242</v>
      </c>
      <c r="S4804">
        <f t="shared" si="531"/>
        <v>0.162514728160242</v>
      </c>
    </row>
    <row r="4805" ht="12.75" customHeight="1" spans="1:19">
      <c r="A4805" s="2" t="s">
        <v>4843</v>
      </c>
      <c r="B4805" s="2" t="s">
        <v>20</v>
      </c>
      <c r="C4805" s="2" t="s">
        <v>40</v>
      </c>
      <c r="D4805" s="2" t="s">
        <v>43</v>
      </c>
      <c r="E4805" s="2" t="s">
        <v>38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30</v>
      </c>
      <c r="N4805" s="2">
        <v>473.58</v>
      </c>
      <c r="O4805" s="2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0.252042342347137</v>
      </c>
      <c r="S4805">
        <f t="shared" si="531"/>
        <v>0.252042342347137</v>
      </c>
    </row>
    <row r="4806" ht="12.75" customHeight="1" spans="1:19">
      <c r="A4806" s="2" t="s">
        <v>4844</v>
      </c>
      <c r="B4806" s="2" t="s">
        <v>48</v>
      </c>
      <c r="C4806" s="2" t="s">
        <v>55</v>
      </c>
      <c r="D4806" s="2" t="s">
        <v>22</v>
      </c>
      <c r="E4806" s="2" t="s">
        <v>23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0.29</v>
      </c>
      <c r="L4806" s="2">
        <v>1</v>
      </c>
      <c r="M4806" s="2" t="s">
        <v>24</v>
      </c>
      <c r="N4806" s="2">
        <v>189.71</v>
      </c>
      <c r="O4806" s="2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0.18971</v>
      </c>
      <c r="S4806">
        <f t="shared" si="531"/>
        <v>0.18971</v>
      </c>
    </row>
    <row r="4807" ht="12.75" customHeight="1" spans="1:19">
      <c r="A4807" s="2" t="s">
        <v>4845</v>
      </c>
      <c r="B4807" s="2" t="s">
        <v>20</v>
      </c>
      <c r="C4807" s="2" t="s">
        <v>27</v>
      </c>
      <c r="D4807" s="2" t="s">
        <v>34</v>
      </c>
      <c r="E4807" s="2" t="s">
        <v>29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35</v>
      </c>
      <c r="N4807" s="2">
        <v>91.8</v>
      </c>
      <c r="O4807" s="2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0.0750159347573831</v>
      </c>
      <c r="S4807">
        <f t="shared" si="531"/>
        <v>0.0750159347573831</v>
      </c>
    </row>
    <row r="4808" ht="12.75" customHeight="1" spans="1:19">
      <c r="A4808" s="2" t="s">
        <v>4846</v>
      </c>
      <c r="B4808" s="2" t="s">
        <v>32</v>
      </c>
      <c r="C4808" s="2" t="s">
        <v>46</v>
      </c>
      <c r="D4808" s="2" t="s">
        <v>28</v>
      </c>
      <c r="E4808" s="2" t="s">
        <v>38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</v>
      </c>
      <c r="L4808" s="2">
        <v>5</v>
      </c>
      <c r="M4808" s="2" t="s">
        <v>24</v>
      </c>
      <c r="N4808" s="2">
        <v>28.44</v>
      </c>
      <c r="O4808" s="2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0.0713103655784564</v>
      </c>
      <c r="S4808">
        <f t="shared" si="531"/>
        <v>0.0713103655784564</v>
      </c>
    </row>
    <row r="4809" ht="12.75" customHeight="1" spans="1:19">
      <c r="A4809" s="2" t="s">
        <v>4847</v>
      </c>
      <c r="B4809" s="2" t="s">
        <v>32</v>
      </c>
      <c r="C4809" s="2" t="s">
        <v>55</v>
      </c>
      <c r="D4809" s="2" t="s">
        <v>41</v>
      </c>
      <c r="E4809" s="2" t="s">
        <v>29</v>
      </c>
      <c r="F4809" s="2">
        <v>45465</v>
      </c>
      <c r="G4809" s="2">
        <v>45470</v>
      </c>
      <c r="H4809" s="2">
        <v>1032.88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24</v>
      </c>
      <c r="N4809" s="2">
        <v>167.95</v>
      </c>
      <c r="O4809" s="2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0.162603593834715</v>
      </c>
      <c r="S4809">
        <f t="shared" si="531"/>
        <v>0.162603593834715</v>
      </c>
    </row>
    <row r="4810" ht="12.75" customHeight="1" spans="1:19">
      <c r="A4810" s="2" t="s">
        <v>4848</v>
      </c>
      <c r="B4810" s="2" t="s">
        <v>48</v>
      </c>
      <c r="C4810" s="2" t="s">
        <v>33</v>
      </c>
      <c r="D4810" s="2" t="s">
        <v>41</v>
      </c>
      <c r="E4810" s="2" t="s">
        <v>38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35</v>
      </c>
      <c r="N4810" s="2">
        <v>410.35</v>
      </c>
      <c r="O4810" s="2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0.179458584798391</v>
      </c>
      <c r="S4810">
        <f t="shared" si="531"/>
        <v>0.179458584798391</v>
      </c>
    </row>
    <row r="4811" ht="12.75" customHeight="1" spans="1:19">
      <c r="A4811" s="2" t="s">
        <v>4849</v>
      </c>
      <c r="B4811" s="2" t="s">
        <v>26</v>
      </c>
      <c r="C4811" s="2" t="s">
        <v>40</v>
      </c>
      <c r="D4811" s="2" t="s">
        <v>43</v>
      </c>
      <c r="E4811" s="2" t="s">
        <v>38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24</v>
      </c>
      <c r="N4811" s="2">
        <v>369.29</v>
      </c>
      <c r="O4811" s="2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0.36929</v>
      </c>
      <c r="S4811">
        <f t="shared" si="531"/>
        <v>0.36929</v>
      </c>
    </row>
    <row r="4812" ht="12.75" customHeight="1" spans="1:19">
      <c r="A4812" s="2" t="s">
        <v>4850</v>
      </c>
      <c r="B4812" s="2" t="s">
        <v>32</v>
      </c>
      <c r="C4812" s="2" t="s">
        <v>33</v>
      </c>
      <c r="D4812" s="2" t="s">
        <v>34</v>
      </c>
      <c r="E4812" s="2" t="s">
        <v>23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35</v>
      </c>
      <c r="N4812" s="2">
        <v>350.71</v>
      </c>
      <c r="O4812" s="2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0.246879773612001</v>
      </c>
      <c r="S4812">
        <f t="shared" si="531"/>
        <v>0.246879773612001</v>
      </c>
    </row>
    <row r="4813" ht="12.75" customHeight="1" spans="1:19">
      <c r="A4813" s="2" t="s">
        <v>4851</v>
      </c>
      <c r="B4813" s="2" t="s">
        <v>26</v>
      </c>
      <c r="C4813" s="2" t="s">
        <v>33</v>
      </c>
      <c r="D4813" s="2" t="s">
        <v>41</v>
      </c>
      <c r="E4813" s="2" t="s">
        <v>38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30</v>
      </c>
      <c r="N4813" s="2">
        <v>710.87</v>
      </c>
      <c r="O4813" s="2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0.216320419695757</v>
      </c>
      <c r="S4813">
        <f t="shared" si="531"/>
        <v>0.216320419695757</v>
      </c>
    </row>
    <row r="4814" ht="12.75" customHeight="1" spans="1:19">
      <c r="A4814" s="2" t="s">
        <v>4852</v>
      </c>
      <c r="B4814" s="2" t="s">
        <v>48</v>
      </c>
      <c r="C4814" s="2" t="s">
        <v>55</v>
      </c>
      <c r="D4814" s="2" t="s">
        <v>43</v>
      </c>
      <c r="E4814" s="2" t="s">
        <v>23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0.29</v>
      </c>
      <c r="L4814" s="2">
        <v>7</v>
      </c>
      <c r="M4814" s="2" t="s">
        <v>30</v>
      </c>
      <c r="N4814" s="2">
        <v>333.99</v>
      </c>
      <c r="O4814" s="2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0.191355513667432</v>
      </c>
      <c r="S4814">
        <f t="shared" si="531"/>
        <v>0.191355513667432</v>
      </c>
    </row>
    <row r="4815" ht="12.75" customHeight="1" spans="1:19">
      <c r="A4815" s="2" t="s">
        <v>4853</v>
      </c>
      <c r="B4815" s="2" t="s">
        <v>26</v>
      </c>
      <c r="C4815" s="2" t="s">
        <v>46</v>
      </c>
      <c r="D4815" s="2" t="s">
        <v>28</v>
      </c>
      <c r="E4815" s="2" t="s">
        <v>23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35</v>
      </c>
      <c r="N4815" s="2">
        <v>385.19</v>
      </c>
      <c r="O4815" s="2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0.0341268716222203</v>
      </c>
      <c r="S4815">
        <f t="shared" si="531"/>
        <v>0.0341268716222203</v>
      </c>
    </row>
    <row r="4816" ht="12.75" customHeight="1" spans="1:19">
      <c r="A4816" s="2" t="s">
        <v>4854</v>
      </c>
      <c r="B4816" s="2" t="s">
        <v>26</v>
      </c>
      <c r="C4816" s="2" t="s">
        <v>40</v>
      </c>
      <c r="D4816" s="2" t="s">
        <v>43</v>
      </c>
      <c r="E4816" s="2" t="s">
        <v>23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30</v>
      </c>
      <c r="N4816" s="2">
        <v>947.71</v>
      </c>
      <c r="O4816" s="2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0.94771</v>
      </c>
      <c r="S4816">
        <f t="shared" si="531"/>
        <v>0.94771</v>
      </c>
    </row>
    <row r="4817" ht="12.75" customHeight="1" spans="1:19">
      <c r="A4817" s="2" t="s">
        <v>4855</v>
      </c>
      <c r="B4817" s="2" t="s">
        <v>26</v>
      </c>
      <c r="C4817" s="2" t="s">
        <v>40</v>
      </c>
      <c r="D4817" s="2" t="s">
        <v>34</v>
      </c>
      <c r="E4817" s="2" t="s">
        <v>38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24</v>
      </c>
      <c r="N4817" s="2">
        <v>566.5</v>
      </c>
      <c r="O4817" s="2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0.201986707741457</v>
      </c>
      <c r="S4817">
        <f t="shared" si="531"/>
        <v>0.201986707741457</v>
      </c>
    </row>
    <row r="4818" ht="12.75" customHeight="1" spans="1:19">
      <c r="A4818" s="2" t="s">
        <v>4856</v>
      </c>
      <c r="B4818" s="2" t="s">
        <v>26</v>
      </c>
      <c r="C4818" s="2" t="s">
        <v>21</v>
      </c>
      <c r="D4818" s="2" t="s">
        <v>43</v>
      </c>
      <c r="E4818" s="2" t="s">
        <v>38</v>
      </c>
      <c r="F4818" s="2">
        <v>45487</v>
      </c>
      <c r="G4818" s="2">
        <v>45488</v>
      </c>
      <c r="H4818" s="2">
        <v>4770.56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35</v>
      </c>
      <c r="N4818" s="2">
        <v>504.18</v>
      </c>
      <c r="O4818" s="2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0.10568570566139</v>
      </c>
      <c r="S4818">
        <f t="shared" si="531"/>
        <v>0.10568570566139</v>
      </c>
    </row>
    <row r="4819" ht="12.75" customHeight="1" spans="1:19">
      <c r="A4819" s="2" t="s">
        <v>4857</v>
      </c>
      <c r="B4819" s="2" t="s">
        <v>48</v>
      </c>
      <c r="C4819" s="2" t="s">
        <v>27</v>
      </c>
      <c r="D4819" s="2" t="s">
        <v>41</v>
      </c>
      <c r="E4819" s="2" t="s">
        <v>38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30</v>
      </c>
      <c r="N4819" s="2">
        <v>281.94</v>
      </c>
      <c r="O4819" s="2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0.151533392812994</v>
      </c>
      <c r="S4819">
        <f t="shared" si="531"/>
        <v>0.151533392812994</v>
      </c>
    </row>
    <row r="4820" ht="12.75" customHeight="1" spans="1:19">
      <c r="A4820" s="2" t="s">
        <v>4858</v>
      </c>
      <c r="B4820" s="2" t="s">
        <v>32</v>
      </c>
      <c r="C4820" s="2" t="s">
        <v>46</v>
      </c>
      <c r="D4820" s="2" t="s">
        <v>41</v>
      </c>
      <c r="E4820" s="2" t="s">
        <v>23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24</v>
      </c>
      <c r="N4820" s="2">
        <v>349.3</v>
      </c>
      <c r="O4820" s="2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0.0840386678920802</v>
      </c>
      <c r="S4820">
        <f t="shared" si="531"/>
        <v>0.0840386678920802</v>
      </c>
    </row>
    <row r="4821" ht="12.75" customHeight="1" spans="1:19">
      <c r="A4821" s="2" t="s">
        <v>4859</v>
      </c>
      <c r="B4821" s="2" t="s">
        <v>20</v>
      </c>
      <c r="C4821" s="2" t="s">
        <v>33</v>
      </c>
      <c r="D4821" s="2" t="s">
        <v>22</v>
      </c>
      <c r="E4821" s="2" t="s">
        <v>38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24</v>
      </c>
      <c r="N4821" s="2">
        <v>995.72</v>
      </c>
      <c r="O4821" s="2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0.99572</v>
      </c>
      <c r="S4821">
        <f t="shared" si="531"/>
        <v>0.99572</v>
      </c>
    </row>
    <row r="4822" ht="12.75" customHeight="1" spans="1:19">
      <c r="A4822" s="2" t="s">
        <v>4860</v>
      </c>
      <c r="B4822" s="2" t="s">
        <v>26</v>
      </c>
      <c r="C4822" s="2" t="s">
        <v>46</v>
      </c>
      <c r="D4822" s="2" t="s">
        <v>43</v>
      </c>
      <c r="E4822" s="2" t="s">
        <v>29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30</v>
      </c>
      <c r="N4822" s="2">
        <v>466.94</v>
      </c>
      <c r="O4822" s="2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0.104649781596753</v>
      </c>
      <c r="S4822">
        <f t="shared" si="531"/>
        <v>0.104649781596753</v>
      </c>
    </row>
    <row r="4823" ht="12.75" customHeight="1" spans="1:19">
      <c r="A4823" s="2" t="s">
        <v>4861</v>
      </c>
      <c r="B4823" s="2" t="s">
        <v>32</v>
      </c>
      <c r="C4823" s="2" t="s">
        <v>55</v>
      </c>
      <c r="D4823" s="2" t="s">
        <v>28</v>
      </c>
      <c r="E4823" s="2" t="s">
        <v>23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24</v>
      </c>
      <c r="N4823" s="2">
        <v>957.96</v>
      </c>
      <c r="O4823" s="2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0.200063488350723</v>
      </c>
      <c r="S4823">
        <f t="shared" si="531"/>
        <v>0.200063488350723</v>
      </c>
    </row>
    <row r="4824" ht="12.75" customHeight="1" spans="1:19">
      <c r="A4824" s="2" t="s">
        <v>4862</v>
      </c>
      <c r="B4824" s="2" t="s">
        <v>32</v>
      </c>
      <c r="C4824" s="2" t="s">
        <v>40</v>
      </c>
      <c r="D4824" s="2" t="s">
        <v>34</v>
      </c>
      <c r="E4824" s="2" t="s">
        <v>29</v>
      </c>
      <c r="F4824" s="2">
        <v>45242</v>
      </c>
      <c r="G4824" s="2">
        <v>45244</v>
      </c>
      <c r="H4824" s="2">
        <v>137.61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30</v>
      </c>
      <c r="N4824" s="2">
        <v>8.72</v>
      </c>
      <c r="O4824" s="2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0.0633674878279195</v>
      </c>
      <c r="S4824">
        <f t="shared" si="531"/>
        <v>0.0633674878279195</v>
      </c>
    </row>
    <row r="4825" ht="12.75" customHeight="1" spans="1:19">
      <c r="A4825" s="2" t="s">
        <v>4863</v>
      </c>
      <c r="B4825" s="2" t="s">
        <v>48</v>
      </c>
      <c r="C4825" s="2" t="s">
        <v>33</v>
      </c>
      <c r="D4825" s="2" t="s">
        <v>22</v>
      </c>
      <c r="E4825" s="2" t="s">
        <v>38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24</v>
      </c>
      <c r="N4825" s="2">
        <v>68.95</v>
      </c>
      <c r="O4825" s="2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0.1294446739008</v>
      </c>
      <c r="S4825">
        <f t="shared" si="531"/>
        <v>0.1294446739008</v>
      </c>
    </row>
    <row r="4826" ht="12.75" customHeight="1" spans="1:19">
      <c r="A4826" s="2" t="s">
        <v>4864</v>
      </c>
      <c r="B4826" s="2" t="s">
        <v>32</v>
      </c>
      <c r="C4826" s="2" t="s">
        <v>46</v>
      </c>
      <c r="D4826" s="2" t="s">
        <v>43</v>
      </c>
      <c r="E4826" s="2" t="s">
        <v>29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24</v>
      </c>
      <c r="N4826" s="2">
        <v>931.92</v>
      </c>
      <c r="O4826" s="2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0.93192</v>
      </c>
      <c r="S4826">
        <f t="shared" si="531"/>
        <v>0.93192</v>
      </c>
    </row>
    <row r="4827" ht="12.75" customHeight="1" spans="1:19">
      <c r="A4827" s="2" t="s">
        <v>4865</v>
      </c>
      <c r="B4827" s="2" t="s">
        <v>48</v>
      </c>
      <c r="C4827" s="2" t="s">
        <v>46</v>
      </c>
      <c r="D4827" s="2" t="s">
        <v>28</v>
      </c>
      <c r="E4827" s="2" t="s">
        <v>29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24</v>
      </c>
      <c r="N4827" s="2">
        <v>500.08</v>
      </c>
      <c r="O4827" s="2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0.0514909390444811</v>
      </c>
      <c r="S4827">
        <f t="shared" si="531"/>
        <v>0.0514909390444811</v>
      </c>
    </row>
    <row r="4828" ht="12.75" customHeight="1" spans="1:19">
      <c r="A4828" s="2" t="s">
        <v>4866</v>
      </c>
      <c r="B4828" s="2" t="s">
        <v>26</v>
      </c>
      <c r="C4828" s="2" t="s">
        <v>27</v>
      </c>
      <c r="D4828" s="2" t="s">
        <v>22</v>
      </c>
      <c r="E4828" s="2" t="s">
        <v>29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26"/>
        <v>low</v>
      </c>
      <c r="K4828" s="2">
        <v>0.5</v>
      </c>
      <c r="L4828" s="2">
        <v>3</v>
      </c>
      <c r="M4828" s="2" t="s">
        <v>35</v>
      </c>
      <c r="N4828" s="2">
        <v>301.36</v>
      </c>
      <c r="O4828" s="2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0.0483568677792041</v>
      </c>
      <c r="S4828">
        <f t="shared" si="531"/>
        <v>0.0483568677792041</v>
      </c>
    </row>
    <row r="4829" ht="12.75" customHeight="1" spans="1:19">
      <c r="A4829" s="2" t="s">
        <v>4867</v>
      </c>
      <c r="B4829" s="2" t="s">
        <v>26</v>
      </c>
      <c r="C4829" s="2" t="s">
        <v>55</v>
      </c>
      <c r="D4829" s="2" t="s">
        <v>41</v>
      </c>
      <c r="E4829" s="2" t="s">
        <v>23</v>
      </c>
      <c r="F4829" s="2">
        <v>44955</v>
      </c>
      <c r="G4829" s="2">
        <v>44956</v>
      </c>
      <c r="H4829" s="2">
        <v>158.7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24</v>
      </c>
      <c r="N4829" s="2">
        <v>30.08</v>
      </c>
      <c r="O4829" s="2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0.189540012602394</v>
      </c>
      <c r="S4829">
        <f t="shared" si="531"/>
        <v>0.189540012602394</v>
      </c>
    </row>
    <row r="4830" ht="12.75" customHeight="1" spans="1:19">
      <c r="A4830" s="2" t="s">
        <v>4868</v>
      </c>
      <c r="B4830" s="2" t="s">
        <v>20</v>
      </c>
      <c r="C4830" s="2" t="s">
        <v>55</v>
      </c>
      <c r="D4830" s="2" t="s">
        <v>34</v>
      </c>
      <c r="E4830" s="2" t="s">
        <v>38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35</v>
      </c>
      <c r="N4830" s="2">
        <v>591.96</v>
      </c>
      <c r="O4830" s="2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0.146011903734161</v>
      </c>
      <c r="S4830">
        <f t="shared" si="531"/>
        <v>0.146011903734161</v>
      </c>
    </row>
    <row r="4831" ht="12.75" customHeight="1" spans="1:19">
      <c r="A4831" s="2" t="s">
        <v>4869</v>
      </c>
      <c r="B4831" s="2" t="s">
        <v>20</v>
      </c>
      <c r="C4831" s="2" t="s">
        <v>33</v>
      </c>
      <c r="D4831" s="2" t="s">
        <v>43</v>
      </c>
      <c r="E4831" s="2" t="s">
        <v>23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30</v>
      </c>
      <c r="N4831" s="2">
        <v>63.9</v>
      </c>
      <c r="O4831" s="2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0.0639</v>
      </c>
      <c r="S4831">
        <f t="shared" si="531"/>
        <v>0.0639</v>
      </c>
    </row>
    <row r="4832" ht="12.75" customHeight="1" spans="1:19">
      <c r="A4832" s="2" t="s">
        <v>4870</v>
      </c>
      <c r="B4832" s="2" t="s">
        <v>20</v>
      </c>
      <c r="C4832" s="2" t="s">
        <v>33</v>
      </c>
      <c r="D4832" s="2" t="s">
        <v>28</v>
      </c>
      <c r="E4832" s="2" t="s">
        <v>38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26"/>
        <v>low</v>
      </c>
      <c r="K4832" s="2">
        <v>0.46</v>
      </c>
      <c r="L4832" s="2">
        <v>6</v>
      </c>
      <c r="M4832" s="2" t="s">
        <v>30</v>
      </c>
      <c r="N4832" s="2">
        <v>387.52</v>
      </c>
      <c r="O4832" s="2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0.0544728703964015</v>
      </c>
      <c r="S4832">
        <f t="shared" si="531"/>
        <v>0.0544728703964015</v>
      </c>
    </row>
    <row r="4833" ht="12.75" customHeight="1" spans="1:19">
      <c r="A4833" s="2" t="s">
        <v>4871</v>
      </c>
      <c r="B4833" s="2" t="s">
        <v>32</v>
      </c>
      <c r="C4833" s="2" t="s">
        <v>21</v>
      </c>
      <c r="D4833" s="2" t="s">
        <v>41</v>
      </c>
      <c r="E4833" s="2" t="s">
        <v>23</v>
      </c>
      <c r="F4833" s="2">
        <v>45572</v>
      </c>
      <c r="G4833" s="2">
        <v>45579</v>
      </c>
      <c r="H4833" s="2">
        <v>4848.48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35</v>
      </c>
      <c r="N4833" s="2">
        <v>1296.86</v>
      </c>
      <c r="O4833" s="2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0.267477642477642</v>
      </c>
      <c r="S4833">
        <f t="shared" si="531"/>
        <v>0.267477642477642</v>
      </c>
    </row>
    <row r="4834" ht="12.75" customHeight="1" spans="1:19">
      <c r="A4834" s="2" t="s">
        <v>4872</v>
      </c>
      <c r="B4834" s="2" t="s">
        <v>26</v>
      </c>
      <c r="C4834" s="2" t="s">
        <v>40</v>
      </c>
      <c r="D4834" s="2" t="s">
        <v>22</v>
      </c>
      <c r="E4834" s="2" t="s">
        <v>29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30</v>
      </c>
      <c r="N4834" s="2">
        <v>62.15</v>
      </c>
      <c r="O4834" s="2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0.176147153019868</v>
      </c>
      <c r="S4834">
        <f t="shared" si="531"/>
        <v>0.176147153019868</v>
      </c>
    </row>
    <row r="4835" ht="12.75" customHeight="1" spans="1:19">
      <c r="A4835" s="2" t="s">
        <v>4873</v>
      </c>
      <c r="B4835" s="2" t="s">
        <v>48</v>
      </c>
      <c r="C4835" s="2" t="s">
        <v>21</v>
      </c>
      <c r="D4835" s="2" t="s">
        <v>34</v>
      </c>
      <c r="E4835" s="2" t="s">
        <v>29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35</v>
      </c>
      <c r="N4835" s="2">
        <v>176.48</v>
      </c>
      <c r="O4835" s="2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0.0974866044302049</v>
      </c>
      <c r="S4835">
        <f t="shared" si="531"/>
        <v>0.0974866044302049</v>
      </c>
    </row>
    <row r="4836" ht="12.75" customHeight="1" spans="1:19">
      <c r="A4836" s="2" t="s">
        <v>4874</v>
      </c>
      <c r="B4836" s="2" t="s">
        <v>20</v>
      </c>
      <c r="C4836" s="2" t="s">
        <v>21</v>
      </c>
      <c r="D4836" s="2" t="s">
        <v>22</v>
      </c>
      <c r="E4836" s="2" t="s">
        <v>23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35</v>
      </c>
      <c r="N4836" s="2">
        <v>79.64</v>
      </c>
      <c r="O4836" s="2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0.07964</v>
      </c>
      <c r="S4836">
        <f t="shared" si="531"/>
        <v>0.07964</v>
      </c>
    </row>
    <row r="4837" ht="12.75" customHeight="1" spans="1:19">
      <c r="A4837" s="2" t="s">
        <v>4875</v>
      </c>
      <c r="B4837" s="2" t="s">
        <v>48</v>
      </c>
      <c r="C4837" s="2" t="s">
        <v>46</v>
      </c>
      <c r="D4837" s="2" t="s">
        <v>22</v>
      </c>
      <c r="E4837" s="2" t="s">
        <v>29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24</v>
      </c>
      <c r="N4837" s="2">
        <v>248.94</v>
      </c>
      <c r="O4837" s="2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0.0581274254785577</v>
      </c>
      <c r="S4837">
        <f t="shared" si="531"/>
        <v>0.0581274254785577</v>
      </c>
    </row>
    <row r="4838" ht="12.75" customHeight="1" spans="1:19">
      <c r="A4838" s="2" t="s">
        <v>4876</v>
      </c>
      <c r="B4838" s="2" t="s">
        <v>48</v>
      </c>
      <c r="C4838" s="2" t="s">
        <v>46</v>
      </c>
      <c r="D4838" s="2" t="s">
        <v>28</v>
      </c>
      <c r="E4838" s="2" t="s">
        <v>29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26"/>
        <v>low</v>
      </c>
      <c r="K4838" s="2">
        <v>0.28</v>
      </c>
      <c r="L4838" s="2">
        <v>2</v>
      </c>
      <c r="M4838" s="2" t="s">
        <v>35</v>
      </c>
      <c r="N4838" s="2">
        <v>799.91</v>
      </c>
      <c r="O4838" s="2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ht="12.75" customHeight="1" spans="1:19">
      <c r="A4839" s="2" t="s">
        <v>4877</v>
      </c>
      <c r="B4839" s="2" t="s">
        <v>20</v>
      </c>
      <c r="C4839" s="2" t="s">
        <v>33</v>
      </c>
      <c r="D4839" s="2" t="s">
        <v>41</v>
      </c>
      <c r="E4839" s="2" t="s">
        <v>38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35</v>
      </c>
      <c r="N4839" s="2">
        <v>1109.23</v>
      </c>
      <c r="O4839" s="2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0.275814653189611</v>
      </c>
      <c r="S4839">
        <f t="shared" si="531"/>
        <v>0.275814653189611</v>
      </c>
    </row>
    <row r="4840" ht="12.75" customHeight="1" spans="1:19">
      <c r="A4840" s="2" t="s">
        <v>4878</v>
      </c>
      <c r="B4840" s="2" t="s">
        <v>26</v>
      </c>
      <c r="C4840" s="2" t="s">
        <v>46</v>
      </c>
      <c r="D4840" s="2" t="s">
        <v>43</v>
      </c>
      <c r="E4840" s="2" t="s">
        <v>38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26"/>
        <v>low</v>
      </c>
      <c r="K4840" s="2">
        <v>0.26</v>
      </c>
      <c r="L4840" s="2">
        <v>7</v>
      </c>
      <c r="M4840" s="2" t="s">
        <v>30</v>
      </c>
      <c r="N4840" s="2">
        <v>144.71</v>
      </c>
      <c r="O4840" s="2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0.0156850205939736</v>
      </c>
      <c r="S4840">
        <f t="shared" si="531"/>
        <v>0.0156850205939736</v>
      </c>
    </row>
    <row r="4841" ht="12.75" customHeight="1" spans="1:19">
      <c r="A4841" s="2" t="s">
        <v>4879</v>
      </c>
      <c r="B4841" s="2" t="s">
        <v>20</v>
      </c>
      <c r="C4841" s="2" t="s">
        <v>46</v>
      </c>
      <c r="D4841" s="2" t="s">
        <v>28</v>
      </c>
      <c r="E4841" s="2" t="s">
        <v>23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30</v>
      </c>
      <c r="N4841" s="2">
        <v>395.95</v>
      </c>
      <c r="O4841" s="2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0.39595</v>
      </c>
      <c r="S4841">
        <f t="shared" si="531"/>
        <v>0.39595</v>
      </c>
    </row>
    <row r="4842" ht="12.75" customHeight="1" spans="1:19">
      <c r="A4842" s="2" t="s">
        <v>4880</v>
      </c>
      <c r="B4842" s="2" t="s">
        <v>48</v>
      </c>
      <c r="C4842" s="2" t="s">
        <v>27</v>
      </c>
      <c r="D4842" s="2" t="s">
        <v>34</v>
      </c>
      <c r="E4842" s="2" t="s">
        <v>38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24</v>
      </c>
      <c r="N4842" s="2">
        <v>8.03</v>
      </c>
      <c r="O4842" s="2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0.0722512146841821</v>
      </c>
      <c r="S4842">
        <f t="shared" si="531"/>
        <v>0.0722512146841821</v>
      </c>
    </row>
    <row r="4843" ht="12.75" customHeight="1" spans="1:19">
      <c r="A4843" s="2" t="s">
        <v>4881</v>
      </c>
      <c r="B4843" s="2" t="s">
        <v>20</v>
      </c>
      <c r="C4843" s="2" t="s">
        <v>40</v>
      </c>
      <c r="D4843" s="2" t="s">
        <v>22</v>
      </c>
      <c r="E4843" s="2" t="s">
        <v>23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24</v>
      </c>
      <c r="N4843" s="2">
        <v>157.67</v>
      </c>
      <c r="O4843" s="2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0.107857221036502</v>
      </c>
      <c r="S4843">
        <f t="shared" si="531"/>
        <v>0.107857221036502</v>
      </c>
    </row>
    <row r="4844" ht="12.75" customHeight="1" spans="1:19">
      <c r="A4844" s="2" t="s">
        <v>4882</v>
      </c>
      <c r="B4844" s="2" t="s">
        <v>48</v>
      </c>
      <c r="C4844" s="2" t="s">
        <v>46</v>
      </c>
      <c r="D4844" s="2" t="s">
        <v>34</v>
      </c>
      <c r="E4844" s="2" t="s">
        <v>23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30</v>
      </c>
      <c r="N4844" s="2">
        <v>481.87</v>
      </c>
      <c r="O4844" s="2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0.183827933361564</v>
      </c>
      <c r="S4844">
        <f t="shared" si="531"/>
        <v>0.183827933361564</v>
      </c>
    </row>
    <row r="4845" ht="12.75" customHeight="1" spans="1:19">
      <c r="A4845" s="2" t="s">
        <v>4883</v>
      </c>
      <c r="B4845" s="2" t="s">
        <v>48</v>
      </c>
      <c r="C4845" s="2" t="s">
        <v>55</v>
      </c>
      <c r="D4845" s="2" t="s">
        <v>28</v>
      </c>
      <c r="E4845" s="2" t="s">
        <v>38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26"/>
        <v>low</v>
      </c>
      <c r="K4845" s="2">
        <v>0.14</v>
      </c>
      <c r="L4845" s="2">
        <v>9</v>
      </c>
      <c r="M4845" s="2" t="s">
        <v>24</v>
      </c>
      <c r="N4845" s="2">
        <v>436.12</v>
      </c>
      <c r="O4845" s="2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0.0464402087104675</v>
      </c>
      <c r="S4845">
        <f t="shared" si="531"/>
        <v>0.0464402087104675</v>
      </c>
    </row>
    <row r="4846" ht="12.75" customHeight="1" spans="1:19">
      <c r="A4846" s="2" t="s">
        <v>4884</v>
      </c>
      <c r="B4846" s="2" t="s">
        <v>20</v>
      </c>
      <c r="C4846" s="2" t="s">
        <v>33</v>
      </c>
      <c r="D4846" s="2" t="s">
        <v>28</v>
      </c>
      <c r="E4846" s="2" t="s">
        <v>23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24</v>
      </c>
      <c r="N4846" s="2">
        <v>62.89</v>
      </c>
      <c r="O4846" s="2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0.06289</v>
      </c>
      <c r="S4846">
        <f t="shared" si="531"/>
        <v>0.06289</v>
      </c>
    </row>
    <row r="4847" ht="12.75" customHeight="1" spans="1:19">
      <c r="A4847" s="2" t="s">
        <v>4885</v>
      </c>
      <c r="B4847" s="2" t="s">
        <v>32</v>
      </c>
      <c r="C4847" s="2" t="s">
        <v>40</v>
      </c>
      <c r="D4847" s="2" t="s">
        <v>43</v>
      </c>
      <c r="E4847" s="2" t="s">
        <v>29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24</v>
      </c>
      <c r="N4847" s="2">
        <v>230.82</v>
      </c>
      <c r="O4847" s="2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0.295691830747749</v>
      </c>
      <c r="S4847">
        <f t="shared" si="531"/>
        <v>0.295691830747749</v>
      </c>
    </row>
    <row r="4848" ht="12.75" customHeight="1" spans="1:19">
      <c r="A4848" s="2" t="s">
        <v>4886</v>
      </c>
      <c r="B4848" s="2" t="s">
        <v>20</v>
      </c>
      <c r="C4848" s="2" t="s">
        <v>27</v>
      </c>
      <c r="D4848" s="2" t="s">
        <v>22</v>
      </c>
      <c r="E4848" s="2" t="s">
        <v>29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26"/>
        <v>low</v>
      </c>
      <c r="K4848" s="2">
        <v>0.42</v>
      </c>
      <c r="L4848" s="2">
        <v>1</v>
      </c>
      <c r="M4848" s="2" t="s">
        <v>30</v>
      </c>
      <c r="N4848" s="2">
        <v>100.95</v>
      </c>
      <c r="O4848" s="2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0.011029170763684</v>
      </c>
      <c r="S4848">
        <f t="shared" si="531"/>
        <v>0.011029170763684</v>
      </c>
    </row>
    <row r="4849" ht="12.75" customHeight="1" spans="1:19">
      <c r="A4849" s="2" t="s">
        <v>4887</v>
      </c>
      <c r="B4849" s="2" t="s">
        <v>32</v>
      </c>
      <c r="C4849" s="2" t="s">
        <v>21</v>
      </c>
      <c r="D4849" s="2" t="s">
        <v>28</v>
      </c>
      <c r="E4849" s="2" t="s">
        <v>29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24</v>
      </c>
      <c r="N4849" s="2">
        <v>333.66</v>
      </c>
      <c r="O4849" s="2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0.181834035433822</v>
      </c>
      <c r="S4849">
        <f t="shared" si="531"/>
        <v>0.181834035433822</v>
      </c>
    </row>
    <row r="4850" ht="12.75" customHeight="1" spans="1:19">
      <c r="A4850" s="2" t="s">
        <v>4888</v>
      </c>
      <c r="B4850" s="2" t="s">
        <v>48</v>
      </c>
      <c r="C4850" s="2" t="s">
        <v>55</v>
      </c>
      <c r="D4850" s="2" t="s">
        <v>34</v>
      </c>
      <c r="E4850" s="2" t="s">
        <v>23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26"/>
        <v>low</v>
      </c>
      <c r="K4850" s="2">
        <v>0.15</v>
      </c>
      <c r="L4850" s="2">
        <v>4</v>
      </c>
      <c r="M4850" s="2" t="s">
        <v>35</v>
      </c>
      <c r="N4850" s="2">
        <v>147.97</v>
      </c>
      <c r="O4850" s="2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0.0162550807426123</v>
      </c>
      <c r="S4850">
        <f t="shared" si="531"/>
        <v>0.0162550807426123</v>
      </c>
    </row>
    <row r="4851" ht="12.75" customHeight="1" spans="1:19">
      <c r="A4851" s="2" t="s">
        <v>4889</v>
      </c>
      <c r="B4851" s="2" t="s">
        <v>48</v>
      </c>
      <c r="C4851" s="2" t="s">
        <v>55</v>
      </c>
      <c r="D4851" s="2" t="s">
        <v>43</v>
      </c>
      <c r="E4851" s="2" t="s">
        <v>38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30</v>
      </c>
      <c r="N4851" s="2">
        <v>249.56</v>
      </c>
      <c r="O4851" s="2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ht="12.75" customHeight="1" spans="1:19">
      <c r="A4852" s="2" t="s">
        <v>4890</v>
      </c>
      <c r="B4852" s="2" t="s">
        <v>32</v>
      </c>
      <c r="C4852" s="2" t="s">
        <v>21</v>
      </c>
      <c r="D4852" s="2" t="s">
        <v>34</v>
      </c>
      <c r="E4852" s="2" t="s">
        <v>23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26"/>
        <v>low</v>
      </c>
      <c r="K4852" s="2">
        <v>0.16</v>
      </c>
      <c r="L4852" s="2">
        <v>4</v>
      </c>
      <c r="M4852" s="2" t="s">
        <v>35</v>
      </c>
      <c r="N4852" s="2">
        <v>76.28</v>
      </c>
      <c r="O4852" s="2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0.00774652178328425</v>
      </c>
      <c r="S4852">
        <f t="shared" si="531"/>
        <v>0.00774652178328425</v>
      </c>
    </row>
    <row r="4853" ht="12.75" customHeight="1" spans="1:19">
      <c r="A4853" s="2" t="s">
        <v>4891</v>
      </c>
      <c r="B4853" s="2" t="s">
        <v>48</v>
      </c>
      <c r="C4853" s="2" t="s">
        <v>55</v>
      </c>
      <c r="D4853" s="2" t="s">
        <v>22</v>
      </c>
      <c r="E4853" s="2" t="s">
        <v>29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30</v>
      </c>
      <c r="N4853" s="2">
        <v>812.06</v>
      </c>
      <c r="O4853" s="2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0.188941239428099</v>
      </c>
      <c r="S4853">
        <f t="shared" si="531"/>
        <v>0.188941239428099</v>
      </c>
    </row>
    <row r="4854" ht="12.75" customHeight="1" spans="1:19">
      <c r="A4854" s="2" t="s">
        <v>4892</v>
      </c>
      <c r="B4854" s="2" t="s">
        <v>32</v>
      </c>
      <c r="C4854" s="2" t="s">
        <v>46</v>
      </c>
      <c r="D4854" s="2" t="s">
        <v>43</v>
      </c>
      <c r="E4854" s="2" t="s">
        <v>29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24</v>
      </c>
      <c r="N4854" s="2">
        <v>275.49</v>
      </c>
      <c r="O4854" s="2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0.23409697319896</v>
      </c>
      <c r="S4854">
        <f t="shared" si="531"/>
        <v>0.23409697319896</v>
      </c>
    </row>
    <row r="4855" ht="12.75" customHeight="1" spans="1:19">
      <c r="A4855" s="2" t="s">
        <v>4893</v>
      </c>
      <c r="B4855" s="2" t="s">
        <v>32</v>
      </c>
      <c r="C4855" s="2" t="s">
        <v>33</v>
      </c>
      <c r="D4855" s="2" t="s">
        <v>43</v>
      </c>
      <c r="E4855" s="2" t="s">
        <v>29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35</v>
      </c>
      <c r="N4855" s="2">
        <v>1079.85</v>
      </c>
      <c r="O4855" s="2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0.261634668501594</v>
      </c>
      <c r="S4855">
        <f t="shared" si="531"/>
        <v>0.261634668501594</v>
      </c>
    </row>
    <row r="4856" ht="12.75" customHeight="1" spans="1:19">
      <c r="A4856" s="2" t="s">
        <v>4894</v>
      </c>
      <c r="B4856" s="2" t="s">
        <v>48</v>
      </c>
      <c r="C4856" s="2" t="s">
        <v>55</v>
      </c>
      <c r="D4856" s="2" t="s">
        <v>43</v>
      </c>
      <c r="E4856" s="2" t="s">
        <v>38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0.07</v>
      </c>
      <c r="L4856" s="2">
        <v>1</v>
      </c>
      <c r="M4856" s="2" t="s">
        <v>30</v>
      </c>
      <c r="N4856" s="2">
        <v>294.13</v>
      </c>
      <c r="O4856" s="2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0.0246691268975929</v>
      </c>
      <c r="S4856">
        <f t="shared" si="531"/>
        <v>0.0246691268975929</v>
      </c>
    </row>
    <row r="4857" ht="12.75" customHeight="1" spans="1:19">
      <c r="A4857" s="2" t="s">
        <v>4895</v>
      </c>
      <c r="B4857" s="2" t="s">
        <v>26</v>
      </c>
      <c r="C4857" s="2" t="s">
        <v>21</v>
      </c>
      <c r="D4857" s="2" t="s">
        <v>41</v>
      </c>
      <c r="E4857" s="2" t="s">
        <v>29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30</v>
      </c>
      <c r="N4857" s="2">
        <v>256.85</v>
      </c>
      <c r="O4857" s="2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0.0802919708029197</v>
      </c>
      <c r="S4857">
        <f t="shared" si="531"/>
        <v>0.0802919708029197</v>
      </c>
    </row>
    <row r="4858" ht="12.75" customHeight="1" spans="1:19">
      <c r="A4858" s="2" t="s">
        <v>4896</v>
      </c>
      <c r="B4858" s="2" t="s">
        <v>32</v>
      </c>
      <c r="C4858" s="2" t="s">
        <v>40</v>
      </c>
      <c r="D4858" s="2" t="s">
        <v>43</v>
      </c>
      <c r="E4858" s="2" t="s">
        <v>23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35</v>
      </c>
      <c r="N4858" s="2">
        <v>119.05</v>
      </c>
      <c r="O4858" s="2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0.0108533138845838</v>
      </c>
      <c r="S4858">
        <f t="shared" si="531"/>
        <v>0.0108533138845838</v>
      </c>
    </row>
    <row r="4859" ht="12.75" customHeight="1" spans="1:19">
      <c r="A4859" s="2" t="s">
        <v>4897</v>
      </c>
      <c r="B4859" s="2" t="s">
        <v>20</v>
      </c>
      <c r="C4859" s="2" t="s">
        <v>27</v>
      </c>
      <c r="D4859" s="2" t="s">
        <v>34</v>
      </c>
      <c r="E4859" s="2" t="s">
        <v>29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30</v>
      </c>
      <c r="N4859" s="2">
        <v>289.56</v>
      </c>
      <c r="O4859" s="2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0.0978395291160113</v>
      </c>
      <c r="S4859">
        <f t="shared" si="531"/>
        <v>0.0978395291160113</v>
      </c>
    </row>
    <row r="4860" ht="12.75" customHeight="1" spans="1:19">
      <c r="A4860" s="2" t="s">
        <v>4898</v>
      </c>
      <c r="B4860" s="2" t="s">
        <v>20</v>
      </c>
      <c r="C4860" s="2" t="s">
        <v>27</v>
      </c>
      <c r="D4860" s="2" t="s">
        <v>34</v>
      </c>
      <c r="E4860" s="2" t="s">
        <v>38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</v>
      </c>
      <c r="L4860" s="2">
        <v>5</v>
      </c>
      <c r="M4860" s="2" t="s">
        <v>35</v>
      </c>
      <c r="N4860" s="2">
        <v>205.78</v>
      </c>
      <c r="O4860" s="2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0.135294349695591</v>
      </c>
      <c r="S4860">
        <f t="shared" si="531"/>
        <v>0.135294349695591</v>
      </c>
    </row>
    <row r="4861" ht="12.75" customHeight="1" spans="1:19">
      <c r="A4861" s="2" t="s">
        <v>4899</v>
      </c>
      <c r="B4861" s="2" t="s">
        <v>48</v>
      </c>
      <c r="C4861" s="2" t="s">
        <v>46</v>
      </c>
      <c r="D4861" s="2" t="s">
        <v>22</v>
      </c>
      <c r="E4861" s="2" t="s">
        <v>23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30</v>
      </c>
      <c r="N4861" s="2">
        <v>153.16</v>
      </c>
      <c r="O4861" s="2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0.15316</v>
      </c>
      <c r="S4861">
        <f t="shared" si="531"/>
        <v>0.15316</v>
      </c>
    </row>
    <row r="4862" ht="12.75" customHeight="1" spans="1:19">
      <c r="A4862" s="2" t="s">
        <v>4900</v>
      </c>
      <c r="B4862" s="2" t="s">
        <v>26</v>
      </c>
      <c r="C4862" s="2" t="s">
        <v>46</v>
      </c>
      <c r="D4862" s="2" t="s">
        <v>28</v>
      </c>
      <c r="E4862" s="2" t="s">
        <v>29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35</v>
      </c>
      <c r="N4862" s="2">
        <v>984.14</v>
      </c>
      <c r="O4862" s="2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0.21627834403583</v>
      </c>
      <c r="S4862">
        <f t="shared" si="531"/>
        <v>0.21627834403583</v>
      </c>
    </row>
    <row r="4863" ht="12.75" customHeight="1" spans="1:19">
      <c r="A4863" s="2" t="s">
        <v>4901</v>
      </c>
      <c r="B4863" s="2" t="s">
        <v>48</v>
      </c>
      <c r="C4863" s="2" t="s">
        <v>46</v>
      </c>
      <c r="D4863" s="2" t="s">
        <v>28</v>
      </c>
      <c r="E4863" s="2" t="s">
        <v>38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24</v>
      </c>
      <c r="N4863" s="2">
        <v>219.35</v>
      </c>
      <c r="O4863" s="2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0.0717350496111558</v>
      </c>
      <c r="S4863">
        <f t="shared" si="531"/>
        <v>0.0717350496111558</v>
      </c>
    </row>
    <row r="4864" ht="12.75" customHeight="1" spans="1:19">
      <c r="A4864" s="2" t="s">
        <v>4902</v>
      </c>
      <c r="B4864" s="2" t="s">
        <v>26</v>
      </c>
      <c r="C4864" s="2" t="s">
        <v>55</v>
      </c>
      <c r="D4864" s="2" t="s">
        <v>41</v>
      </c>
      <c r="E4864" s="2" t="s">
        <v>38</v>
      </c>
      <c r="F4864" s="2">
        <v>45369</v>
      </c>
      <c r="G4864" s="2">
        <v>45370</v>
      </c>
      <c r="H4864" s="2">
        <v>1284.37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35</v>
      </c>
      <c r="N4864" s="2">
        <v>142.35</v>
      </c>
      <c r="O4864" s="2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0.110832548253229</v>
      </c>
      <c r="S4864">
        <f t="shared" si="531"/>
        <v>0.110832548253229</v>
      </c>
    </row>
    <row r="4865" ht="12.75" customHeight="1" spans="1:19">
      <c r="A4865" s="2" t="s">
        <v>4903</v>
      </c>
      <c r="B4865" s="2" t="s">
        <v>32</v>
      </c>
      <c r="C4865" s="2" t="s">
        <v>21</v>
      </c>
      <c r="D4865" s="2" t="s">
        <v>43</v>
      </c>
      <c r="E4865" s="2" t="s">
        <v>29</v>
      </c>
      <c r="F4865" s="2">
        <v>44999</v>
      </c>
      <c r="G4865" s="2">
        <v>45000</v>
      </c>
      <c r="H4865" s="2">
        <v>2156.28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24</v>
      </c>
      <c r="N4865" s="2">
        <v>191.54</v>
      </c>
      <c r="O4865" s="2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0.0888289090470625</v>
      </c>
      <c r="S4865">
        <f t="shared" si="531"/>
        <v>0.0888289090470625</v>
      </c>
    </row>
    <row r="4866" ht="12.75" customHeight="1" spans="1:19">
      <c r="A4866" s="2" t="s">
        <v>4904</v>
      </c>
      <c r="B4866" s="2" t="s">
        <v>32</v>
      </c>
      <c r="C4866" s="2" t="s">
        <v>40</v>
      </c>
      <c r="D4866" s="2" t="s">
        <v>41</v>
      </c>
      <c r="E4866" s="2" t="s">
        <v>38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24</v>
      </c>
      <c r="N4866" s="2">
        <v>107.14</v>
      </c>
      <c r="O4866" s="2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ht="12.75" customHeight="1" spans="1:19">
      <c r="A4867" s="2" t="s">
        <v>4905</v>
      </c>
      <c r="B4867" s="2" t="s">
        <v>32</v>
      </c>
      <c r="C4867" s="2" t="s">
        <v>40</v>
      </c>
      <c r="D4867" s="2" t="s">
        <v>22</v>
      </c>
      <c r="E4867" s="2" t="s">
        <v>29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IF(H4867&gt;10000,"high",IF(H4867&gt;=5000,"medium","low"))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24</v>
      </c>
      <c r="N4867" s="2">
        <v>368.2</v>
      </c>
      <c r="O4867" s="2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N4867/H4867</f>
        <v>0.104222098934568</v>
      </c>
      <c r="S4867">
        <f t="shared" ref="S4867:S4930" si="538">IFERROR(R4867,0)</f>
        <v>0.104222098934568</v>
      </c>
    </row>
    <row r="4868" ht="12.75" customHeight="1" spans="1:19">
      <c r="A4868" s="2" t="s">
        <v>4906</v>
      </c>
      <c r="B4868" s="2" t="s">
        <v>32</v>
      </c>
      <c r="C4868" s="2" t="s">
        <v>46</v>
      </c>
      <c r="D4868" s="2" t="s">
        <v>22</v>
      </c>
      <c r="E4868" s="2" t="s">
        <v>23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0.29</v>
      </c>
      <c r="L4868" s="2">
        <v>4</v>
      </c>
      <c r="M4868" s="2" t="s">
        <v>35</v>
      </c>
      <c r="N4868" s="2">
        <v>651.89</v>
      </c>
      <c r="O4868" s="2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0.211898895469409</v>
      </c>
      <c r="S4868">
        <f t="shared" si="538"/>
        <v>0.211898895469409</v>
      </c>
    </row>
    <row r="4869" ht="12.75" customHeight="1" spans="1:19">
      <c r="A4869" s="2" t="s">
        <v>4907</v>
      </c>
      <c r="B4869" s="2" t="s">
        <v>20</v>
      </c>
      <c r="C4869" s="2" t="s">
        <v>46</v>
      </c>
      <c r="D4869" s="2" t="s">
        <v>28</v>
      </c>
      <c r="E4869" s="2" t="s">
        <v>23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24</v>
      </c>
      <c r="N4869" s="2">
        <v>10.53</v>
      </c>
      <c r="O4869" s="2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0.0534707764180165</v>
      </c>
      <c r="S4869">
        <f t="shared" si="538"/>
        <v>0.0534707764180165</v>
      </c>
    </row>
    <row r="4870" ht="12.75" customHeight="1" spans="1:19">
      <c r="A4870" s="2" t="s">
        <v>4908</v>
      </c>
      <c r="B4870" s="2" t="s">
        <v>20</v>
      </c>
      <c r="C4870" s="2" t="s">
        <v>55</v>
      </c>
      <c r="D4870" s="2" t="s">
        <v>22</v>
      </c>
      <c r="E4870" s="2" t="s">
        <v>38</v>
      </c>
      <c r="F4870" s="2">
        <v>45643</v>
      </c>
      <c r="G4870" s="2">
        <v>45647</v>
      </c>
      <c r="H4870" s="2">
        <v>1069.35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30</v>
      </c>
      <c r="N4870" s="2">
        <v>310.76</v>
      </c>
      <c r="O4870" s="2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0.29060644316641</v>
      </c>
      <c r="S4870">
        <f t="shared" si="538"/>
        <v>0.29060644316641</v>
      </c>
    </row>
    <row r="4871" ht="12.75" customHeight="1" spans="1:19">
      <c r="A4871" s="2" t="s">
        <v>4909</v>
      </c>
      <c r="B4871" s="2" t="s">
        <v>48</v>
      </c>
      <c r="C4871" s="2" t="s">
        <v>40</v>
      </c>
      <c r="D4871" s="2" t="s">
        <v>43</v>
      </c>
      <c r="E4871" s="2" t="s">
        <v>23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35</v>
      </c>
      <c r="N4871" s="2">
        <v>264.8</v>
      </c>
      <c r="O4871" s="2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0.2648</v>
      </c>
      <c r="S4871">
        <f t="shared" si="538"/>
        <v>0.2648</v>
      </c>
    </row>
    <row r="4872" ht="12.75" customHeight="1" spans="1:19">
      <c r="A4872" s="2" t="s">
        <v>4910</v>
      </c>
      <c r="B4872" s="2" t="s">
        <v>26</v>
      </c>
      <c r="C4872" s="2" t="s">
        <v>33</v>
      </c>
      <c r="D4872" s="2" t="s">
        <v>34</v>
      </c>
      <c r="E4872" s="2" t="s">
        <v>29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35</v>
      </c>
      <c r="N4872" s="2">
        <v>280.69</v>
      </c>
      <c r="O4872" s="2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0.122954338379591</v>
      </c>
      <c r="S4872">
        <f t="shared" si="538"/>
        <v>0.122954338379591</v>
      </c>
    </row>
    <row r="4873" ht="12.75" customHeight="1" spans="1:19">
      <c r="A4873" s="2" t="s">
        <v>4911</v>
      </c>
      <c r="B4873" s="2" t="s">
        <v>32</v>
      </c>
      <c r="C4873" s="2" t="s">
        <v>21</v>
      </c>
      <c r="D4873" s="2" t="s">
        <v>22</v>
      </c>
      <c r="E4873" s="2" t="s">
        <v>23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35</v>
      </c>
      <c r="N4873" s="2">
        <v>154.49</v>
      </c>
      <c r="O4873" s="2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0.0587032765768265</v>
      </c>
      <c r="S4873">
        <f t="shared" si="538"/>
        <v>0.0587032765768265</v>
      </c>
    </row>
    <row r="4874" ht="12.75" customHeight="1" spans="1:19">
      <c r="A4874" s="2" t="s">
        <v>4912</v>
      </c>
      <c r="B4874" s="2" t="s">
        <v>32</v>
      </c>
      <c r="C4874" s="2" t="s">
        <v>40</v>
      </c>
      <c r="D4874" s="2" t="s">
        <v>41</v>
      </c>
      <c r="E4874" s="2" t="s">
        <v>23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30</v>
      </c>
      <c r="N4874" s="2">
        <v>242.83</v>
      </c>
      <c r="O4874" s="2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0.0674046583411287</v>
      </c>
      <c r="S4874">
        <f t="shared" si="538"/>
        <v>0.0674046583411287</v>
      </c>
    </row>
    <row r="4875" ht="12.75" customHeight="1" spans="1:19">
      <c r="A4875" s="2" t="s">
        <v>4913</v>
      </c>
      <c r="B4875" s="2" t="s">
        <v>26</v>
      </c>
      <c r="C4875" s="2" t="s">
        <v>21</v>
      </c>
      <c r="D4875" s="2" t="s">
        <v>43</v>
      </c>
      <c r="E4875" s="2" t="s">
        <v>29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35</v>
      </c>
      <c r="N4875" s="2">
        <v>1031.46</v>
      </c>
      <c r="O4875" s="2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0.299682727843247</v>
      </c>
      <c r="S4875">
        <f t="shared" si="538"/>
        <v>0.299682727843247</v>
      </c>
    </row>
    <row r="4876" ht="12.75" customHeight="1" spans="1:19">
      <c r="A4876" s="2" t="s">
        <v>4914</v>
      </c>
      <c r="B4876" s="2" t="s">
        <v>26</v>
      </c>
      <c r="C4876" s="2" t="s">
        <v>27</v>
      </c>
      <c r="D4876" s="2" t="s">
        <v>22</v>
      </c>
      <c r="E4876" s="2" t="s">
        <v>29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0.07</v>
      </c>
      <c r="L4876" s="2">
        <v>6</v>
      </c>
      <c r="M4876" s="2" t="s">
        <v>24</v>
      </c>
      <c r="N4876" s="2">
        <v>257.33</v>
      </c>
      <c r="O4876" s="2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0.0245919342507645</v>
      </c>
      <c r="S4876">
        <f t="shared" si="538"/>
        <v>0.0245919342507645</v>
      </c>
    </row>
    <row r="4877" ht="12.75" customHeight="1" spans="1:19">
      <c r="A4877" s="2" t="s">
        <v>4915</v>
      </c>
      <c r="B4877" s="2" t="s">
        <v>48</v>
      </c>
      <c r="C4877" s="2" t="s">
        <v>27</v>
      </c>
      <c r="D4877" s="2" t="s">
        <v>22</v>
      </c>
      <c r="E4877" s="2" t="s">
        <v>38</v>
      </c>
      <c r="F4877" s="2">
        <v>45195</v>
      </c>
      <c r="G4877" s="2">
        <v>45196</v>
      </c>
      <c r="H4877" s="2">
        <v>4400.15</v>
      </c>
      <c r="I4877" s="2" t="str">
        <f t="shared" si="532"/>
        <v>low</v>
      </c>
      <c r="J4877" s="2" t="str">
        <f t="shared" si="533"/>
        <v>low</v>
      </c>
      <c r="K4877" s="2">
        <v>0.14</v>
      </c>
      <c r="L4877" s="2">
        <v>1</v>
      </c>
      <c r="M4877" s="2" t="s">
        <v>30</v>
      </c>
      <c r="N4877" s="2">
        <v>967.72</v>
      </c>
      <c r="O4877" s="2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0.219928866061384</v>
      </c>
      <c r="S4877">
        <f t="shared" si="538"/>
        <v>0.219928866061384</v>
      </c>
    </row>
    <row r="4878" ht="12.75" customHeight="1" spans="1:19">
      <c r="A4878" s="2" t="s">
        <v>4916</v>
      </c>
      <c r="B4878" s="2" t="s">
        <v>26</v>
      </c>
      <c r="C4878" s="2" t="s">
        <v>33</v>
      </c>
      <c r="D4878" s="2" t="s">
        <v>43</v>
      </c>
      <c r="E4878" s="2" t="s">
        <v>29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3"/>
        <v>low</v>
      </c>
      <c r="K4878" s="2">
        <v>0.02</v>
      </c>
      <c r="L4878" s="2">
        <v>1</v>
      </c>
      <c r="M4878" s="2" t="s">
        <v>24</v>
      </c>
      <c r="N4878" s="2">
        <v>97.09</v>
      </c>
      <c r="O4878" s="2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0.0104084476843911</v>
      </c>
      <c r="S4878">
        <f t="shared" si="538"/>
        <v>0.0104084476843911</v>
      </c>
    </row>
    <row r="4879" ht="12.75" customHeight="1" spans="1:19">
      <c r="A4879" s="2" t="s">
        <v>4917</v>
      </c>
      <c r="B4879" s="2" t="s">
        <v>32</v>
      </c>
      <c r="C4879" s="2" t="s">
        <v>40</v>
      </c>
      <c r="D4879" s="2" t="s">
        <v>22</v>
      </c>
      <c r="E4879" s="2" t="s">
        <v>29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35</v>
      </c>
      <c r="N4879" s="2">
        <v>513.95</v>
      </c>
      <c r="O4879" s="2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0.173391585978881</v>
      </c>
      <c r="S4879">
        <f t="shared" si="538"/>
        <v>0.173391585978881</v>
      </c>
    </row>
    <row r="4880" ht="12.75" customHeight="1" spans="1:19">
      <c r="A4880" s="2" t="s">
        <v>4918</v>
      </c>
      <c r="B4880" s="2" t="s">
        <v>32</v>
      </c>
      <c r="C4880" s="2" t="s">
        <v>21</v>
      </c>
      <c r="D4880" s="2" t="s">
        <v>34</v>
      </c>
      <c r="E4880" s="2" t="s">
        <v>23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24</v>
      </c>
      <c r="N4880" s="2">
        <v>787.48</v>
      </c>
      <c r="O4880" s="2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0.165664589583167</v>
      </c>
      <c r="S4880">
        <f t="shared" si="538"/>
        <v>0.165664589583167</v>
      </c>
    </row>
    <row r="4881" ht="12.75" customHeight="1" spans="1:19">
      <c r="A4881" s="2" t="s">
        <v>4919</v>
      </c>
      <c r="B4881" s="2" t="s">
        <v>32</v>
      </c>
      <c r="C4881" s="2" t="s">
        <v>46</v>
      </c>
      <c r="D4881" s="2" t="s">
        <v>28</v>
      </c>
      <c r="E4881" s="2" t="s">
        <v>29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</v>
      </c>
      <c r="L4881" s="2">
        <v>6</v>
      </c>
      <c r="M4881" s="2" t="s">
        <v>24</v>
      </c>
      <c r="N4881" s="2">
        <v>373.88</v>
      </c>
      <c r="O4881" s="2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0.37388</v>
      </c>
      <c r="S4881">
        <f t="shared" si="538"/>
        <v>0.37388</v>
      </c>
    </row>
    <row r="4882" ht="12.75" customHeight="1" spans="1:19">
      <c r="A4882" s="2" t="s">
        <v>4920</v>
      </c>
      <c r="B4882" s="2" t="s">
        <v>32</v>
      </c>
      <c r="C4882" s="2" t="s">
        <v>40</v>
      </c>
      <c r="D4882" s="2" t="s">
        <v>43</v>
      </c>
      <c r="E4882" s="2" t="s">
        <v>29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3"/>
        <v>low</v>
      </c>
      <c r="K4882" s="2">
        <v>0.5</v>
      </c>
      <c r="L4882" s="2">
        <v>9</v>
      </c>
      <c r="M4882" s="2" t="s">
        <v>30</v>
      </c>
      <c r="N4882" s="2">
        <v>525.37</v>
      </c>
      <c r="O4882" s="2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0.0655974528655263</v>
      </c>
      <c r="S4882">
        <f t="shared" si="538"/>
        <v>0.0655974528655263</v>
      </c>
    </row>
    <row r="4883" ht="12.75" customHeight="1" spans="1:19">
      <c r="A4883" s="2" t="s">
        <v>4921</v>
      </c>
      <c r="B4883" s="2" t="s">
        <v>32</v>
      </c>
      <c r="C4883" s="2" t="s">
        <v>33</v>
      </c>
      <c r="D4883" s="2" t="s">
        <v>41</v>
      </c>
      <c r="E4883" s="2" t="s">
        <v>23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30</v>
      </c>
      <c r="N4883" s="2">
        <v>137.15</v>
      </c>
      <c r="O4883" s="2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0.181367363131447</v>
      </c>
      <c r="S4883">
        <f t="shared" si="538"/>
        <v>0.181367363131447</v>
      </c>
    </row>
    <row r="4884" ht="12.75" customHeight="1" spans="1:19">
      <c r="A4884" s="2" t="s">
        <v>4922</v>
      </c>
      <c r="B4884" s="2" t="s">
        <v>48</v>
      </c>
      <c r="C4884" s="2" t="s">
        <v>21</v>
      </c>
      <c r="D4884" s="2" t="s">
        <v>22</v>
      </c>
      <c r="E4884" s="2" t="s">
        <v>38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30</v>
      </c>
      <c r="N4884" s="2">
        <v>637.86</v>
      </c>
      <c r="O4884" s="2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0.156725054239262</v>
      </c>
      <c r="S4884">
        <f t="shared" si="538"/>
        <v>0.156725054239262</v>
      </c>
    </row>
    <row r="4885" ht="12.75" customHeight="1" spans="1:19">
      <c r="A4885" s="2" t="s">
        <v>4923</v>
      </c>
      <c r="B4885" s="2" t="s">
        <v>32</v>
      </c>
      <c r="C4885" s="2" t="s">
        <v>40</v>
      </c>
      <c r="D4885" s="2" t="s">
        <v>28</v>
      </c>
      <c r="E4885" s="2" t="s">
        <v>29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3"/>
        <v>low</v>
      </c>
      <c r="K4885" s="2">
        <v>0.42</v>
      </c>
      <c r="L4885" s="2">
        <v>2</v>
      </c>
      <c r="M4885" s="2" t="s">
        <v>35</v>
      </c>
      <c r="N4885" s="2">
        <v>169.82</v>
      </c>
      <c r="O4885" s="2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0.0215098163394554</v>
      </c>
      <c r="S4885">
        <f t="shared" si="538"/>
        <v>0.0215098163394554</v>
      </c>
    </row>
    <row r="4886" ht="12.75" customHeight="1" spans="1:19">
      <c r="A4886" s="2" t="s">
        <v>4924</v>
      </c>
      <c r="B4886" s="2" t="s">
        <v>48</v>
      </c>
      <c r="C4886" s="2" t="s">
        <v>33</v>
      </c>
      <c r="D4886" s="2" t="s">
        <v>41</v>
      </c>
      <c r="E4886" s="2" t="s">
        <v>23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30</v>
      </c>
      <c r="N4886" s="2">
        <v>767.02</v>
      </c>
      <c r="O4886" s="2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0.76702</v>
      </c>
      <c r="S4886">
        <f t="shared" si="538"/>
        <v>0.76702</v>
      </c>
    </row>
    <row r="4887" ht="12.75" customHeight="1" spans="1:19">
      <c r="A4887" s="2" t="s">
        <v>4925</v>
      </c>
      <c r="B4887" s="2" t="s">
        <v>32</v>
      </c>
      <c r="C4887" s="2" t="s">
        <v>46</v>
      </c>
      <c r="D4887" s="2" t="s">
        <v>41</v>
      </c>
      <c r="E4887" s="2" t="s">
        <v>38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30</v>
      </c>
      <c r="N4887" s="2">
        <v>170.06</v>
      </c>
      <c r="O4887" s="2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0.159235191670256</v>
      </c>
      <c r="S4887">
        <f t="shared" si="538"/>
        <v>0.159235191670256</v>
      </c>
    </row>
    <row r="4888" ht="12.75" customHeight="1" spans="1:19">
      <c r="A4888" s="2" t="s">
        <v>4926</v>
      </c>
      <c r="B4888" s="2" t="s">
        <v>20</v>
      </c>
      <c r="C4888" s="2" t="s">
        <v>55</v>
      </c>
      <c r="D4888" s="2" t="s">
        <v>34</v>
      </c>
      <c r="E4888" s="2" t="s">
        <v>38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30</v>
      </c>
      <c r="N4888" s="2">
        <v>23.21</v>
      </c>
      <c r="O4888" s="2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0.0760659391079212</v>
      </c>
      <c r="S4888">
        <f t="shared" si="538"/>
        <v>0.0760659391079212</v>
      </c>
    </row>
    <row r="4889" ht="12.75" customHeight="1" spans="1:19">
      <c r="A4889" s="2" t="s">
        <v>4927</v>
      </c>
      <c r="B4889" s="2" t="s">
        <v>20</v>
      </c>
      <c r="C4889" s="2" t="s">
        <v>46</v>
      </c>
      <c r="D4889" s="2" t="s">
        <v>28</v>
      </c>
      <c r="E4889" s="2" t="s">
        <v>38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24</v>
      </c>
      <c r="N4889" s="2">
        <v>216.74</v>
      </c>
      <c r="O4889" s="2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0.13573481797857</v>
      </c>
      <c r="S4889">
        <f t="shared" si="538"/>
        <v>0.13573481797857</v>
      </c>
    </row>
    <row r="4890" ht="12.75" customHeight="1" spans="1:19">
      <c r="A4890" s="2" t="s">
        <v>4928</v>
      </c>
      <c r="B4890" s="2" t="s">
        <v>20</v>
      </c>
      <c r="C4890" s="2" t="s">
        <v>40</v>
      </c>
      <c r="D4890" s="2" t="s">
        <v>43</v>
      </c>
      <c r="E4890" s="2" t="s">
        <v>38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35</v>
      </c>
      <c r="N4890" s="2">
        <v>90.83</v>
      </c>
      <c r="O4890" s="2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0.0614160237468981</v>
      </c>
      <c r="S4890">
        <f t="shared" si="538"/>
        <v>0.0614160237468981</v>
      </c>
    </row>
    <row r="4891" ht="12.75" customHeight="1" spans="1:19">
      <c r="A4891" s="2" t="s">
        <v>4929</v>
      </c>
      <c r="B4891" s="2" t="s">
        <v>20</v>
      </c>
      <c r="C4891" s="2" t="s">
        <v>40</v>
      </c>
      <c r="D4891" s="2" t="s">
        <v>28</v>
      </c>
      <c r="E4891" s="2" t="s">
        <v>23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30</v>
      </c>
      <c r="N4891" s="2">
        <v>353.96</v>
      </c>
      <c r="O4891" s="2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ht="12.75" customHeight="1" spans="1:19">
      <c r="A4892" s="2" t="s">
        <v>4930</v>
      </c>
      <c r="B4892" s="2" t="s">
        <v>48</v>
      </c>
      <c r="C4892" s="2" t="s">
        <v>55</v>
      </c>
      <c r="D4892" s="2" t="s">
        <v>28</v>
      </c>
      <c r="E4892" s="2" t="s">
        <v>38</v>
      </c>
      <c r="F4892" s="2">
        <v>45581</v>
      </c>
      <c r="G4892" s="2">
        <v>45582</v>
      </c>
      <c r="H4892" s="2">
        <v>4336.9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30</v>
      </c>
      <c r="N4892" s="2">
        <v>1294.1</v>
      </c>
      <c r="O4892" s="2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0.298392861260347</v>
      </c>
      <c r="S4892">
        <f t="shared" si="538"/>
        <v>0.298392861260347</v>
      </c>
    </row>
    <row r="4893" ht="12.75" customHeight="1" spans="1:19">
      <c r="A4893" s="2" t="s">
        <v>4931</v>
      </c>
      <c r="B4893" s="2" t="s">
        <v>48</v>
      </c>
      <c r="C4893" s="2" t="s">
        <v>55</v>
      </c>
      <c r="D4893" s="2" t="s">
        <v>41</v>
      </c>
      <c r="E4893" s="2" t="s">
        <v>23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35</v>
      </c>
      <c r="N4893" s="2">
        <v>673.16</v>
      </c>
      <c r="O4893" s="2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0.247842478866602</v>
      </c>
      <c r="S4893">
        <f t="shared" si="538"/>
        <v>0.247842478866602</v>
      </c>
    </row>
    <row r="4894" ht="12.75" customHeight="1" spans="1:19">
      <c r="A4894" s="2" t="s">
        <v>4932</v>
      </c>
      <c r="B4894" s="2" t="s">
        <v>26</v>
      </c>
      <c r="C4894" s="2" t="s">
        <v>21</v>
      </c>
      <c r="D4894" s="2" t="s">
        <v>34</v>
      </c>
      <c r="E4894" s="2" t="s">
        <v>38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24</v>
      </c>
      <c r="N4894" s="2">
        <v>57.34</v>
      </c>
      <c r="O4894" s="2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0.296959966854835</v>
      </c>
      <c r="S4894">
        <f t="shared" si="538"/>
        <v>0.296959966854835</v>
      </c>
    </row>
    <row r="4895" ht="12.75" customHeight="1" spans="1:19">
      <c r="A4895" s="2" t="s">
        <v>4933</v>
      </c>
      <c r="B4895" s="2" t="s">
        <v>32</v>
      </c>
      <c r="C4895" s="2" t="s">
        <v>55</v>
      </c>
      <c r="D4895" s="2" t="s">
        <v>34</v>
      </c>
      <c r="E4895" s="2" t="s">
        <v>23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30</v>
      </c>
      <c r="N4895" s="2">
        <v>347.51</v>
      </c>
      <c r="O4895" s="2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0.285127052240337</v>
      </c>
      <c r="S4895">
        <f t="shared" si="538"/>
        <v>0.285127052240337</v>
      </c>
    </row>
    <row r="4896" ht="12.75" customHeight="1" spans="1:19">
      <c r="A4896" s="2" t="s">
        <v>4934</v>
      </c>
      <c r="B4896" s="2" t="s">
        <v>20</v>
      </c>
      <c r="C4896" s="2" t="s">
        <v>55</v>
      </c>
      <c r="D4896" s="2" t="s">
        <v>28</v>
      </c>
      <c r="E4896" s="2" t="s">
        <v>38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30</v>
      </c>
      <c r="N4896" s="2">
        <v>935.21</v>
      </c>
      <c r="O4896" s="2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0.93521</v>
      </c>
      <c r="S4896">
        <f t="shared" si="538"/>
        <v>0.93521</v>
      </c>
    </row>
    <row r="4897" ht="12.75" customHeight="1" spans="1:19">
      <c r="A4897" s="2" t="s">
        <v>4935</v>
      </c>
      <c r="B4897" s="2" t="s">
        <v>48</v>
      </c>
      <c r="C4897" s="2" t="s">
        <v>55</v>
      </c>
      <c r="D4897" s="2" t="s">
        <v>28</v>
      </c>
      <c r="E4897" s="2" t="s">
        <v>23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24</v>
      </c>
      <c r="N4897" s="2">
        <v>101.29</v>
      </c>
      <c r="O4897" s="2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0.169693415982577</v>
      </c>
      <c r="S4897">
        <f t="shared" si="538"/>
        <v>0.169693415982577</v>
      </c>
    </row>
    <row r="4898" ht="12.75" customHeight="1" spans="1:19">
      <c r="A4898" s="2" t="s">
        <v>4936</v>
      </c>
      <c r="B4898" s="2" t="s">
        <v>32</v>
      </c>
      <c r="C4898" s="2" t="s">
        <v>46</v>
      </c>
      <c r="D4898" s="2" t="s">
        <v>22</v>
      </c>
      <c r="E4898" s="2" t="s">
        <v>29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24</v>
      </c>
      <c r="N4898" s="2">
        <v>774.71</v>
      </c>
      <c r="O4898" s="2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0.219275130552922</v>
      </c>
      <c r="S4898">
        <f t="shared" si="538"/>
        <v>0.219275130552922</v>
      </c>
    </row>
    <row r="4899" ht="12.75" customHeight="1" spans="1:19">
      <c r="A4899" s="2" t="s">
        <v>4937</v>
      </c>
      <c r="B4899" s="2" t="s">
        <v>32</v>
      </c>
      <c r="C4899" s="2" t="s">
        <v>27</v>
      </c>
      <c r="D4899" s="2" t="s">
        <v>41</v>
      </c>
      <c r="E4899" s="2" t="s">
        <v>29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24</v>
      </c>
      <c r="N4899" s="2">
        <v>8.42</v>
      </c>
      <c r="O4899" s="2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0.0530828394906065</v>
      </c>
      <c r="S4899">
        <f t="shared" si="538"/>
        <v>0.0530828394906065</v>
      </c>
    </row>
    <row r="4900" ht="12.75" customHeight="1" spans="1:19">
      <c r="A4900" s="2" t="s">
        <v>4938</v>
      </c>
      <c r="B4900" s="2" t="s">
        <v>48</v>
      </c>
      <c r="C4900" s="2" t="s">
        <v>21</v>
      </c>
      <c r="D4900" s="2" t="s">
        <v>43</v>
      </c>
      <c r="E4900" s="2" t="s">
        <v>23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24</v>
      </c>
      <c r="N4900" s="2">
        <v>499.31</v>
      </c>
      <c r="O4900" s="2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0.144961575645317</v>
      </c>
      <c r="S4900">
        <f t="shared" si="538"/>
        <v>0.144961575645317</v>
      </c>
    </row>
    <row r="4901" ht="12.75" customHeight="1" spans="1:19">
      <c r="A4901" s="2" t="s">
        <v>4939</v>
      </c>
      <c r="B4901" s="2" t="s">
        <v>20</v>
      </c>
      <c r="C4901" s="2" t="s">
        <v>55</v>
      </c>
      <c r="D4901" s="2" t="s">
        <v>43</v>
      </c>
      <c r="E4901" s="2" t="s">
        <v>38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30</v>
      </c>
      <c r="N4901" s="2">
        <v>927.51</v>
      </c>
      <c r="O4901" s="2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0.92751</v>
      </c>
      <c r="S4901">
        <f t="shared" si="538"/>
        <v>0.92751</v>
      </c>
    </row>
    <row r="4902" ht="12.75" customHeight="1" spans="1:19">
      <c r="A4902" s="2" t="s">
        <v>4940</v>
      </c>
      <c r="B4902" s="2" t="s">
        <v>26</v>
      </c>
      <c r="C4902" s="2" t="s">
        <v>21</v>
      </c>
      <c r="D4902" s="2" t="s">
        <v>34</v>
      </c>
      <c r="E4902" s="2" t="s">
        <v>29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30</v>
      </c>
      <c r="N4902" s="2">
        <v>212.27</v>
      </c>
      <c r="O4902" s="2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0.0884764314325371</v>
      </c>
      <c r="S4902">
        <f t="shared" si="538"/>
        <v>0.0884764314325371</v>
      </c>
    </row>
    <row r="4903" ht="12.75" customHeight="1" spans="1:19">
      <c r="A4903" s="2" t="s">
        <v>4941</v>
      </c>
      <c r="B4903" s="2" t="s">
        <v>32</v>
      </c>
      <c r="C4903" s="2" t="s">
        <v>27</v>
      </c>
      <c r="D4903" s="2" t="s">
        <v>41</v>
      </c>
      <c r="E4903" s="2" t="s">
        <v>29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24</v>
      </c>
      <c r="N4903" s="2">
        <v>1139.62</v>
      </c>
      <c r="O4903" s="2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0.273782582582583</v>
      </c>
      <c r="S4903">
        <f t="shared" si="538"/>
        <v>0.273782582582583</v>
      </c>
    </row>
    <row r="4904" ht="12.75" customHeight="1" spans="1:19">
      <c r="A4904" s="2" t="s">
        <v>4942</v>
      </c>
      <c r="B4904" s="2" t="s">
        <v>26</v>
      </c>
      <c r="C4904" s="2" t="s">
        <v>55</v>
      </c>
      <c r="D4904" s="2" t="s">
        <v>34</v>
      </c>
      <c r="E4904" s="2" t="s">
        <v>23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24</v>
      </c>
      <c r="N4904" s="2">
        <v>301.75</v>
      </c>
      <c r="O4904" s="2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0.0767911357453512</v>
      </c>
      <c r="S4904">
        <f t="shared" si="538"/>
        <v>0.0767911357453512</v>
      </c>
    </row>
    <row r="4905" ht="12.75" customHeight="1" spans="1:19">
      <c r="A4905" s="2" t="s">
        <v>4943</v>
      </c>
      <c r="B4905" s="2" t="s">
        <v>20</v>
      </c>
      <c r="C4905" s="2" t="s">
        <v>21</v>
      </c>
      <c r="D4905" s="2" t="s">
        <v>43</v>
      </c>
      <c r="E4905" s="2" t="s">
        <v>23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24</v>
      </c>
      <c r="N4905" s="2">
        <v>879.62</v>
      </c>
      <c r="O4905" s="2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0.259478753373944</v>
      </c>
      <c r="S4905">
        <f t="shared" si="538"/>
        <v>0.259478753373944</v>
      </c>
    </row>
    <row r="4906" ht="12.75" customHeight="1" spans="1:19">
      <c r="A4906" s="2" t="s">
        <v>4944</v>
      </c>
      <c r="B4906" s="2" t="s">
        <v>20</v>
      </c>
      <c r="C4906" s="2" t="s">
        <v>21</v>
      </c>
      <c r="D4906" s="2" t="s">
        <v>28</v>
      </c>
      <c r="E4906" s="2" t="s">
        <v>23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3"/>
        <v>low</v>
      </c>
      <c r="K4906" s="2">
        <v>0.21</v>
      </c>
      <c r="L4906" s="2">
        <v>9</v>
      </c>
      <c r="M4906" s="2" t="s">
        <v>30</v>
      </c>
      <c r="N4906" s="2">
        <v>464.94</v>
      </c>
      <c r="O4906" s="2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0.069043659043659</v>
      </c>
      <c r="S4906">
        <f t="shared" si="538"/>
        <v>0.069043659043659</v>
      </c>
    </row>
    <row r="4907" ht="12.75" customHeight="1" spans="1:19">
      <c r="A4907" s="2" t="s">
        <v>4945</v>
      </c>
      <c r="B4907" s="2" t="s">
        <v>26</v>
      </c>
      <c r="C4907" s="2" t="s">
        <v>55</v>
      </c>
      <c r="D4907" s="2" t="s">
        <v>41</v>
      </c>
      <c r="E4907" s="2" t="s">
        <v>23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35</v>
      </c>
      <c r="N4907" s="2">
        <v>379.49</v>
      </c>
      <c r="O4907" s="2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0.264945927265365</v>
      </c>
      <c r="S4907">
        <f t="shared" si="538"/>
        <v>0.264945927265365</v>
      </c>
    </row>
    <row r="4908" ht="12.75" customHeight="1" spans="1:19">
      <c r="A4908" s="2" t="s">
        <v>4946</v>
      </c>
      <c r="B4908" s="2" t="s">
        <v>20</v>
      </c>
      <c r="C4908" s="2" t="s">
        <v>55</v>
      </c>
      <c r="D4908" s="2" t="s">
        <v>41</v>
      </c>
      <c r="E4908" s="2" t="s">
        <v>23</v>
      </c>
      <c r="F4908" s="2">
        <v>45054</v>
      </c>
      <c r="G4908" s="2">
        <v>45055</v>
      </c>
      <c r="H4908" s="2">
        <v>4318.23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30</v>
      </c>
      <c r="N4908" s="2">
        <v>457.67</v>
      </c>
      <c r="O4908" s="2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0.105985554266447</v>
      </c>
      <c r="S4908">
        <f t="shared" si="538"/>
        <v>0.105985554266447</v>
      </c>
    </row>
    <row r="4909" ht="12.75" customHeight="1" spans="1:19">
      <c r="A4909" s="2" t="s">
        <v>4947</v>
      </c>
      <c r="B4909" s="2" t="s">
        <v>32</v>
      </c>
      <c r="C4909" s="2" t="s">
        <v>21</v>
      </c>
      <c r="D4909" s="2" t="s">
        <v>22</v>
      </c>
      <c r="E4909" s="2" t="s">
        <v>29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24</v>
      </c>
      <c r="N4909" s="2">
        <v>686.22</v>
      </c>
      <c r="O4909" s="2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0.2093353141616</v>
      </c>
      <c r="S4909">
        <f t="shared" si="538"/>
        <v>0.2093353141616</v>
      </c>
    </row>
    <row r="4910" ht="12.75" customHeight="1" spans="1:19">
      <c r="A4910" s="2" t="s">
        <v>4948</v>
      </c>
      <c r="B4910" s="2" t="s">
        <v>26</v>
      </c>
      <c r="C4910" s="2" t="s">
        <v>40</v>
      </c>
      <c r="D4910" s="2" t="s">
        <v>28</v>
      </c>
      <c r="E4910" s="2" t="s">
        <v>23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35</v>
      </c>
      <c r="N4910" s="2">
        <v>423.97</v>
      </c>
      <c r="O4910" s="2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0.105720797550296</v>
      </c>
      <c r="S4910">
        <f t="shared" si="538"/>
        <v>0.105720797550296</v>
      </c>
    </row>
    <row r="4911" ht="12.75" customHeight="1" spans="1:19">
      <c r="A4911" s="2" t="s">
        <v>4949</v>
      </c>
      <c r="B4911" s="2" t="s">
        <v>20</v>
      </c>
      <c r="C4911" s="2" t="s">
        <v>21</v>
      </c>
      <c r="D4911" s="2" t="s">
        <v>28</v>
      </c>
      <c r="E4911" s="2" t="s">
        <v>38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</v>
      </c>
      <c r="L4911" s="2">
        <v>2</v>
      </c>
      <c r="M4911" s="2" t="s">
        <v>35</v>
      </c>
      <c r="N4911" s="2">
        <v>323.54</v>
      </c>
      <c r="O4911" s="2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0.32354</v>
      </c>
      <c r="S4911">
        <f t="shared" si="538"/>
        <v>0.32354</v>
      </c>
    </row>
    <row r="4912" ht="12.75" customHeight="1" spans="1:19">
      <c r="A4912" s="2" t="s">
        <v>4950</v>
      </c>
      <c r="B4912" s="2" t="s">
        <v>26</v>
      </c>
      <c r="C4912" s="2" t="s">
        <v>46</v>
      </c>
      <c r="D4912" s="2" t="s">
        <v>34</v>
      </c>
      <c r="E4912" s="2" t="s">
        <v>23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24</v>
      </c>
      <c r="N4912" s="2">
        <v>73.86</v>
      </c>
      <c r="O4912" s="2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0.0783951600063684</v>
      </c>
      <c r="S4912">
        <f t="shared" si="538"/>
        <v>0.0783951600063684</v>
      </c>
    </row>
    <row r="4913" ht="12.75" customHeight="1" spans="1:19">
      <c r="A4913" s="2" t="s">
        <v>4951</v>
      </c>
      <c r="B4913" s="2" t="s">
        <v>32</v>
      </c>
      <c r="C4913" s="2" t="s">
        <v>33</v>
      </c>
      <c r="D4913" s="2" t="s">
        <v>41</v>
      </c>
      <c r="E4913" s="2" t="s">
        <v>38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35</v>
      </c>
      <c r="N4913" s="2">
        <v>1291.29</v>
      </c>
      <c r="O4913" s="2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0.263568913609226</v>
      </c>
      <c r="S4913">
        <f t="shared" si="538"/>
        <v>0.263568913609226</v>
      </c>
    </row>
    <row r="4914" ht="12.75" customHeight="1" spans="1:19">
      <c r="A4914" s="2" t="s">
        <v>4952</v>
      </c>
      <c r="B4914" s="2" t="s">
        <v>20</v>
      </c>
      <c r="C4914" s="2" t="s">
        <v>21</v>
      </c>
      <c r="D4914" s="2" t="s">
        <v>34</v>
      </c>
      <c r="E4914" s="2" t="s">
        <v>29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35</v>
      </c>
      <c r="N4914" s="2">
        <v>249.39</v>
      </c>
      <c r="O4914" s="2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0.250537461574009</v>
      </c>
      <c r="S4914">
        <f t="shared" si="538"/>
        <v>0.250537461574009</v>
      </c>
    </row>
    <row r="4915" ht="12.75" customHeight="1" spans="1:19">
      <c r="A4915" s="2" t="s">
        <v>4953</v>
      </c>
      <c r="B4915" s="2" t="s">
        <v>32</v>
      </c>
      <c r="C4915" s="2" t="s">
        <v>21</v>
      </c>
      <c r="D4915" s="2" t="s">
        <v>28</v>
      </c>
      <c r="E4915" s="2" t="s">
        <v>29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24</v>
      </c>
      <c r="N4915" s="2">
        <v>549.62</v>
      </c>
      <c r="O4915" s="2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0.120396575744565</v>
      </c>
      <c r="S4915">
        <f t="shared" si="538"/>
        <v>0.120396575744565</v>
      </c>
    </row>
    <row r="4916" ht="12.75" customHeight="1" spans="1:19">
      <c r="A4916" s="2" t="s">
        <v>4954</v>
      </c>
      <c r="B4916" s="2" t="s">
        <v>20</v>
      </c>
      <c r="C4916" s="2" t="s">
        <v>40</v>
      </c>
      <c r="D4916" s="2" t="s">
        <v>22</v>
      </c>
      <c r="E4916" s="2" t="s">
        <v>23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3"/>
        <v>low</v>
      </c>
      <c r="K4916" s="2">
        <v>0.22</v>
      </c>
      <c r="L4916" s="2">
        <v>3</v>
      </c>
      <c r="M4916" s="2" t="s">
        <v>30</v>
      </c>
      <c r="N4916" s="2">
        <v>106.31</v>
      </c>
      <c r="O4916" s="2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0.0137635939927499</v>
      </c>
      <c r="S4916">
        <f t="shared" si="538"/>
        <v>0.0137635939927499</v>
      </c>
    </row>
    <row r="4917" ht="12.75" customHeight="1" spans="1:19">
      <c r="A4917" s="2" t="s">
        <v>4955</v>
      </c>
      <c r="B4917" s="2" t="s">
        <v>48</v>
      </c>
      <c r="C4917" s="2" t="s">
        <v>55</v>
      </c>
      <c r="D4917" s="2" t="s">
        <v>41</v>
      </c>
      <c r="E4917" s="2" t="s">
        <v>29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</v>
      </c>
      <c r="L4917" s="2">
        <v>7</v>
      </c>
      <c r="M4917" s="2" t="s">
        <v>35</v>
      </c>
      <c r="N4917" s="2">
        <v>482.05</v>
      </c>
      <c r="O4917" s="2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0.249589669509209</v>
      </c>
      <c r="S4917">
        <f t="shared" si="538"/>
        <v>0.249589669509209</v>
      </c>
    </row>
    <row r="4918" ht="12.75" customHeight="1" spans="1:19">
      <c r="A4918" s="2" t="s">
        <v>4956</v>
      </c>
      <c r="B4918" s="2" t="s">
        <v>20</v>
      </c>
      <c r="C4918" s="2" t="s">
        <v>40</v>
      </c>
      <c r="D4918" s="2" t="s">
        <v>28</v>
      </c>
      <c r="E4918" s="2" t="s">
        <v>29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24</v>
      </c>
      <c r="N4918" s="2">
        <v>374.26</v>
      </c>
      <c r="O4918" s="2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0.165865246121051</v>
      </c>
      <c r="S4918">
        <f t="shared" si="538"/>
        <v>0.165865246121051</v>
      </c>
    </row>
    <row r="4919" ht="12.75" customHeight="1" spans="1:19">
      <c r="A4919" s="2" t="s">
        <v>4957</v>
      </c>
      <c r="B4919" s="2" t="s">
        <v>26</v>
      </c>
      <c r="C4919" s="2" t="s">
        <v>40</v>
      </c>
      <c r="D4919" s="2" t="s">
        <v>22</v>
      </c>
      <c r="E4919" s="2" t="s">
        <v>38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30</v>
      </c>
      <c r="N4919" s="2">
        <v>609.04</v>
      </c>
      <c r="O4919" s="2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0.131977099468226</v>
      </c>
      <c r="S4919">
        <f t="shared" si="538"/>
        <v>0.131977099468226</v>
      </c>
    </row>
    <row r="4920" ht="12.75" customHeight="1" spans="1:19">
      <c r="A4920" s="2" t="s">
        <v>4958</v>
      </c>
      <c r="B4920" s="2" t="s">
        <v>20</v>
      </c>
      <c r="C4920" s="2" t="s">
        <v>27</v>
      </c>
      <c r="D4920" s="2" t="s">
        <v>43</v>
      </c>
      <c r="E4920" s="2" t="s">
        <v>29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30</v>
      </c>
      <c r="N4920" s="2">
        <v>981.08</v>
      </c>
      <c r="O4920" s="2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0.220359959300745</v>
      </c>
      <c r="S4920">
        <f t="shared" si="538"/>
        <v>0.220359959300745</v>
      </c>
    </row>
    <row r="4921" ht="12.75" customHeight="1" spans="1:19">
      <c r="A4921" s="2" t="s">
        <v>4959</v>
      </c>
      <c r="B4921" s="2" t="s">
        <v>32</v>
      </c>
      <c r="C4921" s="2" t="s">
        <v>40</v>
      </c>
      <c r="D4921" s="2" t="s">
        <v>28</v>
      </c>
      <c r="E4921" s="2" t="s">
        <v>23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35</v>
      </c>
      <c r="N4921" s="2">
        <v>604.51</v>
      </c>
      <c r="O4921" s="2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0.60451</v>
      </c>
      <c r="S4921">
        <f t="shared" si="538"/>
        <v>0.60451</v>
      </c>
    </row>
    <row r="4922" ht="12.75" customHeight="1" spans="1:19">
      <c r="A4922" s="2" t="s">
        <v>4960</v>
      </c>
      <c r="B4922" s="2" t="s">
        <v>32</v>
      </c>
      <c r="C4922" s="2" t="s">
        <v>40</v>
      </c>
      <c r="D4922" s="2" t="s">
        <v>43</v>
      </c>
      <c r="E4922" s="2" t="s">
        <v>29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3"/>
        <v>low</v>
      </c>
      <c r="K4922" s="2">
        <v>0.32</v>
      </c>
      <c r="L4922" s="2">
        <v>2</v>
      </c>
      <c r="M4922" s="2" t="s">
        <v>24</v>
      </c>
      <c r="N4922" s="2">
        <v>451.43</v>
      </c>
      <c r="O4922" s="2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0.0783868727209585</v>
      </c>
      <c r="S4922">
        <f t="shared" si="538"/>
        <v>0.0783868727209585</v>
      </c>
    </row>
    <row r="4923" ht="12.75" customHeight="1" spans="1:19">
      <c r="A4923" s="2" t="s">
        <v>4961</v>
      </c>
      <c r="B4923" s="2" t="s">
        <v>20</v>
      </c>
      <c r="C4923" s="2" t="s">
        <v>40</v>
      </c>
      <c r="D4923" s="2" t="s">
        <v>34</v>
      </c>
      <c r="E4923" s="2" t="s">
        <v>29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30</v>
      </c>
      <c r="N4923" s="2">
        <v>12.49</v>
      </c>
      <c r="O4923" s="2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0.00105143530600219</v>
      </c>
      <c r="S4923">
        <f t="shared" si="538"/>
        <v>0.00105143530600219</v>
      </c>
    </row>
    <row r="4924" ht="12.75" customHeight="1" spans="1:19">
      <c r="A4924" s="2" t="s">
        <v>4962</v>
      </c>
      <c r="B4924" s="2" t="s">
        <v>26</v>
      </c>
      <c r="C4924" s="2" t="s">
        <v>21</v>
      </c>
      <c r="D4924" s="2" t="s">
        <v>43</v>
      </c>
      <c r="E4924" s="2" t="s">
        <v>38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30</v>
      </c>
      <c r="N4924" s="2">
        <v>660.41</v>
      </c>
      <c r="O4924" s="2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0.191993046026467</v>
      </c>
      <c r="S4924">
        <f t="shared" si="538"/>
        <v>0.191993046026467</v>
      </c>
    </row>
    <row r="4925" ht="12.75" customHeight="1" spans="1:19">
      <c r="A4925" s="2" t="s">
        <v>4963</v>
      </c>
      <c r="B4925" s="2" t="s">
        <v>48</v>
      </c>
      <c r="C4925" s="2" t="s">
        <v>33</v>
      </c>
      <c r="D4925" s="2" t="s">
        <v>28</v>
      </c>
      <c r="E4925" s="2" t="s">
        <v>38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30</v>
      </c>
      <c r="N4925" s="2">
        <v>567.98</v>
      </c>
      <c r="O4925" s="2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0.268717444066482</v>
      </c>
      <c r="S4925">
        <f t="shared" si="538"/>
        <v>0.268717444066482</v>
      </c>
    </row>
    <row r="4926" ht="12.75" customHeight="1" spans="1:19">
      <c r="A4926" s="2" t="s">
        <v>4964</v>
      </c>
      <c r="B4926" s="2" t="s">
        <v>26</v>
      </c>
      <c r="C4926" s="2" t="s">
        <v>27</v>
      </c>
      <c r="D4926" s="2" t="s">
        <v>43</v>
      </c>
      <c r="E4926" s="2" t="s">
        <v>23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</v>
      </c>
      <c r="L4926" s="2">
        <v>8</v>
      </c>
      <c r="M4926" s="2" t="s">
        <v>30</v>
      </c>
      <c r="N4926" s="2">
        <v>963.26</v>
      </c>
      <c r="O4926" s="2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0.96326</v>
      </c>
      <c r="S4926">
        <f t="shared" si="538"/>
        <v>0.96326</v>
      </c>
    </row>
    <row r="4927" ht="12.75" customHeight="1" spans="1:19">
      <c r="A4927" s="2" t="s">
        <v>4965</v>
      </c>
      <c r="B4927" s="2" t="s">
        <v>48</v>
      </c>
      <c r="C4927" s="2" t="s">
        <v>40</v>
      </c>
      <c r="D4927" s="2" t="s">
        <v>41</v>
      </c>
      <c r="E4927" s="2" t="s">
        <v>29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24</v>
      </c>
      <c r="N4927" s="2">
        <v>1142.05</v>
      </c>
      <c r="O4927" s="2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0.285885580682791</v>
      </c>
      <c r="S4927">
        <f t="shared" si="538"/>
        <v>0.285885580682791</v>
      </c>
    </row>
    <row r="4928" ht="12.75" customHeight="1" spans="1:19">
      <c r="A4928" s="2" t="s">
        <v>4966</v>
      </c>
      <c r="B4928" s="2" t="s">
        <v>32</v>
      </c>
      <c r="C4928" s="2" t="s">
        <v>40</v>
      </c>
      <c r="D4928" s="2" t="s">
        <v>28</v>
      </c>
      <c r="E4928" s="2" t="s">
        <v>29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3"/>
        <v>low</v>
      </c>
      <c r="K4928" s="2">
        <v>0.37</v>
      </c>
      <c r="L4928" s="2">
        <v>5</v>
      </c>
      <c r="M4928" s="2" t="s">
        <v>24</v>
      </c>
      <c r="N4928" s="2">
        <v>124.62</v>
      </c>
      <c r="O4928" s="2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0.0237779049799657</v>
      </c>
      <c r="S4928">
        <f t="shared" si="538"/>
        <v>0.0237779049799657</v>
      </c>
    </row>
    <row r="4929" ht="12.75" customHeight="1" spans="1:19">
      <c r="A4929" s="2" t="s">
        <v>4967</v>
      </c>
      <c r="B4929" s="2" t="s">
        <v>26</v>
      </c>
      <c r="C4929" s="2" t="s">
        <v>40</v>
      </c>
      <c r="D4929" s="2" t="s">
        <v>22</v>
      </c>
      <c r="E4929" s="2" t="s">
        <v>38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30</v>
      </c>
      <c r="N4929" s="2">
        <v>1062.4</v>
      </c>
      <c r="O4929" s="2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0.28212550123483</v>
      </c>
      <c r="S4929">
        <f t="shared" si="538"/>
        <v>0.28212550123483</v>
      </c>
    </row>
    <row r="4930" ht="12.75" customHeight="1" spans="1:19">
      <c r="A4930" s="2" t="s">
        <v>4968</v>
      </c>
      <c r="B4930" s="2" t="s">
        <v>48</v>
      </c>
      <c r="C4930" s="2" t="s">
        <v>55</v>
      </c>
      <c r="D4930" s="2" t="s">
        <v>43</v>
      </c>
      <c r="E4930" s="2" t="s">
        <v>29</v>
      </c>
      <c r="F4930" s="2">
        <v>45508</v>
      </c>
      <c r="G4930" s="2">
        <v>45511</v>
      </c>
      <c r="H4930" s="2">
        <v>4215.69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30</v>
      </c>
      <c r="N4930" s="2">
        <v>464.19</v>
      </c>
      <c r="O4930" s="2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0.110110088739922</v>
      </c>
      <c r="S4930">
        <f t="shared" si="538"/>
        <v>0.110110088739922</v>
      </c>
    </row>
    <row r="4931" ht="12.75" customHeight="1" spans="1:19">
      <c r="A4931" s="2" t="s">
        <v>4969</v>
      </c>
      <c r="B4931" s="2" t="s">
        <v>20</v>
      </c>
      <c r="C4931" s="2" t="s">
        <v>55</v>
      </c>
      <c r="D4931" s="2" t="s">
        <v>41</v>
      </c>
      <c r="E4931" s="2" t="s">
        <v>38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IF(H4931&gt;10000,"high",IF(H4931&gt;=5000,"medium","low"))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35</v>
      </c>
      <c r="N4931" s="2">
        <v>1330.27</v>
      </c>
      <c r="O4931" s="2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N4931/H4931</f>
        <v>1.33027</v>
      </c>
      <c r="S4931">
        <f t="shared" ref="S4931:S4994" si="545">IFERROR(R4931,0)</f>
        <v>1.33027</v>
      </c>
    </row>
    <row r="4932" ht="12.75" customHeight="1" spans="1:19">
      <c r="A4932" s="2" t="s">
        <v>4970</v>
      </c>
      <c r="B4932" s="2" t="s">
        <v>32</v>
      </c>
      <c r="C4932" s="2" t="s">
        <v>21</v>
      </c>
      <c r="D4932" s="2" t="s">
        <v>34</v>
      </c>
      <c r="E4932" s="2" t="s">
        <v>23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24</v>
      </c>
      <c r="N4932" s="2">
        <v>336.18</v>
      </c>
      <c r="O4932" s="2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0.113803854395521</v>
      </c>
      <c r="S4932">
        <f t="shared" si="545"/>
        <v>0.113803854395521</v>
      </c>
    </row>
    <row r="4933" ht="12.75" customHeight="1" spans="1:19">
      <c r="A4933" s="2" t="s">
        <v>4971</v>
      </c>
      <c r="B4933" s="2" t="s">
        <v>20</v>
      </c>
      <c r="C4933" s="2" t="s">
        <v>46</v>
      </c>
      <c r="D4933" s="2" t="s">
        <v>34</v>
      </c>
      <c r="E4933" s="2" t="s">
        <v>38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24</v>
      </c>
      <c r="N4933" s="2">
        <v>378.93</v>
      </c>
      <c r="O4933" s="2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0.0968003985132391</v>
      </c>
      <c r="S4933">
        <f t="shared" si="545"/>
        <v>0.0968003985132391</v>
      </c>
    </row>
    <row r="4934" ht="12.75" customHeight="1" spans="1:19">
      <c r="A4934" s="2" t="s">
        <v>4972</v>
      </c>
      <c r="B4934" s="2" t="s">
        <v>32</v>
      </c>
      <c r="C4934" s="2" t="s">
        <v>21</v>
      </c>
      <c r="D4934" s="2" t="s">
        <v>43</v>
      </c>
      <c r="E4934" s="2" t="s">
        <v>23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30</v>
      </c>
      <c r="N4934" s="2">
        <v>522.17</v>
      </c>
      <c r="O4934" s="2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0.206933584848833</v>
      </c>
      <c r="S4934">
        <f t="shared" si="545"/>
        <v>0.206933584848833</v>
      </c>
    </row>
    <row r="4935" ht="12.75" customHeight="1" spans="1:19">
      <c r="A4935" s="2" t="s">
        <v>4973</v>
      </c>
      <c r="B4935" s="2" t="s">
        <v>26</v>
      </c>
      <c r="C4935" s="2" t="s">
        <v>40</v>
      </c>
      <c r="D4935" s="2" t="s">
        <v>34</v>
      </c>
      <c r="E4935" s="2" t="s">
        <v>29</v>
      </c>
      <c r="F4935" s="2">
        <v>45485</v>
      </c>
      <c r="G4935" s="2">
        <v>45487</v>
      </c>
      <c r="H4935" s="2">
        <v>304.15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35</v>
      </c>
      <c r="N4935" s="2">
        <v>70.46</v>
      </c>
      <c r="O4935" s="2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0.231662008877199</v>
      </c>
      <c r="S4935">
        <f t="shared" si="545"/>
        <v>0.231662008877199</v>
      </c>
    </row>
    <row r="4936" ht="12.75" customHeight="1" spans="1:19">
      <c r="A4936" s="2" t="s">
        <v>4974</v>
      </c>
      <c r="B4936" s="2" t="s">
        <v>26</v>
      </c>
      <c r="C4936" s="2" t="s">
        <v>27</v>
      </c>
      <c r="D4936" s="2" t="s">
        <v>22</v>
      </c>
      <c r="E4936" s="2" t="s">
        <v>29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24</v>
      </c>
      <c r="N4936" s="2">
        <v>250.02</v>
      </c>
      <c r="O4936" s="2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0.25002</v>
      </c>
      <c r="S4936">
        <f t="shared" si="545"/>
        <v>0.25002</v>
      </c>
    </row>
    <row r="4937" ht="12.75" customHeight="1" spans="1:19">
      <c r="A4937" s="2" t="s">
        <v>4975</v>
      </c>
      <c r="B4937" s="2" t="s">
        <v>32</v>
      </c>
      <c r="C4937" s="2" t="s">
        <v>55</v>
      </c>
      <c r="D4937" s="2" t="s">
        <v>28</v>
      </c>
      <c r="E4937" s="2" t="s">
        <v>38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35</v>
      </c>
      <c r="N4937" s="2">
        <v>91.25</v>
      </c>
      <c r="O4937" s="2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0.125291775367294</v>
      </c>
      <c r="S4937">
        <f t="shared" si="545"/>
        <v>0.125291775367294</v>
      </c>
    </row>
    <row r="4938" ht="12.75" customHeight="1" spans="1:19">
      <c r="A4938" s="2" t="s">
        <v>4976</v>
      </c>
      <c r="B4938" s="2" t="s">
        <v>32</v>
      </c>
      <c r="C4938" s="2" t="s">
        <v>55</v>
      </c>
      <c r="D4938" s="2" t="s">
        <v>41</v>
      </c>
      <c r="E4938" s="2" t="s">
        <v>23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30</v>
      </c>
      <c r="N4938" s="2">
        <v>153.5</v>
      </c>
      <c r="O4938" s="2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0.163011734720969</v>
      </c>
      <c r="S4938">
        <f t="shared" si="545"/>
        <v>0.163011734720969</v>
      </c>
    </row>
    <row r="4939" ht="12.75" customHeight="1" spans="1:19">
      <c r="A4939" s="2" t="s">
        <v>4977</v>
      </c>
      <c r="B4939" s="2" t="s">
        <v>32</v>
      </c>
      <c r="C4939" s="2" t="s">
        <v>46</v>
      </c>
      <c r="D4939" s="2" t="s">
        <v>43</v>
      </c>
      <c r="E4939" s="2" t="s">
        <v>38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24</v>
      </c>
      <c r="N4939" s="2">
        <v>30.19</v>
      </c>
      <c r="O4939" s="2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0.201213009864036</v>
      </c>
      <c r="S4939">
        <f t="shared" si="545"/>
        <v>0.201213009864036</v>
      </c>
    </row>
    <row r="4940" ht="12.75" customHeight="1" spans="1:19">
      <c r="A4940" s="2" t="s">
        <v>4978</v>
      </c>
      <c r="B4940" s="2" t="s">
        <v>26</v>
      </c>
      <c r="C4940" s="2" t="s">
        <v>46</v>
      </c>
      <c r="D4940" s="2" t="s">
        <v>34</v>
      </c>
      <c r="E4940" s="2" t="s">
        <v>29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35</v>
      </c>
      <c r="N4940" s="2">
        <v>1102.56</v>
      </c>
      <c r="O4940" s="2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0.25595334822154</v>
      </c>
      <c r="S4940">
        <f t="shared" si="545"/>
        <v>0.25595334822154</v>
      </c>
    </row>
    <row r="4941" ht="12.75" customHeight="1" spans="1:19">
      <c r="A4941" s="2" t="s">
        <v>4979</v>
      </c>
      <c r="B4941" s="2" t="s">
        <v>48</v>
      </c>
      <c r="C4941" s="2" t="s">
        <v>46</v>
      </c>
      <c r="D4941" s="2" t="s">
        <v>28</v>
      </c>
      <c r="E4941" s="2" t="s">
        <v>38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24</v>
      </c>
      <c r="N4941" s="2">
        <v>698.07</v>
      </c>
      <c r="O4941" s="2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0.69807</v>
      </c>
      <c r="S4941">
        <f t="shared" si="545"/>
        <v>0.69807</v>
      </c>
    </row>
    <row r="4942" ht="12.75" customHeight="1" spans="1:19">
      <c r="A4942" s="2" t="s">
        <v>4980</v>
      </c>
      <c r="B4942" s="2" t="s">
        <v>20</v>
      </c>
      <c r="C4942" s="2" t="s">
        <v>27</v>
      </c>
      <c r="D4942" s="2" t="s">
        <v>22</v>
      </c>
      <c r="E4942" s="2" t="s">
        <v>29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0.29</v>
      </c>
      <c r="L4942" s="2">
        <v>4</v>
      </c>
      <c r="M4942" s="2" t="s">
        <v>30</v>
      </c>
      <c r="N4942" s="2">
        <v>565.45</v>
      </c>
      <c r="O4942" s="2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0.285950521886884</v>
      </c>
      <c r="S4942">
        <f t="shared" si="545"/>
        <v>0.285950521886884</v>
      </c>
    </row>
    <row r="4943" ht="12.75" customHeight="1" spans="1:19">
      <c r="A4943" s="2" t="s">
        <v>4981</v>
      </c>
      <c r="B4943" s="2" t="s">
        <v>20</v>
      </c>
      <c r="C4943" s="2" t="s">
        <v>40</v>
      </c>
      <c r="D4943" s="2" t="s">
        <v>34</v>
      </c>
      <c r="E4943" s="2" t="s">
        <v>38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0"/>
        <v>low</v>
      </c>
      <c r="K4943" s="2">
        <v>0.3</v>
      </c>
      <c r="L4943" s="2">
        <v>7</v>
      </c>
      <c r="M4943" s="2" t="s">
        <v>24</v>
      </c>
      <c r="N4943" s="2">
        <v>391.01</v>
      </c>
      <c r="O4943" s="2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0.0460282519128899</v>
      </c>
      <c r="S4943">
        <f t="shared" si="545"/>
        <v>0.0460282519128899</v>
      </c>
    </row>
    <row r="4944" ht="12.75" customHeight="1" spans="1:19">
      <c r="A4944" s="2" t="s">
        <v>4982</v>
      </c>
      <c r="B4944" s="2" t="s">
        <v>26</v>
      </c>
      <c r="C4944" s="2" t="s">
        <v>27</v>
      </c>
      <c r="D4944" s="2" t="s">
        <v>34</v>
      </c>
      <c r="E4944" s="2" t="s">
        <v>23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30</v>
      </c>
      <c r="N4944" s="2">
        <v>605.46</v>
      </c>
      <c r="O4944" s="2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0.255423089579062</v>
      </c>
      <c r="S4944">
        <f t="shared" si="545"/>
        <v>0.255423089579062</v>
      </c>
    </row>
    <row r="4945" ht="12.75" customHeight="1" spans="1:19">
      <c r="A4945" s="2" t="s">
        <v>4983</v>
      </c>
      <c r="B4945" s="2" t="s">
        <v>20</v>
      </c>
      <c r="C4945" s="2" t="s">
        <v>27</v>
      </c>
      <c r="D4945" s="2" t="s">
        <v>41</v>
      </c>
      <c r="E4945" s="2" t="s">
        <v>23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0.29</v>
      </c>
      <c r="L4945" s="2">
        <v>7</v>
      </c>
      <c r="M4945" s="2" t="s">
        <v>35</v>
      </c>
      <c r="N4945" s="2">
        <v>115.9</v>
      </c>
      <c r="O4945" s="2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0.0128378378378378</v>
      </c>
      <c r="S4945">
        <f t="shared" si="545"/>
        <v>0.0128378378378378</v>
      </c>
    </row>
    <row r="4946" ht="12.75" customHeight="1" spans="1:19">
      <c r="A4946" s="2" t="s">
        <v>4984</v>
      </c>
      <c r="B4946" s="2" t="s">
        <v>32</v>
      </c>
      <c r="C4946" s="2" t="s">
        <v>55</v>
      </c>
      <c r="D4946" s="2" t="s">
        <v>22</v>
      </c>
      <c r="E4946" s="2" t="s">
        <v>23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0"/>
        <v>low</v>
      </c>
      <c r="K4946" s="2">
        <v>0.19</v>
      </c>
      <c r="L4946" s="2">
        <v>6</v>
      </c>
      <c r="M4946" s="2" t="s">
        <v>35</v>
      </c>
      <c r="N4946" s="2">
        <v>147.1</v>
      </c>
      <c r="O4946" s="2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0.015876956287102</v>
      </c>
      <c r="S4946">
        <f t="shared" si="545"/>
        <v>0.015876956287102</v>
      </c>
    </row>
    <row r="4947" ht="12.75" customHeight="1" spans="1:19">
      <c r="A4947" s="2" t="s">
        <v>4985</v>
      </c>
      <c r="B4947" s="2" t="s">
        <v>48</v>
      </c>
      <c r="C4947" s="2" t="s">
        <v>33</v>
      </c>
      <c r="D4947" s="2" t="s">
        <v>22</v>
      </c>
      <c r="E4947" s="2" t="s">
        <v>38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35</v>
      </c>
      <c r="N4947" s="2">
        <v>581.45</v>
      </c>
      <c r="O4947" s="2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0.136076312260559</v>
      </c>
      <c r="S4947">
        <f t="shared" si="545"/>
        <v>0.136076312260559</v>
      </c>
    </row>
    <row r="4948" ht="12.75" customHeight="1" spans="1:19">
      <c r="A4948" s="2" t="s">
        <v>4986</v>
      </c>
      <c r="B4948" s="2" t="s">
        <v>20</v>
      </c>
      <c r="C4948" s="2" t="s">
        <v>27</v>
      </c>
      <c r="D4948" s="2" t="s">
        <v>43</v>
      </c>
      <c r="E4948" s="2" t="s">
        <v>29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30</v>
      </c>
      <c r="N4948" s="2">
        <v>374.25</v>
      </c>
      <c r="O4948" s="2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0.0999596689111407</v>
      </c>
      <c r="S4948">
        <f t="shared" si="545"/>
        <v>0.0999596689111407</v>
      </c>
    </row>
    <row r="4949" ht="12.75" customHeight="1" spans="1:19">
      <c r="A4949" s="2" t="s">
        <v>4987</v>
      </c>
      <c r="B4949" s="2" t="s">
        <v>48</v>
      </c>
      <c r="C4949" s="2" t="s">
        <v>33</v>
      </c>
      <c r="D4949" s="2" t="s">
        <v>41</v>
      </c>
      <c r="E4949" s="2" t="s">
        <v>38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35</v>
      </c>
      <c r="N4949" s="2">
        <v>173.21</v>
      </c>
      <c r="O4949" s="2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0.0605483292492371</v>
      </c>
      <c r="S4949">
        <f t="shared" si="545"/>
        <v>0.0605483292492371</v>
      </c>
    </row>
    <row r="4950" ht="12.75" customHeight="1" spans="1:19">
      <c r="A4950" s="2" t="s">
        <v>4988</v>
      </c>
      <c r="B4950" s="2" t="s">
        <v>32</v>
      </c>
      <c r="C4950" s="2" t="s">
        <v>46</v>
      </c>
      <c r="D4950" s="2" t="s">
        <v>43</v>
      </c>
      <c r="E4950" s="2" t="s">
        <v>29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0"/>
        <v>low</v>
      </c>
      <c r="K4950" s="2">
        <v>0.25</v>
      </c>
      <c r="L4950" s="2">
        <v>4</v>
      </c>
      <c r="M4950" s="2" t="s">
        <v>30</v>
      </c>
      <c r="N4950" s="2">
        <v>644.68</v>
      </c>
      <c r="O4950" s="2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0.110960413080895</v>
      </c>
      <c r="S4950">
        <f t="shared" si="545"/>
        <v>0.110960413080895</v>
      </c>
    </row>
    <row r="4951" ht="12.75" customHeight="1" spans="1:19">
      <c r="A4951" s="2" t="s">
        <v>4989</v>
      </c>
      <c r="B4951" s="2" t="s">
        <v>20</v>
      </c>
      <c r="C4951" s="2" t="s">
        <v>40</v>
      </c>
      <c r="D4951" s="2" t="s">
        <v>41</v>
      </c>
      <c r="E4951" s="2" t="s">
        <v>23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</v>
      </c>
      <c r="L4951" s="2">
        <v>4</v>
      </c>
      <c r="M4951" s="2" t="s">
        <v>35</v>
      </c>
      <c r="N4951" s="2">
        <v>377.12</v>
      </c>
      <c r="O4951" s="2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0.37712</v>
      </c>
      <c r="S4951">
        <f t="shared" si="545"/>
        <v>0.37712</v>
      </c>
    </row>
    <row r="4952" ht="12.75" customHeight="1" spans="1:19">
      <c r="A4952" s="2" t="s">
        <v>4990</v>
      </c>
      <c r="B4952" s="2" t="s">
        <v>26</v>
      </c>
      <c r="C4952" s="2" t="s">
        <v>55</v>
      </c>
      <c r="D4952" s="2" t="s">
        <v>22</v>
      </c>
      <c r="E4952" s="2" t="s">
        <v>23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30</v>
      </c>
      <c r="N4952" s="2">
        <v>373.99</v>
      </c>
      <c r="O4952" s="2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0.155237324367516</v>
      </c>
      <c r="S4952">
        <f t="shared" si="545"/>
        <v>0.155237324367516</v>
      </c>
    </row>
    <row r="4953" ht="12.75" customHeight="1" spans="1:19">
      <c r="A4953" s="2" t="s">
        <v>4991</v>
      </c>
      <c r="B4953" s="2" t="s">
        <v>48</v>
      </c>
      <c r="C4953" s="2" t="s">
        <v>55</v>
      </c>
      <c r="D4953" s="2" t="s">
        <v>41</v>
      </c>
      <c r="E4953" s="2" t="s">
        <v>38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24</v>
      </c>
      <c r="N4953" s="2">
        <v>427.83</v>
      </c>
      <c r="O4953" s="2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0.141221789806205</v>
      </c>
      <c r="S4953">
        <f t="shared" si="545"/>
        <v>0.141221789806205</v>
      </c>
    </row>
    <row r="4954" ht="12.75" customHeight="1" spans="1:19">
      <c r="A4954" s="2" t="s">
        <v>4992</v>
      </c>
      <c r="B4954" s="2" t="s">
        <v>32</v>
      </c>
      <c r="C4954" s="2" t="s">
        <v>55</v>
      </c>
      <c r="D4954" s="2" t="s">
        <v>41</v>
      </c>
      <c r="E4954" s="2" t="s">
        <v>29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0"/>
        <v>low</v>
      </c>
      <c r="K4954" s="2">
        <v>0.13</v>
      </c>
      <c r="L4954" s="2">
        <v>9</v>
      </c>
      <c r="M4954" s="2" t="s">
        <v>35</v>
      </c>
      <c r="N4954" s="2">
        <v>602.29</v>
      </c>
      <c r="O4954" s="2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0.0648181231166595</v>
      </c>
      <c r="S4954">
        <f t="shared" si="545"/>
        <v>0.0648181231166595</v>
      </c>
    </row>
    <row r="4955" ht="12.75" customHeight="1" spans="1:19">
      <c r="A4955" s="2" t="s">
        <v>4993</v>
      </c>
      <c r="B4955" s="2" t="s">
        <v>48</v>
      </c>
      <c r="C4955" s="2" t="s">
        <v>46</v>
      </c>
      <c r="D4955" s="2" t="s">
        <v>41</v>
      </c>
      <c r="E4955" s="2" t="s">
        <v>29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24</v>
      </c>
      <c r="N4955" s="2">
        <v>189.82</v>
      </c>
      <c r="O4955" s="2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0.2071049817793</v>
      </c>
      <c r="S4955">
        <f t="shared" si="545"/>
        <v>0.2071049817793</v>
      </c>
    </row>
    <row r="4956" ht="12.75" customHeight="1" spans="1:19">
      <c r="A4956" s="2" t="s">
        <v>4994</v>
      </c>
      <c r="B4956" s="2" t="s">
        <v>20</v>
      </c>
      <c r="C4956" s="2" t="s">
        <v>33</v>
      </c>
      <c r="D4956" s="2" t="s">
        <v>28</v>
      </c>
      <c r="E4956" s="2" t="s">
        <v>29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30</v>
      </c>
      <c r="N4956" s="2">
        <v>1212.25</v>
      </c>
      <c r="O4956" s="2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ht="12.75" customHeight="1" spans="1:19">
      <c r="A4957" s="2" t="s">
        <v>4995</v>
      </c>
      <c r="B4957" s="2" t="s">
        <v>20</v>
      </c>
      <c r="C4957" s="2" t="s">
        <v>33</v>
      </c>
      <c r="D4957" s="2" t="s">
        <v>28</v>
      </c>
      <c r="E4957" s="2" t="s">
        <v>38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30</v>
      </c>
      <c r="N4957" s="2">
        <v>480.74</v>
      </c>
      <c r="O4957" s="2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0.267899335740716</v>
      </c>
      <c r="S4957">
        <f t="shared" si="545"/>
        <v>0.267899335740716</v>
      </c>
    </row>
    <row r="4958" ht="12.75" customHeight="1" spans="1:19">
      <c r="A4958" s="2" t="s">
        <v>4996</v>
      </c>
      <c r="B4958" s="2" t="s">
        <v>26</v>
      </c>
      <c r="C4958" s="2" t="s">
        <v>40</v>
      </c>
      <c r="D4958" s="2" t="s">
        <v>22</v>
      </c>
      <c r="E4958" s="2" t="s">
        <v>29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35</v>
      </c>
      <c r="N4958" s="2">
        <v>232.56</v>
      </c>
      <c r="O4958" s="2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0.0906327456390591</v>
      </c>
      <c r="S4958">
        <f t="shared" si="545"/>
        <v>0.0906327456390591</v>
      </c>
    </row>
    <row r="4959" ht="12.75" customHeight="1" spans="1:19">
      <c r="A4959" s="2" t="s">
        <v>4997</v>
      </c>
      <c r="B4959" s="2" t="s">
        <v>32</v>
      </c>
      <c r="C4959" s="2" t="s">
        <v>21</v>
      </c>
      <c r="D4959" s="2" t="s">
        <v>41</v>
      </c>
      <c r="E4959" s="2" t="s">
        <v>38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24</v>
      </c>
      <c r="N4959" s="2">
        <v>829.06</v>
      </c>
      <c r="O4959" s="2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0.26928636158416</v>
      </c>
      <c r="S4959">
        <f t="shared" si="545"/>
        <v>0.26928636158416</v>
      </c>
    </row>
    <row r="4960" ht="12.75" customHeight="1" spans="1:19">
      <c r="A4960" s="2" t="s">
        <v>4998</v>
      </c>
      <c r="B4960" s="2" t="s">
        <v>32</v>
      </c>
      <c r="C4960" s="2" t="s">
        <v>40</v>
      </c>
      <c r="D4960" s="2" t="s">
        <v>22</v>
      </c>
      <c r="E4960" s="2" t="s">
        <v>23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30</v>
      </c>
      <c r="N4960" s="2">
        <v>426.57</v>
      </c>
      <c r="O4960" s="2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0.171198433179354</v>
      </c>
      <c r="S4960">
        <f t="shared" si="545"/>
        <v>0.171198433179354</v>
      </c>
    </row>
    <row r="4961" ht="12.75" customHeight="1" spans="1:19">
      <c r="A4961" s="2" t="s">
        <v>4999</v>
      </c>
      <c r="B4961" s="2" t="s">
        <v>26</v>
      </c>
      <c r="C4961" s="2" t="s">
        <v>33</v>
      </c>
      <c r="D4961" s="2" t="s">
        <v>28</v>
      </c>
      <c r="E4961" s="2" t="s">
        <v>23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35</v>
      </c>
      <c r="N4961" s="2">
        <v>729.36</v>
      </c>
      <c r="O4961" s="2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0.72936</v>
      </c>
      <c r="S4961">
        <f t="shared" si="545"/>
        <v>0.72936</v>
      </c>
    </row>
    <row r="4962" ht="12.75" customHeight="1" spans="1:19">
      <c r="A4962" s="2" t="s">
        <v>5000</v>
      </c>
      <c r="B4962" s="2" t="s">
        <v>26</v>
      </c>
      <c r="C4962" s="2" t="s">
        <v>33</v>
      </c>
      <c r="D4962" s="2" t="s">
        <v>41</v>
      </c>
      <c r="E4962" s="2" t="s">
        <v>23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24</v>
      </c>
      <c r="N4962" s="2">
        <v>168.9</v>
      </c>
      <c r="O4962" s="2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0.261269065371407</v>
      </c>
      <c r="S4962">
        <f t="shared" si="545"/>
        <v>0.261269065371407</v>
      </c>
    </row>
    <row r="4963" ht="12.75" customHeight="1" spans="1:19">
      <c r="A4963" s="2" t="s">
        <v>5001</v>
      </c>
      <c r="B4963" s="2" t="s">
        <v>32</v>
      </c>
      <c r="C4963" s="2" t="s">
        <v>55</v>
      </c>
      <c r="D4963" s="2" t="s">
        <v>43</v>
      </c>
      <c r="E4963" s="2" t="s">
        <v>23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35</v>
      </c>
      <c r="N4963" s="2">
        <v>320.55</v>
      </c>
      <c r="O4963" s="2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0.144550767510236</v>
      </c>
      <c r="S4963">
        <f t="shared" si="545"/>
        <v>0.144550767510236</v>
      </c>
    </row>
    <row r="4964" ht="12.75" customHeight="1" spans="1:19">
      <c r="A4964" s="2" t="s">
        <v>5002</v>
      </c>
      <c r="B4964" s="2" t="s">
        <v>48</v>
      </c>
      <c r="C4964" s="2" t="s">
        <v>27</v>
      </c>
      <c r="D4964" s="2" t="s">
        <v>28</v>
      </c>
      <c r="E4964" s="2" t="s">
        <v>38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24</v>
      </c>
      <c r="N4964" s="2">
        <v>84.07</v>
      </c>
      <c r="O4964" s="2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0.0570240590385881</v>
      </c>
      <c r="S4964">
        <f t="shared" si="545"/>
        <v>0.0570240590385881</v>
      </c>
    </row>
    <row r="4965" ht="12.75" customHeight="1" spans="1:19">
      <c r="A4965" s="2" t="s">
        <v>5003</v>
      </c>
      <c r="B4965" s="2" t="s">
        <v>48</v>
      </c>
      <c r="C4965" s="2" t="s">
        <v>27</v>
      </c>
      <c r="D4965" s="2" t="s">
        <v>28</v>
      </c>
      <c r="E4965" s="2" t="s">
        <v>38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30</v>
      </c>
      <c r="N4965" s="2">
        <v>73.64</v>
      </c>
      <c r="O4965" s="2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0.141199930972331</v>
      </c>
      <c r="S4965">
        <f t="shared" si="545"/>
        <v>0.141199930972331</v>
      </c>
    </row>
    <row r="4966" ht="12.75" customHeight="1" spans="1:19">
      <c r="A4966" s="2" t="s">
        <v>5004</v>
      </c>
      <c r="B4966" s="2" t="s">
        <v>26</v>
      </c>
      <c r="C4966" s="2" t="s">
        <v>27</v>
      </c>
      <c r="D4966" s="2" t="s">
        <v>28</v>
      </c>
      <c r="E4966" s="2" t="s">
        <v>38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30</v>
      </c>
      <c r="N4966" s="2">
        <v>59.74</v>
      </c>
      <c r="O4966" s="2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0.05974</v>
      </c>
      <c r="S4966">
        <f t="shared" si="545"/>
        <v>0.05974</v>
      </c>
    </row>
    <row r="4967" ht="12.75" customHeight="1" spans="1:19">
      <c r="A4967" s="2" t="s">
        <v>5005</v>
      </c>
      <c r="B4967" s="2" t="s">
        <v>48</v>
      </c>
      <c r="C4967" s="2" t="s">
        <v>27</v>
      </c>
      <c r="D4967" s="2" t="s">
        <v>41</v>
      </c>
      <c r="E4967" s="2" t="s">
        <v>23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30</v>
      </c>
      <c r="N4967" s="2">
        <v>544.79</v>
      </c>
      <c r="O4967" s="2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0.178503790981592</v>
      </c>
      <c r="S4967">
        <f t="shared" si="545"/>
        <v>0.178503790981592</v>
      </c>
    </row>
    <row r="4968" ht="12.75" customHeight="1" spans="1:19">
      <c r="A4968" s="2" t="s">
        <v>5006</v>
      </c>
      <c r="B4968" s="2" t="s">
        <v>32</v>
      </c>
      <c r="C4968" s="2" t="s">
        <v>21</v>
      </c>
      <c r="D4968" s="2" t="s">
        <v>34</v>
      </c>
      <c r="E4968" s="2" t="s">
        <v>23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</v>
      </c>
      <c r="L4968" s="2">
        <v>6</v>
      </c>
      <c r="M4968" s="2" t="s">
        <v>24</v>
      </c>
      <c r="N4968" s="2">
        <v>305.61</v>
      </c>
      <c r="O4968" s="2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0.287292246371362</v>
      </c>
      <c r="S4968">
        <f t="shared" si="545"/>
        <v>0.287292246371362</v>
      </c>
    </row>
    <row r="4969" ht="12.75" customHeight="1" spans="1:19">
      <c r="A4969" s="2" t="s">
        <v>5007</v>
      </c>
      <c r="B4969" s="2" t="s">
        <v>20</v>
      </c>
      <c r="C4969" s="2" t="s">
        <v>55</v>
      </c>
      <c r="D4969" s="2" t="s">
        <v>43</v>
      </c>
      <c r="E4969" s="2" t="s">
        <v>29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0"/>
        <v>low</v>
      </c>
      <c r="K4969" s="2">
        <v>0.45</v>
      </c>
      <c r="L4969" s="2">
        <v>3</v>
      </c>
      <c r="M4969" s="2" t="s">
        <v>24</v>
      </c>
      <c r="N4969" s="2">
        <v>267.81</v>
      </c>
      <c r="O4969" s="2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0.0295955354182783</v>
      </c>
      <c r="S4969">
        <f t="shared" si="545"/>
        <v>0.0295955354182783</v>
      </c>
    </row>
    <row r="4970" ht="12.75" customHeight="1" spans="1:19">
      <c r="A4970" s="2" t="s">
        <v>5008</v>
      </c>
      <c r="B4970" s="2" t="s">
        <v>20</v>
      </c>
      <c r="C4970" s="2" t="s">
        <v>21</v>
      </c>
      <c r="D4970" s="2" t="s">
        <v>43</v>
      </c>
      <c r="E4970" s="2" t="s">
        <v>38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35</v>
      </c>
      <c r="N4970" s="2">
        <v>409.73</v>
      </c>
      <c r="O4970" s="2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0.145870047385603</v>
      </c>
      <c r="S4970">
        <f t="shared" si="545"/>
        <v>0.145870047385603</v>
      </c>
    </row>
    <row r="4971" ht="12.75" customHeight="1" spans="1:19">
      <c r="A4971" s="2" t="s">
        <v>5009</v>
      </c>
      <c r="B4971" s="2" t="s">
        <v>48</v>
      </c>
      <c r="C4971" s="2" t="s">
        <v>46</v>
      </c>
      <c r="D4971" s="2" t="s">
        <v>22</v>
      </c>
      <c r="E4971" s="2" t="s">
        <v>29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30</v>
      </c>
      <c r="N4971" s="2">
        <v>1084.03</v>
      </c>
      <c r="O4971" s="2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ht="12.75" customHeight="1" spans="1:19">
      <c r="A4972" s="2" t="s">
        <v>5010</v>
      </c>
      <c r="B4972" s="2" t="s">
        <v>26</v>
      </c>
      <c r="C4972" s="2" t="s">
        <v>55</v>
      </c>
      <c r="D4972" s="2" t="s">
        <v>41</v>
      </c>
      <c r="E4972" s="2" t="s">
        <v>23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24</v>
      </c>
      <c r="N4972" s="2">
        <v>922.71</v>
      </c>
      <c r="O4972" s="2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0.232737811476092</v>
      </c>
      <c r="S4972">
        <f t="shared" si="545"/>
        <v>0.232737811476092</v>
      </c>
    </row>
    <row r="4973" ht="12.75" customHeight="1" spans="1:19">
      <c r="A4973" s="2" t="s">
        <v>5011</v>
      </c>
      <c r="B4973" s="2" t="s">
        <v>26</v>
      </c>
      <c r="C4973" s="2" t="s">
        <v>40</v>
      </c>
      <c r="D4973" s="2" t="s">
        <v>28</v>
      </c>
      <c r="E4973" s="2" t="s">
        <v>29</v>
      </c>
      <c r="F4973" s="2">
        <v>45160</v>
      </c>
      <c r="G4973" s="2">
        <v>45163</v>
      </c>
      <c r="H4973" s="2">
        <v>4534.94</v>
      </c>
      <c r="I4973" s="2" t="str">
        <f t="shared" si="539"/>
        <v>low</v>
      </c>
      <c r="J4973" s="2" t="str">
        <f t="shared" si="540"/>
        <v>low</v>
      </c>
      <c r="K4973" s="2">
        <v>0.07</v>
      </c>
      <c r="L4973" s="2">
        <v>2</v>
      </c>
      <c r="M4973" s="2" t="s">
        <v>30</v>
      </c>
      <c r="N4973" s="2">
        <v>881.69</v>
      </c>
      <c r="O4973" s="2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0.194421535896837</v>
      </c>
      <c r="S4973">
        <f t="shared" si="545"/>
        <v>0.194421535896837</v>
      </c>
    </row>
    <row r="4974" ht="12.75" customHeight="1" spans="1:19">
      <c r="A4974" s="2" t="s">
        <v>5012</v>
      </c>
      <c r="B4974" s="2" t="s">
        <v>26</v>
      </c>
      <c r="C4974" s="2" t="s">
        <v>40</v>
      </c>
      <c r="D4974" s="2" t="s">
        <v>34</v>
      </c>
      <c r="E4974" s="2" t="s">
        <v>23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24</v>
      </c>
      <c r="N4974" s="2">
        <v>668.6</v>
      </c>
      <c r="O4974" s="2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0.226138131637692</v>
      </c>
      <c r="S4974">
        <f t="shared" si="545"/>
        <v>0.226138131637692</v>
      </c>
    </row>
    <row r="4975" ht="12.75" customHeight="1" spans="1:19">
      <c r="A4975" s="2" t="s">
        <v>5013</v>
      </c>
      <c r="B4975" s="2" t="s">
        <v>26</v>
      </c>
      <c r="C4975" s="2" t="s">
        <v>46</v>
      </c>
      <c r="D4975" s="2" t="s">
        <v>41</v>
      </c>
      <c r="E4975" s="2" t="s">
        <v>29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24</v>
      </c>
      <c r="N4975" s="2">
        <v>581.65</v>
      </c>
      <c r="O4975" s="2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0.275839992412207</v>
      </c>
      <c r="S4975">
        <f t="shared" si="545"/>
        <v>0.275839992412207</v>
      </c>
    </row>
    <row r="4976" ht="12.75" customHeight="1" spans="1:19">
      <c r="A4976" s="2" t="s">
        <v>5014</v>
      </c>
      <c r="B4976" s="2" t="s">
        <v>26</v>
      </c>
      <c r="C4976" s="2" t="s">
        <v>21</v>
      </c>
      <c r="D4976" s="2" t="s">
        <v>41</v>
      </c>
      <c r="E4976" s="2" t="s">
        <v>38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24</v>
      </c>
      <c r="N4976" s="2">
        <v>442.18</v>
      </c>
      <c r="O4976" s="2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0.44218</v>
      </c>
      <c r="S4976">
        <f t="shared" si="545"/>
        <v>0.44218</v>
      </c>
    </row>
    <row r="4977" ht="12.75" customHeight="1" spans="1:19">
      <c r="A4977" s="2" t="s">
        <v>5015</v>
      </c>
      <c r="B4977" s="2" t="s">
        <v>48</v>
      </c>
      <c r="C4977" s="2" t="s">
        <v>21</v>
      </c>
      <c r="D4977" s="2" t="s">
        <v>34</v>
      </c>
      <c r="E4977" s="2" t="s">
        <v>23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35</v>
      </c>
      <c r="N4977" s="2">
        <v>129.68</v>
      </c>
      <c r="O4977" s="2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0.0939247327403888</v>
      </c>
      <c r="S4977">
        <f t="shared" si="545"/>
        <v>0.0939247327403888</v>
      </c>
    </row>
    <row r="4978" ht="12.75" customHeight="1" spans="1:19">
      <c r="A4978" s="2" t="s">
        <v>5016</v>
      </c>
      <c r="B4978" s="2" t="s">
        <v>20</v>
      </c>
      <c r="C4978" s="2" t="s">
        <v>27</v>
      </c>
      <c r="D4978" s="2" t="s">
        <v>28</v>
      </c>
      <c r="E4978" s="2" t="s">
        <v>38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30</v>
      </c>
      <c r="N4978" s="2">
        <v>62.93</v>
      </c>
      <c r="O4978" s="2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0.130435683787257</v>
      </c>
      <c r="S4978">
        <f t="shared" si="545"/>
        <v>0.130435683787257</v>
      </c>
    </row>
    <row r="4979" ht="12.75" customHeight="1" spans="1:19">
      <c r="A4979" s="2" t="s">
        <v>5017</v>
      </c>
      <c r="B4979" s="2" t="s">
        <v>20</v>
      </c>
      <c r="C4979" s="2" t="s">
        <v>55</v>
      </c>
      <c r="D4979" s="2" t="s">
        <v>41</v>
      </c>
      <c r="E4979" s="2" t="s">
        <v>38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24</v>
      </c>
      <c r="N4979" s="2">
        <v>362.64</v>
      </c>
      <c r="O4979" s="2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0.202749621214239</v>
      </c>
      <c r="S4979">
        <f t="shared" si="545"/>
        <v>0.202749621214239</v>
      </c>
    </row>
    <row r="4980" ht="12.75" customHeight="1" spans="1:19">
      <c r="A4980" s="2" t="s">
        <v>5018</v>
      </c>
      <c r="B4980" s="2" t="s">
        <v>48</v>
      </c>
      <c r="C4980" s="2" t="s">
        <v>40</v>
      </c>
      <c r="D4980" s="2" t="s">
        <v>43</v>
      </c>
      <c r="E4980" s="2" t="s">
        <v>29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0.29</v>
      </c>
      <c r="L4980" s="2">
        <v>8</v>
      </c>
      <c r="M4980" s="2" t="s">
        <v>24</v>
      </c>
      <c r="N4980" s="2">
        <v>267.26</v>
      </c>
      <c r="O4980" s="2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0.170635782054065</v>
      </c>
      <c r="S4980">
        <f t="shared" si="545"/>
        <v>0.170635782054065</v>
      </c>
    </row>
    <row r="4981" ht="12.75" customHeight="1" spans="1:19">
      <c r="A4981" s="2" t="s">
        <v>5019</v>
      </c>
      <c r="B4981" s="2" t="s">
        <v>26</v>
      </c>
      <c r="C4981" s="2" t="s">
        <v>46</v>
      </c>
      <c r="D4981" s="2" t="s">
        <v>43</v>
      </c>
      <c r="E4981" s="2" t="s">
        <v>23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35</v>
      </c>
      <c r="N4981" s="2">
        <v>743.65</v>
      </c>
      <c r="O4981" s="2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0.74365</v>
      </c>
      <c r="S4981">
        <f t="shared" si="545"/>
        <v>0.74365</v>
      </c>
    </row>
    <row r="4982" ht="12.75" customHeight="1" spans="1:19">
      <c r="A4982" s="2" t="s">
        <v>5020</v>
      </c>
      <c r="B4982" s="2" t="s">
        <v>48</v>
      </c>
      <c r="C4982" s="2" t="s">
        <v>33</v>
      </c>
      <c r="D4982" s="2" t="s">
        <v>34</v>
      </c>
      <c r="E4982" s="2" t="s">
        <v>29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0.29</v>
      </c>
      <c r="L4982" s="2">
        <v>5</v>
      </c>
      <c r="M4982" s="2" t="s">
        <v>30</v>
      </c>
      <c r="N4982" s="2">
        <v>452.24</v>
      </c>
      <c r="O4982" s="2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0.161417435253134</v>
      </c>
      <c r="S4982">
        <f t="shared" si="545"/>
        <v>0.161417435253134</v>
      </c>
    </row>
    <row r="4983" ht="12.75" customHeight="1" spans="1:19">
      <c r="A4983" s="2" t="s">
        <v>5021</v>
      </c>
      <c r="B4983" s="2" t="s">
        <v>20</v>
      </c>
      <c r="C4983" s="2" t="s">
        <v>46</v>
      </c>
      <c r="D4983" s="2" t="s">
        <v>28</v>
      </c>
      <c r="E4983" s="2" t="s">
        <v>38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0"/>
        <v>low</v>
      </c>
      <c r="K4983" s="2">
        <v>0.49</v>
      </c>
      <c r="L4983" s="2">
        <v>6</v>
      </c>
      <c r="M4983" s="2" t="s">
        <v>24</v>
      </c>
      <c r="N4983" s="2">
        <v>165.45</v>
      </c>
      <c r="O4983" s="2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0.0187712729748128</v>
      </c>
      <c r="S4983">
        <f t="shared" si="545"/>
        <v>0.0187712729748128</v>
      </c>
    </row>
    <row r="4984" ht="12.75" customHeight="1" spans="1:19">
      <c r="A4984" s="2" t="s">
        <v>5022</v>
      </c>
      <c r="B4984" s="2" t="s">
        <v>32</v>
      </c>
      <c r="C4984" s="2" t="s">
        <v>55</v>
      </c>
      <c r="D4984" s="2" t="s">
        <v>34</v>
      </c>
      <c r="E4984" s="2" t="s">
        <v>23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30</v>
      </c>
      <c r="N4984" s="2">
        <v>328.51</v>
      </c>
      <c r="O4984" s="2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0.0721735099425046</v>
      </c>
      <c r="S4984">
        <f t="shared" si="545"/>
        <v>0.0721735099425046</v>
      </c>
    </row>
    <row r="4985" ht="12.75" customHeight="1" spans="1:19">
      <c r="A4985" s="2" t="s">
        <v>5023</v>
      </c>
      <c r="B4985" s="2" t="s">
        <v>48</v>
      </c>
      <c r="C4985" s="2" t="s">
        <v>21</v>
      </c>
      <c r="D4985" s="2" t="s">
        <v>41</v>
      </c>
      <c r="E4985" s="2" t="s">
        <v>29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35</v>
      </c>
      <c r="N4985" s="2">
        <v>476.69</v>
      </c>
      <c r="O4985" s="2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0.158507794211534</v>
      </c>
      <c r="S4985">
        <f t="shared" si="545"/>
        <v>0.158507794211534</v>
      </c>
    </row>
    <row r="4986" ht="12.75" customHeight="1" spans="1:19">
      <c r="A4986" s="2" t="s">
        <v>5024</v>
      </c>
      <c r="B4986" s="2" t="s">
        <v>26</v>
      </c>
      <c r="C4986" s="2" t="s">
        <v>40</v>
      </c>
      <c r="D4986" s="2" t="s">
        <v>43</v>
      </c>
      <c r="E4986" s="2" t="s">
        <v>38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35</v>
      </c>
      <c r="N4986" s="2">
        <v>495.27</v>
      </c>
      <c r="O4986" s="2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0.49527</v>
      </c>
      <c r="S4986">
        <f t="shared" si="545"/>
        <v>0.49527</v>
      </c>
    </row>
    <row r="4987" ht="12.75" customHeight="1" spans="1:19">
      <c r="A4987" s="2" t="s">
        <v>5025</v>
      </c>
      <c r="B4987" s="2" t="s">
        <v>20</v>
      </c>
      <c r="C4987" s="2" t="s">
        <v>55</v>
      </c>
      <c r="D4987" s="2" t="s">
        <v>22</v>
      </c>
      <c r="E4987" s="2" t="s">
        <v>38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30</v>
      </c>
      <c r="N4987" s="2">
        <v>576.3</v>
      </c>
      <c r="O4987" s="2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0.0550798050272388</v>
      </c>
      <c r="S4987">
        <f t="shared" si="545"/>
        <v>0.0550798050272388</v>
      </c>
    </row>
    <row r="4988" ht="12.75" customHeight="1" spans="1:19">
      <c r="A4988" s="2" t="s">
        <v>5026</v>
      </c>
      <c r="B4988" s="2" t="s">
        <v>20</v>
      </c>
      <c r="C4988" s="2" t="s">
        <v>40</v>
      </c>
      <c r="D4988" s="2" t="s">
        <v>34</v>
      </c>
      <c r="E4988" s="2" t="s">
        <v>29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0"/>
        <v>low</v>
      </c>
      <c r="K4988" s="2">
        <v>0.37</v>
      </c>
      <c r="L4988" s="2">
        <v>1</v>
      </c>
      <c r="M4988" s="2" t="s">
        <v>30</v>
      </c>
      <c r="N4988" s="2">
        <v>75.42</v>
      </c>
      <c r="O4988" s="2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0.0103329223181258</v>
      </c>
      <c r="S4988">
        <f t="shared" si="545"/>
        <v>0.0103329223181258</v>
      </c>
    </row>
    <row r="4989" ht="12.75" customHeight="1" spans="1:19">
      <c r="A4989" s="2" t="s">
        <v>5027</v>
      </c>
      <c r="B4989" s="2" t="s">
        <v>20</v>
      </c>
      <c r="C4989" s="2" t="s">
        <v>27</v>
      </c>
      <c r="D4989" s="2" t="s">
        <v>22</v>
      </c>
      <c r="E4989" s="2" t="s">
        <v>38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30</v>
      </c>
      <c r="N4989" s="2">
        <v>218.57</v>
      </c>
      <c r="O4989" s="2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0.05506914822588</v>
      </c>
      <c r="S4989">
        <f t="shared" si="545"/>
        <v>0.05506914822588</v>
      </c>
    </row>
    <row r="4990" ht="12.75" customHeight="1" spans="1:19">
      <c r="A4990" s="2" t="s">
        <v>5028</v>
      </c>
      <c r="B4990" s="2" t="s">
        <v>20</v>
      </c>
      <c r="C4990" s="2" t="s">
        <v>40</v>
      </c>
      <c r="D4990" s="2" t="s">
        <v>22</v>
      </c>
      <c r="E4990" s="2" t="s">
        <v>38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30</v>
      </c>
      <c r="N4990" s="2">
        <v>465.44</v>
      </c>
      <c r="O4990" s="2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0.246674369057588</v>
      </c>
      <c r="S4990">
        <f t="shared" si="545"/>
        <v>0.246674369057588</v>
      </c>
    </row>
    <row r="4991" ht="12.75" customHeight="1" spans="1:19">
      <c r="A4991" s="2" t="s">
        <v>5029</v>
      </c>
      <c r="B4991" s="2" t="s">
        <v>26</v>
      </c>
      <c r="C4991" s="2" t="s">
        <v>21</v>
      </c>
      <c r="D4991" s="2" t="s">
        <v>43</v>
      </c>
      <c r="E4991" s="2" t="s">
        <v>29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24</v>
      </c>
      <c r="N4991" s="2">
        <v>601.15</v>
      </c>
      <c r="O4991" s="2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0.60115</v>
      </c>
      <c r="S4991">
        <f t="shared" si="545"/>
        <v>0.60115</v>
      </c>
    </row>
    <row r="4992" ht="12.75" customHeight="1" spans="1:19">
      <c r="A4992" s="2" t="s">
        <v>5030</v>
      </c>
      <c r="B4992" s="2" t="s">
        <v>32</v>
      </c>
      <c r="C4992" s="2" t="s">
        <v>27</v>
      </c>
      <c r="D4992" s="2" t="s">
        <v>34</v>
      </c>
      <c r="E4992" s="2" t="s">
        <v>29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35</v>
      </c>
      <c r="N4992" s="2">
        <v>427.1</v>
      </c>
      <c r="O4992" s="2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0.0916415444529079</v>
      </c>
      <c r="S4992">
        <f t="shared" si="545"/>
        <v>0.0916415444529079</v>
      </c>
    </row>
    <row r="4993" ht="12.75" customHeight="1" spans="1:19">
      <c r="A4993" s="2" t="s">
        <v>5031</v>
      </c>
      <c r="B4993" s="2" t="s">
        <v>20</v>
      </c>
      <c r="C4993" s="2" t="s">
        <v>33</v>
      </c>
      <c r="D4993" s="2" t="s">
        <v>22</v>
      </c>
      <c r="E4993" s="2" t="s">
        <v>38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24</v>
      </c>
      <c r="N4993" s="2">
        <v>547.33</v>
      </c>
      <c r="O4993" s="2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0.207574361249853</v>
      </c>
      <c r="S4993">
        <f t="shared" si="545"/>
        <v>0.207574361249853</v>
      </c>
    </row>
    <row r="4994" ht="12.75" customHeight="1" spans="1:19">
      <c r="A4994" s="2" t="s">
        <v>5032</v>
      </c>
      <c r="B4994" s="2" t="s">
        <v>48</v>
      </c>
      <c r="C4994" s="2" t="s">
        <v>21</v>
      </c>
      <c r="D4994" s="2" t="s">
        <v>41</v>
      </c>
      <c r="E4994" s="2" t="s">
        <v>29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24</v>
      </c>
      <c r="N4994" s="2">
        <v>16.85</v>
      </c>
      <c r="O4994" s="2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0.0014331887386238</v>
      </c>
      <c r="S4994">
        <f t="shared" si="545"/>
        <v>0.0014331887386238</v>
      </c>
    </row>
    <row r="4995" ht="12.75" customHeight="1" spans="1:19">
      <c r="A4995" s="2" t="s">
        <v>5033</v>
      </c>
      <c r="B4995" s="2" t="s">
        <v>32</v>
      </c>
      <c r="C4995" s="2" t="s">
        <v>27</v>
      </c>
      <c r="D4995" s="2" t="s">
        <v>28</v>
      </c>
      <c r="E4995" s="2" t="s">
        <v>38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IF(H4995&gt;10000,"high",IF(H4995&gt;=5000,"medium","low"))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24</v>
      </c>
      <c r="N4995" s="2">
        <v>40.12</v>
      </c>
      <c r="O4995" s="2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N4995/H4995</f>
        <v>0.166224726549553</v>
      </c>
      <c r="S4995">
        <f t="shared" ref="S4995:S5058" si="552">IFERROR(R4995,0)</f>
        <v>0.166224726549553</v>
      </c>
    </row>
    <row r="4996" ht="12.75" customHeight="1" spans="1:19">
      <c r="A4996" s="2" t="s">
        <v>5034</v>
      </c>
      <c r="B4996" s="2" t="s">
        <v>20</v>
      </c>
      <c r="C4996" s="2" t="s">
        <v>21</v>
      </c>
      <c r="D4996" s="2" t="s">
        <v>28</v>
      </c>
      <c r="E4996" s="2" t="s">
        <v>23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24</v>
      </c>
      <c r="N4996" s="2">
        <v>143.9</v>
      </c>
      <c r="O4996" s="2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0.0121403864000675</v>
      </c>
      <c r="S4996">
        <f t="shared" si="552"/>
        <v>0.0121403864000675</v>
      </c>
    </row>
    <row r="4997" ht="12.75" customHeight="1" spans="1:19">
      <c r="A4997" s="2" t="s">
        <v>5035</v>
      </c>
      <c r="B4997" s="2" t="s">
        <v>32</v>
      </c>
      <c r="C4997" s="2" t="s">
        <v>27</v>
      </c>
      <c r="D4997" s="2" t="s">
        <v>43</v>
      </c>
      <c r="E4997" s="2" t="s">
        <v>38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7"/>
        <v>low</v>
      </c>
      <c r="K4997" s="2">
        <v>0.15</v>
      </c>
      <c r="L4997" s="2">
        <v>6</v>
      </c>
      <c r="M4997" s="2" t="s">
        <v>35</v>
      </c>
      <c r="N4997" s="2">
        <v>861.32</v>
      </c>
      <c r="O4997" s="2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0.0877644181781129</v>
      </c>
      <c r="S4997">
        <f t="shared" si="552"/>
        <v>0.0877644181781129</v>
      </c>
    </row>
    <row r="4998" ht="12.75" customHeight="1" spans="1:19">
      <c r="A4998" s="2" t="s">
        <v>5036</v>
      </c>
      <c r="B4998" s="2" t="s">
        <v>48</v>
      </c>
      <c r="C4998" s="2" t="s">
        <v>55</v>
      </c>
      <c r="D4998" s="2" t="s">
        <v>34</v>
      </c>
      <c r="E4998" s="2" t="s">
        <v>29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35</v>
      </c>
      <c r="N4998" s="2">
        <v>147.14</v>
      </c>
      <c r="O4998" s="2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0.0972839310271871</v>
      </c>
      <c r="S4998">
        <f t="shared" si="552"/>
        <v>0.0972839310271871</v>
      </c>
    </row>
    <row r="4999" ht="12.75" customHeight="1" spans="1:19">
      <c r="A4999" s="2" t="s">
        <v>5037</v>
      </c>
      <c r="B4999" s="2" t="s">
        <v>20</v>
      </c>
      <c r="C4999" s="2" t="s">
        <v>21</v>
      </c>
      <c r="D4999" s="2" t="s">
        <v>34</v>
      </c>
      <c r="E4999" s="2" t="s">
        <v>29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24</v>
      </c>
      <c r="N4999" s="2">
        <v>501.59</v>
      </c>
      <c r="O4999" s="2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0.288452469952269</v>
      </c>
      <c r="S4999">
        <f t="shared" si="552"/>
        <v>0.288452469952269</v>
      </c>
    </row>
    <row r="5000" ht="12.75" customHeight="1" spans="1:19">
      <c r="A5000" s="2" t="s">
        <v>5038</v>
      </c>
      <c r="B5000" s="2" t="s">
        <v>48</v>
      </c>
      <c r="C5000" s="2" t="s">
        <v>27</v>
      </c>
      <c r="D5000" s="2" t="s">
        <v>28</v>
      </c>
      <c r="E5000" s="2" t="s">
        <v>38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24</v>
      </c>
      <c r="N5000" s="2">
        <v>790.39</v>
      </c>
      <c r="O5000" s="2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0.200410257970618</v>
      </c>
      <c r="S5000">
        <f t="shared" si="552"/>
        <v>0.200410257970618</v>
      </c>
    </row>
    <row r="5001" ht="12.75" customHeight="1" spans="1:19">
      <c r="A5001" s="2" t="s">
        <v>5039</v>
      </c>
      <c r="B5001" s="2" t="s">
        <v>26</v>
      </c>
      <c r="C5001" s="2" t="s">
        <v>40</v>
      </c>
      <c r="D5001" s="2" t="s">
        <v>41</v>
      </c>
      <c r="E5001" s="2" t="s">
        <v>38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35</v>
      </c>
      <c r="N5001" s="2">
        <v>37.17</v>
      </c>
      <c r="O5001" s="2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0.00359165136728186</v>
      </c>
      <c r="S5001">
        <f t="shared" si="552"/>
        <v>0.00359165136728186</v>
      </c>
    </row>
    <row r="5002" ht="12.75" customHeight="1" spans="1:19">
      <c r="A5002" s="2" t="s">
        <v>5040</v>
      </c>
      <c r="B5002" s="2" t="s">
        <v>20</v>
      </c>
      <c r="C5002" s="2" t="s">
        <v>46</v>
      </c>
      <c r="D5002" s="2" t="s">
        <v>28</v>
      </c>
      <c r="E5002" s="2" t="s">
        <v>38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35</v>
      </c>
      <c r="N5002" s="2">
        <v>658.44</v>
      </c>
      <c r="O5002" s="2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0.154949663244991</v>
      </c>
      <c r="S5002">
        <f t="shared" si="552"/>
        <v>0.154949663244991</v>
      </c>
    </row>
    <row r="5003" ht="12.75" customHeight="1" spans="1:19">
      <c r="A5003" s="2" t="s">
        <v>5041</v>
      </c>
      <c r="B5003" s="2" t="s">
        <v>20</v>
      </c>
      <c r="C5003" s="2" t="s">
        <v>21</v>
      </c>
      <c r="D5003" s="2" t="s">
        <v>28</v>
      </c>
      <c r="E5003" s="2" t="s">
        <v>23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35</v>
      </c>
      <c r="N5003" s="2">
        <v>126.38</v>
      </c>
      <c r="O5003" s="2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0.0901182275845348</v>
      </c>
      <c r="S5003">
        <f t="shared" si="552"/>
        <v>0.0901182275845348</v>
      </c>
    </row>
    <row r="5004" ht="12.75" customHeight="1" spans="1:19">
      <c r="A5004" s="2" t="s">
        <v>5042</v>
      </c>
      <c r="B5004" s="2" t="s">
        <v>20</v>
      </c>
      <c r="C5004" s="2" t="s">
        <v>27</v>
      </c>
      <c r="D5004" s="2" t="s">
        <v>34</v>
      </c>
      <c r="E5004" s="2" t="s">
        <v>29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35</v>
      </c>
      <c r="N5004" s="2">
        <v>70.65</v>
      </c>
      <c r="O5004" s="2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0.201287785976808</v>
      </c>
      <c r="S5004">
        <f t="shared" si="552"/>
        <v>0.201287785976808</v>
      </c>
    </row>
    <row r="5005" ht="12.75" customHeight="1" spans="1:19">
      <c r="A5005" s="2" t="s">
        <v>5043</v>
      </c>
      <c r="B5005" s="2" t="s">
        <v>20</v>
      </c>
      <c r="C5005" s="2" t="s">
        <v>33</v>
      </c>
      <c r="D5005" s="2" t="s">
        <v>22</v>
      </c>
      <c r="E5005" s="2" t="s">
        <v>23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</v>
      </c>
      <c r="L5005" s="2">
        <v>5</v>
      </c>
      <c r="M5005" s="2" t="s">
        <v>24</v>
      </c>
      <c r="N5005" s="2">
        <v>162.87</v>
      </c>
      <c r="O5005" s="2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0.241296038401138</v>
      </c>
      <c r="S5005">
        <f t="shared" si="552"/>
        <v>0.241296038401138</v>
      </c>
    </row>
    <row r="5006" ht="12.75" customHeight="1" spans="1:19">
      <c r="A5006" s="2" t="s">
        <v>5044</v>
      </c>
      <c r="B5006" s="2" t="s">
        <v>26</v>
      </c>
      <c r="C5006" s="2" t="s">
        <v>40</v>
      </c>
      <c r="D5006" s="2" t="s">
        <v>41</v>
      </c>
      <c r="E5006" s="2" t="s">
        <v>29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35</v>
      </c>
      <c r="N5006" s="2">
        <v>606.01</v>
      </c>
      <c r="O5006" s="2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0.60601</v>
      </c>
      <c r="S5006">
        <f t="shared" si="552"/>
        <v>0.60601</v>
      </c>
    </row>
    <row r="5007" ht="12.75" customHeight="1" spans="1:19">
      <c r="A5007" s="2" t="s">
        <v>5045</v>
      </c>
      <c r="B5007" s="2" t="s">
        <v>20</v>
      </c>
      <c r="C5007" s="2" t="s">
        <v>40</v>
      </c>
      <c r="D5007" s="2" t="s">
        <v>34</v>
      </c>
      <c r="E5007" s="2" t="s">
        <v>23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47"/>
        <v>low</v>
      </c>
      <c r="K5007" s="2">
        <v>0.38</v>
      </c>
      <c r="L5007" s="2">
        <v>7</v>
      </c>
      <c r="M5007" s="2" t="s">
        <v>24</v>
      </c>
      <c r="N5007" s="2">
        <v>505.96</v>
      </c>
      <c r="O5007" s="2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0.0570288548241659</v>
      </c>
      <c r="S5007">
        <f t="shared" si="552"/>
        <v>0.0570288548241659</v>
      </c>
    </row>
    <row r="5008" ht="12.75" customHeight="1" spans="1:19">
      <c r="A5008" s="2" t="s">
        <v>5046</v>
      </c>
      <c r="B5008" s="2" t="s">
        <v>32</v>
      </c>
      <c r="C5008" s="2" t="s">
        <v>46</v>
      </c>
      <c r="D5008" s="2" t="s">
        <v>28</v>
      </c>
      <c r="E5008" s="2" t="s">
        <v>38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30</v>
      </c>
      <c r="N5008" s="2">
        <v>363.3</v>
      </c>
      <c r="O5008" s="2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0.267811728281302</v>
      </c>
      <c r="S5008">
        <f t="shared" si="552"/>
        <v>0.267811728281302</v>
      </c>
    </row>
    <row r="5009" ht="12.75" customHeight="1" spans="1:19">
      <c r="A5009" s="2" t="s">
        <v>5047</v>
      </c>
      <c r="B5009" s="2" t="s">
        <v>20</v>
      </c>
      <c r="C5009" s="2" t="s">
        <v>21</v>
      </c>
      <c r="D5009" s="2" t="s">
        <v>22</v>
      </c>
      <c r="E5009" s="2" t="s">
        <v>23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24</v>
      </c>
      <c r="N5009" s="2">
        <v>733.43</v>
      </c>
      <c r="O5009" s="2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0.276324960534694</v>
      </c>
      <c r="S5009">
        <f t="shared" si="552"/>
        <v>0.276324960534694</v>
      </c>
    </row>
    <row r="5010" ht="12.75" customHeight="1" spans="1:19">
      <c r="A5010" s="2" t="s">
        <v>5048</v>
      </c>
      <c r="B5010" s="2" t="s">
        <v>26</v>
      </c>
      <c r="C5010" s="2" t="s">
        <v>40</v>
      </c>
      <c r="D5010" s="2" t="s">
        <v>41</v>
      </c>
      <c r="E5010" s="2" t="s">
        <v>38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35</v>
      </c>
      <c r="N5010" s="2">
        <v>277.98</v>
      </c>
      <c r="O5010" s="2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0.0807260055176419</v>
      </c>
      <c r="S5010">
        <f t="shared" si="552"/>
        <v>0.0807260055176419</v>
      </c>
    </row>
    <row r="5011" ht="12.75" customHeight="1" spans="1:19">
      <c r="A5011" s="2" t="s">
        <v>5049</v>
      </c>
      <c r="B5011" s="2" t="s">
        <v>20</v>
      </c>
      <c r="C5011" s="2" t="s">
        <v>33</v>
      </c>
      <c r="D5011" s="2" t="s">
        <v>43</v>
      </c>
      <c r="E5011" s="2" t="s">
        <v>29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24</v>
      </c>
      <c r="N5011" s="2">
        <v>230.64</v>
      </c>
      <c r="O5011" s="2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0.0200486787204451</v>
      </c>
      <c r="S5011">
        <f t="shared" si="552"/>
        <v>0.0200486787204451</v>
      </c>
    </row>
    <row r="5012" ht="12.75" customHeight="1" spans="1:19">
      <c r="A5012" s="2" t="s">
        <v>5050</v>
      </c>
      <c r="B5012" s="2" t="s">
        <v>32</v>
      </c>
      <c r="C5012" s="2" t="s">
        <v>40</v>
      </c>
      <c r="D5012" s="2" t="s">
        <v>41</v>
      </c>
      <c r="E5012" s="2" t="s">
        <v>38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35</v>
      </c>
      <c r="N5012" s="2">
        <v>432.07</v>
      </c>
      <c r="O5012" s="2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0.118251259637148</v>
      </c>
      <c r="S5012">
        <f t="shared" si="552"/>
        <v>0.118251259637148</v>
      </c>
    </row>
    <row r="5013" ht="12.75" customHeight="1" spans="1:19">
      <c r="A5013" s="2" t="s">
        <v>5051</v>
      </c>
      <c r="B5013" s="2" t="s">
        <v>26</v>
      </c>
      <c r="C5013" s="2" t="s">
        <v>55</v>
      </c>
      <c r="D5013" s="2" t="s">
        <v>41</v>
      </c>
      <c r="E5013" s="2" t="s">
        <v>29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30</v>
      </c>
      <c r="N5013" s="2">
        <v>257.38</v>
      </c>
      <c r="O5013" s="2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0.192643932816383</v>
      </c>
      <c r="S5013">
        <f t="shared" si="552"/>
        <v>0.192643932816383</v>
      </c>
    </row>
    <row r="5014" ht="12.75" customHeight="1" spans="1:19">
      <c r="A5014" s="2" t="s">
        <v>5052</v>
      </c>
      <c r="B5014" s="2" t="s">
        <v>26</v>
      </c>
      <c r="C5014" s="2" t="s">
        <v>46</v>
      </c>
      <c r="D5014" s="2" t="s">
        <v>28</v>
      </c>
      <c r="E5014" s="2" t="s">
        <v>29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35</v>
      </c>
      <c r="N5014" s="2">
        <v>165.23</v>
      </c>
      <c r="O5014" s="2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0.0141767481767482</v>
      </c>
      <c r="S5014">
        <f t="shared" si="552"/>
        <v>0.0141767481767482</v>
      </c>
    </row>
    <row r="5015" ht="12.75" customHeight="1" spans="1:19">
      <c r="A5015" s="2" t="s">
        <v>5053</v>
      </c>
      <c r="B5015" s="2" t="s">
        <v>32</v>
      </c>
      <c r="C5015" s="2" t="s">
        <v>40</v>
      </c>
      <c r="D5015" s="2" t="s">
        <v>28</v>
      </c>
      <c r="E5015" s="2" t="s">
        <v>38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35</v>
      </c>
      <c r="N5015" s="2">
        <v>589.38</v>
      </c>
      <c r="O5015" s="2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0.210977351560906</v>
      </c>
      <c r="S5015">
        <f t="shared" si="552"/>
        <v>0.210977351560906</v>
      </c>
    </row>
    <row r="5016" ht="12.75" customHeight="1" spans="1:19">
      <c r="A5016" s="2" t="s">
        <v>5054</v>
      </c>
      <c r="B5016" s="2" t="s">
        <v>32</v>
      </c>
      <c r="C5016" s="2" t="s">
        <v>46</v>
      </c>
      <c r="D5016" s="2" t="s">
        <v>43</v>
      </c>
      <c r="E5016" s="2" t="s">
        <v>29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</v>
      </c>
      <c r="L5016" s="2">
        <v>6</v>
      </c>
      <c r="M5016" s="2" t="s">
        <v>35</v>
      </c>
      <c r="N5016" s="2">
        <v>248.58</v>
      </c>
      <c r="O5016" s="2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0.24858</v>
      </c>
      <c r="S5016">
        <f t="shared" si="552"/>
        <v>0.24858</v>
      </c>
    </row>
    <row r="5017" ht="12.75" customHeight="1" spans="1:19">
      <c r="A5017" s="2" t="s">
        <v>5055</v>
      </c>
      <c r="B5017" s="2" t="s">
        <v>32</v>
      </c>
      <c r="C5017" s="2" t="s">
        <v>55</v>
      </c>
      <c r="D5017" s="2" t="s">
        <v>43</v>
      </c>
      <c r="E5017" s="2" t="s">
        <v>29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35</v>
      </c>
      <c r="N5017" s="2">
        <v>281.92</v>
      </c>
      <c r="O5017" s="2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0.0598762206958657</v>
      </c>
      <c r="S5017">
        <f t="shared" si="552"/>
        <v>0.0598762206958657</v>
      </c>
    </row>
    <row r="5018" ht="12.75" customHeight="1" spans="1:19">
      <c r="A5018" s="2" t="s">
        <v>5056</v>
      </c>
      <c r="B5018" s="2" t="s">
        <v>32</v>
      </c>
      <c r="C5018" s="2" t="s">
        <v>40</v>
      </c>
      <c r="D5018" s="2" t="s">
        <v>43</v>
      </c>
      <c r="E5018" s="2" t="s">
        <v>29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24</v>
      </c>
      <c r="N5018" s="2">
        <v>10.2</v>
      </c>
      <c r="O5018" s="2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0.0998043052837573</v>
      </c>
      <c r="S5018">
        <f t="shared" si="552"/>
        <v>0.0998043052837573</v>
      </c>
    </row>
    <row r="5019" ht="12.75" customHeight="1" spans="1:19">
      <c r="A5019" s="2" t="s">
        <v>5057</v>
      </c>
      <c r="B5019" s="2" t="s">
        <v>32</v>
      </c>
      <c r="C5019" s="2" t="s">
        <v>27</v>
      </c>
      <c r="D5019" s="2" t="s">
        <v>34</v>
      </c>
      <c r="E5019" s="2" t="s">
        <v>23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35</v>
      </c>
      <c r="N5019" s="2">
        <v>999.56</v>
      </c>
      <c r="O5019" s="2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0.262840824526481</v>
      </c>
      <c r="S5019">
        <f t="shared" si="552"/>
        <v>0.262840824526481</v>
      </c>
    </row>
    <row r="5020" ht="12.75" customHeight="1" spans="1:19">
      <c r="A5020" s="2" t="s">
        <v>5058</v>
      </c>
      <c r="B5020" s="2" t="s">
        <v>26</v>
      </c>
      <c r="C5020" s="2" t="s">
        <v>33</v>
      </c>
      <c r="D5020" s="2" t="s">
        <v>34</v>
      </c>
      <c r="E5020" s="2" t="s">
        <v>23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30</v>
      </c>
      <c r="N5020" s="2">
        <v>217.72</v>
      </c>
      <c r="O5020" s="2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0.148167304106382</v>
      </c>
      <c r="S5020">
        <f t="shared" si="552"/>
        <v>0.148167304106382</v>
      </c>
    </row>
    <row r="5021" ht="12.75" customHeight="1" spans="1:19">
      <c r="A5021" s="2" t="s">
        <v>5059</v>
      </c>
      <c r="B5021" s="2" t="s">
        <v>26</v>
      </c>
      <c r="C5021" s="2" t="s">
        <v>40</v>
      </c>
      <c r="D5021" s="2" t="s">
        <v>28</v>
      </c>
      <c r="E5021" s="2" t="s">
        <v>29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24</v>
      </c>
      <c r="N5021" s="2">
        <v>1038.93</v>
      </c>
      <c r="O5021" s="2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1.03893</v>
      </c>
      <c r="S5021">
        <f t="shared" si="552"/>
        <v>1.03893</v>
      </c>
    </row>
    <row r="5022" ht="12.75" customHeight="1" spans="1:19">
      <c r="A5022" s="2" t="s">
        <v>5060</v>
      </c>
      <c r="B5022" s="2" t="s">
        <v>20</v>
      </c>
      <c r="C5022" s="2" t="s">
        <v>40</v>
      </c>
      <c r="D5022" s="2" t="s">
        <v>28</v>
      </c>
      <c r="E5022" s="2" t="s">
        <v>23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</v>
      </c>
      <c r="L5022" s="2">
        <v>8</v>
      </c>
      <c r="M5022" s="2" t="s">
        <v>35</v>
      </c>
      <c r="N5022" s="2">
        <v>115.63</v>
      </c>
      <c r="O5022" s="2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0.292926989917414</v>
      </c>
      <c r="S5022">
        <f t="shared" si="552"/>
        <v>0.292926989917414</v>
      </c>
    </row>
    <row r="5023" ht="12.75" customHeight="1" spans="1:19">
      <c r="A5023" s="2" t="s">
        <v>5061</v>
      </c>
      <c r="B5023" s="2" t="s">
        <v>20</v>
      </c>
      <c r="C5023" s="2" t="s">
        <v>33</v>
      </c>
      <c r="D5023" s="2" t="s">
        <v>43</v>
      </c>
      <c r="E5023" s="2" t="s">
        <v>23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30</v>
      </c>
      <c r="N5023" s="2">
        <v>942.29</v>
      </c>
      <c r="O5023" s="2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0.19755749837516</v>
      </c>
      <c r="S5023">
        <f t="shared" si="552"/>
        <v>0.19755749837516</v>
      </c>
    </row>
    <row r="5024" ht="12.75" customHeight="1" spans="1:19">
      <c r="A5024" s="2" t="s">
        <v>5062</v>
      </c>
      <c r="B5024" s="2" t="s">
        <v>48</v>
      </c>
      <c r="C5024" s="2" t="s">
        <v>27</v>
      </c>
      <c r="D5024" s="2" t="s">
        <v>34</v>
      </c>
      <c r="E5024" s="2" t="s">
        <v>38</v>
      </c>
      <c r="F5024" s="2">
        <v>45440</v>
      </c>
      <c r="G5024" s="2">
        <v>45446</v>
      </c>
      <c r="H5024" s="2">
        <v>596.83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24</v>
      </c>
      <c r="N5024" s="2">
        <v>129.21</v>
      </c>
      <c r="O5024" s="2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0.216493808957325</v>
      </c>
      <c r="S5024">
        <f t="shared" si="552"/>
        <v>0.216493808957325</v>
      </c>
    </row>
    <row r="5025" ht="12.75" customHeight="1" spans="1:19">
      <c r="A5025" s="2" t="s">
        <v>5063</v>
      </c>
      <c r="B5025" s="2" t="s">
        <v>20</v>
      </c>
      <c r="C5025" s="2" t="s">
        <v>21</v>
      </c>
      <c r="D5025" s="2" t="s">
        <v>22</v>
      </c>
      <c r="E5025" s="2" t="s">
        <v>38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24</v>
      </c>
      <c r="N5025" s="2">
        <v>578.73</v>
      </c>
      <c r="O5025" s="2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0.146120692920066</v>
      </c>
      <c r="S5025">
        <f t="shared" si="552"/>
        <v>0.146120692920066</v>
      </c>
    </row>
    <row r="5026" ht="12.75" customHeight="1" spans="1:19">
      <c r="A5026" s="2" t="s">
        <v>5064</v>
      </c>
      <c r="B5026" s="2" t="s">
        <v>20</v>
      </c>
      <c r="C5026" s="2" t="s">
        <v>27</v>
      </c>
      <c r="D5026" s="2" t="s">
        <v>34</v>
      </c>
      <c r="E5026" s="2" t="s">
        <v>29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35</v>
      </c>
      <c r="N5026" s="2">
        <v>724.1</v>
      </c>
      <c r="O5026" s="2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0.7241</v>
      </c>
      <c r="S5026">
        <f t="shared" si="552"/>
        <v>0.7241</v>
      </c>
    </row>
    <row r="5027" ht="12.75" customHeight="1" spans="1:19">
      <c r="A5027" s="2" t="s">
        <v>5065</v>
      </c>
      <c r="B5027" s="2" t="s">
        <v>32</v>
      </c>
      <c r="C5027" s="2" t="s">
        <v>55</v>
      </c>
      <c r="D5027" s="2" t="s">
        <v>28</v>
      </c>
      <c r="E5027" s="2" t="s">
        <v>38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30</v>
      </c>
      <c r="N5027" s="2">
        <v>480.62</v>
      </c>
      <c r="O5027" s="2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0.04185127133403</v>
      </c>
      <c r="S5027">
        <f t="shared" si="552"/>
        <v>0.04185127133403</v>
      </c>
    </row>
    <row r="5028" ht="12.75" customHeight="1" spans="1:19">
      <c r="A5028" s="2" t="s">
        <v>5066</v>
      </c>
      <c r="B5028" s="2" t="s">
        <v>32</v>
      </c>
      <c r="C5028" s="2" t="s">
        <v>21</v>
      </c>
      <c r="D5028" s="2" t="s">
        <v>34</v>
      </c>
      <c r="E5028" s="2" t="s">
        <v>29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24</v>
      </c>
      <c r="N5028" s="2">
        <v>296.01</v>
      </c>
      <c r="O5028" s="2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0.200989978000489</v>
      </c>
      <c r="S5028">
        <f t="shared" si="552"/>
        <v>0.200989978000489</v>
      </c>
    </row>
    <row r="5029" ht="12.75" customHeight="1" spans="1:19">
      <c r="A5029" s="2" t="s">
        <v>5067</v>
      </c>
      <c r="B5029" s="2" t="s">
        <v>20</v>
      </c>
      <c r="C5029" s="2" t="s">
        <v>33</v>
      </c>
      <c r="D5029" s="2" t="s">
        <v>28</v>
      </c>
      <c r="E5029" s="2" t="s">
        <v>29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35</v>
      </c>
      <c r="N5029" s="2">
        <v>240.31</v>
      </c>
      <c r="O5029" s="2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0.0569089518342486</v>
      </c>
      <c r="S5029">
        <f t="shared" si="552"/>
        <v>0.0569089518342486</v>
      </c>
    </row>
    <row r="5030" ht="12.75" customHeight="1" spans="1:19">
      <c r="A5030" s="2" t="s">
        <v>5068</v>
      </c>
      <c r="B5030" s="2" t="s">
        <v>48</v>
      </c>
      <c r="C5030" s="2" t="s">
        <v>55</v>
      </c>
      <c r="D5030" s="2" t="s">
        <v>43</v>
      </c>
      <c r="E5030" s="2" t="s">
        <v>38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35</v>
      </c>
      <c r="N5030" s="2">
        <v>187.33</v>
      </c>
      <c r="O5030" s="2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0.17364986373496</v>
      </c>
      <c r="S5030">
        <f t="shared" si="552"/>
        <v>0.17364986373496</v>
      </c>
    </row>
    <row r="5031" ht="12.75" customHeight="1" spans="1:19">
      <c r="A5031" s="2" t="s">
        <v>5069</v>
      </c>
      <c r="B5031" s="2" t="s">
        <v>32</v>
      </c>
      <c r="C5031" s="2" t="s">
        <v>27</v>
      </c>
      <c r="D5031" s="2" t="s">
        <v>43</v>
      </c>
      <c r="E5031" s="2" t="s">
        <v>38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30</v>
      </c>
      <c r="N5031" s="2">
        <v>1085.77</v>
      </c>
      <c r="O5031" s="2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1.08577</v>
      </c>
      <c r="S5031">
        <f t="shared" si="552"/>
        <v>1.08577</v>
      </c>
    </row>
    <row r="5032" ht="12.75" customHeight="1" spans="1:19">
      <c r="A5032" s="2" t="s">
        <v>5070</v>
      </c>
      <c r="B5032" s="2" t="s">
        <v>20</v>
      </c>
      <c r="C5032" s="2" t="s">
        <v>46</v>
      </c>
      <c r="D5032" s="2" t="s">
        <v>43</v>
      </c>
      <c r="E5032" s="2" t="s">
        <v>38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35</v>
      </c>
      <c r="N5032" s="2">
        <v>370.77</v>
      </c>
      <c r="O5032" s="2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0.162306621490295</v>
      </c>
      <c r="S5032">
        <f t="shared" si="552"/>
        <v>0.162306621490295</v>
      </c>
    </row>
    <row r="5033" ht="12.75" customHeight="1" spans="1:19">
      <c r="A5033" s="2" t="s">
        <v>5071</v>
      </c>
      <c r="B5033" s="2" t="s">
        <v>20</v>
      </c>
      <c r="C5033" s="2" t="s">
        <v>40</v>
      </c>
      <c r="D5033" s="2" t="s">
        <v>22</v>
      </c>
      <c r="E5033" s="2" t="s">
        <v>29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30</v>
      </c>
      <c r="N5033" s="2">
        <v>1444.15</v>
      </c>
      <c r="O5033" s="2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0.133680459131723</v>
      </c>
      <c r="S5033">
        <f t="shared" si="552"/>
        <v>0.133680459131723</v>
      </c>
    </row>
    <row r="5034" ht="12.75" customHeight="1" spans="1:19">
      <c r="A5034" s="2" t="s">
        <v>5072</v>
      </c>
      <c r="B5034" s="2" t="s">
        <v>26</v>
      </c>
      <c r="C5034" s="2" t="s">
        <v>40</v>
      </c>
      <c r="D5034" s="2" t="s">
        <v>22</v>
      </c>
      <c r="E5034" s="2" t="s">
        <v>29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</v>
      </c>
      <c r="L5034" s="2">
        <v>8</v>
      </c>
      <c r="M5034" s="2" t="s">
        <v>24</v>
      </c>
      <c r="N5034" s="2">
        <v>914.39</v>
      </c>
      <c r="O5034" s="2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0.295358963260613</v>
      </c>
      <c r="S5034">
        <f t="shared" si="552"/>
        <v>0.295358963260613</v>
      </c>
    </row>
    <row r="5035" ht="12.75" customHeight="1" spans="1:19">
      <c r="A5035" s="2" t="s">
        <v>5073</v>
      </c>
      <c r="B5035" s="2" t="s">
        <v>48</v>
      </c>
      <c r="C5035" s="2" t="s">
        <v>46</v>
      </c>
      <c r="D5035" s="2" t="s">
        <v>28</v>
      </c>
      <c r="E5035" s="2" t="s">
        <v>23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24</v>
      </c>
      <c r="N5035" s="2">
        <v>129.19</v>
      </c>
      <c r="O5035" s="2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0.211603033429971</v>
      </c>
      <c r="S5035">
        <f t="shared" si="552"/>
        <v>0.211603033429971</v>
      </c>
    </row>
    <row r="5036" ht="12.75" customHeight="1" spans="1:19">
      <c r="A5036" s="2" t="s">
        <v>5074</v>
      </c>
      <c r="B5036" s="2" t="s">
        <v>26</v>
      </c>
      <c r="C5036" s="2" t="s">
        <v>27</v>
      </c>
      <c r="D5036" s="2" t="s">
        <v>41</v>
      </c>
      <c r="E5036" s="2" t="s">
        <v>29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35</v>
      </c>
      <c r="N5036" s="2">
        <v>269.51</v>
      </c>
      <c r="O5036" s="2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0.26951</v>
      </c>
      <c r="S5036">
        <f t="shared" si="552"/>
        <v>0.26951</v>
      </c>
    </row>
    <row r="5037" ht="12.75" customHeight="1" spans="1:19">
      <c r="A5037" s="2" t="s">
        <v>5075</v>
      </c>
      <c r="B5037" s="2" t="s">
        <v>48</v>
      </c>
      <c r="C5037" s="2" t="s">
        <v>21</v>
      </c>
      <c r="D5037" s="2" t="s">
        <v>22</v>
      </c>
      <c r="E5037" s="2" t="s">
        <v>38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30</v>
      </c>
      <c r="N5037" s="2">
        <v>42.01</v>
      </c>
      <c r="O5037" s="2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0.0988773036458211</v>
      </c>
      <c r="S5037">
        <f t="shared" si="552"/>
        <v>0.0988773036458211</v>
      </c>
    </row>
    <row r="5038" ht="12.75" customHeight="1" spans="1:19">
      <c r="A5038" s="2" t="s">
        <v>5076</v>
      </c>
      <c r="B5038" s="2" t="s">
        <v>32</v>
      </c>
      <c r="C5038" s="2" t="s">
        <v>33</v>
      </c>
      <c r="D5038" s="2" t="s">
        <v>28</v>
      </c>
      <c r="E5038" s="2" t="s">
        <v>29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47"/>
        <v>low</v>
      </c>
      <c r="K5038" s="2">
        <v>0.15</v>
      </c>
      <c r="L5038" s="2">
        <v>9</v>
      </c>
      <c r="M5038" s="2" t="s">
        <v>24</v>
      </c>
      <c r="N5038" s="2">
        <v>279.74</v>
      </c>
      <c r="O5038" s="2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0.0375590762620838</v>
      </c>
      <c r="S5038">
        <f t="shared" si="552"/>
        <v>0.0375590762620838</v>
      </c>
    </row>
    <row r="5039" ht="12.75" customHeight="1" spans="1:19">
      <c r="A5039" s="2" t="s">
        <v>5077</v>
      </c>
      <c r="B5039" s="2" t="s">
        <v>48</v>
      </c>
      <c r="C5039" s="2" t="s">
        <v>46</v>
      </c>
      <c r="D5039" s="2" t="s">
        <v>34</v>
      </c>
      <c r="E5039" s="2" t="s">
        <v>38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</v>
      </c>
      <c r="L5039" s="2">
        <v>1</v>
      </c>
      <c r="M5039" s="2" t="s">
        <v>30</v>
      </c>
      <c r="N5039" s="2">
        <v>135.88</v>
      </c>
      <c r="O5039" s="2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0.0762407069715248</v>
      </c>
      <c r="S5039">
        <f t="shared" si="552"/>
        <v>0.0762407069715248</v>
      </c>
    </row>
    <row r="5040" ht="12.75" customHeight="1" spans="1:19">
      <c r="A5040" s="2" t="s">
        <v>5078</v>
      </c>
      <c r="B5040" s="2" t="s">
        <v>20</v>
      </c>
      <c r="C5040" s="2" t="s">
        <v>46</v>
      </c>
      <c r="D5040" s="2" t="s">
        <v>43</v>
      </c>
      <c r="E5040" s="2" t="s">
        <v>38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24</v>
      </c>
      <c r="N5040" s="2">
        <v>755.56</v>
      </c>
      <c r="O5040" s="2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0.176509203213591</v>
      </c>
      <c r="S5040">
        <f t="shared" si="552"/>
        <v>0.176509203213591</v>
      </c>
    </row>
    <row r="5041" ht="12.75" customHeight="1" spans="1:19">
      <c r="A5041" s="2" t="s">
        <v>5079</v>
      </c>
      <c r="B5041" s="2" t="s">
        <v>20</v>
      </c>
      <c r="C5041" s="2" t="s">
        <v>21</v>
      </c>
      <c r="D5041" s="2" t="s">
        <v>43</v>
      </c>
      <c r="E5041" s="2" t="s">
        <v>29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30</v>
      </c>
      <c r="N5041" s="2">
        <v>901.92</v>
      </c>
      <c r="O5041" s="2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0.90192</v>
      </c>
      <c r="S5041">
        <f t="shared" si="552"/>
        <v>0.90192</v>
      </c>
    </row>
    <row r="5042" ht="12.75" customHeight="1" spans="1:19">
      <c r="A5042" s="2" t="s">
        <v>5080</v>
      </c>
      <c r="B5042" s="2" t="s">
        <v>48</v>
      </c>
      <c r="C5042" s="2" t="s">
        <v>27</v>
      </c>
      <c r="D5042" s="2" t="s">
        <v>43</v>
      </c>
      <c r="E5042" s="2" t="s">
        <v>38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24</v>
      </c>
      <c r="N5042" s="2">
        <v>25.02</v>
      </c>
      <c r="O5042" s="2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0.15973951350316</v>
      </c>
      <c r="S5042">
        <f t="shared" si="552"/>
        <v>0.15973951350316</v>
      </c>
    </row>
    <row r="5043" ht="12.75" customHeight="1" spans="1:19">
      <c r="A5043" s="2" t="s">
        <v>5081</v>
      </c>
      <c r="B5043" s="2" t="s">
        <v>48</v>
      </c>
      <c r="C5043" s="2" t="s">
        <v>55</v>
      </c>
      <c r="D5043" s="2" t="s">
        <v>28</v>
      </c>
      <c r="E5043" s="2" t="s">
        <v>29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30</v>
      </c>
      <c r="N5043" s="2">
        <v>237.27</v>
      </c>
      <c r="O5043" s="2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0.0876126683332287</v>
      </c>
      <c r="S5043">
        <f t="shared" si="552"/>
        <v>0.0876126683332287</v>
      </c>
    </row>
    <row r="5044" ht="12.75" customHeight="1" spans="1:19">
      <c r="A5044" s="2" t="s">
        <v>5082</v>
      </c>
      <c r="B5044" s="2" t="s">
        <v>48</v>
      </c>
      <c r="C5044" s="2" t="s">
        <v>55</v>
      </c>
      <c r="D5044" s="2" t="s">
        <v>43</v>
      </c>
      <c r="E5044" s="2" t="s">
        <v>38</v>
      </c>
      <c r="F5044" s="2">
        <v>45346</v>
      </c>
      <c r="G5044" s="2">
        <v>45347</v>
      </c>
      <c r="H5044" s="2">
        <v>1195.36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24</v>
      </c>
      <c r="N5044" s="2">
        <v>300.49</v>
      </c>
      <c r="O5044" s="2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0.251380337304243</v>
      </c>
      <c r="S5044">
        <f t="shared" si="552"/>
        <v>0.251380337304243</v>
      </c>
    </row>
    <row r="5045" ht="12.75" customHeight="1" spans="1:19">
      <c r="A5045" s="2" t="s">
        <v>5083</v>
      </c>
      <c r="B5045" s="2" t="s">
        <v>26</v>
      </c>
      <c r="C5045" s="2" t="s">
        <v>40</v>
      </c>
      <c r="D5045" s="2" t="s">
        <v>22</v>
      </c>
      <c r="E5045" s="2" t="s">
        <v>29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35</v>
      </c>
      <c r="N5045" s="2">
        <v>309.13</v>
      </c>
      <c r="O5045" s="2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0.185278640183163</v>
      </c>
      <c r="S5045">
        <f t="shared" si="552"/>
        <v>0.185278640183163</v>
      </c>
    </row>
    <row r="5046" ht="12.75" customHeight="1" spans="1:19">
      <c r="A5046" s="2" t="s">
        <v>5084</v>
      </c>
      <c r="B5046" s="2" t="s">
        <v>48</v>
      </c>
      <c r="C5046" s="2" t="s">
        <v>40</v>
      </c>
      <c r="D5046" s="2" t="s">
        <v>34</v>
      </c>
      <c r="E5046" s="2" t="s">
        <v>23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30</v>
      </c>
      <c r="N5046" s="2">
        <v>24.23</v>
      </c>
      <c r="O5046" s="2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0.02423</v>
      </c>
      <c r="S5046">
        <f t="shared" si="552"/>
        <v>0.02423</v>
      </c>
    </row>
    <row r="5047" ht="12.75" customHeight="1" spans="1:19">
      <c r="A5047" s="2" t="s">
        <v>5085</v>
      </c>
      <c r="B5047" s="2" t="s">
        <v>32</v>
      </c>
      <c r="C5047" s="2" t="s">
        <v>40</v>
      </c>
      <c r="D5047" s="2" t="s">
        <v>43</v>
      </c>
      <c r="E5047" s="2" t="s">
        <v>29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35</v>
      </c>
      <c r="N5047" s="2">
        <v>203.49</v>
      </c>
      <c r="O5047" s="2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0.0539224908910235</v>
      </c>
      <c r="S5047">
        <f t="shared" si="552"/>
        <v>0.0539224908910235</v>
      </c>
    </row>
    <row r="5048" ht="12.75" customHeight="1" spans="1:19">
      <c r="A5048" s="2" t="s">
        <v>5086</v>
      </c>
      <c r="B5048" s="2" t="s">
        <v>26</v>
      </c>
      <c r="C5048" s="2" t="s">
        <v>40</v>
      </c>
      <c r="D5048" s="2" t="s">
        <v>28</v>
      </c>
      <c r="E5048" s="2" t="s">
        <v>38</v>
      </c>
      <c r="F5048" s="2">
        <v>45027</v>
      </c>
      <c r="G5048" s="2">
        <v>45032</v>
      </c>
      <c r="H5048" s="2">
        <v>4757.89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24</v>
      </c>
      <c r="N5048" s="2">
        <v>885.2</v>
      </c>
      <c r="O5048" s="2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0.186048857792004</v>
      </c>
      <c r="S5048">
        <f t="shared" si="552"/>
        <v>0.186048857792004</v>
      </c>
    </row>
    <row r="5049" ht="12.75" customHeight="1" spans="1:19">
      <c r="A5049" s="2" t="s">
        <v>5087</v>
      </c>
      <c r="B5049" s="2" t="s">
        <v>26</v>
      </c>
      <c r="C5049" s="2" t="s">
        <v>40</v>
      </c>
      <c r="D5049" s="2" t="s">
        <v>34</v>
      </c>
      <c r="E5049" s="2" t="s">
        <v>38</v>
      </c>
      <c r="F5049" s="2">
        <v>45146</v>
      </c>
      <c r="G5049" s="2">
        <v>45152</v>
      </c>
      <c r="H5049" s="2">
        <v>1174.41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30</v>
      </c>
      <c r="N5049" s="2">
        <v>283.98</v>
      </c>
      <c r="O5049" s="2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0.241806524127008</v>
      </c>
      <c r="S5049">
        <f t="shared" si="552"/>
        <v>0.241806524127008</v>
      </c>
    </row>
    <row r="5050" ht="12.75" customHeight="1" spans="1:19">
      <c r="A5050" s="2" t="s">
        <v>5088</v>
      </c>
      <c r="B5050" s="2" t="s">
        <v>48</v>
      </c>
      <c r="C5050" s="2" t="s">
        <v>46</v>
      </c>
      <c r="D5050" s="2" t="s">
        <v>43</v>
      </c>
      <c r="E5050" s="2" t="s">
        <v>29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24</v>
      </c>
      <c r="N5050" s="2">
        <v>250.2</v>
      </c>
      <c r="O5050" s="2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0.140982368751726</v>
      </c>
      <c r="S5050">
        <f t="shared" si="552"/>
        <v>0.140982368751726</v>
      </c>
    </row>
    <row r="5051" ht="12.75" customHeight="1" spans="1:19">
      <c r="A5051" s="2" t="s">
        <v>5089</v>
      </c>
      <c r="B5051" s="2" t="s">
        <v>32</v>
      </c>
      <c r="C5051" s="2" t="s">
        <v>21</v>
      </c>
      <c r="D5051" s="2" t="s">
        <v>41</v>
      </c>
      <c r="E5051" s="2" t="s">
        <v>38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24</v>
      </c>
      <c r="N5051" s="2">
        <v>239.26</v>
      </c>
      <c r="O5051" s="2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ht="12.75" customHeight="1" spans="1:19">
      <c r="A5052" s="2" t="s">
        <v>5090</v>
      </c>
      <c r="B5052" s="2" t="s">
        <v>26</v>
      </c>
      <c r="C5052" s="2" t="s">
        <v>40</v>
      </c>
      <c r="D5052" s="2" t="s">
        <v>43</v>
      </c>
      <c r="E5052" s="2" t="s">
        <v>23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35</v>
      </c>
      <c r="N5052" s="2">
        <v>1159.28</v>
      </c>
      <c r="O5052" s="2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0.248919961178724</v>
      </c>
      <c r="S5052">
        <f t="shared" si="552"/>
        <v>0.248919961178724</v>
      </c>
    </row>
    <row r="5053" ht="12.75" customHeight="1" spans="1:19">
      <c r="A5053" s="2" t="s">
        <v>5091</v>
      </c>
      <c r="B5053" s="2" t="s">
        <v>20</v>
      </c>
      <c r="C5053" s="2" t="s">
        <v>27</v>
      </c>
      <c r="D5053" s="2" t="s">
        <v>22</v>
      </c>
      <c r="E5053" s="2" t="s">
        <v>29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35</v>
      </c>
      <c r="N5053" s="2">
        <v>24.42</v>
      </c>
      <c r="O5053" s="2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0.167443773998903</v>
      </c>
      <c r="S5053">
        <f t="shared" si="552"/>
        <v>0.167443773998903</v>
      </c>
    </row>
    <row r="5054" ht="12.75" customHeight="1" spans="1:19">
      <c r="A5054" s="2" t="s">
        <v>5092</v>
      </c>
      <c r="B5054" s="2" t="s">
        <v>26</v>
      </c>
      <c r="C5054" s="2" t="s">
        <v>40</v>
      </c>
      <c r="D5054" s="2" t="s">
        <v>34</v>
      </c>
      <c r="E5054" s="2" t="s">
        <v>23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35</v>
      </c>
      <c r="N5054" s="2">
        <v>348.02</v>
      </c>
      <c r="O5054" s="2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0.117537395345381</v>
      </c>
      <c r="S5054">
        <f t="shared" si="552"/>
        <v>0.117537395345381</v>
      </c>
    </row>
    <row r="5055" ht="12.75" customHeight="1" spans="1:19">
      <c r="A5055" s="2" t="s">
        <v>5093</v>
      </c>
      <c r="B5055" s="2" t="s">
        <v>48</v>
      </c>
      <c r="C5055" s="2" t="s">
        <v>21</v>
      </c>
      <c r="D5055" s="2" t="s">
        <v>22</v>
      </c>
      <c r="E5055" s="2" t="s">
        <v>23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24</v>
      </c>
      <c r="N5055" s="2">
        <v>670.08</v>
      </c>
      <c r="O5055" s="2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0.153450858077193</v>
      </c>
      <c r="S5055">
        <f t="shared" si="552"/>
        <v>0.153450858077193</v>
      </c>
    </row>
    <row r="5056" ht="12.75" customHeight="1" spans="1:19">
      <c r="A5056" s="2" t="s">
        <v>5094</v>
      </c>
      <c r="B5056" s="2" t="s">
        <v>32</v>
      </c>
      <c r="C5056" s="2" t="s">
        <v>21</v>
      </c>
      <c r="D5056" s="2" t="s">
        <v>41</v>
      </c>
      <c r="E5056" s="2" t="s">
        <v>29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35</v>
      </c>
      <c r="N5056" s="2">
        <v>243.41</v>
      </c>
      <c r="O5056" s="2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0.24341</v>
      </c>
      <c r="S5056">
        <f t="shared" si="552"/>
        <v>0.24341</v>
      </c>
    </row>
    <row r="5057" ht="12.75" customHeight="1" spans="1:19">
      <c r="A5057" s="2" t="s">
        <v>5095</v>
      </c>
      <c r="B5057" s="2" t="s">
        <v>48</v>
      </c>
      <c r="C5057" s="2" t="s">
        <v>55</v>
      </c>
      <c r="D5057" s="2" t="s">
        <v>41</v>
      </c>
      <c r="E5057" s="2" t="s">
        <v>23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35</v>
      </c>
      <c r="N5057" s="2">
        <v>312.86</v>
      </c>
      <c r="O5057" s="2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0.104601167510314</v>
      </c>
      <c r="S5057">
        <f t="shared" si="552"/>
        <v>0.104601167510314</v>
      </c>
    </row>
    <row r="5058" ht="12.75" customHeight="1" spans="1:19">
      <c r="A5058" s="2" t="s">
        <v>5096</v>
      </c>
      <c r="B5058" s="2" t="s">
        <v>20</v>
      </c>
      <c r="C5058" s="2" t="s">
        <v>27</v>
      </c>
      <c r="D5058" s="2" t="s">
        <v>22</v>
      </c>
      <c r="E5058" s="2" t="s">
        <v>38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47"/>
        <v>low</v>
      </c>
      <c r="K5058" s="2">
        <v>0.25</v>
      </c>
      <c r="L5058" s="2">
        <v>1</v>
      </c>
      <c r="M5058" s="2" t="s">
        <v>30</v>
      </c>
      <c r="N5058" s="2">
        <v>39.62</v>
      </c>
      <c r="O5058" s="2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0.00479777185759264</v>
      </c>
      <c r="S5058">
        <f t="shared" si="552"/>
        <v>0.00479777185759264</v>
      </c>
    </row>
    <row r="5059" ht="12.75" customHeight="1" spans="1:19">
      <c r="A5059" s="2" t="s">
        <v>5097</v>
      </c>
      <c r="B5059" s="2" t="s">
        <v>20</v>
      </c>
      <c r="C5059" s="2" t="s">
        <v>55</v>
      </c>
      <c r="D5059" s="2" t="s">
        <v>34</v>
      </c>
      <c r="E5059" s="2" t="s">
        <v>23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IF(H5059&gt;10000,"high",IF(H5059&gt;=5000,"medium","low"))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30</v>
      </c>
      <c r="N5059" s="2">
        <v>572.53</v>
      </c>
      <c r="O5059" s="2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N5059/H5059</f>
        <v>0.139932591464681</v>
      </c>
      <c r="S5059">
        <f t="shared" ref="S5059:S5122" si="559">IFERROR(R5059,0)</f>
        <v>0.139932591464681</v>
      </c>
    </row>
    <row r="5060" ht="12.75" customHeight="1" spans="1:19">
      <c r="A5060" s="2" t="s">
        <v>5098</v>
      </c>
      <c r="B5060" s="2" t="s">
        <v>20</v>
      </c>
      <c r="C5060" s="2" t="s">
        <v>55</v>
      </c>
      <c r="D5060" s="2" t="s">
        <v>41</v>
      </c>
      <c r="E5060" s="2" t="s">
        <v>38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35</v>
      </c>
      <c r="N5060" s="2">
        <v>298.88</v>
      </c>
      <c r="O5060" s="2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0.206880321173946</v>
      </c>
      <c r="S5060">
        <f t="shared" si="559"/>
        <v>0.206880321173946</v>
      </c>
    </row>
    <row r="5061" ht="12.75" customHeight="1" spans="1:19">
      <c r="A5061" s="2" t="s">
        <v>5099</v>
      </c>
      <c r="B5061" s="2" t="s">
        <v>48</v>
      </c>
      <c r="C5061" s="2" t="s">
        <v>55</v>
      </c>
      <c r="D5061" s="2" t="s">
        <v>41</v>
      </c>
      <c r="E5061" s="2" t="s">
        <v>23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4"/>
        <v>low</v>
      </c>
      <c r="K5061" s="2">
        <v>0.06</v>
      </c>
      <c r="L5061" s="2">
        <v>9</v>
      </c>
      <c r="M5061" s="2" t="s">
        <v>35</v>
      </c>
      <c r="N5061" s="2">
        <v>544.9</v>
      </c>
      <c r="O5061" s="2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0.0664755398316457</v>
      </c>
      <c r="S5061">
        <f t="shared" si="559"/>
        <v>0.0664755398316457</v>
      </c>
    </row>
    <row r="5062" ht="12.75" customHeight="1" spans="1:19">
      <c r="A5062" s="2" t="s">
        <v>5100</v>
      </c>
      <c r="B5062" s="2" t="s">
        <v>26</v>
      </c>
      <c r="C5062" s="2" t="s">
        <v>27</v>
      </c>
      <c r="D5062" s="2" t="s">
        <v>43</v>
      </c>
      <c r="E5062" s="2" t="s">
        <v>29</v>
      </c>
      <c r="F5062" s="2">
        <v>45209</v>
      </c>
      <c r="G5062" s="2">
        <v>45215</v>
      </c>
      <c r="H5062" s="2">
        <v>4617.85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35</v>
      </c>
      <c r="N5062" s="2">
        <v>802.36</v>
      </c>
      <c r="O5062" s="2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0.173751854217872</v>
      </c>
      <c r="S5062">
        <f t="shared" si="559"/>
        <v>0.173751854217872</v>
      </c>
    </row>
    <row r="5063" ht="12.75" customHeight="1" spans="1:19">
      <c r="A5063" s="2" t="s">
        <v>5101</v>
      </c>
      <c r="B5063" s="2" t="s">
        <v>48</v>
      </c>
      <c r="C5063" s="2" t="s">
        <v>55</v>
      </c>
      <c r="D5063" s="2" t="s">
        <v>28</v>
      </c>
      <c r="E5063" s="2" t="s">
        <v>38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35</v>
      </c>
      <c r="N5063" s="2">
        <v>770.18</v>
      </c>
      <c r="O5063" s="2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0.208758771917936</v>
      </c>
      <c r="S5063">
        <f t="shared" si="559"/>
        <v>0.208758771917936</v>
      </c>
    </row>
    <row r="5064" ht="12.75" customHeight="1" spans="1:19">
      <c r="A5064" s="2" t="s">
        <v>5102</v>
      </c>
      <c r="B5064" s="2" t="s">
        <v>32</v>
      </c>
      <c r="C5064" s="2" t="s">
        <v>46</v>
      </c>
      <c r="D5064" s="2" t="s">
        <v>41</v>
      </c>
      <c r="E5064" s="2" t="s">
        <v>23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4"/>
        <v>low</v>
      </c>
      <c r="K5064" s="2">
        <v>0.29</v>
      </c>
      <c r="L5064" s="2">
        <v>8</v>
      </c>
      <c r="M5064" s="2" t="s">
        <v>24</v>
      </c>
      <c r="N5064" s="2">
        <v>457.32</v>
      </c>
      <c r="O5064" s="2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0.0475335204240723</v>
      </c>
      <c r="S5064">
        <f t="shared" si="559"/>
        <v>0.0475335204240723</v>
      </c>
    </row>
    <row r="5065" ht="12.75" customHeight="1" spans="1:19">
      <c r="A5065" s="2" t="s">
        <v>5103</v>
      </c>
      <c r="B5065" s="2" t="s">
        <v>26</v>
      </c>
      <c r="C5065" s="2" t="s">
        <v>21</v>
      </c>
      <c r="D5065" s="2" t="s">
        <v>34</v>
      </c>
      <c r="E5065" s="2" t="s">
        <v>38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24</v>
      </c>
      <c r="N5065" s="2">
        <v>199.3</v>
      </c>
      <c r="O5065" s="2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0.051681797790104</v>
      </c>
      <c r="S5065">
        <f t="shared" si="559"/>
        <v>0.051681797790104</v>
      </c>
    </row>
    <row r="5066" ht="12.75" customHeight="1" spans="1:19">
      <c r="A5066" s="2" t="s">
        <v>5104</v>
      </c>
      <c r="B5066" s="2" t="s">
        <v>20</v>
      </c>
      <c r="C5066" s="2" t="s">
        <v>27</v>
      </c>
      <c r="D5066" s="2" t="s">
        <v>34</v>
      </c>
      <c r="E5066" s="2" t="s">
        <v>29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30</v>
      </c>
      <c r="N5066" s="2">
        <v>129.54</v>
      </c>
      <c r="O5066" s="2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0.0122821655447047</v>
      </c>
      <c r="S5066">
        <f t="shared" si="559"/>
        <v>0.0122821655447047</v>
      </c>
    </row>
    <row r="5067" ht="12.75" customHeight="1" spans="1:19">
      <c r="A5067" s="2" t="s">
        <v>5105</v>
      </c>
      <c r="B5067" s="2" t="s">
        <v>48</v>
      </c>
      <c r="C5067" s="2" t="s">
        <v>21</v>
      </c>
      <c r="D5067" s="2" t="s">
        <v>43</v>
      </c>
      <c r="E5067" s="2" t="s">
        <v>38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35</v>
      </c>
      <c r="N5067" s="2">
        <v>225.07</v>
      </c>
      <c r="O5067" s="2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0.138933813997704</v>
      </c>
      <c r="S5067">
        <f t="shared" si="559"/>
        <v>0.138933813997704</v>
      </c>
    </row>
    <row r="5068" ht="12.75" customHeight="1" spans="1:19">
      <c r="A5068" s="2" t="s">
        <v>5106</v>
      </c>
      <c r="B5068" s="2" t="s">
        <v>20</v>
      </c>
      <c r="C5068" s="2" t="s">
        <v>40</v>
      </c>
      <c r="D5068" s="2" t="s">
        <v>34</v>
      </c>
      <c r="E5068" s="2" t="s">
        <v>38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30</v>
      </c>
      <c r="N5068" s="2">
        <v>14.25</v>
      </c>
      <c r="O5068" s="2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0.0614780620389145</v>
      </c>
      <c r="S5068">
        <f t="shared" si="559"/>
        <v>0.0614780620389145</v>
      </c>
    </row>
    <row r="5069" ht="12.75" customHeight="1" spans="1:19">
      <c r="A5069" s="2" t="s">
        <v>5107</v>
      </c>
      <c r="B5069" s="2" t="s">
        <v>20</v>
      </c>
      <c r="C5069" s="2" t="s">
        <v>21</v>
      </c>
      <c r="D5069" s="2" t="s">
        <v>43</v>
      </c>
      <c r="E5069" s="2" t="s">
        <v>38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24</v>
      </c>
      <c r="N5069" s="2">
        <v>909.05</v>
      </c>
      <c r="O5069" s="2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0.278796670571854</v>
      </c>
      <c r="S5069">
        <f t="shared" si="559"/>
        <v>0.278796670571854</v>
      </c>
    </row>
    <row r="5070" ht="12.75" customHeight="1" spans="1:19">
      <c r="A5070" s="2" t="s">
        <v>5108</v>
      </c>
      <c r="B5070" s="2" t="s">
        <v>32</v>
      </c>
      <c r="C5070" s="2" t="s">
        <v>33</v>
      </c>
      <c r="D5070" s="2" t="s">
        <v>41</v>
      </c>
      <c r="E5070" s="2" t="s">
        <v>23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35</v>
      </c>
      <c r="N5070" s="2">
        <v>859.43</v>
      </c>
      <c r="O5070" s="2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0.212355422237487</v>
      </c>
      <c r="S5070">
        <f t="shared" si="559"/>
        <v>0.212355422237487</v>
      </c>
    </row>
    <row r="5071" ht="12.75" customHeight="1" spans="1:19">
      <c r="A5071" s="2" t="s">
        <v>5109</v>
      </c>
      <c r="B5071" s="2" t="s">
        <v>26</v>
      </c>
      <c r="C5071" s="2" t="s">
        <v>55</v>
      </c>
      <c r="D5071" s="2" t="s">
        <v>41</v>
      </c>
      <c r="E5071" s="2" t="s">
        <v>23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35</v>
      </c>
      <c r="N5071" s="2">
        <v>1318.46</v>
      </c>
      <c r="O5071" s="2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ht="12.75" customHeight="1" spans="1:19">
      <c r="A5072" s="2" t="s">
        <v>5110</v>
      </c>
      <c r="B5072" s="2" t="s">
        <v>32</v>
      </c>
      <c r="C5072" s="2" t="s">
        <v>33</v>
      </c>
      <c r="D5072" s="2" t="s">
        <v>41</v>
      </c>
      <c r="E5072" s="2" t="s">
        <v>38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24</v>
      </c>
      <c r="N5072" s="2">
        <v>437.74</v>
      </c>
      <c r="O5072" s="2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0.126372373256657</v>
      </c>
      <c r="S5072">
        <f t="shared" si="559"/>
        <v>0.126372373256657</v>
      </c>
    </row>
    <row r="5073" ht="12.75" customHeight="1" spans="1:19">
      <c r="A5073" s="2" t="s">
        <v>5111</v>
      </c>
      <c r="B5073" s="2" t="s">
        <v>32</v>
      </c>
      <c r="C5073" s="2" t="s">
        <v>33</v>
      </c>
      <c r="D5073" s="2" t="s">
        <v>41</v>
      </c>
      <c r="E5073" s="2" t="s">
        <v>29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30</v>
      </c>
      <c r="N5073" s="2">
        <v>1036.23</v>
      </c>
      <c r="O5073" s="2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0.094271288209607</v>
      </c>
      <c r="S5073">
        <f t="shared" si="559"/>
        <v>0.094271288209607</v>
      </c>
    </row>
    <row r="5074" ht="12.75" customHeight="1" spans="1:19">
      <c r="A5074" s="2" t="s">
        <v>5112</v>
      </c>
      <c r="B5074" s="2" t="s">
        <v>32</v>
      </c>
      <c r="C5074" s="2" t="s">
        <v>40</v>
      </c>
      <c r="D5074" s="2" t="s">
        <v>28</v>
      </c>
      <c r="E5074" s="2" t="s">
        <v>38</v>
      </c>
      <c r="F5074" s="2">
        <v>45026</v>
      </c>
      <c r="G5074" s="2">
        <v>45030</v>
      </c>
      <c r="H5074" s="2">
        <v>4487.73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24</v>
      </c>
      <c r="N5074" s="2">
        <v>719.66</v>
      </c>
      <c r="O5074" s="2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0.160361697339189</v>
      </c>
      <c r="S5074">
        <f t="shared" si="559"/>
        <v>0.160361697339189</v>
      </c>
    </row>
    <row r="5075" ht="12.75" customHeight="1" spans="1:19">
      <c r="A5075" s="2" t="s">
        <v>5113</v>
      </c>
      <c r="B5075" s="2" t="s">
        <v>20</v>
      </c>
      <c r="C5075" s="2" t="s">
        <v>33</v>
      </c>
      <c r="D5075" s="2" t="s">
        <v>28</v>
      </c>
      <c r="E5075" s="2" t="s">
        <v>38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4"/>
        <v>low</v>
      </c>
      <c r="K5075" s="2">
        <v>0.29</v>
      </c>
      <c r="L5075" s="2">
        <v>8</v>
      </c>
      <c r="M5075" s="2" t="s">
        <v>30</v>
      </c>
      <c r="N5075" s="2">
        <v>613.38</v>
      </c>
      <c r="O5075" s="2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0.0766054702135631</v>
      </c>
      <c r="S5075">
        <f t="shared" si="559"/>
        <v>0.0766054702135631</v>
      </c>
    </row>
    <row r="5076" ht="12.75" customHeight="1" spans="1:19">
      <c r="A5076" s="2" t="s">
        <v>5114</v>
      </c>
      <c r="B5076" s="2" t="s">
        <v>32</v>
      </c>
      <c r="C5076" s="2" t="s">
        <v>46</v>
      </c>
      <c r="D5076" s="2" t="s">
        <v>41</v>
      </c>
      <c r="E5076" s="2" t="s">
        <v>23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35</v>
      </c>
      <c r="N5076" s="2">
        <v>652.93</v>
      </c>
      <c r="O5076" s="2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0.65293</v>
      </c>
      <c r="S5076">
        <f t="shared" si="559"/>
        <v>0.65293</v>
      </c>
    </row>
    <row r="5077" ht="12.75" customHeight="1" spans="1:19">
      <c r="A5077" s="2" t="s">
        <v>5115</v>
      </c>
      <c r="B5077" s="2" t="s">
        <v>32</v>
      </c>
      <c r="C5077" s="2" t="s">
        <v>27</v>
      </c>
      <c r="D5077" s="2" t="s">
        <v>34</v>
      </c>
      <c r="E5077" s="2" t="s">
        <v>38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24</v>
      </c>
      <c r="N5077" s="2">
        <v>38.88</v>
      </c>
      <c r="O5077" s="2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0.0609442598282024</v>
      </c>
      <c r="S5077">
        <f t="shared" si="559"/>
        <v>0.0609442598282024</v>
      </c>
    </row>
    <row r="5078" ht="12.75" customHeight="1" spans="1:19">
      <c r="A5078" s="2" t="s">
        <v>5116</v>
      </c>
      <c r="B5078" s="2" t="s">
        <v>26</v>
      </c>
      <c r="C5078" s="2" t="s">
        <v>33</v>
      </c>
      <c r="D5078" s="2" t="s">
        <v>43</v>
      </c>
      <c r="E5078" s="2" t="s">
        <v>38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24</v>
      </c>
      <c r="N5078" s="2">
        <v>555.6</v>
      </c>
      <c r="O5078" s="2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0.232913005567107</v>
      </c>
      <c r="S5078">
        <f t="shared" si="559"/>
        <v>0.232913005567107</v>
      </c>
    </row>
    <row r="5079" ht="12.75" customHeight="1" spans="1:19">
      <c r="A5079" s="2" t="s">
        <v>5117</v>
      </c>
      <c r="B5079" s="2" t="s">
        <v>26</v>
      </c>
      <c r="C5079" s="2" t="s">
        <v>55</v>
      </c>
      <c r="D5079" s="2" t="s">
        <v>22</v>
      </c>
      <c r="E5079" s="2" t="s">
        <v>29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24</v>
      </c>
      <c r="N5079" s="2">
        <v>751.69</v>
      </c>
      <c r="O5079" s="2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0.0770410986983704</v>
      </c>
      <c r="S5079">
        <f t="shared" si="559"/>
        <v>0.0770410986983704</v>
      </c>
    </row>
    <row r="5080" ht="12.75" customHeight="1" spans="1:19">
      <c r="A5080" s="2" t="s">
        <v>5118</v>
      </c>
      <c r="B5080" s="2" t="s">
        <v>32</v>
      </c>
      <c r="C5080" s="2" t="s">
        <v>27</v>
      </c>
      <c r="D5080" s="2" t="s">
        <v>43</v>
      </c>
      <c r="E5080" s="2" t="s">
        <v>29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4"/>
        <v>low</v>
      </c>
      <c r="K5080" s="2">
        <v>0.09</v>
      </c>
      <c r="L5080" s="2">
        <v>5</v>
      </c>
      <c r="M5080" s="2" t="s">
        <v>35</v>
      </c>
      <c r="N5080" s="2">
        <v>855.61</v>
      </c>
      <c r="O5080" s="2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0.0873160526584345</v>
      </c>
      <c r="S5080">
        <f t="shared" si="559"/>
        <v>0.0873160526584345</v>
      </c>
    </row>
    <row r="5081" ht="12.75" customHeight="1" spans="1:19">
      <c r="A5081" s="2" t="s">
        <v>5119</v>
      </c>
      <c r="B5081" s="2" t="s">
        <v>26</v>
      </c>
      <c r="C5081" s="2" t="s">
        <v>40</v>
      </c>
      <c r="D5081" s="2" t="s">
        <v>22</v>
      </c>
      <c r="E5081" s="2" t="s">
        <v>38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35</v>
      </c>
      <c r="N5081" s="2">
        <v>286.66</v>
      </c>
      <c r="O5081" s="2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0.28666</v>
      </c>
      <c r="S5081">
        <f t="shared" si="559"/>
        <v>0.28666</v>
      </c>
    </row>
    <row r="5082" ht="12.75" customHeight="1" spans="1:19">
      <c r="A5082" s="2" t="s">
        <v>5120</v>
      </c>
      <c r="B5082" s="2" t="s">
        <v>26</v>
      </c>
      <c r="C5082" s="2" t="s">
        <v>46</v>
      </c>
      <c r="D5082" s="2" t="s">
        <v>22</v>
      </c>
      <c r="E5082" s="2" t="s">
        <v>38</v>
      </c>
      <c r="F5082" s="2">
        <v>44956</v>
      </c>
      <c r="G5082" s="2">
        <v>44959</v>
      </c>
      <c r="H5082" s="2">
        <v>4596.06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30</v>
      </c>
      <c r="N5082" s="2">
        <v>1242.81</v>
      </c>
      <c r="O5082" s="2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0.270407697027454</v>
      </c>
      <c r="S5082">
        <f t="shared" si="559"/>
        <v>0.270407697027454</v>
      </c>
    </row>
    <row r="5083" ht="12.75" customHeight="1" spans="1:19">
      <c r="A5083" s="2" t="s">
        <v>5121</v>
      </c>
      <c r="B5083" s="2" t="s">
        <v>32</v>
      </c>
      <c r="C5083" s="2" t="s">
        <v>46</v>
      </c>
      <c r="D5083" s="2" t="s">
        <v>41</v>
      </c>
      <c r="E5083" s="2" t="s">
        <v>29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35</v>
      </c>
      <c r="N5083" s="2">
        <v>467.29</v>
      </c>
      <c r="O5083" s="2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0.22881920300855</v>
      </c>
      <c r="S5083">
        <f t="shared" si="559"/>
        <v>0.22881920300855</v>
      </c>
    </row>
    <row r="5084" ht="12.75" customHeight="1" spans="1:19">
      <c r="A5084" s="2" t="s">
        <v>5122</v>
      </c>
      <c r="B5084" s="2" t="s">
        <v>20</v>
      </c>
      <c r="C5084" s="2" t="s">
        <v>27</v>
      </c>
      <c r="D5084" s="2" t="s">
        <v>22</v>
      </c>
      <c r="E5084" s="2" t="s">
        <v>29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35</v>
      </c>
      <c r="N5084" s="2">
        <v>171.44</v>
      </c>
      <c r="O5084" s="2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0.0156824002927186</v>
      </c>
      <c r="S5084">
        <f t="shared" si="559"/>
        <v>0.0156824002927186</v>
      </c>
    </row>
    <row r="5085" ht="12.75" customHeight="1" spans="1:19">
      <c r="A5085" s="2" t="s">
        <v>5123</v>
      </c>
      <c r="B5085" s="2" t="s">
        <v>32</v>
      </c>
      <c r="C5085" s="2" t="s">
        <v>40</v>
      </c>
      <c r="D5085" s="2" t="s">
        <v>41</v>
      </c>
      <c r="E5085" s="2" t="s">
        <v>38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4"/>
        <v>low</v>
      </c>
      <c r="K5085" s="2">
        <v>0.05</v>
      </c>
      <c r="L5085" s="2">
        <v>6</v>
      </c>
      <c r="M5085" s="2" t="s">
        <v>30</v>
      </c>
      <c r="N5085" s="2">
        <v>249.91</v>
      </c>
      <c r="O5085" s="2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0.0288313336409783</v>
      </c>
      <c r="S5085">
        <f t="shared" si="559"/>
        <v>0.0288313336409783</v>
      </c>
    </row>
    <row r="5086" ht="12.75" customHeight="1" spans="1:19">
      <c r="A5086" s="2" t="s">
        <v>5124</v>
      </c>
      <c r="B5086" s="2" t="s">
        <v>26</v>
      </c>
      <c r="C5086" s="2" t="s">
        <v>33</v>
      </c>
      <c r="D5086" s="2" t="s">
        <v>28</v>
      </c>
      <c r="E5086" s="2" t="s">
        <v>38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24</v>
      </c>
      <c r="N5086" s="2">
        <v>225.78</v>
      </c>
      <c r="O5086" s="2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0.22578</v>
      </c>
      <c r="S5086">
        <f t="shared" si="559"/>
        <v>0.22578</v>
      </c>
    </row>
    <row r="5087" ht="12.75" customHeight="1" spans="1:19">
      <c r="A5087" s="2" t="s">
        <v>5125</v>
      </c>
      <c r="B5087" s="2" t="s">
        <v>20</v>
      </c>
      <c r="C5087" s="2" t="s">
        <v>21</v>
      </c>
      <c r="D5087" s="2" t="s">
        <v>34</v>
      </c>
      <c r="E5087" s="2" t="s">
        <v>38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4"/>
        <v>low</v>
      </c>
      <c r="K5087" s="2">
        <v>0.21</v>
      </c>
      <c r="L5087" s="2">
        <v>4</v>
      </c>
      <c r="M5087" s="2" t="s">
        <v>24</v>
      </c>
      <c r="N5087" s="2">
        <v>376.97</v>
      </c>
      <c r="O5087" s="2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0.0478570521772248</v>
      </c>
      <c r="S5087">
        <f t="shared" si="559"/>
        <v>0.0478570521772248</v>
      </c>
    </row>
    <row r="5088" ht="12.75" customHeight="1" spans="1:19">
      <c r="A5088" s="2" t="s">
        <v>5126</v>
      </c>
      <c r="B5088" s="2" t="s">
        <v>48</v>
      </c>
      <c r="C5088" s="2" t="s">
        <v>55</v>
      </c>
      <c r="D5088" s="2" t="s">
        <v>22</v>
      </c>
      <c r="E5088" s="2" t="s">
        <v>23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35</v>
      </c>
      <c r="N5088" s="2">
        <v>736.95</v>
      </c>
      <c r="O5088" s="2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0.167686811686539</v>
      </c>
      <c r="S5088">
        <f t="shared" si="559"/>
        <v>0.167686811686539</v>
      </c>
    </row>
    <row r="5089" ht="12.75" customHeight="1" spans="1:19">
      <c r="A5089" s="2" t="s">
        <v>5127</v>
      </c>
      <c r="B5089" s="2" t="s">
        <v>20</v>
      </c>
      <c r="C5089" s="2" t="s">
        <v>33</v>
      </c>
      <c r="D5089" s="2" t="s">
        <v>34</v>
      </c>
      <c r="E5089" s="2" t="s">
        <v>29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4"/>
        <v>low</v>
      </c>
      <c r="K5089" s="2">
        <v>0.43</v>
      </c>
      <c r="L5089" s="2">
        <v>4</v>
      </c>
      <c r="M5089" s="2" t="s">
        <v>24</v>
      </c>
      <c r="N5089" s="2">
        <v>633.75</v>
      </c>
      <c r="O5089" s="2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0.0880697609783213</v>
      </c>
      <c r="S5089">
        <f t="shared" si="559"/>
        <v>0.0880697609783213</v>
      </c>
    </row>
    <row r="5090" ht="12.75" customHeight="1" spans="1:19">
      <c r="A5090" s="2" t="s">
        <v>5128</v>
      </c>
      <c r="B5090" s="2" t="s">
        <v>26</v>
      </c>
      <c r="C5090" s="2" t="s">
        <v>55</v>
      </c>
      <c r="D5090" s="2" t="s">
        <v>41</v>
      </c>
      <c r="E5090" s="2" t="s">
        <v>29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30</v>
      </c>
      <c r="N5090" s="2">
        <v>223.52</v>
      </c>
      <c r="O5090" s="2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0.0776202746157533</v>
      </c>
      <c r="S5090">
        <f t="shared" si="559"/>
        <v>0.0776202746157533</v>
      </c>
    </row>
    <row r="5091" ht="12.75" customHeight="1" spans="1:19">
      <c r="A5091" s="2" t="s">
        <v>5129</v>
      </c>
      <c r="B5091" s="2" t="s">
        <v>20</v>
      </c>
      <c r="C5091" s="2" t="s">
        <v>55</v>
      </c>
      <c r="D5091" s="2" t="s">
        <v>22</v>
      </c>
      <c r="E5091" s="2" t="s">
        <v>23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</v>
      </c>
      <c r="L5091" s="2">
        <v>6</v>
      </c>
      <c r="M5091" s="2" t="s">
        <v>24</v>
      </c>
      <c r="N5091" s="2">
        <v>64.48</v>
      </c>
      <c r="O5091" s="2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0.06448</v>
      </c>
      <c r="S5091">
        <f t="shared" si="559"/>
        <v>0.06448</v>
      </c>
    </row>
    <row r="5092" ht="12.75" customHeight="1" spans="1:19">
      <c r="A5092" s="2" t="s">
        <v>5130</v>
      </c>
      <c r="B5092" s="2" t="s">
        <v>32</v>
      </c>
      <c r="C5092" s="2" t="s">
        <v>33</v>
      </c>
      <c r="D5092" s="2" t="s">
        <v>43</v>
      </c>
      <c r="E5092" s="2" t="s">
        <v>29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35</v>
      </c>
      <c r="N5092" s="2">
        <v>544.13</v>
      </c>
      <c r="O5092" s="2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0.216357317810224</v>
      </c>
      <c r="S5092">
        <f t="shared" si="559"/>
        <v>0.216357317810224</v>
      </c>
    </row>
    <row r="5093" ht="12.75" customHeight="1" spans="1:19">
      <c r="A5093" s="2" t="s">
        <v>5131</v>
      </c>
      <c r="B5093" s="2" t="s">
        <v>48</v>
      </c>
      <c r="C5093" s="2" t="s">
        <v>33</v>
      </c>
      <c r="D5093" s="2" t="s">
        <v>28</v>
      </c>
      <c r="E5093" s="2" t="s">
        <v>23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30</v>
      </c>
      <c r="N5093" s="2">
        <v>956.76</v>
      </c>
      <c r="O5093" s="2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0.218399463109309</v>
      </c>
      <c r="S5093">
        <f t="shared" si="559"/>
        <v>0.218399463109309</v>
      </c>
    </row>
    <row r="5094" ht="12.75" customHeight="1" spans="1:19">
      <c r="A5094" s="2" t="s">
        <v>5132</v>
      </c>
      <c r="B5094" s="2" t="s">
        <v>48</v>
      </c>
      <c r="C5094" s="2" t="s">
        <v>46</v>
      </c>
      <c r="D5094" s="2" t="s">
        <v>28</v>
      </c>
      <c r="E5094" s="2" t="s">
        <v>29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24</v>
      </c>
      <c r="N5094" s="2">
        <v>1013.24</v>
      </c>
      <c r="O5094" s="2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0.260475016516837</v>
      </c>
      <c r="S5094">
        <f t="shared" si="559"/>
        <v>0.260475016516837</v>
      </c>
    </row>
    <row r="5095" ht="12.75" customHeight="1" spans="1:19">
      <c r="A5095" s="2" t="s">
        <v>5133</v>
      </c>
      <c r="B5095" s="2" t="s">
        <v>48</v>
      </c>
      <c r="C5095" s="2" t="s">
        <v>40</v>
      </c>
      <c r="D5095" s="2" t="s">
        <v>22</v>
      </c>
      <c r="E5095" s="2" t="s">
        <v>38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4"/>
        <v>low</v>
      </c>
      <c r="K5095" s="2">
        <v>0.49</v>
      </c>
      <c r="L5095" s="2">
        <v>6</v>
      </c>
      <c r="M5095" s="2" t="s">
        <v>24</v>
      </c>
      <c r="N5095" s="2">
        <v>105.61</v>
      </c>
      <c r="O5095" s="2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0.0159748903342913</v>
      </c>
      <c r="S5095">
        <f t="shared" si="559"/>
        <v>0.0159748903342913</v>
      </c>
    </row>
    <row r="5096" ht="12.75" customHeight="1" spans="1:19">
      <c r="A5096" s="2" t="s">
        <v>5134</v>
      </c>
      <c r="B5096" s="2" t="s">
        <v>26</v>
      </c>
      <c r="C5096" s="2" t="s">
        <v>55</v>
      </c>
      <c r="D5096" s="2" t="s">
        <v>28</v>
      </c>
      <c r="E5096" s="2" t="s">
        <v>23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24</v>
      </c>
      <c r="N5096" s="2">
        <v>310.89</v>
      </c>
      <c r="O5096" s="2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ht="12.75" customHeight="1" spans="1:19">
      <c r="A5097" s="2" t="s">
        <v>5135</v>
      </c>
      <c r="B5097" s="2" t="s">
        <v>26</v>
      </c>
      <c r="C5097" s="2" t="s">
        <v>33</v>
      </c>
      <c r="D5097" s="2" t="s">
        <v>43</v>
      </c>
      <c r="E5097" s="2" t="s">
        <v>23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30</v>
      </c>
      <c r="N5097" s="2">
        <v>389.05</v>
      </c>
      <c r="O5097" s="2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0.269843802019754</v>
      </c>
      <c r="S5097">
        <f t="shared" si="559"/>
        <v>0.269843802019754</v>
      </c>
    </row>
    <row r="5098" ht="12.75" customHeight="1" spans="1:19">
      <c r="A5098" s="2" t="s">
        <v>5136</v>
      </c>
      <c r="B5098" s="2" t="s">
        <v>48</v>
      </c>
      <c r="C5098" s="2" t="s">
        <v>46</v>
      </c>
      <c r="D5098" s="2" t="s">
        <v>34</v>
      </c>
      <c r="E5098" s="2" t="s">
        <v>38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30</v>
      </c>
      <c r="N5098" s="2">
        <v>251.42</v>
      </c>
      <c r="O5098" s="2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0.0747826449058747</v>
      </c>
      <c r="S5098">
        <f t="shared" si="559"/>
        <v>0.0747826449058747</v>
      </c>
    </row>
    <row r="5099" ht="12.75" customHeight="1" spans="1:19">
      <c r="A5099" s="2" t="s">
        <v>5137</v>
      </c>
      <c r="B5099" s="2" t="s">
        <v>20</v>
      </c>
      <c r="C5099" s="2" t="s">
        <v>27</v>
      </c>
      <c r="D5099" s="2" t="s">
        <v>43</v>
      </c>
      <c r="E5099" s="2" t="s">
        <v>23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30</v>
      </c>
      <c r="N5099" s="2">
        <v>132.69</v>
      </c>
      <c r="O5099" s="2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0.162355618637431</v>
      </c>
      <c r="S5099">
        <f t="shared" si="559"/>
        <v>0.162355618637431</v>
      </c>
    </row>
    <row r="5100" ht="12.75" customHeight="1" spans="1:19">
      <c r="A5100" s="2" t="s">
        <v>5138</v>
      </c>
      <c r="B5100" s="2" t="s">
        <v>48</v>
      </c>
      <c r="C5100" s="2" t="s">
        <v>40</v>
      </c>
      <c r="D5100" s="2" t="s">
        <v>28</v>
      </c>
      <c r="E5100" s="2" t="s">
        <v>29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4"/>
        <v>low</v>
      </c>
      <c r="K5100" s="2">
        <v>0.25</v>
      </c>
      <c r="L5100" s="2">
        <v>1</v>
      </c>
      <c r="M5100" s="2" t="s">
        <v>30</v>
      </c>
      <c r="N5100" s="2">
        <v>706.15</v>
      </c>
      <c r="O5100" s="2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0.0807951945080091</v>
      </c>
      <c r="S5100">
        <f t="shared" si="559"/>
        <v>0.0807951945080091</v>
      </c>
    </row>
    <row r="5101" ht="12.75" customHeight="1" spans="1:19">
      <c r="A5101" s="2" t="s">
        <v>5139</v>
      </c>
      <c r="B5101" s="2" t="s">
        <v>20</v>
      </c>
      <c r="C5101" s="2" t="s">
        <v>33</v>
      </c>
      <c r="D5101" s="2" t="s">
        <v>34</v>
      </c>
      <c r="E5101" s="2" t="s">
        <v>23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24</v>
      </c>
      <c r="N5101" s="2">
        <v>57.21</v>
      </c>
      <c r="O5101" s="2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0.05721</v>
      </c>
      <c r="S5101">
        <f t="shared" si="559"/>
        <v>0.05721</v>
      </c>
    </row>
    <row r="5102" ht="12.75" customHeight="1" spans="1:19">
      <c r="A5102" s="2" t="s">
        <v>5140</v>
      </c>
      <c r="B5102" s="2" t="s">
        <v>20</v>
      </c>
      <c r="C5102" s="2" t="s">
        <v>27</v>
      </c>
      <c r="D5102" s="2" t="s">
        <v>43</v>
      </c>
      <c r="E5102" s="2" t="s">
        <v>38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35</v>
      </c>
      <c r="N5102" s="2">
        <v>493.07</v>
      </c>
      <c r="O5102" s="2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0.162025657540188</v>
      </c>
      <c r="S5102">
        <f t="shared" si="559"/>
        <v>0.162025657540188</v>
      </c>
    </row>
    <row r="5103" ht="12.75" customHeight="1" spans="1:19">
      <c r="A5103" s="2" t="s">
        <v>5141</v>
      </c>
      <c r="B5103" s="2" t="s">
        <v>26</v>
      </c>
      <c r="C5103" s="2" t="s">
        <v>21</v>
      </c>
      <c r="D5103" s="2" t="s">
        <v>41</v>
      </c>
      <c r="E5103" s="2" t="s">
        <v>23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35</v>
      </c>
      <c r="N5103" s="2">
        <v>433.04</v>
      </c>
      <c r="O5103" s="2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0.0385506988337933</v>
      </c>
      <c r="S5103">
        <f t="shared" si="559"/>
        <v>0.0385506988337933</v>
      </c>
    </row>
    <row r="5104" ht="12.75" customHeight="1" spans="1:19">
      <c r="A5104" s="2" t="s">
        <v>5142</v>
      </c>
      <c r="B5104" s="2" t="s">
        <v>20</v>
      </c>
      <c r="C5104" s="2" t="s">
        <v>46</v>
      </c>
      <c r="D5104" s="2" t="s">
        <v>41</v>
      </c>
      <c r="E5104" s="2" t="s">
        <v>29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4"/>
        <v>low</v>
      </c>
      <c r="K5104" s="2">
        <v>0.49</v>
      </c>
      <c r="L5104" s="2">
        <v>4</v>
      </c>
      <c r="M5104" s="2" t="s">
        <v>24</v>
      </c>
      <c r="N5104" s="2">
        <v>162.62</v>
      </c>
      <c r="O5104" s="2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0.0250069198831309</v>
      </c>
      <c r="S5104">
        <f t="shared" si="559"/>
        <v>0.0250069198831309</v>
      </c>
    </row>
    <row r="5105" ht="12.75" customHeight="1" spans="1:19">
      <c r="A5105" s="2" t="s">
        <v>5143</v>
      </c>
      <c r="B5105" s="2" t="s">
        <v>48</v>
      </c>
      <c r="C5105" s="2" t="s">
        <v>46</v>
      </c>
      <c r="D5105" s="2" t="s">
        <v>34</v>
      </c>
      <c r="E5105" s="2" t="s">
        <v>38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24</v>
      </c>
      <c r="N5105" s="2">
        <v>1376.24</v>
      </c>
      <c r="O5105" s="2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0.114878130217028</v>
      </c>
      <c r="S5105">
        <f t="shared" si="559"/>
        <v>0.114878130217028</v>
      </c>
    </row>
    <row r="5106" ht="12.75" customHeight="1" spans="1:19">
      <c r="A5106" s="2" t="s">
        <v>5144</v>
      </c>
      <c r="B5106" s="2" t="s">
        <v>26</v>
      </c>
      <c r="C5106" s="2" t="s">
        <v>55</v>
      </c>
      <c r="D5106" s="2" t="s">
        <v>34</v>
      </c>
      <c r="E5106" s="2" t="s">
        <v>23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30</v>
      </c>
      <c r="N5106" s="2">
        <v>43.91</v>
      </c>
      <c r="O5106" s="2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0.04391</v>
      </c>
      <c r="S5106">
        <f t="shared" si="559"/>
        <v>0.04391</v>
      </c>
    </row>
    <row r="5107" ht="12.75" customHeight="1" spans="1:19">
      <c r="A5107" s="2" t="s">
        <v>5145</v>
      </c>
      <c r="B5107" s="2" t="s">
        <v>32</v>
      </c>
      <c r="C5107" s="2" t="s">
        <v>55</v>
      </c>
      <c r="D5107" s="2" t="s">
        <v>34</v>
      </c>
      <c r="E5107" s="2" t="s">
        <v>23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35</v>
      </c>
      <c r="N5107" s="2">
        <v>872.95</v>
      </c>
      <c r="O5107" s="2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0.19531791881648</v>
      </c>
      <c r="S5107">
        <f t="shared" si="559"/>
        <v>0.19531791881648</v>
      </c>
    </row>
    <row r="5108" ht="12.75" customHeight="1" spans="1:19">
      <c r="A5108" s="2" t="s">
        <v>5146</v>
      </c>
      <c r="B5108" s="2" t="s">
        <v>32</v>
      </c>
      <c r="C5108" s="2" t="s">
        <v>46</v>
      </c>
      <c r="D5108" s="2" t="s">
        <v>41</v>
      </c>
      <c r="E5108" s="2" t="s">
        <v>38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4"/>
        <v>low</v>
      </c>
      <c r="K5108" s="2">
        <v>0.19</v>
      </c>
      <c r="L5108" s="2">
        <v>7</v>
      </c>
      <c r="M5108" s="2" t="s">
        <v>30</v>
      </c>
      <c r="N5108" s="2">
        <v>383.79</v>
      </c>
      <c r="O5108" s="2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0.0439118993135011</v>
      </c>
      <c r="S5108">
        <f t="shared" si="559"/>
        <v>0.0439118993135011</v>
      </c>
    </row>
    <row r="5109" ht="12.75" customHeight="1" spans="1:19">
      <c r="A5109" s="2" t="s">
        <v>5147</v>
      </c>
      <c r="B5109" s="2" t="s">
        <v>26</v>
      </c>
      <c r="C5109" s="2" t="s">
        <v>27</v>
      </c>
      <c r="D5109" s="2" t="s">
        <v>43</v>
      </c>
      <c r="E5109" s="2" t="s">
        <v>38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30</v>
      </c>
      <c r="N5109" s="2">
        <v>693.41</v>
      </c>
      <c r="O5109" s="2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0.192711315164889</v>
      </c>
      <c r="S5109">
        <f t="shared" si="559"/>
        <v>0.192711315164889</v>
      </c>
    </row>
    <row r="5110" ht="12.75" customHeight="1" spans="1:19">
      <c r="A5110" s="2" t="s">
        <v>5148</v>
      </c>
      <c r="B5110" s="2" t="s">
        <v>48</v>
      </c>
      <c r="C5110" s="2" t="s">
        <v>33</v>
      </c>
      <c r="D5110" s="2" t="s">
        <v>34</v>
      </c>
      <c r="E5110" s="2" t="s">
        <v>29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24</v>
      </c>
      <c r="N5110" s="2">
        <v>675.98</v>
      </c>
      <c r="O5110" s="2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0.205303423748478</v>
      </c>
      <c r="S5110">
        <f t="shared" si="559"/>
        <v>0.205303423748478</v>
      </c>
    </row>
    <row r="5111" ht="12.75" customHeight="1" spans="1:19">
      <c r="A5111" s="2" t="s">
        <v>5149</v>
      </c>
      <c r="B5111" s="2" t="s">
        <v>32</v>
      </c>
      <c r="C5111" s="2" t="s">
        <v>40</v>
      </c>
      <c r="D5111" s="2" t="s">
        <v>41</v>
      </c>
      <c r="E5111" s="2" t="s">
        <v>23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30</v>
      </c>
      <c r="N5111" s="2">
        <v>106.87</v>
      </c>
      <c r="O5111" s="2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0.10687</v>
      </c>
      <c r="S5111">
        <f t="shared" si="559"/>
        <v>0.10687</v>
      </c>
    </row>
    <row r="5112" ht="12.75" customHeight="1" spans="1:19">
      <c r="A5112" s="2" t="s">
        <v>5150</v>
      </c>
      <c r="B5112" s="2" t="s">
        <v>32</v>
      </c>
      <c r="C5112" s="2" t="s">
        <v>27</v>
      </c>
      <c r="D5112" s="2" t="s">
        <v>34</v>
      </c>
      <c r="E5112" s="2" t="s">
        <v>38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24</v>
      </c>
      <c r="N5112" s="2">
        <v>223.93</v>
      </c>
      <c r="O5112" s="2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0.134646142745475</v>
      </c>
      <c r="S5112">
        <f t="shared" si="559"/>
        <v>0.134646142745475</v>
      </c>
    </row>
    <row r="5113" ht="12.75" customHeight="1" spans="1:19">
      <c r="A5113" s="2" t="s">
        <v>5151</v>
      </c>
      <c r="B5113" s="2" t="s">
        <v>20</v>
      </c>
      <c r="C5113" s="2" t="s">
        <v>21</v>
      </c>
      <c r="D5113" s="2" t="s">
        <v>34</v>
      </c>
      <c r="E5113" s="2" t="s">
        <v>29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35</v>
      </c>
      <c r="N5113" s="2">
        <v>182.25</v>
      </c>
      <c r="O5113" s="2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0.0676151962602953</v>
      </c>
      <c r="S5113">
        <f t="shared" si="559"/>
        <v>0.0676151962602953</v>
      </c>
    </row>
    <row r="5114" ht="12.75" customHeight="1" spans="1:19">
      <c r="A5114" s="2" t="s">
        <v>5152</v>
      </c>
      <c r="B5114" s="2" t="s">
        <v>20</v>
      </c>
      <c r="C5114" s="2" t="s">
        <v>33</v>
      </c>
      <c r="D5114" s="2" t="s">
        <v>34</v>
      </c>
      <c r="E5114" s="2" t="s">
        <v>38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35</v>
      </c>
      <c r="N5114" s="2">
        <v>818.8</v>
      </c>
      <c r="O5114" s="2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0.078489263803681</v>
      </c>
      <c r="S5114">
        <f t="shared" si="559"/>
        <v>0.078489263803681</v>
      </c>
    </row>
    <row r="5115" ht="12.75" customHeight="1" spans="1:19">
      <c r="A5115" s="2" t="s">
        <v>5153</v>
      </c>
      <c r="B5115" s="2" t="s">
        <v>48</v>
      </c>
      <c r="C5115" s="2" t="s">
        <v>21</v>
      </c>
      <c r="D5115" s="2" t="s">
        <v>41</v>
      </c>
      <c r="E5115" s="2" t="s">
        <v>23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4"/>
        <v>low</v>
      </c>
      <c r="K5115" s="2">
        <v>0.32</v>
      </c>
      <c r="L5115" s="2">
        <v>1</v>
      </c>
      <c r="M5115" s="2" t="s">
        <v>30</v>
      </c>
      <c r="N5115" s="2">
        <v>524.34</v>
      </c>
      <c r="O5115" s="2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0.077829894611845</v>
      </c>
      <c r="S5115">
        <f t="shared" si="559"/>
        <v>0.077829894611845</v>
      </c>
    </row>
    <row r="5116" ht="12.75" customHeight="1" spans="1:19">
      <c r="A5116" s="2" t="s">
        <v>5154</v>
      </c>
      <c r="B5116" s="2" t="s">
        <v>26</v>
      </c>
      <c r="C5116" s="2" t="s">
        <v>46</v>
      </c>
      <c r="D5116" s="2" t="s">
        <v>43</v>
      </c>
      <c r="E5116" s="2" t="s">
        <v>23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30</v>
      </c>
      <c r="N5116" s="2">
        <v>18.65</v>
      </c>
      <c r="O5116" s="2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0.01865</v>
      </c>
      <c r="S5116">
        <f t="shared" si="559"/>
        <v>0.01865</v>
      </c>
    </row>
    <row r="5117" ht="12.75" customHeight="1" spans="1:19">
      <c r="A5117" s="2" t="s">
        <v>5155</v>
      </c>
      <c r="B5117" s="2" t="s">
        <v>48</v>
      </c>
      <c r="C5117" s="2" t="s">
        <v>55</v>
      </c>
      <c r="D5117" s="2" t="s">
        <v>41</v>
      </c>
      <c r="E5117" s="2" t="s">
        <v>29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35</v>
      </c>
      <c r="N5117" s="2">
        <v>472.14</v>
      </c>
      <c r="O5117" s="2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0.258347286516301</v>
      </c>
      <c r="S5117">
        <f t="shared" si="559"/>
        <v>0.258347286516301</v>
      </c>
    </row>
    <row r="5118" ht="12.75" customHeight="1" spans="1:19">
      <c r="A5118" s="2" t="s">
        <v>5156</v>
      </c>
      <c r="B5118" s="2" t="s">
        <v>26</v>
      </c>
      <c r="C5118" s="2" t="s">
        <v>33</v>
      </c>
      <c r="D5118" s="2" t="s">
        <v>41</v>
      </c>
      <c r="E5118" s="2" t="s">
        <v>29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35</v>
      </c>
      <c r="N5118" s="2">
        <v>659.51</v>
      </c>
      <c r="O5118" s="2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0.195473501071457</v>
      </c>
      <c r="S5118">
        <f t="shared" si="559"/>
        <v>0.195473501071457</v>
      </c>
    </row>
    <row r="5119" ht="12.75" customHeight="1" spans="1:19">
      <c r="A5119" s="2" t="s">
        <v>5157</v>
      </c>
      <c r="B5119" s="2" t="s">
        <v>32</v>
      </c>
      <c r="C5119" s="2" t="s">
        <v>21</v>
      </c>
      <c r="D5119" s="2" t="s">
        <v>34</v>
      </c>
      <c r="E5119" s="2" t="s">
        <v>38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35</v>
      </c>
      <c r="N5119" s="2">
        <v>509.17</v>
      </c>
      <c r="O5119" s="2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0.189573583233738</v>
      </c>
      <c r="S5119">
        <f t="shared" si="559"/>
        <v>0.189573583233738</v>
      </c>
    </row>
    <row r="5120" ht="12.75" customHeight="1" spans="1:19">
      <c r="A5120" s="2" t="s">
        <v>5158</v>
      </c>
      <c r="B5120" s="2" t="s">
        <v>20</v>
      </c>
      <c r="C5120" s="2" t="s">
        <v>55</v>
      </c>
      <c r="D5120" s="2" t="s">
        <v>22</v>
      </c>
      <c r="E5120" s="2" t="s">
        <v>23</v>
      </c>
      <c r="F5120" s="2">
        <v>45130</v>
      </c>
      <c r="G5120" s="2">
        <v>45137</v>
      </c>
      <c r="H5120" s="2">
        <v>4720.81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24</v>
      </c>
      <c r="N5120" s="2">
        <v>420.15</v>
      </c>
      <c r="O5120" s="2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0.0889995572793652</v>
      </c>
      <c r="S5120">
        <f t="shared" si="559"/>
        <v>0.0889995572793652</v>
      </c>
    </row>
    <row r="5121" ht="12.75" customHeight="1" spans="1:19">
      <c r="A5121" s="2" t="s">
        <v>5159</v>
      </c>
      <c r="B5121" s="2" t="s">
        <v>48</v>
      </c>
      <c r="C5121" s="2" t="s">
        <v>33</v>
      </c>
      <c r="D5121" s="2" t="s">
        <v>22</v>
      </c>
      <c r="E5121" s="2" t="s">
        <v>23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24</v>
      </c>
      <c r="N5121" s="2">
        <v>29.52</v>
      </c>
      <c r="O5121" s="2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0.02952</v>
      </c>
      <c r="S5121">
        <f t="shared" si="559"/>
        <v>0.02952</v>
      </c>
    </row>
    <row r="5122" ht="12.75" customHeight="1" spans="1:19">
      <c r="A5122" s="2" t="s">
        <v>5160</v>
      </c>
      <c r="B5122" s="2" t="s">
        <v>48</v>
      </c>
      <c r="C5122" s="2" t="s">
        <v>40</v>
      </c>
      <c r="D5122" s="2" t="s">
        <v>22</v>
      </c>
      <c r="E5122" s="2" t="s">
        <v>23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30</v>
      </c>
      <c r="N5122" s="2">
        <v>423.83</v>
      </c>
      <c r="O5122" s="2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0.188795146374926</v>
      </c>
      <c r="S5122">
        <f t="shared" si="559"/>
        <v>0.188795146374926</v>
      </c>
    </row>
    <row r="5123" ht="12.75" customHeight="1" spans="1:19">
      <c r="A5123" s="2" t="s">
        <v>5161</v>
      </c>
      <c r="B5123" s="2" t="s">
        <v>26</v>
      </c>
      <c r="C5123" s="2" t="s">
        <v>21</v>
      </c>
      <c r="D5123" s="2" t="s">
        <v>41</v>
      </c>
      <c r="E5123" s="2" t="s">
        <v>29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IF(H5123&gt;10000,"high",IF(H5123&gt;=5000,"medium","low"))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30</v>
      </c>
      <c r="N5123" s="2">
        <v>538.66</v>
      </c>
      <c r="O5123" s="2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N5123/H5123</f>
        <v>0.159501826989701</v>
      </c>
      <c r="S5123">
        <f t="shared" ref="S5123:S5186" si="566">IFERROR(R5123,0)</f>
        <v>0.159501826989701</v>
      </c>
    </row>
    <row r="5124" ht="12.75" customHeight="1" spans="1:19">
      <c r="A5124" s="2" t="s">
        <v>5162</v>
      </c>
      <c r="B5124" s="2" t="s">
        <v>26</v>
      </c>
      <c r="C5124" s="2" t="s">
        <v>33</v>
      </c>
      <c r="D5124" s="2" t="s">
        <v>34</v>
      </c>
      <c r="E5124" s="2" t="s">
        <v>29</v>
      </c>
      <c r="F5124" s="2">
        <v>45390</v>
      </c>
      <c r="G5124" s="2">
        <v>45393</v>
      </c>
      <c r="H5124" s="2">
        <v>1166.16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30</v>
      </c>
      <c r="N5124" s="2">
        <v>213.95</v>
      </c>
      <c r="O5124" s="2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0.183465390683954</v>
      </c>
      <c r="S5124">
        <f t="shared" si="566"/>
        <v>0.183465390683954</v>
      </c>
    </row>
    <row r="5125" ht="12.75" customHeight="1" spans="1:19">
      <c r="A5125" s="2" t="s">
        <v>5163</v>
      </c>
      <c r="B5125" s="2" t="s">
        <v>48</v>
      </c>
      <c r="C5125" s="2" t="s">
        <v>55</v>
      </c>
      <c r="D5125" s="2" t="s">
        <v>22</v>
      </c>
      <c r="E5125" s="2" t="s">
        <v>23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30</v>
      </c>
      <c r="N5125" s="2">
        <v>196.44</v>
      </c>
      <c r="O5125" s="2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0.0537195393749128</v>
      </c>
      <c r="S5125">
        <f t="shared" si="566"/>
        <v>0.0537195393749128</v>
      </c>
    </row>
    <row r="5126" ht="12.75" customHeight="1" spans="1:19">
      <c r="A5126" s="2" t="s">
        <v>5164</v>
      </c>
      <c r="B5126" s="2" t="s">
        <v>26</v>
      </c>
      <c r="C5126" s="2" t="s">
        <v>46</v>
      </c>
      <c r="D5126" s="2" t="s">
        <v>28</v>
      </c>
      <c r="E5126" s="2" t="s">
        <v>23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61"/>
        <v>low</v>
      </c>
      <c r="K5126" s="2">
        <v>0.5</v>
      </c>
      <c r="L5126" s="2">
        <v>3</v>
      </c>
      <c r="M5126" s="2" t="s">
        <v>35</v>
      </c>
      <c r="N5126" s="2">
        <v>49.74</v>
      </c>
      <c r="O5126" s="2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0.00581210563215705</v>
      </c>
      <c r="S5126">
        <f t="shared" si="566"/>
        <v>0.00581210563215705</v>
      </c>
    </row>
    <row r="5127" ht="12.75" customHeight="1" spans="1:19">
      <c r="A5127" s="2" t="s">
        <v>5165</v>
      </c>
      <c r="B5127" s="2" t="s">
        <v>48</v>
      </c>
      <c r="C5127" s="2" t="s">
        <v>40</v>
      </c>
      <c r="D5127" s="2" t="s">
        <v>28</v>
      </c>
      <c r="E5127" s="2" t="s">
        <v>38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30</v>
      </c>
      <c r="N5127" s="2">
        <v>240.74</v>
      </c>
      <c r="O5127" s="2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0.104212389993463</v>
      </c>
      <c r="S5127">
        <f t="shared" si="566"/>
        <v>0.104212389993463</v>
      </c>
    </row>
    <row r="5128" ht="12.75" customHeight="1" spans="1:19">
      <c r="A5128" s="2" t="s">
        <v>5166</v>
      </c>
      <c r="B5128" s="2" t="s">
        <v>48</v>
      </c>
      <c r="C5128" s="2" t="s">
        <v>27</v>
      </c>
      <c r="D5128" s="2" t="s">
        <v>28</v>
      </c>
      <c r="E5128" s="2" t="s">
        <v>29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30</v>
      </c>
      <c r="N5128" s="2">
        <v>493.37</v>
      </c>
      <c r="O5128" s="2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0.0418287409919457</v>
      </c>
      <c r="S5128">
        <f t="shared" si="566"/>
        <v>0.0418287409919457</v>
      </c>
    </row>
    <row r="5129" ht="12.75" customHeight="1" spans="1:19">
      <c r="A5129" s="2" t="s">
        <v>5167</v>
      </c>
      <c r="B5129" s="2" t="s">
        <v>48</v>
      </c>
      <c r="C5129" s="2" t="s">
        <v>55</v>
      </c>
      <c r="D5129" s="2" t="s">
        <v>43</v>
      </c>
      <c r="E5129" s="2" t="s">
        <v>38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30</v>
      </c>
      <c r="N5129" s="2">
        <v>401.29</v>
      </c>
      <c r="O5129" s="2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0.036640796201607</v>
      </c>
      <c r="S5129">
        <f t="shared" si="566"/>
        <v>0.036640796201607</v>
      </c>
    </row>
    <row r="5130" ht="12.75" customHeight="1" spans="1:19">
      <c r="A5130" s="2" t="s">
        <v>5168</v>
      </c>
      <c r="B5130" s="2" t="s">
        <v>32</v>
      </c>
      <c r="C5130" s="2" t="s">
        <v>27</v>
      </c>
      <c r="D5130" s="2" t="s">
        <v>34</v>
      </c>
      <c r="E5130" s="2" t="s">
        <v>29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0.07</v>
      </c>
      <c r="L5130" s="2">
        <v>6</v>
      </c>
      <c r="M5130" s="2" t="s">
        <v>35</v>
      </c>
      <c r="N5130" s="2">
        <v>85.58</v>
      </c>
      <c r="O5130" s="2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0.185298257009852</v>
      </c>
      <c r="S5130">
        <f t="shared" si="566"/>
        <v>0.185298257009852</v>
      </c>
    </row>
    <row r="5131" ht="12.75" customHeight="1" spans="1:19">
      <c r="A5131" s="2" t="s">
        <v>5169</v>
      </c>
      <c r="B5131" s="2" t="s">
        <v>26</v>
      </c>
      <c r="C5131" s="2" t="s">
        <v>21</v>
      </c>
      <c r="D5131" s="2" t="s">
        <v>41</v>
      </c>
      <c r="E5131" s="2" t="s">
        <v>38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30</v>
      </c>
      <c r="N5131" s="2">
        <v>546.42</v>
      </c>
      <c r="O5131" s="2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0.54642</v>
      </c>
      <c r="S5131">
        <f t="shared" si="566"/>
        <v>0.54642</v>
      </c>
    </row>
    <row r="5132" ht="12.75" customHeight="1" spans="1:19">
      <c r="A5132" s="2" t="s">
        <v>5170</v>
      </c>
      <c r="B5132" s="2" t="s">
        <v>20</v>
      </c>
      <c r="C5132" s="2" t="s">
        <v>27</v>
      </c>
      <c r="D5132" s="2" t="s">
        <v>41</v>
      </c>
      <c r="E5132" s="2" t="s">
        <v>38</v>
      </c>
      <c r="F5132" s="2">
        <v>45366</v>
      </c>
      <c r="G5132" s="2">
        <v>45373</v>
      </c>
      <c r="H5132" s="2">
        <v>4577.73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30</v>
      </c>
      <c r="N5132" s="2">
        <v>1049.09</v>
      </c>
      <c r="O5132" s="2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0.229172537480367</v>
      </c>
      <c r="S5132">
        <f t="shared" si="566"/>
        <v>0.229172537480367</v>
      </c>
    </row>
    <row r="5133" ht="12.75" customHeight="1" spans="1:19">
      <c r="A5133" s="2" t="s">
        <v>5171</v>
      </c>
      <c r="B5133" s="2" t="s">
        <v>20</v>
      </c>
      <c r="C5133" s="2" t="s">
        <v>21</v>
      </c>
      <c r="D5133" s="2" t="s">
        <v>34</v>
      </c>
      <c r="E5133" s="2" t="s">
        <v>38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1"/>
        <v>low</v>
      </c>
      <c r="K5133" s="2">
        <v>0.38</v>
      </c>
      <c r="L5133" s="2">
        <v>8</v>
      </c>
      <c r="M5133" s="2" t="s">
        <v>35</v>
      </c>
      <c r="N5133" s="2">
        <v>485.74</v>
      </c>
      <c r="O5133" s="2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0.0788795063332251</v>
      </c>
      <c r="S5133">
        <f t="shared" si="566"/>
        <v>0.0788795063332251</v>
      </c>
    </row>
    <row r="5134" ht="12.75" customHeight="1" spans="1:19">
      <c r="A5134" s="2" t="s">
        <v>5172</v>
      </c>
      <c r="B5134" s="2" t="s">
        <v>26</v>
      </c>
      <c r="C5134" s="2" t="s">
        <v>33</v>
      </c>
      <c r="D5134" s="2" t="s">
        <v>43</v>
      </c>
      <c r="E5134" s="2" t="s">
        <v>23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24</v>
      </c>
      <c r="N5134" s="2">
        <v>437.6</v>
      </c>
      <c r="O5134" s="2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0.0894035540773006</v>
      </c>
      <c r="S5134">
        <f t="shared" si="566"/>
        <v>0.0894035540773006</v>
      </c>
    </row>
    <row r="5135" ht="12.75" customHeight="1" spans="1:19">
      <c r="A5135" s="2" t="s">
        <v>5173</v>
      </c>
      <c r="B5135" s="2" t="s">
        <v>48</v>
      </c>
      <c r="C5135" s="2" t="s">
        <v>27</v>
      </c>
      <c r="D5135" s="2" t="s">
        <v>34</v>
      </c>
      <c r="E5135" s="2" t="s">
        <v>38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30</v>
      </c>
      <c r="N5135" s="2">
        <v>125.1</v>
      </c>
      <c r="O5135" s="2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0.124475134823188</v>
      </c>
      <c r="S5135">
        <f t="shared" si="566"/>
        <v>0.124475134823188</v>
      </c>
    </row>
    <row r="5136" ht="12.75" customHeight="1" spans="1:19">
      <c r="A5136" s="2" t="s">
        <v>5174</v>
      </c>
      <c r="B5136" s="2" t="s">
        <v>20</v>
      </c>
      <c r="C5136" s="2" t="s">
        <v>21</v>
      </c>
      <c r="D5136" s="2" t="s">
        <v>43</v>
      </c>
      <c r="E5136" s="2" t="s">
        <v>29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30</v>
      </c>
      <c r="N5136" s="2">
        <v>107.56</v>
      </c>
      <c r="O5136" s="2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ht="12.75" customHeight="1" spans="1:19">
      <c r="A5137" s="2" t="s">
        <v>5175</v>
      </c>
      <c r="B5137" s="2" t="s">
        <v>20</v>
      </c>
      <c r="C5137" s="2" t="s">
        <v>40</v>
      </c>
      <c r="D5137" s="2" t="s">
        <v>22</v>
      </c>
      <c r="E5137" s="2" t="s">
        <v>38</v>
      </c>
      <c r="F5137" s="2">
        <v>45570</v>
      </c>
      <c r="G5137" s="2">
        <v>45577</v>
      </c>
      <c r="H5137" s="2">
        <v>267.65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24</v>
      </c>
      <c r="N5137" s="2">
        <v>41.58</v>
      </c>
      <c r="O5137" s="2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0.155352138987484</v>
      </c>
      <c r="S5137">
        <f t="shared" si="566"/>
        <v>0.155352138987484</v>
      </c>
    </row>
    <row r="5138" ht="12.75" customHeight="1" spans="1:19">
      <c r="A5138" s="2" t="s">
        <v>5176</v>
      </c>
      <c r="B5138" s="2" t="s">
        <v>26</v>
      </c>
      <c r="C5138" s="2" t="s">
        <v>27</v>
      </c>
      <c r="D5138" s="2" t="s">
        <v>22</v>
      </c>
      <c r="E5138" s="2" t="s">
        <v>23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24</v>
      </c>
      <c r="N5138" s="2">
        <v>1021.74</v>
      </c>
      <c r="O5138" s="2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0.22858076077254</v>
      </c>
      <c r="S5138">
        <f t="shared" si="566"/>
        <v>0.22858076077254</v>
      </c>
    </row>
    <row r="5139" ht="12.75" customHeight="1" spans="1:19">
      <c r="A5139" s="2" t="s">
        <v>5177</v>
      </c>
      <c r="B5139" s="2" t="s">
        <v>20</v>
      </c>
      <c r="C5139" s="2" t="s">
        <v>33</v>
      </c>
      <c r="D5139" s="2" t="s">
        <v>43</v>
      </c>
      <c r="E5139" s="2" t="s">
        <v>23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30</v>
      </c>
      <c r="N5139" s="2">
        <v>737.76</v>
      </c>
      <c r="O5139" s="2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0.194734647119999</v>
      </c>
      <c r="S5139">
        <f t="shared" si="566"/>
        <v>0.194734647119999</v>
      </c>
    </row>
    <row r="5140" ht="12.75" customHeight="1" spans="1:19">
      <c r="A5140" s="2" t="s">
        <v>5178</v>
      </c>
      <c r="B5140" s="2" t="s">
        <v>48</v>
      </c>
      <c r="C5140" s="2" t="s">
        <v>33</v>
      </c>
      <c r="D5140" s="2" t="s">
        <v>34</v>
      </c>
      <c r="E5140" s="2" t="s">
        <v>23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1"/>
        <v>low</v>
      </c>
      <c r="K5140" s="2">
        <v>0.07</v>
      </c>
      <c r="L5140" s="2">
        <v>6</v>
      </c>
      <c r="M5140" s="2" t="s">
        <v>30</v>
      </c>
      <c r="N5140" s="2">
        <v>554.53</v>
      </c>
      <c r="O5140" s="2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0.0625033814247069</v>
      </c>
      <c r="S5140">
        <f t="shared" si="566"/>
        <v>0.0625033814247069</v>
      </c>
    </row>
    <row r="5141" ht="12.75" customHeight="1" spans="1:19">
      <c r="A5141" s="2" t="s">
        <v>5179</v>
      </c>
      <c r="B5141" s="2" t="s">
        <v>26</v>
      </c>
      <c r="C5141" s="2" t="s">
        <v>55</v>
      </c>
      <c r="D5141" s="2" t="s">
        <v>22</v>
      </c>
      <c r="E5141" s="2" t="s">
        <v>23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24</v>
      </c>
      <c r="N5141" s="2">
        <v>1333.86</v>
      </c>
      <c r="O5141" s="2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0.112381835032437</v>
      </c>
      <c r="S5141">
        <f t="shared" si="566"/>
        <v>0.112381835032437</v>
      </c>
    </row>
    <row r="5142" ht="12.75" customHeight="1" spans="1:19">
      <c r="A5142" s="2" t="s">
        <v>5180</v>
      </c>
      <c r="B5142" s="2" t="s">
        <v>48</v>
      </c>
      <c r="C5142" s="2" t="s">
        <v>21</v>
      </c>
      <c r="D5142" s="2" t="s">
        <v>34</v>
      </c>
      <c r="E5142" s="2" t="s">
        <v>38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1"/>
        <v>low</v>
      </c>
      <c r="K5142" s="2">
        <v>0.38</v>
      </c>
      <c r="L5142" s="2">
        <v>9</v>
      </c>
      <c r="M5142" s="2" t="s">
        <v>30</v>
      </c>
      <c r="N5142" s="2">
        <v>169.42</v>
      </c>
      <c r="O5142" s="2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0.0251029782189954</v>
      </c>
      <c r="S5142">
        <f t="shared" si="566"/>
        <v>0.0251029782189954</v>
      </c>
    </row>
    <row r="5143" ht="12.75" customHeight="1" spans="1:19">
      <c r="A5143" s="2" t="s">
        <v>5181</v>
      </c>
      <c r="B5143" s="2" t="s">
        <v>20</v>
      </c>
      <c r="C5143" s="2" t="s">
        <v>55</v>
      </c>
      <c r="D5143" s="2" t="s">
        <v>22</v>
      </c>
      <c r="E5143" s="2" t="s">
        <v>38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30</v>
      </c>
      <c r="N5143" s="2">
        <v>111.09</v>
      </c>
      <c r="O5143" s="2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0.15100315354502</v>
      </c>
      <c r="S5143">
        <f t="shared" si="566"/>
        <v>0.15100315354502</v>
      </c>
    </row>
    <row r="5144" ht="12.75" customHeight="1" spans="1:19">
      <c r="A5144" s="2" t="s">
        <v>5182</v>
      </c>
      <c r="B5144" s="2" t="s">
        <v>20</v>
      </c>
      <c r="C5144" s="2" t="s">
        <v>40</v>
      </c>
      <c r="D5144" s="2" t="s">
        <v>34</v>
      </c>
      <c r="E5144" s="2" t="s">
        <v>29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24</v>
      </c>
      <c r="N5144" s="2">
        <v>213.84</v>
      </c>
      <c r="O5144" s="2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0.221219895721261</v>
      </c>
      <c r="S5144">
        <f t="shared" si="566"/>
        <v>0.221219895721261</v>
      </c>
    </row>
    <row r="5145" ht="12.75" customHeight="1" spans="1:19">
      <c r="A5145" s="2" t="s">
        <v>5183</v>
      </c>
      <c r="B5145" s="2" t="s">
        <v>48</v>
      </c>
      <c r="C5145" s="2" t="s">
        <v>21</v>
      </c>
      <c r="D5145" s="2" t="s">
        <v>34</v>
      </c>
      <c r="E5145" s="2" t="s">
        <v>29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35</v>
      </c>
      <c r="N5145" s="2">
        <v>97.28</v>
      </c>
      <c r="O5145" s="2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0.130105657349204</v>
      </c>
      <c r="S5145">
        <f t="shared" si="566"/>
        <v>0.130105657349204</v>
      </c>
    </row>
    <row r="5146" ht="12.75" customHeight="1" spans="1:19">
      <c r="A5146" s="2" t="s">
        <v>5184</v>
      </c>
      <c r="B5146" s="2" t="s">
        <v>32</v>
      </c>
      <c r="C5146" s="2" t="s">
        <v>27</v>
      </c>
      <c r="D5146" s="2" t="s">
        <v>28</v>
      </c>
      <c r="E5146" s="2" t="s">
        <v>38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24</v>
      </c>
      <c r="N5146" s="2">
        <v>271.44</v>
      </c>
      <c r="O5146" s="2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0.0409658919408391</v>
      </c>
      <c r="S5146">
        <f t="shared" si="566"/>
        <v>0.0409658919408391</v>
      </c>
    </row>
    <row r="5147" ht="12.75" customHeight="1" spans="1:19">
      <c r="A5147" s="2" t="s">
        <v>5185</v>
      </c>
      <c r="B5147" s="2" t="s">
        <v>20</v>
      </c>
      <c r="C5147" s="2" t="s">
        <v>27</v>
      </c>
      <c r="D5147" s="2" t="s">
        <v>43</v>
      </c>
      <c r="E5147" s="2" t="s">
        <v>29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1"/>
        <v>low</v>
      </c>
      <c r="K5147" s="2">
        <v>0.15</v>
      </c>
      <c r="L5147" s="2">
        <v>8</v>
      </c>
      <c r="M5147" s="2" t="s">
        <v>24</v>
      </c>
      <c r="N5147" s="2">
        <v>112.72</v>
      </c>
      <c r="O5147" s="2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0.0158514976796512</v>
      </c>
      <c r="S5147">
        <f t="shared" si="566"/>
        <v>0.0158514976796512</v>
      </c>
    </row>
    <row r="5148" ht="12.75" customHeight="1" spans="1:19">
      <c r="A5148" s="2" t="s">
        <v>5186</v>
      </c>
      <c r="B5148" s="2" t="s">
        <v>32</v>
      </c>
      <c r="C5148" s="2" t="s">
        <v>21</v>
      </c>
      <c r="D5148" s="2" t="s">
        <v>41</v>
      </c>
      <c r="E5148" s="2" t="s">
        <v>29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35</v>
      </c>
      <c r="N5148" s="2">
        <v>403.69</v>
      </c>
      <c r="O5148" s="2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0.100808838035115</v>
      </c>
      <c r="S5148">
        <f t="shared" si="566"/>
        <v>0.100808838035115</v>
      </c>
    </row>
    <row r="5149" ht="12.75" customHeight="1" spans="1:19">
      <c r="A5149" s="2" t="s">
        <v>5187</v>
      </c>
      <c r="B5149" s="2" t="s">
        <v>20</v>
      </c>
      <c r="C5149" s="2" t="s">
        <v>27</v>
      </c>
      <c r="D5149" s="2" t="s">
        <v>43</v>
      </c>
      <c r="E5149" s="2" t="s">
        <v>29</v>
      </c>
      <c r="F5149" s="2">
        <v>44978</v>
      </c>
      <c r="G5149" s="2">
        <v>44979</v>
      </c>
      <c r="H5149" s="2">
        <v>1037.14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30</v>
      </c>
      <c r="N5149" s="2">
        <v>73.01</v>
      </c>
      <c r="O5149" s="2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0.0703955107314345</v>
      </c>
      <c r="S5149">
        <f t="shared" si="566"/>
        <v>0.0703955107314345</v>
      </c>
    </row>
    <row r="5150" ht="12.75" customHeight="1" spans="1:19">
      <c r="A5150" s="2" t="s">
        <v>5188</v>
      </c>
      <c r="B5150" s="2" t="s">
        <v>32</v>
      </c>
      <c r="C5150" s="2" t="s">
        <v>27</v>
      </c>
      <c r="D5150" s="2" t="s">
        <v>34</v>
      </c>
      <c r="E5150" s="2" t="s">
        <v>29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1"/>
        <v>low</v>
      </c>
      <c r="K5150" s="2">
        <v>0.4</v>
      </c>
      <c r="L5150" s="2">
        <v>7</v>
      </c>
      <c r="M5150" s="2" t="s">
        <v>30</v>
      </c>
      <c r="N5150" s="2">
        <v>1069.45</v>
      </c>
      <c r="O5150" s="2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0.156718933177022</v>
      </c>
      <c r="S5150">
        <f t="shared" si="566"/>
        <v>0.156718933177022</v>
      </c>
    </row>
    <row r="5151" ht="12.75" customHeight="1" spans="1:19">
      <c r="A5151" s="2" t="s">
        <v>5189</v>
      </c>
      <c r="B5151" s="2" t="s">
        <v>32</v>
      </c>
      <c r="C5151" s="2" t="s">
        <v>21</v>
      </c>
      <c r="D5151" s="2" t="s">
        <v>34</v>
      </c>
      <c r="E5151" s="2" t="s">
        <v>23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0.29</v>
      </c>
      <c r="L5151" s="2">
        <v>2</v>
      </c>
      <c r="M5151" s="2" t="s">
        <v>30</v>
      </c>
      <c r="N5151" s="2">
        <v>591.89</v>
      </c>
      <c r="O5151" s="2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0.59189</v>
      </c>
      <c r="S5151">
        <f t="shared" si="566"/>
        <v>0.59189</v>
      </c>
    </row>
    <row r="5152" ht="12.75" customHeight="1" spans="1:19">
      <c r="A5152" s="2" t="s">
        <v>5190</v>
      </c>
      <c r="B5152" s="2" t="s">
        <v>32</v>
      </c>
      <c r="C5152" s="2" t="s">
        <v>33</v>
      </c>
      <c r="D5152" s="2" t="s">
        <v>43</v>
      </c>
      <c r="E5152" s="2" t="s">
        <v>29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1"/>
        <v>low</v>
      </c>
      <c r="K5152" s="2">
        <v>0.26</v>
      </c>
      <c r="L5152" s="2">
        <v>8</v>
      </c>
      <c r="M5152" s="2" t="s">
        <v>35</v>
      </c>
      <c r="N5152" s="2">
        <v>1066.33</v>
      </c>
      <c r="O5152" s="2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0.119771986970684</v>
      </c>
      <c r="S5152">
        <f t="shared" si="566"/>
        <v>0.119771986970684</v>
      </c>
    </row>
    <row r="5153" ht="12.75" customHeight="1" spans="1:19">
      <c r="A5153" s="2" t="s">
        <v>5191</v>
      </c>
      <c r="B5153" s="2" t="s">
        <v>48</v>
      </c>
      <c r="C5153" s="2" t="s">
        <v>27</v>
      </c>
      <c r="D5153" s="2" t="s">
        <v>34</v>
      </c>
      <c r="E5153" s="2" t="s">
        <v>38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24</v>
      </c>
      <c r="N5153" s="2">
        <v>197.33</v>
      </c>
      <c r="O5153" s="2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0.0505294155303758</v>
      </c>
      <c r="S5153">
        <f t="shared" si="566"/>
        <v>0.0505294155303758</v>
      </c>
    </row>
    <row r="5154" ht="12.75" customHeight="1" spans="1:19">
      <c r="A5154" s="2" t="s">
        <v>5192</v>
      </c>
      <c r="B5154" s="2" t="s">
        <v>32</v>
      </c>
      <c r="C5154" s="2" t="s">
        <v>46</v>
      </c>
      <c r="D5154" s="2" t="s">
        <v>22</v>
      </c>
      <c r="E5154" s="2" t="s">
        <v>38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35</v>
      </c>
      <c r="N5154" s="2">
        <v>807.78</v>
      </c>
      <c r="O5154" s="2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0.166625755228585</v>
      </c>
      <c r="S5154">
        <f t="shared" si="566"/>
        <v>0.166625755228585</v>
      </c>
    </row>
    <row r="5155" ht="12.75" customHeight="1" spans="1:19">
      <c r="A5155" s="2" t="s">
        <v>5193</v>
      </c>
      <c r="B5155" s="2" t="s">
        <v>32</v>
      </c>
      <c r="C5155" s="2" t="s">
        <v>46</v>
      </c>
      <c r="D5155" s="2" t="s">
        <v>34</v>
      </c>
      <c r="E5155" s="2" t="s">
        <v>29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1"/>
        <v>low</v>
      </c>
      <c r="K5155" s="2">
        <v>0.45</v>
      </c>
      <c r="L5155" s="2">
        <v>5</v>
      </c>
      <c r="M5155" s="2" t="s">
        <v>35</v>
      </c>
      <c r="N5155" s="2">
        <v>403.53</v>
      </c>
      <c r="O5155" s="2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0.0514313025745603</v>
      </c>
      <c r="S5155">
        <f t="shared" si="566"/>
        <v>0.0514313025745603</v>
      </c>
    </row>
    <row r="5156" ht="12.75" customHeight="1" spans="1:19">
      <c r="A5156" s="2" t="s">
        <v>5194</v>
      </c>
      <c r="B5156" s="2" t="s">
        <v>32</v>
      </c>
      <c r="C5156" s="2" t="s">
        <v>21</v>
      </c>
      <c r="D5156" s="2" t="s">
        <v>43</v>
      </c>
      <c r="E5156" s="2" t="s">
        <v>23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24</v>
      </c>
      <c r="N5156" s="2">
        <v>142.05</v>
      </c>
      <c r="O5156" s="2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0.14205</v>
      </c>
      <c r="S5156">
        <f t="shared" si="566"/>
        <v>0.14205</v>
      </c>
    </row>
    <row r="5157" ht="12.75" customHeight="1" spans="1:19">
      <c r="A5157" s="2" t="s">
        <v>5195</v>
      </c>
      <c r="B5157" s="2" t="s">
        <v>20</v>
      </c>
      <c r="C5157" s="2" t="s">
        <v>40</v>
      </c>
      <c r="D5157" s="2" t="s">
        <v>43</v>
      </c>
      <c r="E5157" s="2" t="s">
        <v>23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24</v>
      </c>
      <c r="N5157" s="2">
        <v>460.6</v>
      </c>
      <c r="O5157" s="2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0.0396726959517657</v>
      </c>
      <c r="S5157">
        <f t="shared" si="566"/>
        <v>0.0396726959517657</v>
      </c>
    </row>
    <row r="5158" ht="12.75" customHeight="1" spans="1:19">
      <c r="A5158" s="2" t="s">
        <v>5196</v>
      </c>
      <c r="B5158" s="2" t="s">
        <v>32</v>
      </c>
      <c r="C5158" s="2" t="s">
        <v>55</v>
      </c>
      <c r="D5158" s="2" t="s">
        <v>43</v>
      </c>
      <c r="E5158" s="2" t="s">
        <v>23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24</v>
      </c>
      <c r="N5158" s="2">
        <v>182.39</v>
      </c>
      <c r="O5158" s="2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0.257333126402077</v>
      </c>
      <c r="S5158">
        <f t="shared" si="566"/>
        <v>0.257333126402077</v>
      </c>
    </row>
    <row r="5159" ht="12.75" customHeight="1" spans="1:19">
      <c r="A5159" s="2" t="s">
        <v>5197</v>
      </c>
      <c r="B5159" s="2" t="s">
        <v>20</v>
      </c>
      <c r="C5159" s="2" t="s">
        <v>33</v>
      </c>
      <c r="D5159" s="2" t="s">
        <v>28</v>
      </c>
      <c r="E5159" s="2" t="s">
        <v>29</v>
      </c>
      <c r="F5159" s="2">
        <v>45578</v>
      </c>
      <c r="G5159" s="2">
        <v>45584</v>
      </c>
      <c r="H5159" s="2">
        <v>2513.01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35</v>
      </c>
      <c r="N5159" s="2">
        <v>336.25</v>
      </c>
      <c r="O5159" s="2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0.133803685620033</v>
      </c>
      <c r="S5159">
        <f t="shared" si="566"/>
        <v>0.133803685620033</v>
      </c>
    </row>
    <row r="5160" ht="12.75" customHeight="1" spans="1:19">
      <c r="A5160" s="2" t="s">
        <v>5198</v>
      </c>
      <c r="B5160" s="2" t="s">
        <v>32</v>
      </c>
      <c r="C5160" s="2" t="s">
        <v>27</v>
      </c>
      <c r="D5160" s="2" t="s">
        <v>28</v>
      </c>
      <c r="E5160" s="2" t="s">
        <v>38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24</v>
      </c>
      <c r="N5160" s="2">
        <v>369.51</v>
      </c>
      <c r="O5160" s="2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0.259722642000127</v>
      </c>
      <c r="S5160">
        <f t="shared" si="566"/>
        <v>0.259722642000127</v>
      </c>
    </row>
    <row r="5161" ht="12.75" customHeight="1" spans="1:19">
      <c r="A5161" s="2" t="s">
        <v>5199</v>
      </c>
      <c r="B5161" s="2" t="s">
        <v>32</v>
      </c>
      <c r="C5161" s="2" t="s">
        <v>46</v>
      </c>
      <c r="D5161" s="2" t="s">
        <v>28</v>
      </c>
      <c r="E5161" s="2" t="s">
        <v>29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30</v>
      </c>
      <c r="N5161" s="2">
        <v>368.58</v>
      </c>
      <c r="O5161" s="2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0.36858</v>
      </c>
      <c r="S5161">
        <f t="shared" si="566"/>
        <v>0.36858</v>
      </c>
    </row>
    <row r="5162" ht="12.75" customHeight="1" spans="1:19">
      <c r="A5162" s="2" t="s">
        <v>5200</v>
      </c>
      <c r="B5162" s="2" t="s">
        <v>48</v>
      </c>
      <c r="C5162" s="2" t="s">
        <v>27</v>
      </c>
      <c r="D5162" s="2" t="s">
        <v>28</v>
      </c>
      <c r="E5162" s="2" t="s">
        <v>38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24</v>
      </c>
      <c r="N5162" s="2">
        <v>927.62</v>
      </c>
      <c r="O5162" s="2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0.195156125742128</v>
      </c>
      <c r="S5162">
        <f t="shared" si="566"/>
        <v>0.195156125742128</v>
      </c>
    </row>
    <row r="5163" ht="12.75" customHeight="1" spans="1:19">
      <c r="A5163" s="2" t="s">
        <v>5201</v>
      </c>
      <c r="B5163" s="2" t="s">
        <v>20</v>
      </c>
      <c r="C5163" s="2" t="s">
        <v>55</v>
      </c>
      <c r="D5163" s="2" t="s">
        <v>28</v>
      </c>
      <c r="E5163" s="2" t="s">
        <v>38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35</v>
      </c>
      <c r="N5163" s="2">
        <v>272.87</v>
      </c>
      <c r="O5163" s="2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0.179961352529563</v>
      </c>
      <c r="S5163">
        <f t="shared" si="566"/>
        <v>0.179961352529563</v>
      </c>
    </row>
    <row r="5164" ht="12.75" customHeight="1" spans="1:19">
      <c r="A5164" s="2" t="s">
        <v>5202</v>
      </c>
      <c r="B5164" s="2" t="s">
        <v>32</v>
      </c>
      <c r="C5164" s="2" t="s">
        <v>40</v>
      </c>
      <c r="D5164" s="2" t="s">
        <v>28</v>
      </c>
      <c r="E5164" s="2" t="s">
        <v>23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24</v>
      </c>
      <c r="N5164" s="2">
        <v>758.23</v>
      </c>
      <c r="O5164" s="2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0.0741908023483366</v>
      </c>
      <c r="S5164">
        <f t="shared" si="566"/>
        <v>0.0741908023483366</v>
      </c>
    </row>
    <row r="5165" ht="12.75" customHeight="1" spans="1:19">
      <c r="A5165" s="2" t="s">
        <v>5203</v>
      </c>
      <c r="B5165" s="2" t="s">
        <v>20</v>
      </c>
      <c r="C5165" s="2" t="s">
        <v>21</v>
      </c>
      <c r="D5165" s="2" t="s">
        <v>28</v>
      </c>
      <c r="E5165" s="2" t="s">
        <v>29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30</v>
      </c>
      <c r="N5165" s="2">
        <v>142.7</v>
      </c>
      <c r="O5165" s="2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0.11661259612163</v>
      </c>
      <c r="S5165">
        <f t="shared" si="566"/>
        <v>0.11661259612163</v>
      </c>
    </row>
    <row r="5166" ht="12.75" customHeight="1" spans="1:19">
      <c r="A5166" s="2" t="s">
        <v>5204</v>
      </c>
      <c r="B5166" s="2" t="s">
        <v>20</v>
      </c>
      <c r="C5166" s="2" t="s">
        <v>33</v>
      </c>
      <c r="D5166" s="2" t="s">
        <v>43</v>
      </c>
      <c r="E5166" s="2" t="s">
        <v>38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35</v>
      </c>
      <c r="N5166" s="2">
        <v>181.48</v>
      </c>
      <c r="O5166" s="2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ht="12.75" customHeight="1" spans="1:19">
      <c r="A5167" s="2" t="s">
        <v>5205</v>
      </c>
      <c r="B5167" s="2" t="s">
        <v>26</v>
      </c>
      <c r="C5167" s="2" t="s">
        <v>40</v>
      </c>
      <c r="D5167" s="2" t="s">
        <v>41</v>
      </c>
      <c r="E5167" s="2" t="s">
        <v>38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24</v>
      </c>
      <c r="N5167" s="2">
        <v>222.46</v>
      </c>
      <c r="O5167" s="2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0.0803261285593581</v>
      </c>
      <c r="S5167">
        <f t="shared" si="566"/>
        <v>0.0803261285593581</v>
      </c>
    </row>
    <row r="5168" ht="12.75" customHeight="1" spans="1:19">
      <c r="A5168" s="2" t="s">
        <v>5206</v>
      </c>
      <c r="B5168" s="2" t="s">
        <v>48</v>
      </c>
      <c r="C5168" s="2" t="s">
        <v>46</v>
      </c>
      <c r="D5168" s="2" t="s">
        <v>28</v>
      </c>
      <c r="E5168" s="2" t="s">
        <v>38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24</v>
      </c>
      <c r="N5168" s="2">
        <v>574.88</v>
      </c>
      <c r="O5168" s="2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0.0541675303872609</v>
      </c>
      <c r="S5168">
        <f t="shared" si="566"/>
        <v>0.0541675303872609</v>
      </c>
    </row>
    <row r="5169" ht="12.75" customHeight="1" spans="1:19">
      <c r="A5169" s="2" t="s">
        <v>5207</v>
      </c>
      <c r="B5169" s="2" t="s">
        <v>48</v>
      </c>
      <c r="C5169" s="2" t="s">
        <v>21</v>
      </c>
      <c r="D5169" s="2" t="s">
        <v>43</v>
      </c>
      <c r="E5169" s="2" t="s">
        <v>38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0.29</v>
      </c>
      <c r="L5169" s="2">
        <v>2</v>
      </c>
      <c r="M5169" s="2" t="s">
        <v>24</v>
      </c>
      <c r="N5169" s="2">
        <v>735.42</v>
      </c>
      <c r="O5169" s="2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0.194938728771103</v>
      </c>
      <c r="S5169">
        <f t="shared" si="566"/>
        <v>0.194938728771103</v>
      </c>
    </row>
    <row r="5170" ht="12.75" customHeight="1" spans="1:19">
      <c r="A5170" s="2" t="s">
        <v>5208</v>
      </c>
      <c r="B5170" s="2" t="s">
        <v>48</v>
      </c>
      <c r="C5170" s="2" t="s">
        <v>55</v>
      </c>
      <c r="D5170" s="2" t="s">
        <v>41</v>
      </c>
      <c r="E5170" s="2" t="s">
        <v>38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30</v>
      </c>
      <c r="N5170" s="2">
        <v>238.5</v>
      </c>
      <c r="O5170" s="2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0.0654261754079878</v>
      </c>
      <c r="S5170">
        <f t="shared" si="566"/>
        <v>0.0654261754079878</v>
      </c>
    </row>
    <row r="5171" ht="12.75" customHeight="1" spans="1:19">
      <c r="A5171" s="2" t="s">
        <v>5209</v>
      </c>
      <c r="B5171" s="2" t="s">
        <v>26</v>
      </c>
      <c r="C5171" s="2" t="s">
        <v>27</v>
      </c>
      <c r="D5171" s="2" t="s">
        <v>28</v>
      </c>
      <c r="E5171" s="2" t="s">
        <v>23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24</v>
      </c>
      <c r="N5171" s="2">
        <v>350.27</v>
      </c>
      <c r="O5171" s="2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0.35027</v>
      </c>
      <c r="S5171">
        <f t="shared" si="566"/>
        <v>0.35027</v>
      </c>
    </row>
    <row r="5172" ht="12.75" customHeight="1" spans="1:19">
      <c r="A5172" s="2" t="s">
        <v>5210</v>
      </c>
      <c r="B5172" s="2" t="s">
        <v>26</v>
      </c>
      <c r="C5172" s="2" t="s">
        <v>21</v>
      </c>
      <c r="D5172" s="2" t="s">
        <v>41</v>
      </c>
      <c r="E5172" s="2" t="s">
        <v>23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24</v>
      </c>
      <c r="N5172" s="2">
        <v>40.35</v>
      </c>
      <c r="O5172" s="2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0.191841392098132</v>
      </c>
      <c r="S5172">
        <f t="shared" si="566"/>
        <v>0.191841392098132</v>
      </c>
    </row>
    <row r="5173" ht="12.75" customHeight="1" spans="1:19">
      <c r="A5173" s="2" t="s">
        <v>5211</v>
      </c>
      <c r="B5173" s="2" t="s">
        <v>48</v>
      </c>
      <c r="C5173" s="2" t="s">
        <v>46</v>
      </c>
      <c r="D5173" s="2" t="s">
        <v>41</v>
      </c>
      <c r="E5173" s="2" t="s">
        <v>38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35</v>
      </c>
      <c r="N5173" s="2">
        <v>259.96</v>
      </c>
      <c r="O5173" s="2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0.291248865635188</v>
      </c>
      <c r="S5173">
        <f t="shared" si="566"/>
        <v>0.291248865635188</v>
      </c>
    </row>
    <row r="5174" ht="12.75" customHeight="1" spans="1:19">
      <c r="A5174" s="2" t="s">
        <v>5212</v>
      </c>
      <c r="B5174" s="2" t="s">
        <v>26</v>
      </c>
      <c r="C5174" s="2" t="s">
        <v>33</v>
      </c>
      <c r="D5174" s="2" t="s">
        <v>22</v>
      </c>
      <c r="E5174" s="2" t="s">
        <v>29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30</v>
      </c>
      <c r="N5174" s="2">
        <v>131.81</v>
      </c>
      <c r="O5174" s="2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0.0727259685944759</v>
      </c>
      <c r="S5174">
        <f t="shared" si="566"/>
        <v>0.0727259685944759</v>
      </c>
    </row>
    <row r="5175" ht="12.75" customHeight="1" spans="1:19">
      <c r="A5175" s="2" t="s">
        <v>5213</v>
      </c>
      <c r="B5175" s="2" t="s">
        <v>26</v>
      </c>
      <c r="C5175" s="2" t="s">
        <v>55</v>
      </c>
      <c r="D5175" s="2" t="s">
        <v>34</v>
      </c>
      <c r="E5175" s="2" t="s">
        <v>38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24</v>
      </c>
      <c r="N5175" s="2">
        <v>518.58</v>
      </c>
      <c r="O5175" s="2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0.106676266392389</v>
      </c>
      <c r="S5175">
        <f t="shared" si="566"/>
        <v>0.106676266392389</v>
      </c>
    </row>
    <row r="5176" ht="12.75" customHeight="1" spans="1:19">
      <c r="A5176" s="2" t="s">
        <v>5214</v>
      </c>
      <c r="B5176" s="2" t="s">
        <v>26</v>
      </c>
      <c r="C5176" s="2" t="s">
        <v>40</v>
      </c>
      <c r="D5176" s="2" t="s">
        <v>22</v>
      </c>
      <c r="E5176" s="2" t="s">
        <v>29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35</v>
      </c>
      <c r="N5176" s="2">
        <v>850.12</v>
      </c>
      <c r="O5176" s="2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0.85012</v>
      </c>
      <c r="S5176">
        <f t="shared" si="566"/>
        <v>0.85012</v>
      </c>
    </row>
    <row r="5177" ht="12.75" customHeight="1" spans="1:19">
      <c r="A5177" s="2" t="s">
        <v>5215</v>
      </c>
      <c r="B5177" s="2" t="s">
        <v>48</v>
      </c>
      <c r="C5177" s="2" t="s">
        <v>27</v>
      </c>
      <c r="D5177" s="2" t="s">
        <v>41</v>
      </c>
      <c r="E5177" s="2" t="s">
        <v>38</v>
      </c>
      <c r="F5177" s="2">
        <v>45106</v>
      </c>
      <c r="G5177" s="2">
        <v>45112</v>
      </c>
      <c r="H5177" s="2">
        <v>1083.16</v>
      </c>
      <c r="I5177" s="2" t="str">
        <f t="shared" si="560"/>
        <v>low</v>
      </c>
      <c r="J5177" s="2" t="str">
        <f t="shared" si="561"/>
        <v>low</v>
      </c>
      <c r="K5177" s="2">
        <v>0.28</v>
      </c>
      <c r="L5177" s="2">
        <v>4</v>
      </c>
      <c r="M5177" s="2" t="s">
        <v>30</v>
      </c>
      <c r="N5177" s="2">
        <v>185.5</v>
      </c>
      <c r="O5177" s="2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0.171258170538055</v>
      </c>
      <c r="S5177">
        <f t="shared" si="566"/>
        <v>0.171258170538055</v>
      </c>
    </row>
    <row r="5178" ht="12.75" customHeight="1" spans="1:19">
      <c r="A5178" s="2" t="s">
        <v>5216</v>
      </c>
      <c r="B5178" s="2" t="s">
        <v>48</v>
      </c>
      <c r="C5178" s="2" t="s">
        <v>46</v>
      </c>
      <c r="D5178" s="2" t="s">
        <v>43</v>
      </c>
      <c r="E5178" s="2" t="s">
        <v>23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35</v>
      </c>
      <c r="N5178" s="2">
        <v>638.25</v>
      </c>
      <c r="O5178" s="2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0.17459752978348</v>
      </c>
      <c r="S5178">
        <f t="shared" si="566"/>
        <v>0.17459752978348</v>
      </c>
    </row>
    <row r="5179" ht="12.75" customHeight="1" spans="1:19">
      <c r="A5179" s="2" t="s">
        <v>5217</v>
      </c>
      <c r="B5179" s="2" t="s">
        <v>48</v>
      </c>
      <c r="C5179" s="2" t="s">
        <v>46</v>
      </c>
      <c r="D5179" s="2" t="s">
        <v>28</v>
      </c>
      <c r="E5179" s="2" t="s">
        <v>23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30</v>
      </c>
      <c r="N5179" s="2">
        <v>397.86</v>
      </c>
      <c r="O5179" s="2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0.13545645823545</v>
      </c>
      <c r="S5179">
        <f t="shared" si="566"/>
        <v>0.13545645823545</v>
      </c>
    </row>
    <row r="5180" ht="12.75" customHeight="1" spans="1:19">
      <c r="A5180" s="2" t="s">
        <v>5218</v>
      </c>
      <c r="B5180" s="2" t="s">
        <v>26</v>
      </c>
      <c r="C5180" s="2" t="s">
        <v>55</v>
      </c>
      <c r="D5180" s="2" t="s">
        <v>34</v>
      </c>
      <c r="E5180" s="2" t="s">
        <v>29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35</v>
      </c>
      <c r="N5180" s="2">
        <v>91.75</v>
      </c>
      <c r="O5180" s="2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0.266536908462365</v>
      </c>
      <c r="S5180">
        <f t="shared" si="566"/>
        <v>0.266536908462365</v>
      </c>
    </row>
    <row r="5181" ht="12.75" customHeight="1" spans="1:19">
      <c r="A5181" s="2" t="s">
        <v>5219</v>
      </c>
      <c r="B5181" s="2" t="s">
        <v>48</v>
      </c>
      <c r="C5181" s="2" t="s">
        <v>21</v>
      </c>
      <c r="D5181" s="2" t="s">
        <v>28</v>
      </c>
      <c r="E5181" s="2" t="s">
        <v>38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35</v>
      </c>
      <c r="N5181" s="2">
        <v>120.72</v>
      </c>
      <c r="O5181" s="2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0.12072</v>
      </c>
      <c r="S5181">
        <f t="shared" si="566"/>
        <v>0.12072</v>
      </c>
    </row>
    <row r="5182" ht="12.75" customHeight="1" spans="1:19">
      <c r="A5182" s="2" t="s">
        <v>5220</v>
      </c>
      <c r="B5182" s="2" t="s">
        <v>26</v>
      </c>
      <c r="C5182" s="2" t="s">
        <v>33</v>
      </c>
      <c r="D5182" s="2" t="s">
        <v>43</v>
      </c>
      <c r="E5182" s="2" t="s">
        <v>38</v>
      </c>
      <c r="F5182" s="2">
        <v>45509</v>
      </c>
      <c r="G5182" s="2">
        <v>45512</v>
      </c>
      <c r="H5182" s="2">
        <v>2481.76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24</v>
      </c>
      <c r="N5182" s="2">
        <v>665.31</v>
      </c>
      <c r="O5182" s="2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0.268079911030881</v>
      </c>
      <c r="S5182">
        <f t="shared" si="566"/>
        <v>0.268079911030881</v>
      </c>
    </row>
    <row r="5183" ht="12.75" customHeight="1" spans="1:19">
      <c r="A5183" s="2" t="s">
        <v>5221</v>
      </c>
      <c r="B5183" s="2" t="s">
        <v>32</v>
      </c>
      <c r="C5183" s="2" t="s">
        <v>21</v>
      </c>
      <c r="D5183" s="2" t="s">
        <v>34</v>
      </c>
      <c r="E5183" s="2" t="s">
        <v>23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35</v>
      </c>
      <c r="N5183" s="2">
        <v>822.78</v>
      </c>
      <c r="O5183" s="2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0.244067977609749</v>
      </c>
      <c r="S5183">
        <f t="shared" si="566"/>
        <v>0.244067977609749</v>
      </c>
    </row>
    <row r="5184" ht="12.75" customHeight="1" spans="1:19">
      <c r="A5184" s="2" t="s">
        <v>5222</v>
      </c>
      <c r="B5184" s="2" t="s">
        <v>26</v>
      </c>
      <c r="C5184" s="2" t="s">
        <v>55</v>
      </c>
      <c r="D5184" s="2" t="s">
        <v>22</v>
      </c>
      <c r="E5184" s="2" t="s">
        <v>29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30</v>
      </c>
      <c r="N5184" s="2">
        <v>381.81</v>
      </c>
      <c r="O5184" s="2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0.247119815668203</v>
      </c>
      <c r="S5184">
        <f t="shared" si="566"/>
        <v>0.247119815668203</v>
      </c>
    </row>
    <row r="5185" ht="12.75" customHeight="1" spans="1:19">
      <c r="A5185" s="2" t="s">
        <v>5223</v>
      </c>
      <c r="B5185" s="2" t="s">
        <v>20</v>
      </c>
      <c r="C5185" s="2" t="s">
        <v>55</v>
      </c>
      <c r="D5185" s="2" t="s">
        <v>41</v>
      </c>
      <c r="E5185" s="2" t="s">
        <v>38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30</v>
      </c>
      <c r="N5185" s="2">
        <v>1297.86</v>
      </c>
      <c r="O5185" s="2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0.277574956530666</v>
      </c>
      <c r="S5185">
        <f t="shared" si="566"/>
        <v>0.277574956530666</v>
      </c>
    </row>
    <row r="5186" ht="12.75" customHeight="1" spans="1:19">
      <c r="A5186" s="2" t="s">
        <v>5224</v>
      </c>
      <c r="B5186" s="2" t="s">
        <v>48</v>
      </c>
      <c r="C5186" s="2" t="s">
        <v>46</v>
      </c>
      <c r="D5186" s="2" t="s">
        <v>43</v>
      </c>
      <c r="E5186" s="2" t="s">
        <v>29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30</v>
      </c>
      <c r="N5186" s="2">
        <v>443.56</v>
      </c>
      <c r="O5186" s="2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0.0390320309750088</v>
      </c>
      <c r="S5186">
        <f t="shared" si="566"/>
        <v>0.0390320309750088</v>
      </c>
    </row>
    <row r="5187" ht="12.75" customHeight="1" spans="1:19">
      <c r="A5187" s="2" t="s">
        <v>5225</v>
      </c>
      <c r="B5187" s="2" t="s">
        <v>48</v>
      </c>
      <c r="C5187" s="2" t="s">
        <v>33</v>
      </c>
      <c r="D5187" s="2" t="s">
        <v>41</v>
      </c>
      <c r="E5187" s="2" t="s">
        <v>23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IF(H5187&gt;10000,"high",IF(H5187&gt;=5000,"medium","low"))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24</v>
      </c>
      <c r="N5187" s="2">
        <v>351.14</v>
      </c>
      <c r="O5187" s="2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N5187/H5187</f>
        <v>0.266459250265594</v>
      </c>
      <c r="S5187">
        <f t="shared" ref="S5187:S5250" si="573">IFERROR(R5187,0)</f>
        <v>0.266459250265594</v>
      </c>
    </row>
    <row r="5188" ht="12.75" customHeight="1" spans="1:19">
      <c r="A5188" s="2" t="s">
        <v>5226</v>
      </c>
      <c r="B5188" s="2" t="s">
        <v>20</v>
      </c>
      <c r="C5188" s="2" t="s">
        <v>46</v>
      </c>
      <c r="D5188" s="2" t="s">
        <v>41</v>
      </c>
      <c r="E5188" s="2" t="s">
        <v>38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24</v>
      </c>
      <c r="N5188" s="2">
        <v>249.68</v>
      </c>
      <c r="O5188" s="2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0.151275371099667</v>
      </c>
      <c r="S5188">
        <f t="shared" si="573"/>
        <v>0.151275371099667</v>
      </c>
    </row>
    <row r="5189" ht="12.75" customHeight="1" spans="1:19">
      <c r="A5189" s="2" t="s">
        <v>5227</v>
      </c>
      <c r="B5189" s="2" t="s">
        <v>26</v>
      </c>
      <c r="C5189" s="2" t="s">
        <v>46</v>
      </c>
      <c r="D5189" s="2" t="s">
        <v>28</v>
      </c>
      <c r="E5189" s="2" t="s">
        <v>38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30</v>
      </c>
      <c r="N5189" s="2">
        <v>836.58</v>
      </c>
      <c r="O5189" s="2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0.221069488193138</v>
      </c>
      <c r="S5189">
        <f t="shared" si="573"/>
        <v>0.221069488193138</v>
      </c>
    </row>
    <row r="5190" ht="12.75" customHeight="1" spans="1:19">
      <c r="A5190" s="2" t="s">
        <v>5228</v>
      </c>
      <c r="B5190" s="2" t="s">
        <v>32</v>
      </c>
      <c r="C5190" s="2" t="s">
        <v>46</v>
      </c>
      <c r="D5190" s="2" t="s">
        <v>43</v>
      </c>
      <c r="E5190" s="2" t="s">
        <v>29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35</v>
      </c>
      <c r="N5190" s="2">
        <v>408.56</v>
      </c>
      <c r="O5190" s="2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0.126200037066782</v>
      </c>
      <c r="S5190">
        <f t="shared" si="573"/>
        <v>0.126200037066782</v>
      </c>
    </row>
    <row r="5191" ht="12.75" customHeight="1" spans="1:19">
      <c r="A5191" s="2" t="s">
        <v>5229</v>
      </c>
      <c r="B5191" s="2" t="s">
        <v>20</v>
      </c>
      <c r="C5191" s="2" t="s">
        <v>27</v>
      </c>
      <c r="D5191" s="2" t="s">
        <v>41</v>
      </c>
      <c r="E5191" s="2" t="s">
        <v>23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30</v>
      </c>
      <c r="N5191" s="2">
        <v>940.14</v>
      </c>
      <c r="O5191" s="2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0.94014</v>
      </c>
      <c r="S5191">
        <f t="shared" si="573"/>
        <v>0.94014</v>
      </c>
    </row>
    <row r="5192" ht="12.75" customHeight="1" spans="1:19">
      <c r="A5192" s="2" t="s">
        <v>5230</v>
      </c>
      <c r="B5192" s="2" t="s">
        <v>20</v>
      </c>
      <c r="C5192" s="2" t="s">
        <v>40</v>
      </c>
      <c r="D5192" s="2" t="s">
        <v>22</v>
      </c>
      <c r="E5192" s="2" t="s">
        <v>23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8"/>
        <v>low</v>
      </c>
      <c r="K5192" s="2">
        <v>0.23</v>
      </c>
      <c r="L5192" s="2">
        <v>2</v>
      </c>
      <c r="M5192" s="2" t="s">
        <v>35</v>
      </c>
      <c r="N5192" s="2">
        <v>89.91</v>
      </c>
      <c r="O5192" s="2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0.0122727272727273</v>
      </c>
      <c r="S5192">
        <f t="shared" si="573"/>
        <v>0.0122727272727273</v>
      </c>
    </row>
    <row r="5193" ht="12.75" customHeight="1" spans="1:19">
      <c r="A5193" s="2" t="s">
        <v>5231</v>
      </c>
      <c r="B5193" s="2" t="s">
        <v>26</v>
      </c>
      <c r="C5193" s="2" t="s">
        <v>27</v>
      </c>
      <c r="D5193" s="2" t="s">
        <v>34</v>
      </c>
      <c r="E5193" s="2" t="s">
        <v>29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35</v>
      </c>
      <c r="N5193" s="2">
        <v>444.67</v>
      </c>
      <c r="O5193" s="2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0.261330778814735</v>
      </c>
      <c r="S5193">
        <f t="shared" si="573"/>
        <v>0.261330778814735</v>
      </c>
    </row>
    <row r="5194" ht="12.75" customHeight="1" spans="1:19">
      <c r="A5194" s="2" t="s">
        <v>5232</v>
      </c>
      <c r="B5194" s="2" t="s">
        <v>48</v>
      </c>
      <c r="C5194" s="2" t="s">
        <v>46</v>
      </c>
      <c r="D5194" s="2" t="s">
        <v>43</v>
      </c>
      <c r="E5194" s="2" t="s">
        <v>23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</v>
      </c>
      <c r="L5194" s="2">
        <v>5</v>
      </c>
      <c r="M5194" s="2" t="s">
        <v>35</v>
      </c>
      <c r="N5194" s="2">
        <v>162.25</v>
      </c>
      <c r="O5194" s="2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0.079381776194763</v>
      </c>
      <c r="S5194">
        <f t="shared" si="573"/>
        <v>0.079381776194763</v>
      </c>
    </row>
    <row r="5195" ht="12.75" customHeight="1" spans="1:19">
      <c r="A5195" s="2" t="s">
        <v>5233</v>
      </c>
      <c r="B5195" s="2" t="s">
        <v>26</v>
      </c>
      <c r="C5195" s="2" t="s">
        <v>33</v>
      </c>
      <c r="D5195" s="2" t="s">
        <v>28</v>
      </c>
      <c r="E5195" s="2" t="s">
        <v>23</v>
      </c>
      <c r="F5195" s="2">
        <v>45389</v>
      </c>
      <c r="G5195" s="2">
        <v>45390</v>
      </c>
      <c r="H5195" s="2">
        <v>1024.11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35</v>
      </c>
      <c r="N5195" s="2">
        <v>91.12</v>
      </c>
      <c r="O5195" s="2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0.0889748171583131</v>
      </c>
      <c r="S5195">
        <f t="shared" si="573"/>
        <v>0.0889748171583131</v>
      </c>
    </row>
    <row r="5196" ht="12.75" customHeight="1" spans="1:19">
      <c r="A5196" s="2" t="s">
        <v>5234</v>
      </c>
      <c r="B5196" s="2" t="s">
        <v>20</v>
      </c>
      <c r="C5196" s="2" t="s">
        <v>21</v>
      </c>
      <c r="D5196" s="2" t="s">
        <v>43</v>
      </c>
      <c r="E5196" s="2" t="s">
        <v>29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35</v>
      </c>
      <c r="N5196" s="2">
        <v>833.71</v>
      </c>
      <c r="O5196" s="2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0.83371</v>
      </c>
      <c r="S5196">
        <f t="shared" si="573"/>
        <v>0.83371</v>
      </c>
    </row>
    <row r="5197" ht="12.75" customHeight="1" spans="1:19">
      <c r="A5197" s="2" t="s">
        <v>5235</v>
      </c>
      <c r="B5197" s="2" t="s">
        <v>20</v>
      </c>
      <c r="C5197" s="2" t="s">
        <v>55</v>
      </c>
      <c r="D5197" s="2" t="s">
        <v>28</v>
      </c>
      <c r="E5197" s="2" t="s">
        <v>29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30</v>
      </c>
      <c r="N5197" s="2">
        <v>187.14</v>
      </c>
      <c r="O5197" s="2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0.0183416642164069</v>
      </c>
      <c r="S5197">
        <f t="shared" si="573"/>
        <v>0.0183416642164069</v>
      </c>
    </row>
    <row r="5198" ht="12.75" customHeight="1" spans="1:19">
      <c r="A5198" s="2" t="s">
        <v>5236</v>
      </c>
      <c r="B5198" s="2" t="s">
        <v>48</v>
      </c>
      <c r="C5198" s="2" t="s">
        <v>27</v>
      </c>
      <c r="D5198" s="2" t="s">
        <v>34</v>
      </c>
      <c r="E5198" s="2" t="s">
        <v>38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68"/>
        <v>low</v>
      </c>
      <c r="K5198" s="2">
        <v>0.33</v>
      </c>
      <c r="L5198" s="2">
        <v>8</v>
      </c>
      <c r="M5198" s="2" t="s">
        <v>30</v>
      </c>
      <c r="N5198" s="2">
        <v>293.56</v>
      </c>
      <c r="O5198" s="2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0.0415277974253784</v>
      </c>
      <c r="S5198">
        <f t="shared" si="573"/>
        <v>0.0415277974253784</v>
      </c>
    </row>
    <row r="5199" ht="12.75" customHeight="1" spans="1:19">
      <c r="A5199" s="2" t="s">
        <v>5237</v>
      </c>
      <c r="B5199" s="2" t="s">
        <v>48</v>
      </c>
      <c r="C5199" s="2" t="s">
        <v>46</v>
      </c>
      <c r="D5199" s="2" t="s">
        <v>22</v>
      </c>
      <c r="E5199" s="2" t="s">
        <v>23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24</v>
      </c>
      <c r="N5199" s="2">
        <v>247.99</v>
      </c>
      <c r="O5199" s="2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0.174654374634655</v>
      </c>
      <c r="S5199">
        <f t="shared" si="573"/>
        <v>0.174654374634655</v>
      </c>
    </row>
    <row r="5200" ht="12.75" customHeight="1" spans="1:19">
      <c r="A5200" s="2" t="s">
        <v>5238</v>
      </c>
      <c r="B5200" s="2" t="s">
        <v>48</v>
      </c>
      <c r="C5200" s="2" t="s">
        <v>55</v>
      </c>
      <c r="D5200" s="2" t="s">
        <v>41</v>
      </c>
      <c r="E5200" s="2" t="s">
        <v>23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30</v>
      </c>
      <c r="N5200" s="2">
        <v>333.48</v>
      </c>
      <c r="O5200" s="2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0.143812045574118</v>
      </c>
      <c r="S5200">
        <f t="shared" si="573"/>
        <v>0.143812045574118</v>
      </c>
    </row>
    <row r="5201" ht="12.75" customHeight="1" spans="1:19">
      <c r="A5201" s="2" t="s">
        <v>5239</v>
      </c>
      <c r="B5201" s="2" t="s">
        <v>26</v>
      </c>
      <c r="C5201" s="2" t="s">
        <v>46</v>
      </c>
      <c r="D5201" s="2" t="s">
        <v>43</v>
      </c>
      <c r="E5201" s="2" t="s">
        <v>38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0.29</v>
      </c>
      <c r="L5201" s="2">
        <v>8</v>
      </c>
      <c r="M5201" s="2" t="s">
        <v>35</v>
      </c>
      <c r="N5201" s="2">
        <v>1099.32</v>
      </c>
      <c r="O5201" s="2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1.09932</v>
      </c>
      <c r="S5201">
        <f t="shared" si="573"/>
        <v>1.09932</v>
      </c>
    </row>
    <row r="5202" ht="12.75" customHeight="1" spans="1:19">
      <c r="A5202" s="2" t="s">
        <v>5240</v>
      </c>
      <c r="B5202" s="2" t="s">
        <v>48</v>
      </c>
      <c r="C5202" s="2" t="s">
        <v>40</v>
      </c>
      <c r="D5202" s="2" t="s">
        <v>28</v>
      </c>
      <c r="E5202" s="2" t="s">
        <v>29</v>
      </c>
      <c r="F5202" s="2">
        <v>45446</v>
      </c>
      <c r="G5202" s="2">
        <v>45447</v>
      </c>
      <c r="H5202" s="2">
        <v>4194.48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30</v>
      </c>
      <c r="N5202" s="2">
        <v>801.01</v>
      </c>
      <c r="O5202" s="2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0.190967652724533</v>
      </c>
      <c r="S5202">
        <f t="shared" si="573"/>
        <v>0.190967652724533</v>
      </c>
    </row>
    <row r="5203" ht="12.75" customHeight="1" spans="1:19">
      <c r="A5203" s="2" t="s">
        <v>5241</v>
      </c>
      <c r="B5203" s="2" t="s">
        <v>20</v>
      </c>
      <c r="C5203" s="2" t="s">
        <v>40</v>
      </c>
      <c r="D5203" s="2" t="s">
        <v>34</v>
      </c>
      <c r="E5203" s="2" t="s">
        <v>23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35</v>
      </c>
      <c r="N5203" s="2">
        <v>926.69</v>
      </c>
      <c r="O5203" s="2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0.0787466009517335</v>
      </c>
      <c r="S5203">
        <f t="shared" si="573"/>
        <v>0.0787466009517335</v>
      </c>
    </row>
    <row r="5204" ht="12.75" customHeight="1" spans="1:19">
      <c r="A5204" s="2" t="s">
        <v>5242</v>
      </c>
      <c r="B5204" s="2" t="s">
        <v>20</v>
      </c>
      <c r="C5204" s="2" t="s">
        <v>46</v>
      </c>
      <c r="D5204" s="2" t="s">
        <v>41</v>
      </c>
      <c r="E5204" s="2" t="s">
        <v>29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24</v>
      </c>
      <c r="N5204" s="2">
        <v>856.93</v>
      </c>
      <c r="O5204" s="2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0.272573437027848</v>
      </c>
      <c r="S5204">
        <f t="shared" si="573"/>
        <v>0.272573437027848</v>
      </c>
    </row>
    <row r="5205" ht="12.75" customHeight="1" spans="1:19">
      <c r="A5205" s="2" t="s">
        <v>5243</v>
      </c>
      <c r="B5205" s="2" t="s">
        <v>32</v>
      </c>
      <c r="C5205" s="2" t="s">
        <v>55</v>
      </c>
      <c r="D5205" s="2" t="s">
        <v>34</v>
      </c>
      <c r="E5205" s="2" t="s">
        <v>23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30</v>
      </c>
      <c r="N5205" s="2">
        <v>300.25</v>
      </c>
      <c r="O5205" s="2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0.203684985312973</v>
      </c>
      <c r="S5205">
        <f t="shared" si="573"/>
        <v>0.203684985312973</v>
      </c>
    </row>
    <row r="5206" ht="12.75" customHeight="1" spans="1:19">
      <c r="A5206" s="2" t="s">
        <v>5244</v>
      </c>
      <c r="B5206" s="2" t="s">
        <v>26</v>
      </c>
      <c r="C5206" s="2" t="s">
        <v>46</v>
      </c>
      <c r="D5206" s="2" t="s">
        <v>22</v>
      </c>
      <c r="E5206" s="2" t="s">
        <v>29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30</v>
      </c>
      <c r="N5206" s="2">
        <v>827.91</v>
      </c>
      <c r="O5206" s="2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0.82791</v>
      </c>
      <c r="S5206">
        <f t="shared" si="573"/>
        <v>0.82791</v>
      </c>
    </row>
    <row r="5207" ht="12.75" customHeight="1" spans="1:19">
      <c r="A5207" s="2" t="s">
        <v>5245</v>
      </c>
      <c r="B5207" s="2" t="s">
        <v>32</v>
      </c>
      <c r="C5207" s="2" t="s">
        <v>21</v>
      </c>
      <c r="D5207" s="2" t="s">
        <v>41</v>
      </c>
      <c r="E5207" s="2" t="s">
        <v>38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30</v>
      </c>
      <c r="N5207" s="2">
        <v>47.03</v>
      </c>
      <c r="O5207" s="2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0.16058319390856</v>
      </c>
      <c r="S5207">
        <f t="shared" si="573"/>
        <v>0.16058319390856</v>
      </c>
    </row>
    <row r="5208" ht="12.75" customHeight="1" spans="1:19">
      <c r="A5208" s="2" t="s">
        <v>5246</v>
      </c>
      <c r="B5208" s="2" t="s">
        <v>20</v>
      </c>
      <c r="C5208" s="2" t="s">
        <v>46</v>
      </c>
      <c r="D5208" s="2" t="s">
        <v>41</v>
      </c>
      <c r="E5208" s="2" t="s">
        <v>23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35</v>
      </c>
      <c r="N5208" s="2">
        <v>1198.72</v>
      </c>
      <c r="O5208" s="2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0.298861865642803</v>
      </c>
      <c r="S5208">
        <f t="shared" si="573"/>
        <v>0.298861865642803</v>
      </c>
    </row>
    <row r="5209" ht="12.75" customHeight="1" spans="1:19">
      <c r="A5209" s="2" t="s">
        <v>5247</v>
      </c>
      <c r="B5209" s="2" t="s">
        <v>32</v>
      </c>
      <c r="C5209" s="2" t="s">
        <v>55</v>
      </c>
      <c r="D5209" s="2" t="s">
        <v>41</v>
      </c>
      <c r="E5209" s="2" t="s">
        <v>38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24</v>
      </c>
      <c r="N5209" s="2">
        <v>957.15</v>
      </c>
      <c r="O5209" s="2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0.243976732804503</v>
      </c>
      <c r="S5209">
        <f t="shared" si="573"/>
        <v>0.243976732804503</v>
      </c>
    </row>
    <row r="5210" ht="12.75" customHeight="1" spans="1:19">
      <c r="A5210" s="2" t="s">
        <v>5248</v>
      </c>
      <c r="B5210" s="2" t="s">
        <v>20</v>
      </c>
      <c r="C5210" s="2" t="s">
        <v>46</v>
      </c>
      <c r="D5210" s="2" t="s">
        <v>28</v>
      </c>
      <c r="E5210" s="2" t="s">
        <v>29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35</v>
      </c>
      <c r="N5210" s="2">
        <v>985.4</v>
      </c>
      <c r="O5210" s="2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0.291279068048868</v>
      </c>
      <c r="S5210">
        <f t="shared" si="573"/>
        <v>0.291279068048868</v>
      </c>
    </row>
    <row r="5211" ht="12.75" customHeight="1" spans="1:19">
      <c r="A5211" s="2" t="s">
        <v>5249</v>
      </c>
      <c r="B5211" s="2" t="s">
        <v>32</v>
      </c>
      <c r="C5211" s="2" t="s">
        <v>55</v>
      </c>
      <c r="D5211" s="2" t="s">
        <v>41</v>
      </c>
      <c r="E5211" s="2" t="s">
        <v>23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30</v>
      </c>
      <c r="N5211" s="2">
        <v>47.44</v>
      </c>
      <c r="O5211" s="2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0.04744</v>
      </c>
      <c r="S5211">
        <f t="shared" si="573"/>
        <v>0.04744</v>
      </c>
    </row>
    <row r="5212" ht="12.75" customHeight="1" spans="1:19">
      <c r="A5212" s="2" t="s">
        <v>5250</v>
      </c>
      <c r="B5212" s="2" t="s">
        <v>48</v>
      </c>
      <c r="C5212" s="2" t="s">
        <v>46</v>
      </c>
      <c r="D5212" s="2" t="s">
        <v>34</v>
      </c>
      <c r="E5212" s="2" t="s">
        <v>38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0.29</v>
      </c>
      <c r="L5212" s="2">
        <v>5</v>
      </c>
      <c r="M5212" s="2" t="s">
        <v>24</v>
      </c>
      <c r="N5212" s="2">
        <v>277.9</v>
      </c>
      <c r="O5212" s="2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0.0557252199231196</v>
      </c>
      <c r="S5212">
        <f t="shared" si="573"/>
        <v>0.0557252199231196</v>
      </c>
    </row>
    <row r="5213" ht="12.75" customHeight="1" spans="1:19">
      <c r="A5213" s="2" t="s">
        <v>5251</v>
      </c>
      <c r="B5213" s="2" t="s">
        <v>32</v>
      </c>
      <c r="C5213" s="2" t="s">
        <v>46</v>
      </c>
      <c r="D5213" s="2" t="s">
        <v>28</v>
      </c>
      <c r="E5213" s="2" t="s">
        <v>29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68"/>
        <v>low</v>
      </c>
      <c r="K5213" s="2">
        <v>0.25</v>
      </c>
      <c r="L5213" s="2">
        <v>3</v>
      </c>
      <c r="M5213" s="2" t="s">
        <v>35</v>
      </c>
      <c r="N5213" s="2">
        <v>688.47</v>
      </c>
      <c r="O5213" s="2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0.086632691581729</v>
      </c>
      <c r="S5213">
        <f t="shared" si="573"/>
        <v>0.086632691581729</v>
      </c>
    </row>
    <row r="5214" ht="12.75" customHeight="1" spans="1:19">
      <c r="A5214" s="2" t="s">
        <v>5252</v>
      </c>
      <c r="B5214" s="2" t="s">
        <v>48</v>
      </c>
      <c r="C5214" s="2" t="s">
        <v>40</v>
      </c>
      <c r="D5214" s="2" t="s">
        <v>41</v>
      </c>
      <c r="E5214" s="2" t="s">
        <v>38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24</v>
      </c>
      <c r="N5214" s="2">
        <v>861.78</v>
      </c>
      <c r="O5214" s="2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0.232878896380268</v>
      </c>
      <c r="S5214">
        <f t="shared" si="573"/>
        <v>0.232878896380268</v>
      </c>
    </row>
    <row r="5215" ht="12.75" customHeight="1" spans="1:19">
      <c r="A5215" s="2" t="s">
        <v>5253</v>
      </c>
      <c r="B5215" s="2" t="s">
        <v>48</v>
      </c>
      <c r="C5215" s="2" t="s">
        <v>33</v>
      </c>
      <c r="D5215" s="2" t="s">
        <v>34</v>
      </c>
      <c r="E5215" s="2" t="s">
        <v>29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68"/>
        <v>low</v>
      </c>
      <c r="K5215" s="2">
        <v>0.49</v>
      </c>
      <c r="L5215" s="2">
        <v>3</v>
      </c>
      <c r="M5215" s="2" t="s">
        <v>35</v>
      </c>
      <c r="N5215" s="2">
        <v>106.82</v>
      </c>
      <c r="O5215" s="2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0.0130173044114063</v>
      </c>
      <c r="S5215">
        <f t="shared" si="573"/>
        <v>0.0130173044114063</v>
      </c>
    </row>
    <row r="5216" ht="12.75" customHeight="1" spans="1:19">
      <c r="A5216" s="2" t="s">
        <v>5254</v>
      </c>
      <c r="B5216" s="2" t="s">
        <v>26</v>
      </c>
      <c r="C5216" s="2" t="s">
        <v>46</v>
      </c>
      <c r="D5216" s="2" t="s">
        <v>34</v>
      </c>
      <c r="E5216" s="2" t="s">
        <v>38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24</v>
      </c>
      <c r="N5216" s="2">
        <v>538.48</v>
      </c>
      <c r="O5216" s="2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0.53848</v>
      </c>
      <c r="S5216">
        <f t="shared" si="573"/>
        <v>0.53848</v>
      </c>
    </row>
    <row r="5217" ht="12.75" customHeight="1" spans="1:19">
      <c r="A5217" s="2" t="s">
        <v>5255</v>
      </c>
      <c r="B5217" s="2" t="s">
        <v>48</v>
      </c>
      <c r="C5217" s="2" t="s">
        <v>55</v>
      </c>
      <c r="D5217" s="2" t="s">
        <v>43</v>
      </c>
      <c r="E5217" s="2" t="s">
        <v>29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35</v>
      </c>
      <c r="N5217" s="2">
        <v>63.58</v>
      </c>
      <c r="O5217" s="2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0.12174246050742</v>
      </c>
      <c r="S5217">
        <f t="shared" si="573"/>
        <v>0.12174246050742</v>
      </c>
    </row>
    <row r="5218" ht="12.75" customHeight="1" spans="1:19">
      <c r="A5218" s="2" t="s">
        <v>5256</v>
      </c>
      <c r="B5218" s="2" t="s">
        <v>48</v>
      </c>
      <c r="C5218" s="2" t="s">
        <v>33</v>
      </c>
      <c r="D5218" s="2" t="s">
        <v>34</v>
      </c>
      <c r="E5218" s="2" t="s">
        <v>29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68"/>
        <v>low</v>
      </c>
      <c r="K5218" s="2">
        <v>0.03</v>
      </c>
      <c r="L5218" s="2">
        <v>6</v>
      </c>
      <c r="M5218" s="2" t="s">
        <v>24</v>
      </c>
      <c r="N5218" s="2">
        <v>448.18</v>
      </c>
      <c r="O5218" s="2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0.0506418079096045</v>
      </c>
      <c r="S5218">
        <f t="shared" si="573"/>
        <v>0.0506418079096045</v>
      </c>
    </row>
    <row r="5219" ht="12.75" customHeight="1" spans="1:19">
      <c r="A5219" s="2" t="s">
        <v>5257</v>
      </c>
      <c r="B5219" s="2" t="s">
        <v>32</v>
      </c>
      <c r="C5219" s="2" t="s">
        <v>33</v>
      </c>
      <c r="D5219" s="2" t="s">
        <v>22</v>
      </c>
      <c r="E5219" s="2" t="s">
        <v>23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30</v>
      </c>
      <c r="N5219" s="2">
        <v>258.68</v>
      </c>
      <c r="O5219" s="2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0.0893423315765115</v>
      </c>
      <c r="S5219">
        <f t="shared" si="573"/>
        <v>0.0893423315765115</v>
      </c>
    </row>
    <row r="5220" ht="12.75" customHeight="1" spans="1:19">
      <c r="A5220" s="2" t="s">
        <v>5258</v>
      </c>
      <c r="B5220" s="2" t="s">
        <v>20</v>
      </c>
      <c r="C5220" s="2" t="s">
        <v>21</v>
      </c>
      <c r="D5220" s="2" t="s">
        <v>41</v>
      </c>
      <c r="E5220" s="2" t="s">
        <v>38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30</v>
      </c>
      <c r="N5220" s="2">
        <v>792.39</v>
      </c>
      <c r="O5220" s="2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0.1798242130322</v>
      </c>
      <c r="S5220">
        <f t="shared" si="573"/>
        <v>0.1798242130322</v>
      </c>
    </row>
    <row r="5221" ht="12.75" customHeight="1" spans="1:19">
      <c r="A5221" s="2" t="s">
        <v>5259</v>
      </c>
      <c r="B5221" s="2" t="s">
        <v>26</v>
      </c>
      <c r="C5221" s="2" t="s">
        <v>21</v>
      </c>
      <c r="D5221" s="2" t="s">
        <v>41</v>
      </c>
      <c r="E5221" s="2" t="s">
        <v>23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</v>
      </c>
      <c r="L5221" s="2">
        <v>3</v>
      </c>
      <c r="M5221" s="2" t="s">
        <v>30</v>
      </c>
      <c r="N5221" s="2">
        <v>161.79</v>
      </c>
      <c r="O5221" s="2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0.16179</v>
      </c>
      <c r="S5221">
        <f t="shared" si="573"/>
        <v>0.16179</v>
      </c>
    </row>
    <row r="5222" ht="12.75" customHeight="1" spans="1:19">
      <c r="A5222" s="2" t="s">
        <v>5260</v>
      </c>
      <c r="B5222" s="2" t="s">
        <v>48</v>
      </c>
      <c r="C5222" s="2" t="s">
        <v>46</v>
      </c>
      <c r="D5222" s="2" t="s">
        <v>41</v>
      </c>
      <c r="E5222" s="2" t="s">
        <v>38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35</v>
      </c>
      <c r="N5222" s="2">
        <v>340.46</v>
      </c>
      <c r="O5222" s="2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0.107920487648705</v>
      </c>
      <c r="S5222">
        <f t="shared" si="573"/>
        <v>0.107920487648705</v>
      </c>
    </row>
    <row r="5223" ht="12.75" customHeight="1" spans="1:19">
      <c r="A5223" s="2" t="s">
        <v>5261</v>
      </c>
      <c r="B5223" s="2" t="s">
        <v>26</v>
      </c>
      <c r="C5223" s="2" t="s">
        <v>55</v>
      </c>
      <c r="D5223" s="2" t="s">
        <v>34</v>
      </c>
      <c r="E5223" s="2" t="s">
        <v>23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68"/>
        <v>low</v>
      </c>
      <c r="K5223" s="2">
        <v>0.21</v>
      </c>
      <c r="L5223" s="2">
        <v>4</v>
      </c>
      <c r="M5223" s="2" t="s">
        <v>24</v>
      </c>
      <c r="N5223" s="2">
        <v>113.28</v>
      </c>
      <c r="O5223" s="2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0.0125323597743113</v>
      </c>
      <c r="S5223">
        <f t="shared" si="573"/>
        <v>0.0125323597743113</v>
      </c>
    </row>
    <row r="5224" ht="12.75" customHeight="1" spans="1:19">
      <c r="A5224" s="2" t="s">
        <v>5262</v>
      </c>
      <c r="B5224" s="2" t="s">
        <v>32</v>
      </c>
      <c r="C5224" s="2" t="s">
        <v>46</v>
      </c>
      <c r="D5224" s="2" t="s">
        <v>34</v>
      </c>
      <c r="E5224" s="2" t="s">
        <v>38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30</v>
      </c>
      <c r="N5224" s="2">
        <v>232.7</v>
      </c>
      <c r="O5224" s="2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0.126852084037461</v>
      </c>
      <c r="S5224">
        <f t="shared" si="573"/>
        <v>0.126852084037461</v>
      </c>
    </row>
    <row r="5225" ht="12.75" customHeight="1" spans="1:19">
      <c r="A5225" s="2" t="s">
        <v>5263</v>
      </c>
      <c r="B5225" s="2" t="s">
        <v>48</v>
      </c>
      <c r="C5225" s="2" t="s">
        <v>55</v>
      </c>
      <c r="D5225" s="2" t="s">
        <v>41</v>
      </c>
      <c r="E5225" s="2" t="s">
        <v>29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35</v>
      </c>
      <c r="N5225" s="2">
        <v>633.96</v>
      </c>
      <c r="O5225" s="2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0.133705651845634</v>
      </c>
      <c r="S5225">
        <f t="shared" si="573"/>
        <v>0.133705651845634</v>
      </c>
    </row>
    <row r="5226" ht="12.75" customHeight="1" spans="1:19">
      <c r="A5226" s="2" t="s">
        <v>5264</v>
      </c>
      <c r="B5226" s="2" t="s">
        <v>32</v>
      </c>
      <c r="C5226" s="2" t="s">
        <v>27</v>
      </c>
      <c r="D5226" s="2" t="s">
        <v>28</v>
      </c>
      <c r="E5226" s="2" t="s">
        <v>23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35</v>
      </c>
      <c r="N5226" s="2">
        <v>1047.53</v>
      </c>
      <c r="O5226" s="2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1.04753</v>
      </c>
      <c r="S5226">
        <f t="shared" si="573"/>
        <v>1.04753</v>
      </c>
    </row>
    <row r="5227" ht="12.75" customHeight="1" spans="1:19">
      <c r="A5227" s="2" t="s">
        <v>5265</v>
      </c>
      <c r="B5227" s="2" t="s">
        <v>26</v>
      </c>
      <c r="C5227" s="2" t="s">
        <v>33</v>
      </c>
      <c r="D5227" s="2" t="s">
        <v>28</v>
      </c>
      <c r="E5227" s="2" t="s">
        <v>38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35</v>
      </c>
      <c r="N5227" s="2">
        <v>615.14</v>
      </c>
      <c r="O5227" s="2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0.221716015786913</v>
      </c>
      <c r="S5227">
        <f t="shared" si="573"/>
        <v>0.221716015786913</v>
      </c>
    </row>
    <row r="5228" ht="12.75" customHeight="1" spans="1:19">
      <c r="A5228" s="2" t="s">
        <v>5266</v>
      </c>
      <c r="B5228" s="2" t="s">
        <v>32</v>
      </c>
      <c r="C5228" s="2" t="s">
        <v>40</v>
      </c>
      <c r="D5228" s="2" t="s">
        <v>22</v>
      </c>
      <c r="E5228" s="2" t="s">
        <v>38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24</v>
      </c>
      <c r="N5228" s="2">
        <v>68.13</v>
      </c>
      <c r="O5228" s="2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0.0510983942218989</v>
      </c>
      <c r="S5228">
        <f t="shared" si="573"/>
        <v>0.0510983942218989</v>
      </c>
    </row>
    <row r="5229" ht="12.75" customHeight="1" spans="1:19">
      <c r="A5229" s="2" t="s">
        <v>5267</v>
      </c>
      <c r="B5229" s="2" t="s">
        <v>26</v>
      </c>
      <c r="C5229" s="2" t="s">
        <v>46</v>
      </c>
      <c r="D5229" s="2" t="s">
        <v>43</v>
      </c>
      <c r="E5229" s="2" t="s">
        <v>23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24</v>
      </c>
      <c r="N5229" s="2">
        <v>294.78</v>
      </c>
      <c r="O5229" s="2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0.15035500061207</v>
      </c>
      <c r="S5229">
        <f t="shared" si="573"/>
        <v>0.15035500061207</v>
      </c>
    </row>
    <row r="5230" ht="12.75" customHeight="1" spans="1:19">
      <c r="A5230" s="2" t="s">
        <v>5268</v>
      </c>
      <c r="B5230" s="2" t="s">
        <v>32</v>
      </c>
      <c r="C5230" s="2" t="s">
        <v>33</v>
      </c>
      <c r="D5230" s="2" t="s">
        <v>22</v>
      </c>
      <c r="E5230" s="2" t="s">
        <v>29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24</v>
      </c>
      <c r="N5230" s="2">
        <v>79.19</v>
      </c>
      <c r="O5230" s="2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0.0912537451025582</v>
      </c>
      <c r="S5230">
        <f t="shared" si="573"/>
        <v>0.0912537451025582</v>
      </c>
    </row>
    <row r="5231" ht="12.75" customHeight="1" spans="1:19">
      <c r="A5231" s="2" t="s">
        <v>5269</v>
      </c>
      <c r="B5231" s="2" t="s">
        <v>26</v>
      </c>
      <c r="C5231" s="2" t="s">
        <v>46</v>
      </c>
      <c r="D5231" s="2" t="s">
        <v>41</v>
      </c>
      <c r="E5231" s="2" t="s">
        <v>38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24</v>
      </c>
      <c r="N5231" s="2">
        <v>421.91</v>
      </c>
      <c r="O5231" s="2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0.42191</v>
      </c>
      <c r="S5231">
        <f t="shared" si="573"/>
        <v>0.42191</v>
      </c>
    </row>
    <row r="5232" ht="12.75" customHeight="1" spans="1:19">
      <c r="A5232" s="2" t="s">
        <v>5270</v>
      </c>
      <c r="B5232" s="2" t="s">
        <v>20</v>
      </c>
      <c r="C5232" s="2" t="s">
        <v>55</v>
      </c>
      <c r="D5232" s="2" t="s">
        <v>41</v>
      </c>
      <c r="E5232" s="2" t="s">
        <v>38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24</v>
      </c>
      <c r="N5232" s="2">
        <v>247.77</v>
      </c>
      <c r="O5232" s="2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0.295632979358072</v>
      </c>
      <c r="S5232">
        <f t="shared" si="573"/>
        <v>0.295632979358072</v>
      </c>
    </row>
    <row r="5233" ht="12.75" customHeight="1" spans="1:19">
      <c r="A5233" s="2" t="s">
        <v>5271</v>
      </c>
      <c r="B5233" s="2" t="s">
        <v>32</v>
      </c>
      <c r="C5233" s="2" t="s">
        <v>46</v>
      </c>
      <c r="D5233" s="2" t="s">
        <v>41</v>
      </c>
      <c r="E5233" s="2" t="s">
        <v>29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35</v>
      </c>
      <c r="N5233" s="2">
        <v>698.27</v>
      </c>
      <c r="O5233" s="2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0.17469852389292</v>
      </c>
      <c r="S5233">
        <f t="shared" si="573"/>
        <v>0.17469852389292</v>
      </c>
    </row>
    <row r="5234" ht="12.75" customHeight="1" spans="1:19">
      <c r="A5234" s="2" t="s">
        <v>5272</v>
      </c>
      <c r="B5234" s="2" t="s">
        <v>32</v>
      </c>
      <c r="C5234" s="2" t="s">
        <v>40</v>
      </c>
      <c r="D5234" s="2" t="s">
        <v>43</v>
      </c>
      <c r="E5234" s="2" t="s">
        <v>29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35</v>
      </c>
      <c r="N5234" s="2">
        <v>146.36</v>
      </c>
      <c r="O5234" s="2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0.295247317033809</v>
      </c>
      <c r="S5234">
        <f t="shared" si="573"/>
        <v>0.295247317033809</v>
      </c>
    </row>
    <row r="5235" ht="12.75" customHeight="1" spans="1:19">
      <c r="A5235" s="2" t="s">
        <v>5273</v>
      </c>
      <c r="B5235" s="2" t="s">
        <v>20</v>
      </c>
      <c r="C5235" s="2" t="s">
        <v>46</v>
      </c>
      <c r="D5235" s="2" t="s">
        <v>34</v>
      </c>
      <c r="E5235" s="2" t="s">
        <v>23</v>
      </c>
      <c r="F5235" s="2">
        <v>45037</v>
      </c>
      <c r="G5235" s="2">
        <v>45043</v>
      </c>
      <c r="H5235" s="2">
        <v>1028.09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35</v>
      </c>
      <c r="N5235" s="2">
        <v>122.32</v>
      </c>
      <c r="O5235" s="2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0.118977910494217</v>
      </c>
      <c r="S5235">
        <f t="shared" si="573"/>
        <v>0.118977910494217</v>
      </c>
    </row>
    <row r="5236" ht="12.75" customHeight="1" spans="1:19">
      <c r="A5236" s="2" t="s">
        <v>5274</v>
      </c>
      <c r="B5236" s="2" t="s">
        <v>20</v>
      </c>
      <c r="C5236" s="2" t="s">
        <v>33</v>
      </c>
      <c r="D5236" s="2" t="s">
        <v>43</v>
      </c>
      <c r="E5236" s="2" t="s">
        <v>29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30</v>
      </c>
      <c r="N5236" s="2">
        <v>680.82</v>
      </c>
      <c r="O5236" s="2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0.68082</v>
      </c>
      <c r="S5236">
        <f t="shared" si="573"/>
        <v>0.68082</v>
      </c>
    </row>
    <row r="5237" ht="12.75" customHeight="1" spans="1:19">
      <c r="A5237" s="2" t="s">
        <v>5275</v>
      </c>
      <c r="B5237" s="2" t="s">
        <v>32</v>
      </c>
      <c r="C5237" s="2" t="s">
        <v>27</v>
      </c>
      <c r="D5237" s="2" t="s">
        <v>22</v>
      </c>
      <c r="E5237" s="2" t="s">
        <v>23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24</v>
      </c>
      <c r="N5237" s="2">
        <v>842.46</v>
      </c>
      <c r="O5237" s="2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0.186288926283575</v>
      </c>
      <c r="S5237">
        <f t="shared" si="573"/>
        <v>0.186288926283575</v>
      </c>
    </row>
    <row r="5238" ht="12.75" customHeight="1" spans="1:19">
      <c r="A5238" s="2" t="s">
        <v>5276</v>
      </c>
      <c r="B5238" s="2" t="s">
        <v>20</v>
      </c>
      <c r="C5238" s="2" t="s">
        <v>33</v>
      </c>
      <c r="D5238" s="2" t="s">
        <v>34</v>
      </c>
      <c r="E5238" s="2" t="s">
        <v>29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35</v>
      </c>
      <c r="N5238" s="2">
        <v>1201.72</v>
      </c>
      <c r="O5238" s="2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0.24898373562623</v>
      </c>
      <c r="S5238">
        <f t="shared" si="573"/>
        <v>0.24898373562623</v>
      </c>
    </row>
    <row r="5239" ht="12.75" customHeight="1" spans="1:19">
      <c r="A5239" s="2" t="s">
        <v>5277</v>
      </c>
      <c r="B5239" s="2" t="s">
        <v>48</v>
      </c>
      <c r="C5239" s="2" t="s">
        <v>33</v>
      </c>
      <c r="D5239" s="2" t="s">
        <v>34</v>
      </c>
      <c r="E5239" s="2" t="s">
        <v>38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24</v>
      </c>
      <c r="N5239" s="2">
        <v>484.07</v>
      </c>
      <c r="O5239" s="2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0.115350612771088</v>
      </c>
      <c r="S5239">
        <f t="shared" si="573"/>
        <v>0.115350612771088</v>
      </c>
    </row>
    <row r="5240" ht="12.75" customHeight="1" spans="1:19">
      <c r="A5240" s="2" t="s">
        <v>5278</v>
      </c>
      <c r="B5240" s="2" t="s">
        <v>26</v>
      </c>
      <c r="C5240" s="2" t="s">
        <v>40</v>
      </c>
      <c r="D5240" s="2" t="s">
        <v>22</v>
      </c>
      <c r="E5240" s="2" t="s">
        <v>29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68"/>
        <v>low</v>
      </c>
      <c r="K5240" s="2">
        <v>0.26</v>
      </c>
      <c r="L5240" s="2">
        <v>9</v>
      </c>
      <c r="M5240" s="2" t="s">
        <v>30</v>
      </c>
      <c r="N5240" s="2">
        <v>130.43</v>
      </c>
      <c r="O5240" s="2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0.0209728252130568</v>
      </c>
      <c r="S5240">
        <f t="shared" si="573"/>
        <v>0.0209728252130568</v>
      </c>
    </row>
    <row r="5241" ht="12.75" customHeight="1" spans="1:19">
      <c r="A5241" s="2" t="s">
        <v>5279</v>
      </c>
      <c r="B5241" s="2" t="s">
        <v>26</v>
      </c>
      <c r="C5241" s="2" t="s">
        <v>40</v>
      </c>
      <c r="D5241" s="2" t="s">
        <v>34</v>
      </c>
      <c r="E5241" s="2" t="s">
        <v>29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0.07</v>
      </c>
      <c r="L5241" s="2">
        <v>9</v>
      </c>
      <c r="M5241" s="2" t="s">
        <v>30</v>
      </c>
      <c r="N5241" s="2">
        <v>208.05</v>
      </c>
      <c r="O5241" s="2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0.20805</v>
      </c>
      <c r="S5241">
        <f t="shared" si="573"/>
        <v>0.20805</v>
      </c>
    </row>
    <row r="5242" ht="12.75" customHeight="1" spans="1:19">
      <c r="A5242" s="2" t="s">
        <v>5280</v>
      </c>
      <c r="B5242" s="2" t="s">
        <v>26</v>
      </c>
      <c r="C5242" s="2" t="s">
        <v>27</v>
      </c>
      <c r="D5242" s="2" t="s">
        <v>28</v>
      </c>
      <c r="E5242" s="2" t="s">
        <v>29</v>
      </c>
      <c r="F5242" s="2">
        <v>45349</v>
      </c>
      <c r="G5242" s="2">
        <v>45354</v>
      </c>
      <c r="H5242" s="2">
        <v>4366.69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35</v>
      </c>
      <c r="N5242" s="2">
        <v>855.98</v>
      </c>
      <c r="O5242" s="2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0.19602490673714</v>
      </c>
      <c r="S5242">
        <f t="shared" si="573"/>
        <v>0.19602490673714</v>
      </c>
    </row>
    <row r="5243" ht="12.75" customHeight="1" spans="1:19">
      <c r="A5243" s="2" t="s">
        <v>5281</v>
      </c>
      <c r="B5243" s="2" t="s">
        <v>48</v>
      </c>
      <c r="C5243" s="2" t="s">
        <v>40</v>
      </c>
      <c r="D5243" s="2" t="s">
        <v>22</v>
      </c>
      <c r="E5243" s="2" t="s">
        <v>29</v>
      </c>
      <c r="F5243" s="2">
        <v>45181</v>
      </c>
      <c r="G5243" s="2">
        <v>45183</v>
      </c>
      <c r="H5243" s="2">
        <v>4457.73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30</v>
      </c>
      <c r="N5243" s="2">
        <v>373.78</v>
      </c>
      <c r="O5243" s="2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0.0838498518304159</v>
      </c>
      <c r="S5243">
        <f t="shared" si="573"/>
        <v>0.0838498518304159</v>
      </c>
    </row>
    <row r="5244" ht="12.75" customHeight="1" spans="1:19">
      <c r="A5244" s="2" t="s">
        <v>5282</v>
      </c>
      <c r="B5244" s="2" t="s">
        <v>20</v>
      </c>
      <c r="C5244" s="2" t="s">
        <v>21</v>
      </c>
      <c r="D5244" s="2" t="s">
        <v>22</v>
      </c>
      <c r="E5244" s="2" t="s">
        <v>29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24</v>
      </c>
      <c r="N5244" s="2">
        <v>935.26</v>
      </c>
      <c r="O5244" s="2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0.288731785626081</v>
      </c>
      <c r="S5244">
        <f t="shared" si="573"/>
        <v>0.288731785626081</v>
      </c>
    </row>
    <row r="5245" ht="12.75" customHeight="1" spans="1:19">
      <c r="A5245" s="2" t="s">
        <v>5283</v>
      </c>
      <c r="B5245" s="2" t="s">
        <v>20</v>
      </c>
      <c r="C5245" s="2" t="s">
        <v>27</v>
      </c>
      <c r="D5245" s="2" t="s">
        <v>28</v>
      </c>
      <c r="E5245" s="2" t="s">
        <v>23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24</v>
      </c>
      <c r="N5245" s="2">
        <v>270.33</v>
      </c>
      <c r="O5245" s="2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0.165153588621979</v>
      </c>
      <c r="S5245">
        <f t="shared" si="573"/>
        <v>0.165153588621979</v>
      </c>
    </row>
    <row r="5246" ht="12.75" customHeight="1" spans="1:19">
      <c r="A5246" s="2" t="s">
        <v>5284</v>
      </c>
      <c r="B5246" s="2" t="s">
        <v>32</v>
      </c>
      <c r="C5246" s="2" t="s">
        <v>33</v>
      </c>
      <c r="D5246" s="2" t="s">
        <v>43</v>
      </c>
      <c r="E5246" s="2" t="s">
        <v>23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35</v>
      </c>
      <c r="N5246" s="2">
        <v>210.63</v>
      </c>
      <c r="O5246" s="2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0.0197589118198874</v>
      </c>
      <c r="S5246">
        <f t="shared" si="573"/>
        <v>0.0197589118198874</v>
      </c>
    </row>
    <row r="5247" ht="12.75" customHeight="1" spans="1:19">
      <c r="A5247" s="2" t="s">
        <v>5285</v>
      </c>
      <c r="B5247" s="2" t="s">
        <v>20</v>
      </c>
      <c r="C5247" s="2" t="s">
        <v>33</v>
      </c>
      <c r="D5247" s="2" t="s">
        <v>43</v>
      </c>
      <c r="E5247" s="2" t="s">
        <v>23</v>
      </c>
      <c r="F5247" s="2">
        <v>45539</v>
      </c>
      <c r="G5247" s="2">
        <v>45544</v>
      </c>
      <c r="H5247" s="2">
        <v>4276.19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30</v>
      </c>
      <c r="N5247" s="2">
        <v>652.91</v>
      </c>
      <c r="O5247" s="2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0.15268498359521</v>
      </c>
      <c r="S5247">
        <f t="shared" si="573"/>
        <v>0.15268498359521</v>
      </c>
    </row>
    <row r="5248" ht="12.75" customHeight="1" spans="1:19">
      <c r="A5248" s="2" t="s">
        <v>5286</v>
      </c>
      <c r="B5248" s="2" t="s">
        <v>32</v>
      </c>
      <c r="C5248" s="2" t="s">
        <v>40</v>
      </c>
      <c r="D5248" s="2" t="s">
        <v>43</v>
      </c>
      <c r="E5248" s="2" t="s">
        <v>38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35</v>
      </c>
      <c r="N5248" s="2">
        <v>162.35</v>
      </c>
      <c r="O5248" s="2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0.146823423016052</v>
      </c>
      <c r="S5248">
        <f t="shared" si="573"/>
        <v>0.146823423016052</v>
      </c>
    </row>
    <row r="5249" ht="12.75" customHeight="1" spans="1:19">
      <c r="A5249" s="2" t="s">
        <v>5287</v>
      </c>
      <c r="B5249" s="2" t="s">
        <v>48</v>
      </c>
      <c r="C5249" s="2" t="s">
        <v>21</v>
      </c>
      <c r="D5249" s="2" t="s">
        <v>34</v>
      </c>
      <c r="E5249" s="2" t="s">
        <v>23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35</v>
      </c>
      <c r="N5249" s="2">
        <v>548.53</v>
      </c>
      <c r="O5249" s="2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0.164091012432542</v>
      </c>
      <c r="S5249">
        <f t="shared" si="573"/>
        <v>0.164091012432542</v>
      </c>
    </row>
    <row r="5250" ht="12.75" customHeight="1" spans="1:19">
      <c r="A5250" s="2" t="s">
        <v>5288</v>
      </c>
      <c r="B5250" s="2" t="s">
        <v>26</v>
      </c>
      <c r="C5250" s="2" t="s">
        <v>27</v>
      </c>
      <c r="D5250" s="2" t="s">
        <v>28</v>
      </c>
      <c r="E5250" s="2" t="s">
        <v>38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0.29</v>
      </c>
      <c r="L5250" s="2">
        <v>8</v>
      </c>
      <c r="M5250" s="2" t="s">
        <v>24</v>
      </c>
      <c r="N5250" s="2">
        <v>535.62</v>
      </c>
      <c r="O5250" s="2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0.110597422655932</v>
      </c>
      <c r="S5250">
        <f t="shared" si="573"/>
        <v>0.110597422655932</v>
      </c>
    </row>
    <row r="5251" ht="12.75" customHeight="1" spans="1:19">
      <c r="A5251" s="2" t="s">
        <v>5289</v>
      </c>
      <c r="B5251" s="2" t="s">
        <v>26</v>
      </c>
      <c r="C5251" s="2" t="s">
        <v>27</v>
      </c>
      <c r="D5251" s="2" t="s">
        <v>22</v>
      </c>
      <c r="E5251" s="2" t="s">
        <v>38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IF(H5251&gt;10000,"high",IF(H5251&gt;=5000,"medium","low"))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35</v>
      </c>
      <c r="N5251" s="2">
        <v>309.26</v>
      </c>
      <c r="O5251" s="2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N5251/H5251</f>
        <v>0.30926</v>
      </c>
      <c r="S5251">
        <f t="shared" ref="S5251:S5314" si="580">IFERROR(R5251,0)</f>
        <v>0.30926</v>
      </c>
    </row>
    <row r="5252" ht="12.75" customHeight="1" spans="1:19">
      <c r="A5252" s="2" t="s">
        <v>5290</v>
      </c>
      <c r="B5252" s="2" t="s">
        <v>26</v>
      </c>
      <c r="C5252" s="2" t="s">
        <v>21</v>
      </c>
      <c r="D5252" s="2" t="s">
        <v>22</v>
      </c>
      <c r="E5252" s="2" t="s">
        <v>38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24</v>
      </c>
      <c r="N5252" s="2">
        <v>216.76</v>
      </c>
      <c r="O5252" s="2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0.159080567746481</v>
      </c>
      <c r="S5252">
        <f t="shared" si="580"/>
        <v>0.159080567746481</v>
      </c>
    </row>
    <row r="5253" ht="12.75" customHeight="1" spans="1:19">
      <c r="A5253" s="2" t="s">
        <v>5291</v>
      </c>
      <c r="B5253" s="2" t="s">
        <v>20</v>
      </c>
      <c r="C5253" s="2" t="s">
        <v>40</v>
      </c>
      <c r="D5253" s="2" t="s">
        <v>22</v>
      </c>
      <c r="E5253" s="2" t="s">
        <v>23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35</v>
      </c>
      <c r="N5253" s="2">
        <v>325.23</v>
      </c>
      <c r="O5253" s="2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0.0319071912096537</v>
      </c>
      <c r="S5253">
        <f t="shared" si="580"/>
        <v>0.0319071912096537</v>
      </c>
    </row>
    <row r="5254" ht="12.75" customHeight="1" spans="1:19">
      <c r="A5254" s="2" t="s">
        <v>5292</v>
      </c>
      <c r="B5254" s="2" t="s">
        <v>32</v>
      </c>
      <c r="C5254" s="2" t="s">
        <v>21</v>
      </c>
      <c r="D5254" s="2" t="s">
        <v>34</v>
      </c>
      <c r="E5254" s="2" t="s">
        <v>29</v>
      </c>
      <c r="F5254" s="2">
        <v>45370</v>
      </c>
      <c r="G5254" s="2">
        <v>45376</v>
      </c>
      <c r="H5254" s="2">
        <v>555.18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24</v>
      </c>
      <c r="N5254" s="2">
        <v>77.23</v>
      </c>
      <c r="O5254" s="2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0.139108037033034</v>
      </c>
      <c r="S5254">
        <f t="shared" si="580"/>
        <v>0.139108037033034</v>
      </c>
    </row>
    <row r="5255" ht="12.75" customHeight="1" spans="1:19">
      <c r="A5255" s="2" t="s">
        <v>5293</v>
      </c>
      <c r="B5255" s="2" t="s">
        <v>32</v>
      </c>
      <c r="C5255" s="2" t="s">
        <v>40</v>
      </c>
      <c r="D5255" s="2" t="s">
        <v>34</v>
      </c>
      <c r="E5255" s="2" t="s">
        <v>23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24</v>
      </c>
      <c r="N5255" s="2">
        <v>266.61</v>
      </c>
      <c r="O5255" s="2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0.0769979437179428</v>
      </c>
      <c r="S5255">
        <f t="shared" si="580"/>
        <v>0.0769979437179428</v>
      </c>
    </row>
    <row r="5256" ht="12.75" customHeight="1" spans="1:19">
      <c r="A5256" s="2" t="s">
        <v>5294</v>
      </c>
      <c r="B5256" s="2" t="s">
        <v>48</v>
      </c>
      <c r="C5256" s="2" t="s">
        <v>33</v>
      </c>
      <c r="D5256" s="2" t="s">
        <v>43</v>
      </c>
      <c r="E5256" s="2" t="s">
        <v>23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35</v>
      </c>
      <c r="N5256" s="2">
        <v>477.87</v>
      </c>
      <c r="O5256" s="2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0.47787</v>
      </c>
      <c r="S5256">
        <f t="shared" si="580"/>
        <v>0.47787</v>
      </c>
    </row>
    <row r="5257" ht="12.75" customHeight="1" spans="1:19">
      <c r="A5257" s="2" t="s">
        <v>5295</v>
      </c>
      <c r="B5257" s="2" t="s">
        <v>20</v>
      </c>
      <c r="C5257" s="2" t="s">
        <v>46</v>
      </c>
      <c r="D5257" s="2" t="s">
        <v>34</v>
      </c>
      <c r="E5257" s="2" t="s">
        <v>23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35</v>
      </c>
      <c r="N5257" s="2">
        <v>201.24</v>
      </c>
      <c r="O5257" s="2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0.181018431065656</v>
      </c>
      <c r="S5257">
        <f t="shared" si="580"/>
        <v>0.181018431065656</v>
      </c>
    </row>
    <row r="5258" ht="12.75" customHeight="1" spans="1:19">
      <c r="A5258" s="2" t="s">
        <v>5296</v>
      </c>
      <c r="B5258" s="2" t="s">
        <v>48</v>
      </c>
      <c r="C5258" s="2" t="s">
        <v>33</v>
      </c>
      <c r="D5258" s="2" t="s">
        <v>43</v>
      </c>
      <c r="E5258" s="2" t="s">
        <v>23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35</v>
      </c>
      <c r="N5258" s="2">
        <v>112.11</v>
      </c>
      <c r="O5258" s="2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0.0922283373232311</v>
      </c>
      <c r="S5258">
        <f t="shared" si="580"/>
        <v>0.0922283373232311</v>
      </c>
    </row>
    <row r="5259" ht="12.75" customHeight="1" spans="1:19">
      <c r="A5259" s="2" t="s">
        <v>5297</v>
      </c>
      <c r="B5259" s="2" t="s">
        <v>32</v>
      </c>
      <c r="C5259" s="2" t="s">
        <v>33</v>
      </c>
      <c r="D5259" s="2" t="s">
        <v>43</v>
      </c>
      <c r="E5259" s="2" t="s">
        <v>23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30</v>
      </c>
      <c r="N5259" s="2">
        <v>19.58</v>
      </c>
      <c r="O5259" s="2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0.135764803772015</v>
      </c>
      <c r="S5259">
        <f t="shared" si="580"/>
        <v>0.135764803772015</v>
      </c>
    </row>
    <row r="5260" ht="12.75" customHeight="1" spans="1:19">
      <c r="A5260" s="2" t="s">
        <v>5298</v>
      </c>
      <c r="B5260" s="2" t="s">
        <v>32</v>
      </c>
      <c r="C5260" s="2" t="s">
        <v>55</v>
      </c>
      <c r="D5260" s="2" t="s">
        <v>22</v>
      </c>
      <c r="E5260" s="2" t="s">
        <v>23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35</v>
      </c>
      <c r="N5260" s="2">
        <v>1210.49</v>
      </c>
      <c r="O5260" s="2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0.247328503185364</v>
      </c>
      <c r="S5260">
        <f t="shared" si="580"/>
        <v>0.247328503185364</v>
      </c>
    </row>
    <row r="5261" ht="12.75" customHeight="1" spans="1:19">
      <c r="A5261" s="2" t="s">
        <v>5299</v>
      </c>
      <c r="B5261" s="2" t="s">
        <v>26</v>
      </c>
      <c r="C5261" s="2" t="s">
        <v>33</v>
      </c>
      <c r="D5261" s="2" t="s">
        <v>34</v>
      </c>
      <c r="E5261" s="2" t="s">
        <v>29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75"/>
        <v>low</v>
      </c>
      <c r="K5261" s="2">
        <v>0.23</v>
      </c>
      <c r="L5261" s="2">
        <v>3</v>
      </c>
      <c r="M5261" s="2" t="s">
        <v>24</v>
      </c>
      <c r="N5261" s="2">
        <v>241.29</v>
      </c>
      <c r="O5261" s="2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0.0267357340720222</v>
      </c>
      <c r="S5261">
        <f t="shared" si="580"/>
        <v>0.0267357340720222</v>
      </c>
    </row>
    <row r="5262" ht="12.75" customHeight="1" spans="1:19">
      <c r="A5262" s="2" t="s">
        <v>5300</v>
      </c>
      <c r="B5262" s="2" t="s">
        <v>20</v>
      </c>
      <c r="C5262" s="2" t="s">
        <v>55</v>
      </c>
      <c r="D5262" s="2" t="s">
        <v>43</v>
      </c>
      <c r="E5262" s="2" t="s">
        <v>23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24</v>
      </c>
      <c r="N5262" s="2">
        <v>149.84</v>
      </c>
      <c r="O5262" s="2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0.0737608482694457</v>
      </c>
      <c r="S5262">
        <f t="shared" si="580"/>
        <v>0.0737608482694457</v>
      </c>
    </row>
    <row r="5263" ht="12.75" customHeight="1" spans="1:19">
      <c r="A5263" s="2" t="s">
        <v>5301</v>
      </c>
      <c r="B5263" s="2" t="s">
        <v>32</v>
      </c>
      <c r="C5263" s="2" t="s">
        <v>21</v>
      </c>
      <c r="D5263" s="2" t="s">
        <v>28</v>
      </c>
      <c r="E5263" s="2" t="s">
        <v>29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24</v>
      </c>
      <c r="N5263" s="2">
        <v>1066.36</v>
      </c>
      <c r="O5263" s="2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0.225168080002703</v>
      </c>
      <c r="S5263">
        <f t="shared" si="580"/>
        <v>0.225168080002703</v>
      </c>
    </row>
    <row r="5264" ht="12.75" customHeight="1" spans="1:19">
      <c r="A5264" s="2" t="s">
        <v>5302</v>
      </c>
      <c r="B5264" s="2" t="s">
        <v>26</v>
      </c>
      <c r="C5264" s="2" t="s">
        <v>40</v>
      </c>
      <c r="D5264" s="2" t="s">
        <v>28</v>
      </c>
      <c r="E5264" s="2" t="s">
        <v>38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35</v>
      </c>
      <c r="N5264" s="2">
        <v>660.06</v>
      </c>
      <c r="O5264" s="2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0.0901967750751571</v>
      </c>
      <c r="S5264">
        <f t="shared" si="580"/>
        <v>0.0901967750751571</v>
      </c>
    </row>
    <row r="5265" ht="12.75" customHeight="1" spans="1:19">
      <c r="A5265" s="2" t="s">
        <v>5303</v>
      </c>
      <c r="B5265" s="2" t="s">
        <v>20</v>
      </c>
      <c r="C5265" s="2" t="s">
        <v>21</v>
      </c>
      <c r="D5265" s="2" t="s">
        <v>34</v>
      </c>
      <c r="E5265" s="2" t="s">
        <v>38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75"/>
        <v>low</v>
      </c>
      <c r="K5265" s="2">
        <v>0.01</v>
      </c>
      <c r="L5265" s="2">
        <v>7</v>
      </c>
      <c r="M5265" s="2" t="s">
        <v>30</v>
      </c>
      <c r="N5265" s="2">
        <v>736.41</v>
      </c>
      <c r="O5265" s="2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0.102664157256378</v>
      </c>
      <c r="S5265">
        <f t="shared" si="580"/>
        <v>0.102664157256378</v>
      </c>
    </row>
    <row r="5266" ht="12.75" customHeight="1" spans="1:19">
      <c r="A5266" s="2" t="s">
        <v>5304</v>
      </c>
      <c r="B5266" s="2" t="s">
        <v>48</v>
      </c>
      <c r="C5266" s="2" t="s">
        <v>27</v>
      </c>
      <c r="D5266" s="2" t="s">
        <v>22</v>
      </c>
      <c r="E5266" s="2" t="s">
        <v>29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30</v>
      </c>
      <c r="N5266" s="2">
        <v>564.26</v>
      </c>
      <c r="O5266" s="2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0.56426</v>
      </c>
      <c r="S5266">
        <f t="shared" si="580"/>
        <v>0.56426</v>
      </c>
    </row>
    <row r="5267" ht="12.75" customHeight="1" spans="1:19">
      <c r="A5267" s="2" t="s">
        <v>5305</v>
      </c>
      <c r="B5267" s="2" t="s">
        <v>20</v>
      </c>
      <c r="C5267" s="2" t="s">
        <v>21</v>
      </c>
      <c r="D5267" s="2" t="s">
        <v>22</v>
      </c>
      <c r="E5267" s="2" t="s">
        <v>29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24</v>
      </c>
      <c r="N5267" s="2">
        <v>272.22</v>
      </c>
      <c r="O5267" s="2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0.0714758333858466</v>
      </c>
      <c r="S5267">
        <f t="shared" si="580"/>
        <v>0.0714758333858466</v>
      </c>
    </row>
    <row r="5268" ht="12.75" customHeight="1" spans="1:19">
      <c r="A5268" s="2" t="s">
        <v>5306</v>
      </c>
      <c r="B5268" s="2" t="s">
        <v>20</v>
      </c>
      <c r="C5268" s="2" t="s">
        <v>46</v>
      </c>
      <c r="D5268" s="2" t="s">
        <v>43</v>
      </c>
      <c r="E5268" s="2" t="s">
        <v>38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30</v>
      </c>
      <c r="N5268" s="2">
        <v>59.28</v>
      </c>
      <c r="O5268" s="2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0.0632252559726963</v>
      </c>
      <c r="S5268">
        <f t="shared" si="580"/>
        <v>0.0632252559726963</v>
      </c>
    </row>
    <row r="5269" ht="12.75" customHeight="1" spans="1:19">
      <c r="A5269" s="2" t="s">
        <v>5307</v>
      </c>
      <c r="B5269" s="2" t="s">
        <v>32</v>
      </c>
      <c r="C5269" s="2" t="s">
        <v>40</v>
      </c>
      <c r="D5269" s="2" t="s">
        <v>34</v>
      </c>
      <c r="E5269" s="2" t="s">
        <v>23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30</v>
      </c>
      <c r="N5269" s="2">
        <v>374.22</v>
      </c>
      <c r="O5269" s="2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0.0328753404199245</v>
      </c>
      <c r="S5269">
        <f t="shared" si="580"/>
        <v>0.0328753404199245</v>
      </c>
    </row>
    <row r="5270" ht="12.75" customHeight="1" spans="1:19">
      <c r="A5270" s="2" t="s">
        <v>5308</v>
      </c>
      <c r="B5270" s="2" t="s">
        <v>32</v>
      </c>
      <c r="C5270" s="2" t="s">
        <v>27</v>
      </c>
      <c r="D5270" s="2" t="s">
        <v>28</v>
      </c>
      <c r="E5270" s="2" t="s">
        <v>23</v>
      </c>
      <c r="F5270" s="2">
        <v>45621</v>
      </c>
      <c r="G5270" s="2">
        <v>45627</v>
      </c>
      <c r="H5270" s="2">
        <v>4261.94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35</v>
      </c>
      <c r="N5270" s="2">
        <v>273.46</v>
      </c>
      <c r="O5270" s="2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0.064163268370742</v>
      </c>
      <c r="S5270">
        <f t="shared" si="580"/>
        <v>0.064163268370742</v>
      </c>
    </row>
    <row r="5271" ht="12.75" customHeight="1" spans="1:19">
      <c r="A5271" s="2" t="s">
        <v>5309</v>
      </c>
      <c r="B5271" s="2" t="s">
        <v>20</v>
      </c>
      <c r="C5271" s="2" t="s">
        <v>46</v>
      </c>
      <c r="D5271" s="2" t="s">
        <v>43</v>
      </c>
      <c r="E5271" s="2" t="s">
        <v>29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24</v>
      </c>
      <c r="N5271" s="2">
        <v>37.45</v>
      </c>
      <c r="O5271" s="2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0.03745</v>
      </c>
      <c r="S5271">
        <f t="shared" si="580"/>
        <v>0.03745</v>
      </c>
    </row>
    <row r="5272" ht="12.75" customHeight="1" spans="1:19">
      <c r="A5272" s="2" t="s">
        <v>5310</v>
      </c>
      <c r="B5272" s="2" t="s">
        <v>32</v>
      </c>
      <c r="C5272" s="2" t="s">
        <v>27</v>
      </c>
      <c r="D5272" s="2" t="s">
        <v>43</v>
      </c>
      <c r="E5272" s="2" t="s">
        <v>38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24</v>
      </c>
      <c r="N5272" s="2">
        <v>154.9</v>
      </c>
      <c r="O5272" s="2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0.0145980586184149</v>
      </c>
      <c r="S5272">
        <f t="shared" si="580"/>
        <v>0.0145980586184149</v>
      </c>
    </row>
    <row r="5273" ht="12.75" customHeight="1" spans="1:19">
      <c r="A5273" s="2" t="s">
        <v>5311</v>
      </c>
      <c r="B5273" s="2" t="s">
        <v>32</v>
      </c>
      <c r="C5273" s="2" t="s">
        <v>46</v>
      </c>
      <c r="D5273" s="2" t="s">
        <v>41</v>
      </c>
      <c r="E5273" s="2" t="s">
        <v>23</v>
      </c>
      <c r="F5273" s="2">
        <v>44937</v>
      </c>
      <c r="G5273" s="2">
        <v>44939</v>
      </c>
      <c r="H5273" s="2">
        <v>1303.64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30</v>
      </c>
      <c r="N5273" s="2">
        <v>266.68</v>
      </c>
      <c r="O5273" s="2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0.204565677641067</v>
      </c>
      <c r="S5273">
        <f t="shared" si="580"/>
        <v>0.204565677641067</v>
      </c>
    </row>
    <row r="5274" ht="12.75" customHeight="1" spans="1:19">
      <c r="A5274" s="2" t="s">
        <v>5312</v>
      </c>
      <c r="B5274" s="2" t="s">
        <v>32</v>
      </c>
      <c r="C5274" s="2" t="s">
        <v>46</v>
      </c>
      <c r="D5274" s="2" t="s">
        <v>34</v>
      </c>
      <c r="E5274" s="2" t="s">
        <v>29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24</v>
      </c>
      <c r="N5274" s="2">
        <v>358.76</v>
      </c>
      <c r="O5274" s="2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0.232333436949539</v>
      </c>
      <c r="S5274">
        <f t="shared" si="580"/>
        <v>0.232333436949539</v>
      </c>
    </row>
    <row r="5275" ht="12.75" customHeight="1" spans="1:19">
      <c r="A5275" s="2" t="s">
        <v>5313</v>
      </c>
      <c r="B5275" s="2" t="s">
        <v>26</v>
      </c>
      <c r="C5275" s="2" t="s">
        <v>33</v>
      </c>
      <c r="D5275" s="2" t="s">
        <v>43</v>
      </c>
      <c r="E5275" s="2" t="s">
        <v>38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75"/>
        <v>low</v>
      </c>
      <c r="K5275" s="2">
        <v>0.28</v>
      </c>
      <c r="L5275" s="2">
        <v>9</v>
      </c>
      <c r="M5275" s="2" t="s">
        <v>35</v>
      </c>
      <c r="N5275" s="2">
        <v>286.65</v>
      </c>
      <c r="O5275" s="2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0.0522416621104429</v>
      </c>
      <c r="S5275">
        <f t="shared" si="580"/>
        <v>0.0522416621104429</v>
      </c>
    </row>
    <row r="5276" ht="12.75" customHeight="1" spans="1:19">
      <c r="A5276" s="2" t="s">
        <v>5314</v>
      </c>
      <c r="B5276" s="2" t="s">
        <v>26</v>
      </c>
      <c r="C5276" s="2" t="s">
        <v>21</v>
      </c>
      <c r="D5276" s="2" t="s">
        <v>28</v>
      </c>
      <c r="E5276" s="2" t="s">
        <v>38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30</v>
      </c>
      <c r="N5276" s="2">
        <v>922.06</v>
      </c>
      <c r="O5276" s="2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0.92206</v>
      </c>
      <c r="S5276">
        <f t="shared" si="580"/>
        <v>0.92206</v>
      </c>
    </row>
    <row r="5277" ht="12.75" customHeight="1" spans="1:19">
      <c r="A5277" s="2" t="s">
        <v>5315</v>
      </c>
      <c r="B5277" s="2" t="s">
        <v>20</v>
      </c>
      <c r="C5277" s="2" t="s">
        <v>40</v>
      </c>
      <c r="D5277" s="2" t="s">
        <v>41</v>
      </c>
      <c r="E5277" s="2" t="s">
        <v>29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30</v>
      </c>
      <c r="N5277" s="2">
        <v>186.99</v>
      </c>
      <c r="O5277" s="2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0.12136769888816</v>
      </c>
      <c r="S5277">
        <f t="shared" si="580"/>
        <v>0.12136769888816</v>
      </c>
    </row>
    <row r="5278" ht="12.75" customHeight="1" spans="1:19">
      <c r="A5278" s="2" t="s">
        <v>5316</v>
      </c>
      <c r="B5278" s="2" t="s">
        <v>32</v>
      </c>
      <c r="C5278" s="2" t="s">
        <v>33</v>
      </c>
      <c r="D5278" s="2" t="s">
        <v>28</v>
      </c>
      <c r="E5278" s="2" t="s">
        <v>29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75"/>
        <v>low</v>
      </c>
      <c r="K5278" s="2">
        <v>0.24</v>
      </c>
      <c r="L5278" s="2">
        <v>9</v>
      </c>
      <c r="M5278" s="2" t="s">
        <v>35</v>
      </c>
      <c r="N5278" s="2">
        <v>107.5</v>
      </c>
      <c r="O5278" s="2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0.0188464235624123</v>
      </c>
      <c r="S5278">
        <f t="shared" si="580"/>
        <v>0.0188464235624123</v>
      </c>
    </row>
    <row r="5279" ht="12.75" customHeight="1" spans="1:19">
      <c r="A5279" s="2" t="s">
        <v>5317</v>
      </c>
      <c r="B5279" s="2" t="s">
        <v>26</v>
      </c>
      <c r="C5279" s="2" t="s">
        <v>46</v>
      </c>
      <c r="D5279" s="2" t="s">
        <v>22</v>
      </c>
      <c r="E5279" s="2" t="s">
        <v>38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35</v>
      </c>
      <c r="N5279" s="2">
        <v>1070.39</v>
      </c>
      <c r="O5279" s="2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0.235844047107556</v>
      </c>
      <c r="S5279">
        <f t="shared" si="580"/>
        <v>0.235844047107556</v>
      </c>
    </row>
    <row r="5280" ht="12.75" customHeight="1" spans="1:19">
      <c r="A5280" s="2" t="s">
        <v>5318</v>
      </c>
      <c r="B5280" s="2" t="s">
        <v>20</v>
      </c>
      <c r="C5280" s="2" t="s">
        <v>46</v>
      </c>
      <c r="D5280" s="2" t="s">
        <v>41</v>
      </c>
      <c r="E5280" s="2" t="s">
        <v>23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75"/>
        <v>low</v>
      </c>
      <c r="K5280" s="2">
        <v>0.21</v>
      </c>
      <c r="L5280" s="2">
        <v>2</v>
      </c>
      <c r="M5280" s="2" t="s">
        <v>35</v>
      </c>
      <c r="N5280" s="2">
        <v>1042.94</v>
      </c>
      <c r="O5280" s="2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0.163444601159693</v>
      </c>
      <c r="S5280">
        <f t="shared" si="580"/>
        <v>0.163444601159693</v>
      </c>
    </row>
    <row r="5281" ht="12.75" customHeight="1" spans="1:19">
      <c r="A5281" s="2" t="s">
        <v>5319</v>
      </c>
      <c r="B5281" s="2" t="s">
        <v>32</v>
      </c>
      <c r="C5281" s="2" t="s">
        <v>27</v>
      </c>
      <c r="D5281" s="2" t="s">
        <v>41</v>
      </c>
      <c r="E5281" s="2" t="s">
        <v>38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35</v>
      </c>
      <c r="N5281" s="2">
        <v>200.05</v>
      </c>
      <c r="O5281" s="2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0.20005</v>
      </c>
      <c r="S5281">
        <f t="shared" si="580"/>
        <v>0.20005</v>
      </c>
    </row>
    <row r="5282" ht="12.75" customHeight="1" spans="1:19">
      <c r="A5282" s="2" t="s">
        <v>5320</v>
      </c>
      <c r="B5282" s="2" t="s">
        <v>48</v>
      </c>
      <c r="C5282" s="2" t="s">
        <v>46</v>
      </c>
      <c r="D5282" s="2" t="s">
        <v>43</v>
      </c>
      <c r="E5282" s="2" t="s">
        <v>23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30</v>
      </c>
      <c r="N5282" s="2">
        <v>180</v>
      </c>
      <c r="O5282" s="2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0.0963251938544526</v>
      </c>
      <c r="S5282">
        <f t="shared" si="580"/>
        <v>0.0963251938544526</v>
      </c>
    </row>
    <row r="5283" ht="12.75" customHeight="1" spans="1:19">
      <c r="A5283" s="2" t="s">
        <v>5321</v>
      </c>
      <c r="B5283" s="2" t="s">
        <v>32</v>
      </c>
      <c r="C5283" s="2" t="s">
        <v>46</v>
      </c>
      <c r="D5283" s="2" t="s">
        <v>22</v>
      </c>
      <c r="E5283" s="2" t="s">
        <v>38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24</v>
      </c>
      <c r="N5283" s="2">
        <v>866.05</v>
      </c>
      <c r="O5283" s="2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0.232194324168532</v>
      </c>
      <c r="S5283">
        <f t="shared" si="580"/>
        <v>0.232194324168532</v>
      </c>
    </row>
    <row r="5284" ht="12.75" customHeight="1" spans="1:19">
      <c r="A5284" s="2" t="s">
        <v>5322</v>
      </c>
      <c r="B5284" s="2" t="s">
        <v>32</v>
      </c>
      <c r="C5284" s="2" t="s">
        <v>55</v>
      </c>
      <c r="D5284" s="2" t="s">
        <v>43</v>
      </c>
      <c r="E5284" s="2" t="s">
        <v>23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35</v>
      </c>
      <c r="N5284" s="2">
        <v>581.7</v>
      </c>
      <c r="O5284" s="2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0.146322689701318</v>
      </c>
      <c r="S5284">
        <f t="shared" si="580"/>
        <v>0.146322689701318</v>
      </c>
    </row>
    <row r="5285" ht="12.75" customHeight="1" spans="1:19">
      <c r="A5285" s="2" t="s">
        <v>5323</v>
      </c>
      <c r="B5285" s="2" t="s">
        <v>26</v>
      </c>
      <c r="C5285" s="2" t="s">
        <v>55</v>
      </c>
      <c r="D5285" s="2" t="s">
        <v>34</v>
      </c>
      <c r="E5285" s="2" t="s">
        <v>38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24</v>
      </c>
      <c r="N5285" s="2">
        <v>67.52</v>
      </c>
      <c r="O5285" s="2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0.070002280880005</v>
      </c>
      <c r="S5285">
        <f t="shared" si="580"/>
        <v>0.070002280880005</v>
      </c>
    </row>
    <row r="5286" ht="12.75" customHeight="1" spans="1:19">
      <c r="A5286" s="2" t="s">
        <v>5324</v>
      </c>
      <c r="B5286" s="2" t="s">
        <v>20</v>
      </c>
      <c r="C5286" s="2" t="s">
        <v>27</v>
      </c>
      <c r="D5286" s="2" t="s">
        <v>28</v>
      </c>
      <c r="E5286" s="2" t="s">
        <v>29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24</v>
      </c>
      <c r="N5286" s="2">
        <v>1112.11</v>
      </c>
      <c r="O5286" s="2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1.11211</v>
      </c>
      <c r="S5286">
        <f t="shared" si="580"/>
        <v>1.11211</v>
      </c>
    </row>
    <row r="5287" ht="12.75" customHeight="1" spans="1:19">
      <c r="A5287" s="2" t="s">
        <v>5325</v>
      </c>
      <c r="B5287" s="2" t="s">
        <v>20</v>
      </c>
      <c r="C5287" s="2" t="s">
        <v>46</v>
      </c>
      <c r="D5287" s="2" t="s">
        <v>28</v>
      </c>
      <c r="E5287" s="2" t="s">
        <v>38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35</v>
      </c>
      <c r="N5287" s="2">
        <v>600.2</v>
      </c>
      <c r="O5287" s="2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0.152032888954185</v>
      </c>
      <c r="S5287">
        <f t="shared" si="580"/>
        <v>0.152032888954185</v>
      </c>
    </row>
    <row r="5288" ht="12.75" customHeight="1" spans="1:19">
      <c r="A5288" s="2" t="s">
        <v>5326</v>
      </c>
      <c r="B5288" s="2" t="s">
        <v>26</v>
      </c>
      <c r="C5288" s="2" t="s">
        <v>55</v>
      </c>
      <c r="D5288" s="2" t="s">
        <v>43</v>
      </c>
      <c r="E5288" s="2" t="s">
        <v>29</v>
      </c>
      <c r="F5288" s="2">
        <v>45201</v>
      </c>
      <c r="G5288" s="2">
        <v>45204</v>
      </c>
      <c r="H5288" s="2">
        <v>4298.39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24</v>
      </c>
      <c r="N5288" s="2">
        <v>850.38</v>
      </c>
      <c r="O5288" s="2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0.197836864500429</v>
      </c>
      <c r="S5288">
        <f t="shared" si="580"/>
        <v>0.197836864500429</v>
      </c>
    </row>
    <row r="5289" ht="12.75" customHeight="1" spans="1:19">
      <c r="A5289" s="2" t="s">
        <v>5327</v>
      </c>
      <c r="B5289" s="2" t="s">
        <v>32</v>
      </c>
      <c r="C5289" s="2" t="s">
        <v>40</v>
      </c>
      <c r="D5289" s="2" t="s">
        <v>28</v>
      </c>
      <c r="E5289" s="2" t="s">
        <v>23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24</v>
      </c>
      <c r="N5289" s="2">
        <v>179.48</v>
      </c>
      <c r="O5289" s="2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0.222981451342386</v>
      </c>
      <c r="S5289">
        <f t="shared" si="580"/>
        <v>0.222981451342386</v>
      </c>
    </row>
    <row r="5290" ht="12.75" customHeight="1" spans="1:19">
      <c r="A5290" s="2" t="s">
        <v>5328</v>
      </c>
      <c r="B5290" s="2" t="s">
        <v>48</v>
      </c>
      <c r="C5290" s="2" t="s">
        <v>46</v>
      </c>
      <c r="D5290" s="2" t="s">
        <v>28</v>
      </c>
      <c r="E5290" s="2" t="s">
        <v>23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24</v>
      </c>
      <c r="N5290" s="2">
        <v>204.81</v>
      </c>
      <c r="O5290" s="2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0.255214953271028</v>
      </c>
      <c r="S5290">
        <f t="shared" si="580"/>
        <v>0.255214953271028</v>
      </c>
    </row>
    <row r="5291" ht="12.75" customHeight="1" spans="1:19">
      <c r="A5291" s="2" t="s">
        <v>5329</v>
      </c>
      <c r="B5291" s="2" t="s">
        <v>32</v>
      </c>
      <c r="C5291" s="2" t="s">
        <v>55</v>
      </c>
      <c r="D5291" s="2" t="s">
        <v>34</v>
      </c>
      <c r="E5291" s="2" t="s">
        <v>38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24</v>
      </c>
      <c r="N5291" s="2">
        <v>327.82</v>
      </c>
      <c r="O5291" s="2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ht="12.75" customHeight="1" spans="1:19">
      <c r="A5292" s="2" t="s">
        <v>5330</v>
      </c>
      <c r="B5292" s="2" t="s">
        <v>32</v>
      </c>
      <c r="C5292" s="2" t="s">
        <v>55</v>
      </c>
      <c r="D5292" s="2" t="s">
        <v>22</v>
      </c>
      <c r="E5292" s="2" t="s">
        <v>29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30</v>
      </c>
      <c r="N5292" s="2">
        <v>118.35</v>
      </c>
      <c r="O5292" s="2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0.283969575545265</v>
      </c>
      <c r="S5292">
        <f t="shared" si="580"/>
        <v>0.283969575545265</v>
      </c>
    </row>
    <row r="5293" ht="12.75" customHeight="1" spans="1:19">
      <c r="A5293" s="2" t="s">
        <v>5331</v>
      </c>
      <c r="B5293" s="2" t="s">
        <v>48</v>
      </c>
      <c r="C5293" s="2" t="s">
        <v>21</v>
      </c>
      <c r="D5293" s="2" t="s">
        <v>41</v>
      </c>
      <c r="E5293" s="2" t="s">
        <v>29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30</v>
      </c>
      <c r="N5293" s="2">
        <v>93.51</v>
      </c>
      <c r="O5293" s="2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0.17119162257657</v>
      </c>
      <c r="S5293">
        <f t="shared" si="580"/>
        <v>0.17119162257657</v>
      </c>
    </row>
    <row r="5294" ht="12.75" customHeight="1" spans="1:19">
      <c r="A5294" s="2" t="s">
        <v>5332</v>
      </c>
      <c r="B5294" s="2" t="s">
        <v>26</v>
      </c>
      <c r="C5294" s="2" t="s">
        <v>21</v>
      </c>
      <c r="D5294" s="2" t="s">
        <v>43</v>
      </c>
      <c r="E5294" s="2" t="s">
        <v>23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75"/>
        <v>low</v>
      </c>
      <c r="K5294" s="2">
        <v>0.3</v>
      </c>
      <c r="L5294" s="2">
        <v>3</v>
      </c>
      <c r="M5294" s="2" t="s">
        <v>35</v>
      </c>
      <c r="N5294" s="2">
        <v>146.37</v>
      </c>
      <c r="O5294" s="2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0.0233110367892977</v>
      </c>
      <c r="S5294">
        <f t="shared" si="580"/>
        <v>0.0233110367892977</v>
      </c>
    </row>
    <row r="5295" ht="12.75" customHeight="1" spans="1:19">
      <c r="A5295" s="2" t="s">
        <v>5333</v>
      </c>
      <c r="B5295" s="2" t="s">
        <v>20</v>
      </c>
      <c r="C5295" s="2" t="s">
        <v>40</v>
      </c>
      <c r="D5295" s="2" t="s">
        <v>43</v>
      </c>
      <c r="E5295" s="2" t="s">
        <v>38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24</v>
      </c>
      <c r="N5295" s="2">
        <v>452.54</v>
      </c>
      <c r="O5295" s="2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0.126023765563604</v>
      </c>
      <c r="S5295">
        <f t="shared" si="580"/>
        <v>0.126023765563604</v>
      </c>
    </row>
    <row r="5296" ht="12.75" customHeight="1" spans="1:19">
      <c r="A5296" s="2" t="s">
        <v>5334</v>
      </c>
      <c r="B5296" s="2" t="s">
        <v>26</v>
      </c>
      <c r="C5296" s="2" t="s">
        <v>27</v>
      </c>
      <c r="D5296" s="2" t="s">
        <v>34</v>
      </c>
      <c r="E5296" s="2" t="s">
        <v>29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30</v>
      </c>
      <c r="N5296" s="2">
        <v>20.59</v>
      </c>
      <c r="O5296" s="2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0.00179778224046101</v>
      </c>
      <c r="S5296">
        <f t="shared" si="580"/>
        <v>0.00179778224046101</v>
      </c>
    </row>
    <row r="5297" ht="12.75" customHeight="1" spans="1:19">
      <c r="A5297" s="2" t="s">
        <v>5335</v>
      </c>
      <c r="B5297" s="2" t="s">
        <v>26</v>
      </c>
      <c r="C5297" s="2" t="s">
        <v>46</v>
      </c>
      <c r="D5297" s="2" t="s">
        <v>34</v>
      </c>
      <c r="E5297" s="2" t="s">
        <v>29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35</v>
      </c>
      <c r="N5297" s="2">
        <v>105.2</v>
      </c>
      <c r="O5297" s="2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0.207127387280961</v>
      </c>
      <c r="S5297">
        <f t="shared" si="580"/>
        <v>0.207127387280961</v>
      </c>
    </row>
    <row r="5298" ht="12.75" customHeight="1" spans="1:19">
      <c r="A5298" s="2" t="s">
        <v>5336</v>
      </c>
      <c r="B5298" s="2" t="s">
        <v>32</v>
      </c>
      <c r="C5298" s="2" t="s">
        <v>21</v>
      </c>
      <c r="D5298" s="2" t="s">
        <v>41</v>
      </c>
      <c r="E5298" s="2" t="s">
        <v>38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75"/>
        <v>low</v>
      </c>
      <c r="K5298" s="2">
        <v>0.28</v>
      </c>
      <c r="L5298" s="2">
        <v>6</v>
      </c>
      <c r="M5298" s="2" t="s">
        <v>24</v>
      </c>
      <c r="N5298" s="2">
        <v>582.06</v>
      </c>
      <c r="O5298" s="2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0.0582934401602404</v>
      </c>
      <c r="S5298">
        <f t="shared" si="580"/>
        <v>0.0582934401602404</v>
      </c>
    </row>
    <row r="5299" ht="12.75" customHeight="1" spans="1:19">
      <c r="A5299" s="2" t="s">
        <v>5337</v>
      </c>
      <c r="B5299" s="2" t="s">
        <v>20</v>
      </c>
      <c r="C5299" s="2" t="s">
        <v>46</v>
      </c>
      <c r="D5299" s="2" t="s">
        <v>22</v>
      </c>
      <c r="E5299" s="2" t="s">
        <v>29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24</v>
      </c>
      <c r="N5299" s="2">
        <v>116.54</v>
      </c>
      <c r="O5299" s="2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0.0101409676296554</v>
      </c>
      <c r="S5299">
        <f t="shared" si="580"/>
        <v>0.0101409676296554</v>
      </c>
    </row>
    <row r="5300" ht="12.75" customHeight="1" spans="1:19">
      <c r="A5300" s="2" t="s">
        <v>5338</v>
      </c>
      <c r="B5300" s="2" t="s">
        <v>20</v>
      </c>
      <c r="C5300" s="2" t="s">
        <v>21</v>
      </c>
      <c r="D5300" s="2" t="s">
        <v>43</v>
      </c>
      <c r="E5300" s="2" t="s">
        <v>23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30</v>
      </c>
      <c r="N5300" s="2">
        <v>560.84</v>
      </c>
      <c r="O5300" s="2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0.205167601341835</v>
      </c>
      <c r="S5300">
        <f t="shared" si="580"/>
        <v>0.205167601341835</v>
      </c>
    </row>
    <row r="5301" ht="12.75" customHeight="1" spans="1:19">
      <c r="A5301" s="2" t="s">
        <v>5339</v>
      </c>
      <c r="B5301" s="2" t="s">
        <v>26</v>
      </c>
      <c r="C5301" s="2" t="s">
        <v>27</v>
      </c>
      <c r="D5301" s="2" t="s">
        <v>34</v>
      </c>
      <c r="E5301" s="2" t="s">
        <v>23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35</v>
      </c>
      <c r="N5301" s="2">
        <v>390.9</v>
      </c>
      <c r="O5301" s="2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0.3909</v>
      </c>
      <c r="S5301">
        <f t="shared" si="580"/>
        <v>0.3909</v>
      </c>
    </row>
    <row r="5302" ht="12.75" customHeight="1" spans="1:19">
      <c r="A5302" s="2" t="s">
        <v>5340</v>
      </c>
      <c r="B5302" s="2" t="s">
        <v>48</v>
      </c>
      <c r="C5302" s="2" t="s">
        <v>46</v>
      </c>
      <c r="D5302" s="2" t="s">
        <v>43</v>
      </c>
      <c r="E5302" s="2" t="s">
        <v>38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24</v>
      </c>
      <c r="N5302" s="2">
        <v>908.33</v>
      </c>
      <c r="O5302" s="2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0.082164631388512</v>
      </c>
      <c r="S5302">
        <f t="shared" si="580"/>
        <v>0.082164631388512</v>
      </c>
    </row>
    <row r="5303" ht="12.75" customHeight="1" spans="1:19">
      <c r="A5303" s="2" t="s">
        <v>5341</v>
      </c>
      <c r="B5303" s="2" t="s">
        <v>26</v>
      </c>
      <c r="C5303" s="2" t="s">
        <v>55</v>
      </c>
      <c r="D5303" s="2" t="s">
        <v>28</v>
      </c>
      <c r="E5303" s="2" t="s">
        <v>29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</v>
      </c>
      <c r="L5303" s="2">
        <v>7</v>
      </c>
      <c r="M5303" s="2" t="s">
        <v>30</v>
      </c>
      <c r="N5303" s="2">
        <v>1339.58</v>
      </c>
      <c r="O5303" s="2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0.2970882872813</v>
      </c>
      <c r="S5303">
        <f t="shared" si="580"/>
        <v>0.2970882872813</v>
      </c>
    </row>
    <row r="5304" ht="12.75" customHeight="1" spans="1:19">
      <c r="A5304" s="2" t="s">
        <v>5342</v>
      </c>
      <c r="B5304" s="2" t="s">
        <v>48</v>
      </c>
      <c r="C5304" s="2" t="s">
        <v>55</v>
      </c>
      <c r="D5304" s="2" t="s">
        <v>43</v>
      </c>
      <c r="E5304" s="2" t="s">
        <v>23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30</v>
      </c>
      <c r="N5304" s="2">
        <v>611.34</v>
      </c>
      <c r="O5304" s="2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0.270582247106469</v>
      </c>
      <c r="S5304">
        <f t="shared" si="580"/>
        <v>0.270582247106469</v>
      </c>
    </row>
    <row r="5305" ht="12.75" customHeight="1" spans="1:19">
      <c r="A5305" s="2" t="s">
        <v>5343</v>
      </c>
      <c r="B5305" s="2" t="s">
        <v>20</v>
      </c>
      <c r="C5305" s="2" t="s">
        <v>27</v>
      </c>
      <c r="D5305" s="2" t="s">
        <v>22</v>
      </c>
      <c r="E5305" s="2" t="s">
        <v>29</v>
      </c>
      <c r="F5305" s="2">
        <v>45005</v>
      </c>
      <c r="G5305" s="2">
        <v>45010</v>
      </c>
      <c r="H5305" s="2">
        <v>4716.6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35</v>
      </c>
      <c r="N5305" s="2">
        <v>727.3</v>
      </c>
      <c r="O5305" s="2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0.154200059364797</v>
      </c>
      <c r="S5305">
        <f t="shared" si="580"/>
        <v>0.154200059364797</v>
      </c>
    </row>
    <row r="5306" ht="12.75" customHeight="1" spans="1:19">
      <c r="A5306" s="2" t="s">
        <v>5344</v>
      </c>
      <c r="B5306" s="2" t="s">
        <v>26</v>
      </c>
      <c r="C5306" s="2" t="s">
        <v>40</v>
      </c>
      <c r="D5306" s="2" t="s">
        <v>22</v>
      </c>
      <c r="E5306" s="2" t="s">
        <v>23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30</v>
      </c>
      <c r="N5306" s="2">
        <v>492.09</v>
      </c>
      <c r="O5306" s="2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0.49209</v>
      </c>
      <c r="S5306">
        <f t="shared" si="580"/>
        <v>0.49209</v>
      </c>
    </row>
    <row r="5307" ht="12.75" customHeight="1" spans="1:19">
      <c r="A5307" s="2" t="s">
        <v>5345</v>
      </c>
      <c r="B5307" s="2" t="s">
        <v>32</v>
      </c>
      <c r="C5307" s="2" t="s">
        <v>33</v>
      </c>
      <c r="D5307" s="2" t="s">
        <v>43</v>
      </c>
      <c r="E5307" s="2" t="s">
        <v>23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35</v>
      </c>
      <c r="N5307" s="2">
        <v>324.14</v>
      </c>
      <c r="O5307" s="2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0.095825696210016</v>
      </c>
      <c r="S5307">
        <f t="shared" si="580"/>
        <v>0.095825696210016</v>
      </c>
    </row>
    <row r="5308" ht="12.75" customHeight="1" spans="1:19">
      <c r="A5308" s="2" t="s">
        <v>5346</v>
      </c>
      <c r="B5308" s="2" t="s">
        <v>26</v>
      </c>
      <c r="C5308" s="2" t="s">
        <v>55</v>
      </c>
      <c r="D5308" s="2" t="s">
        <v>28</v>
      </c>
      <c r="E5308" s="2" t="s">
        <v>23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75"/>
        <v>low</v>
      </c>
      <c r="K5308" s="2">
        <v>0.07</v>
      </c>
      <c r="L5308" s="2">
        <v>6</v>
      </c>
      <c r="M5308" s="2" t="s">
        <v>35</v>
      </c>
      <c r="N5308" s="2">
        <v>72.08</v>
      </c>
      <c r="O5308" s="2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0.0121571934558948</v>
      </c>
      <c r="S5308">
        <f t="shared" si="580"/>
        <v>0.0121571934558948</v>
      </c>
    </row>
    <row r="5309" ht="12.75" customHeight="1" spans="1:19">
      <c r="A5309" s="2" t="s">
        <v>5347</v>
      </c>
      <c r="B5309" s="2" t="s">
        <v>20</v>
      </c>
      <c r="C5309" s="2" t="s">
        <v>21</v>
      </c>
      <c r="D5309" s="2" t="s">
        <v>22</v>
      </c>
      <c r="E5309" s="2" t="s">
        <v>29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35</v>
      </c>
      <c r="N5309" s="2">
        <v>836.71</v>
      </c>
      <c r="O5309" s="2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0.0821270121711818</v>
      </c>
      <c r="S5309">
        <f t="shared" si="580"/>
        <v>0.0821270121711818</v>
      </c>
    </row>
    <row r="5310" ht="12.75" customHeight="1" spans="1:19">
      <c r="A5310" s="2" t="s">
        <v>5348</v>
      </c>
      <c r="B5310" s="2" t="s">
        <v>32</v>
      </c>
      <c r="C5310" s="2" t="s">
        <v>27</v>
      </c>
      <c r="D5310" s="2" t="s">
        <v>34</v>
      </c>
      <c r="E5310" s="2" t="s">
        <v>23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35</v>
      </c>
      <c r="N5310" s="2">
        <v>420.26</v>
      </c>
      <c r="O5310" s="2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0.153540387193886</v>
      </c>
      <c r="S5310">
        <f t="shared" si="580"/>
        <v>0.153540387193886</v>
      </c>
    </row>
    <row r="5311" ht="12.75" customHeight="1" spans="1:19">
      <c r="A5311" s="2" t="s">
        <v>5349</v>
      </c>
      <c r="B5311" s="2" t="s">
        <v>32</v>
      </c>
      <c r="C5311" s="2" t="s">
        <v>46</v>
      </c>
      <c r="D5311" s="2" t="s">
        <v>43</v>
      </c>
      <c r="E5311" s="2" t="s">
        <v>38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75"/>
        <v>low</v>
      </c>
      <c r="K5311" s="2">
        <v>0.09</v>
      </c>
      <c r="L5311" s="2">
        <v>5</v>
      </c>
      <c r="M5311" s="2" t="s">
        <v>24</v>
      </c>
      <c r="N5311" s="2">
        <v>293.14</v>
      </c>
      <c r="O5311" s="2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0.0331418880723573</v>
      </c>
      <c r="S5311">
        <f t="shared" si="580"/>
        <v>0.0331418880723573</v>
      </c>
    </row>
    <row r="5312" ht="12.75" customHeight="1" spans="1:19">
      <c r="A5312" s="2" t="s">
        <v>5350</v>
      </c>
      <c r="B5312" s="2" t="s">
        <v>48</v>
      </c>
      <c r="C5312" s="2" t="s">
        <v>46</v>
      </c>
      <c r="D5312" s="2" t="s">
        <v>28</v>
      </c>
      <c r="E5312" s="2" t="s">
        <v>38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24</v>
      </c>
      <c r="N5312" s="2">
        <v>443.8</v>
      </c>
      <c r="O5312" s="2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0.128824757111051</v>
      </c>
      <c r="S5312">
        <f t="shared" si="580"/>
        <v>0.128824757111051</v>
      </c>
    </row>
    <row r="5313" ht="12.75" customHeight="1" spans="1:19">
      <c r="A5313" s="2" t="s">
        <v>5351</v>
      </c>
      <c r="B5313" s="2" t="s">
        <v>32</v>
      </c>
      <c r="C5313" s="2" t="s">
        <v>40</v>
      </c>
      <c r="D5313" s="2" t="s">
        <v>34</v>
      </c>
      <c r="E5313" s="2" t="s">
        <v>29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30</v>
      </c>
      <c r="N5313" s="2">
        <v>266.6</v>
      </c>
      <c r="O5313" s="2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0.280652258587475</v>
      </c>
      <c r="S5313">
        <f t="shared" si="580"/>
        <v>0.280652258587475</v>
      </c>
    </row>
    <row r="5314" ht="12.75" customHeight="1" spans="1:19">
      <c r="A5314" s="2" t="s">
        <v>5352</v>
      </c>
      <c r="B5314" s="2" t="s">
        <v>32</v>
      </c>
      <c r="C5314" s="2" t="s">
        <v>55</v>
      </c>
      <c r="D5314" s="2" t="s">
        <v>43</v>
      </c>
      <c r="E5314" s="2" t="s">
        <v>23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30</v>
      </c>
      <c r="N5314" s="2">
        <v>430.45</v>
      </c>
      <c r="O5314" s="2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0.273095248669259</v>
      </c>
      <c r="S5314">
        <f t="shared" si="580"/>
        <v>0.273095248669259</v>
      </c>
    </row>
    <row r="5315" ht="12.75" customHeight="1" spans="1:19">
      <c r="A5315" s="2" t="s">
        <v>5353</v>
      </c>
      <c r="B5315" s="2" t="s">
        <v>26</v>
      </c>
      <c r="C5315" s="2" t="s">
        <v>33</v>
      </c>
      <c r="D5315" s="2" t="s">
        <v>28</v>
      </c>
      <c r="E5315" s="2" t="s">
        <v>38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IF(H5315&gt;10000,"high",IF(H5315&gt;=5000,"medium","low"))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35</v>
      </c>
      <c r="N5315" s="2">
        <v>788.72</v>
      </c>
      <c r="O5315" s="2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N5315/H5315</f>
        <v>0.212731754945274</v>
      </c>
      <c r="S5315">
        <f t="shared" ref="S5315:S5378" si="587">IFERROR(R5315,0)</f>
        <v>0.212731754945274</v>
      </c>
    </row>
    <row r="5316" ht="12.75" customHeight="1" spans="1:19">
      <c r="A5316" s="2" t="s">
        <v>5354</v>
      </c>
      <c r="B5316" s="2" t="s">
        <v>20</v>
      </c>
      <c r="C5316" s="2" t="s">
        <v>33</v>
      </c>
      <c r="D5316" s="2" t="s">
        <v>34</v>
      </c>
      <c r="E5316" s="2" t="s">
        <v>38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24</v>
      </c>
      <c r="N5316" s="2">
        <v>65.91</v>
      </c>
      <c r="O5316" s="2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0.06591</v>
      </c>
      <c r="S5316">
        <f t="shared" si="587"/>
        <v>0.06591</v>
      </c>
    </row>
    <row r="5317" ht="12.75" customHeight="1" spans="1:19">
      <c r="A5317" s="2" t="s">
        <v>5355</v>
      </c>
      <c r="B5317" s="2" t="s">
        <v>48</v>
      </c>
      <c r="C5317" s="2" t="s">
        <v>33</v>
      </c>
      <c r="D5317" s="2" t="s">
        <v>22</v>
      </c>
      <c r="E5317" s="2" t="s">
        <v>23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30</v>
      </c>
      <c r="N5317" s="2">
        <v>410.06</v>
      </c>
      <c r="O5317" s="2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0.229496636407392</v>
      </c>
      <c r="S5317">
        <f t="shared" si="587"/>
        <v>0.229496636407392</v>
      </c>
    </row>
    <row r="5318" ht="12.75" customHeight="1" spans="1:19">
      <c r="A5318" s="2" t="s">
        <v>5356</v>
      </c>
      <c r="B5318" s="2" t="s">
        <v>26</v>
      </c>
      <c r="C5318" s="2" t="s">
        <v>33</v>
      </c>
      <c r="D5318" s="2" t="s">
        <v>43</v>
      </c>
      <c r="E5318" s="2" t="s">
        <v>29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35</v>
      </c>
      <c r="N5318" s="2">
        <v>917.28</v>
      </c>
      <c r="O5318" s="2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0.272533610636559</v>
      </c>
      <c r="S5318">
        <f t="shared" si="587"/>
        <v>0.272533610636559</v>
      </c>
    </row>
    <row r="5319" ht="12.75" customHeight="1" spans="1:19">
      <c r="A5319" s="2" t="s">
        <v>5357</v>
      </c>
      <c r="B5319" s="2" t="s">
        <v>32</v>
      </c>
      <c r="C5319" s="2" t="s">
        <v>27</v>
      </c>
      <c r="D5319" s="2" t="s">
        <v>43</v>
      </c>
      <c r="E5319" s="2" t="s">
        <v>29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30</v>
      </c>
      <c r="N5319" s="2">
        <v>1313.26</v>
      </c>
      <c r="O5319" s="2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0.279744977622702</v>
      </c>
      <c r="S5319">
        <f t="shared" si="587"/>
        <v>0.279744977622702</v>
      </c>
    </row>
    <row r="5320" ht="12.75" customHeight="1" spans="1:19">
      <c r="A5320" s="2" t="s">
        <v>5358</v>
      </c>
      <c r="B5320" s="2" t="s">
        <v>32</v>
      </c>
      <c r="C5320" s="2" t="s">
        <v>55</v>
      </c>
      <c r="D5320" s="2" t="s">
        <v>22</v>
      </c>
      <c r="E5320" s="2" t="s">
        <v>29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24</v>
      </c>
      <c r="N5320" s="2">
        <v>68.75</v>
      </c>
      <c r="O5320" s="2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0.146597863402776</v>
      </c>
      <c r="S5320">
        <f t="shared" si="587"/>
        <v>0.146597863402776</v>
      </c>
    </row>
    <row r="5321" ht="12.75" customHeight="1" spans="1:19">
      <c r="A5321" s="2" t="s">
        <v>5359</v>
      </c>
      <c r="B5321" s="2" t="s">
        <v>48</v>
      </c>
      <c r="C5321" s="2" t="s">
        <v>55</v>
      </c>
      <c r="D5321" s="2" t="s">
        <v>41</v>
      </c>
      <c r="E5321" s="2" t="s">
        <v>29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35</v>
      </c>
      <c r="N5321" s="2">
        <v>242.98</v>
      </c>
      <c r="O5321" s="2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0.0424938789786639</v>
      </c>
      <c r="S5321">
        <f t="shared" si="587"/>
        <v>0.0424938789786639</v>
      </c>
    </row>
    <row r="5322" ht="12.75" customHeight="1" spans="1:19">
      <c r="A5322" s="2" t="s">
        <v>5360</v>
      </c>
      <c r="B5322" s="2" t="s">
        <v>20</v>
      </c>
      <c r="C5322" s="2" t="s">
        <v>33</v>
      </c>
      <c r="D5322" s="2" t="s">
        <v>34</v>
      </c>
      <c r="E5322" s="2" t="s">
        <v>23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si="582"/>
        <v>low</v>
      </c>
      <c r="K5322" s="2">
        <v>0.49</v>
      </c>
      <c r="L5322" s="2">
        <v>4</v>
      </c>
      <c r="M5322" s="2" t="s">
        <v>30</v>
      </c>
      <c r="N5322" s="2">
        <v>145.5</v>
      </c>
      <c r="O5322" s="2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0.0220889631091544</v>
      </c>
      <c r="S5322">
        <f t="shared" si="587"/>
        <v>0.0220889631091544</v>
      </c>
    </row>
    <row r="5323" ht="12.75" customHeight="1" spans="1:19">
      <c r="A5323" s="2" t="s">
        <v>5361</v>
      </c>
      <c r="B5323" s="2" t="s">
        <v>48</v>
      </c>
      <c r="C5323" s="2" t="s">
        <v>46</v>
      </c>
      <c r="D5323" s="2" t="s">
        <v>22</v>
      </c>
      <c r="E5323" s="2" t="s">
        <v>29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24</v>
      </c>
      <c r="N5323" s="2">
        <v>494.55</v>
      </c>
      <c r="O5323" s="2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0.252611416166518</v>
      </c>
      <c r="S5323">
        <f t="shared" si="587"/>
        <v>0.252611416166518</v>
      </c>
    </row>
    <row r="5324" ht="12.75" customHeight="1" spans="1:19">
      <c r="A5324" s="2" t="s">
        <v>5362</v>
      </c>
      <c r="B5324" s="2" t="s">
        <v>26</v>
      </c>
      <c r="C5324" s="2" t="s">
        <v>46</v>
      </c>
      <c r="D5324" s="2" t="s">
        <v>43</v>
      </c>
      <c r="E5324" s="2" t="s">
        <v>23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24</v>
      </c>
      <c r="N5324" s="2">
        <v>151.75</v>
      </c>
      <c r="O5324" s="2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0.158173422695671</v>
      </c>
      <c r="S5324">
        <f t="shared" si="587"/>
        <v>0.158173422695671</v>
      </c>
    </row>
    <row r="5325" ht="12.75" customHeight="1" spans="1:19">
      <c r="A5325" s="2" t="s">
        <v>5363</v>
      </c>
      <c r="B5325" s="2" t="s">
        <v>48</v>
      </c>
      <c r="C5325" s="2" t="s">
        <v>27</v>
      </c>
      <c r="D5325" s="2" t="s">
        <v>34</v>
      </c>
      <c r="E5325" s="2" t="s">
        <v>23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24</v>
      </c>
      <c r="N5325" s="2">
        <v>682.77</v>
      </c>
      <c r="O5325" s="2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0.208018889481301</v>
      </c>
      <c r="S5325">
        <f t="shared" si="587"/>
        <v>0.208018889481301</v>
      </c>
    </row>
    <row r="5326" ht="12.75" customHeight="1" spans="1:19">
      <c r="A5326" s="2" t="s">
        <v>5364</v>
      </c>
      <c r="B5326" s="2" t="s">
        <v>32</v>
      </c>
      <c r="C5326" s="2" t="s">
        <v>46</v>
      </c>
      <c r="D5326" s="2" t="s">
        <v>34</v>
      </c>
      <c r="E5326" s="2" t="s">
        <v>23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24</v>
      </c>
      <c r="N5326" s="2">
        <v>569.65</v>
      </c>
      <c r="O5326" s="2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0.56965</v>
      </c>
      <c r="S5326">
        <f t="shared" si="587"/>
        <v>0.56965</v>
      </c>
    </row>
    <row r="5327" ht="12.75" customHeight="1" spans="1:19">
      <c r="A5327" s="2" t="s">
        <v>5365</v>
      </c>
      <c r="B5327" s="2" t="s">
        <v>26</v>
      </c>
      <c r="C5327" s="2" t="s">
        <v>21</v>
      </c>
      <c r="D5327" s="2" t="s">
        <v>41</v>
      </c>
      <c r="E5327" s="2" t="s">
        <v>29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35</v>
      </c>
      <c r="N5327" s="2">
        <v>215.57</v>
      </c>
      <c r="O5327" s="2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0.018888110049943</v>
      </c>
      <c r="S5327">
        <f t="shared" si="587"/>
        <v>0.018888110049943</v>
      </c>
    </row>
    <row r="5328" ht="12.75" customHeight="1" spans="1:19">
      <c r="A5328" s="2" t="s">
        <v>5366</v>
      </c>
      <c r="B5328" s="2" t="s">
        <v>32</v>
      </c>
      <c r="C5328" s="2" t="s">
        <v>55</v>
      </c>
      <c r="D5328" s="2" t="s">
        <v>43</v>
      </c>
      <c r="E5328" s="2" t="s">
        <v>29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0.07</v>
      </c>
      <c r="L5328" s="2">
        <v>4</v>
      </c>
      <c r="M5328" s="2" t="s">
        <v>24</v>
      </c>
      <c r="N5328" s="2">
        <v>474.11</v>
      </c>
      <c r="O5328" s="2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0.131948290497196</v>
      </c>
      <c r="S5328">
        <f t="shared" si="587"/>
        <v>0.131948290497196</v>
      </c>
    </row>
    <row r="5329" ht="12.75" customHeight="1" spans="1:19">
      <c r="A5329" s="2" t="s">
        <v>5367</v>
      </c>
      <c r="B5329" s="2" t="s">
        <v>20</v>
      </c>
      <c r="C5329" s="2" t="s">
        <v>46</v>
      </c>
      <c r="D5329" s="2" t="s">
        <v>28</v>
      </c>
      <c r="E5329" s="2" t="s">
        <v>23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35</v>
      </c>
      <c r="N5329" s="2">
        <v>146.31</v>
      </c>
      <c r="O5329" s="2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0.0639072948925706</v>
      </c>
      <c r="S5329">
        <f t="shared" si="587"/>
        <v>0.0639072948925706</v>
      </c>
    </row>
    <row r="5330" ht="12.75" customHeight="1" spans="1:19">
      <c r="A5330" s="2" t="s">
        <v>5368</v>
      </c>
      <c r="B5330" s="2" t="s">
        <v>32</v>
      </c>
      <c r="C5330" s="2" t="s">
        <v>55</v>
      </c>
      <c r="D5330" s="2" t="s">
        <v>41</v>
      </c>
      <c r="E5330" s="2" t="s">
        <v>23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2"/>
        <v>low</v>
      </c>
      <c r="K5330" s="2">
        <v>0.27</v>
      </c>
      <c r="L5330" s="2">
        <v>9</v>
      </c>
      <c r="M5330" s="2" t="s">
        <v>24</v>
      </c>
      <c r="N5330" s="2">
        <v>445.79</v>
      </c>
      <c r="O5330" s="2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0.0578272149435725</v>
      </c>
      <c r="S5330">
        <f t="shared" si="587"/>
        <v>0.0578272149435725</v>
      </c>
    </row>
    <row r="5331" ht="12.75" customHeight="1" spans="1:19">
      <c r="A5331" s="2" t="s">
        <v>5369</v>
      </c>
      <c r="B5331" s="2" t="s">
        <v>32</v>
      </c>
      <c r="C5331" s="2" t="s">
        <v>33</v>
      </c>
      <c r="D5331" s="2" t="s">
        <v>41</v>
      </c>
      <c r="E5331" s="2" t="s">
        <v>23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24</v>
      </c>
      <c r="N5331" s="2">
        <v>292.81</v>
      </c>
      <c r="O5331" s="2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0.29281</v>
      </c>
      <c r="S5331">
        <f t="shared" si="587"/>
        <v>0.29281</v>
      </c>
    </row>
    <row r="5332" ht="12.75" customHeight="1" spans="1:19">
      <c r="A5332" s="2" t="s">
        <v>5370</v>
      </c>
      <c r="B5332" s="2" t="s">
        <v>48</v>
      </c>
      <c r="C5332" s="2" t="s">
        <v>55</v>
      </c>
      <c r="D5332" s="2" t="s">
        <v>28</v>
      </c>
      <c r="E5332" s="2" t="s">
        <v>23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24</v>
      </c>
      <c r="N5332" s="2">
        <v>240.18</v>
      </c>
      <c r="O5332" s="2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0.122522687969637</v>
      </c>
      <c r="S5332">
        <f t="shared" si="587"/>
        <v>0.122522687969637</v>
      </c>
    </row>
    <row r="5333" ht="12.75" customHeight="1" spans="1:19">
      <c r="A5333" s="2" t="s">
        <v>5371</v>
      </c>
      <c r="B5333" s="2" t="s">
        <v>32</v>
      </c>
      <c r="C5333" s="2" t="s">
        <v>33</v>
      </c>
      <c r="D5333" s="2" t="s">
        <v>28</v>
      </c>
      <c r="E5333" s="2" t="s">
        <v>23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24</v>
      </c>
      <c r="N5333" s="2">
        <v>161.02</v>
      </c>
      <c r="O5333" s="2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0.131232782930447</v>
      </c>
      <c r="S5333">
        <f t="shared" si="587"/>
        <v>0.131232782930447</v>
      </c>
    </row>
    <row r="5334" ht="12.75" customHeight="1" spans="1:19">
      <c r="A5334" s="2" t="s">
        <v>5372</v>
      </c>
      <c r="B5334" s="2" t="s">
        <v>26</v>
      </c>
      <c r="C5334" s="2" t="s">
        <v>27</v>
      </c>
      <c r="D5334" s="2" t="s">
        <v>41</v>
      </c>
      <c r="E5334" s="2" t="s">
        <v>38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2"/>
        <v>low</v>
      </c>
      <c r="K5334" s="2">
        <v>0.09</v>
      </c>
      <c r="L5334" s="2">
        <v>8</v>
      </c>
      <c r="M5334" s="2" t="s">
        <v>30</v>
      </c>
      <c r="N5334" s="2">
        <v>423.01</v>
      </c>
      <c r="O5334" s="2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0.0500603550295858</v>
      </c>
      <c r="S5334">
        <f t="shared" si="587"/>
        <v>0.0500603550295858</v>
      </c>
    </row>
    <row r="5335" ht="12.75" customHeight="1" spans="1:19">
      <c r="A5335" s="2" t="s">
        <v>5373</v>
      </c>
      <c r="B5335" s="2" t="s">
        <v>26</v>
      </c>
      <c r="C5335" s="2" t="s">
        <v>40</v>
      </c>
      <c r="D5335" s="2" t="s">
        <v>34</v>
      </c>
      <c r="E5335" s="2" t="s">
        <v>23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24</v>
      </c>
      <c r="N5335" s="2">
        <v>526.84</v>
      </c>
      <c r="O5335" s="2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0.131451369430645</v>
      </c>
      <c r="S5335">
        <f t="shared" si="587"/>
        <v>0.131451369430645</v>
      </c>
    </row>
    <row r="5336" ht="12.75" customHeight="1" spans="1:19">
      <c r="A5336" s="2" t="s">
        <v>5374</v>
      </c>
      <c r="B5336" s="2" t="s">
        <v>20</v>
      </c>
      <c r="C5336" s="2" t="s">
        <v>55</v>
      </c>
      <c r="D5336" s="2" t="s">
        <v>22</v>
      </c>
      <c r="E5336" s="2" t="s">
        <v>23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35</v>
      </c>
      <c r="N5336" s="2">
        <v>770.78</v>
      </c>
      <c r="O5336" s="2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0.77078</v>
      </c>
      <c r="S5336">
        <f t="shared" si="587"/>
        <v>0.77078</v>
      </c>
    </row>
    <row r="5337" ht="12.75" customHeight="1" spans="1:19">
      <c r="A5337" s="2" t="s">
        <v>5375</v>
      </c>
      <c r="B5337" s="2" t="s">
        <v>26</v>
      </c>
      <c r="C5337" s="2" t="s">
        <v>21</v>
      </c>
      <c r="D5337" s="2" t="s">
        <v>22</v>
      </c>
      <c r="E5337" s="2" t="s">
        <v>38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24</v>
      </c>
      <c r="N5337" s="2">
        <v>137.65</v>
      </c>
      <c r="O5337" s="2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0.0697845373891001</v>
      </c>
      <c r="S5337">
        <f t="shared" si="587"/>
        <v>0.0697845373891001</v>
      </c>
    </row>
    <row r="5338" ht="12.75" customHeight="1" spans="1:19">
      <c r="A5338" s="2" t="s">
        <v>5376</v>
      </c>
      <c r="B5338" s="2" t="s">
        <v>48</v>
      </c>
      <c r="C5338" s="2" t="s">
        <v>55</v>
      </c>
      <c r="D5338" s="2" t="s">
        <v>41</v>
      </c>
      <c r="E5338" s="2" t="s">
        <v>38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2"/>
        <v>low</v>
      </c>
      <c r="K5338" s="2">
        <v>0.08</v>
      </c>
      <c r="L5338" s="2">
        <v>9</v>
      </c>
      <c r="M5338" s="2" t="s">
        <v>30</v>
      </c>
      <c r="N5338" s="2">
        <v>63.18</v>
      </c>
      <c r="O5338" s="2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0.0114893617021277</v>
      </c>
      <c r="S5338">
        <f t="shared" si="587"/>
        <v>0.0114893617021277</v>
      </c>
    </row>
    <row r="5339" ht="12.75" customHeight="1" spans="1:19">
      <c r="A5339" s="2" t="s">
        <v>5377</v>
      </c>
      <c r="B5339" s="2" t="s">
        <v>20</v>
      </c>
      <c r="C5339" s="2" t="s">
        <v>55</v>
      </c>
      <c r="D5339" s="2" t="s">
        <v>34</v>
      </c>
      <c r="E5339" s="2" t="s">
        <v>23</v>
      </c>
      <c r="F5339" s="2">
        <v>45289</v>
      </c>
      <c r="G5339" s="2">
        <v>45296</v>
      </c>
      <c r="H5339" s="2">
        <v>4218.02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35</v>
      </c>
      <c r="N5339" s="2">
        <v>698.13</v>
      </c>
      <c r="O5339" s="2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0.165511306252697</v>
      </c>
      <c r="S5339">
        <f t="shared" si="587"/>
        <v>0.165511306252697</v>
      </c>
    </row>
    <row r="5340" ht="12.75" customHeight="1" spans="1:19">
      <c r="A5340" s="2" t="s">
        <v>5378</v>
      </c>
      <c r="B5340" s="2" t="s">
        <v>26</v>
      </c>
      <c r="C5340" s="2" t="s">
        <v>46</v>
      </c>
      <c r="D5340" s="2" t="s">
        <v>28</v>
      </c>
      <c r="E5340" s="2" t="s">
        <v>23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35</v>
      </c>
      <c r="N5340" s="2">
        <v>384.07</v>
      </c>
      <c r="O5340" s="2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0.224157955865273</v>
      </c>
      <c r="S5340">
        <f t="shared" si="587"/>
        <v>0.224157955865273</v>
      </c>
    </row>
    <row r="5341" ht="12.75" customHeight="1" spans="1:19">
      <c r="A5341" s="2" t="s">
        <v>5379</v>
      </c>
      <c r="B5341" s="2" t="s">
        <v>48</v>
      </c>
      <c r="C5341" s="2" t="s">
        <v>40</v>
      </c>
      <c r="D5341" s="2" t="s">
        <v>41</v>
      </c>
      <c r="E5341" s="2" t="s">
        <v>29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2"/>
        <v>low</v>
      </c>
      <c r="K5341" s="2">
        <v>0.03</v>
      </c>
      <c r="L5341" s="2">
        <v>2</v>
      </c>
      <c r="M5341" s="2" t="s">
        <v>30</v>
      </c>
      <c r="N5341" s="2">
        <v>392.88</v>
      </c>
      <c r="O5341" s="2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0.0564320597529446</v>
      </c>
      <c r="S5341">
        <f t="shared" si="587"/>
        <v>0.0564320597529446</v>
      </c>
    </row>
    <row r="5342" ht="12.75" customHeight="1" spans="1:19">
      <c r="A5342" s="2" t="s">
        <v>5380</v>
      </c>
      <c r="B5342" s="2" t="s">
        <v>26</v>
      </c>
      <c r="C5342" s="2" t="s">
        <v>46</v>
      </c>
      <c r="D5342" s="2" t="s">
        <v>43</v>
      </c>
      <c r="E5342" s="2" t="s">
        <v>38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24</v>
      </c>
      <c r="N5342" s="2">
        <v>739.17</v>
      </c>
      <c r="O5342" s="2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0.180043405082438</v>
      </c>
      <c r="S5342">
        <f t="shared" si="587"/>
        <v>0.180043405082438</v>
      </c>
    </row>
    <row r="5343" ht="12.75" customHeight="1" spans="1:19">
      <c r="A5343" s="2" t="s">
        <v>5381</v>
      </c>
      <c r="B5343" s="2" t="s">
        <v>26</v>
      </c>
      <c r="C5343" s="2" t="s">
        <v>33</v>
      </c>
      <c r="D5343" s="2" t="s">
        <v>34</v>
      </c>
      <c r="E5343" s="2" t="s">
        <v>23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0.07</v>
      </c>
      <c r="L5343" s="2">
        <v>8</v>
      </c>
      <c r="M5343" s="2" t="s">
        <v>24</v>
      </c>
      <c r="N5343" s="2">
        <v>618.69</v>
      </c>
      <c r="O5343" s="2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0.160118531554497</v>
      </c>
      <c r="S5343">
        <f t="shared" si="587"/>
        <v>0.160118531554497</v>
      </c>
    </row>
    <row r="5344" ht="12.75" customHeight="1" spans="1:19">
      <c r="A5344" s="2" t="s">
        <v>5382</v>
      </c>
      <c r="B5344" s="2" t="s">
        <v>32</v>
      </c>
      <c r="C5344" s="2" t="s">
        <v>40</v>
      </c>
      <c r="D5344" s="2" t="s">
        <v>43</v>
      </c>
      <c r="E5344" s="2" t="s">
        <v>38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35</v>
      </c>
      <c r="N5344" s="2">
        <v>327.76</v>
      </c>
      <c r="O5344" s="2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0.163060620382578</v>
      </c>
      <c r="S5344">
        <f t="shared" si="587"/>
        <v>0.163060620382578</v>
      </c>
    </row>
    <row r="5345" ht="12.75" customHeight="1" spans="1:19">
      <c r="A5345" s="2" t="s">
        <v>5383</v>
      </c>
      <c r="B5345" s="2" t="s">
        <v>26</v>
      </c>
      <c r="C5345" s="2" t="s">
        <v>40</v>
      </c>
      <c r="D5345" s="2" t="s">
        <v>43</v>
      </c>
      <c r="E5345" s="2" t="s">
        <v>23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35</v>
      </c>
      <c r="N5345" s="2">
        <v>1058.54</v>
      </c>
      <c r="O5345" s="2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0.225399678043047</v>
      </c>
      <c r="S5345">
        <f t="shared" si="587"/>
        <v>0.225399678043047</v>
      </c>
    </row>
    <row r="5346" ht="12.75" customHeight="1" spans="1:19">
      <c r="A5346" s="2" t="s">
        <v>5384</v>
      </c>
      <c r="B5346" s="2" t="s">
        <v>26</v>
      </c>
      <c r="C5346" s="2" t="s">
        <v>27</v>
      </c>
      <c r="D5346" s="2" t="s">
        <v>41</v>
      </c>
      <c r="E5346" s="2" t="s">
        <v>29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35</v>
      </c>
      <c r="N5346" s="2">
        <v>664.57</v>
      </c>
      <c r="O5346" s="2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0.66457</v>
      </c>
      <c r="S5346">
        <f t="shared" si="587"/>
        <v>0.66457</v>
      </c>
    </row>
    <row r="5347" ht="12.75" customHeight="1" spans="1:19">
      <c r="A5347" s="2" t="s">
        <v>5385</v>
      </c>
      <c r="B5347" s="2" t="s">
        <v>48</v>
      </c>
      <c r="C5347" s="2" t="s">
        <v>40</v>
      </c>
      <c r="D5347" s="2" t="s">
        <v>34</v>
      </c>
      <c r="E5347" s="2" t="s">
        <v>38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35</v>
      </c>
      <c r="N5347" s="2">
        <v>489</v>
      </c>
      <c r="O5347" s="2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0.0447392497712717</v>
      </c>
      <c r="S5347">
        <f t="shared" si="587"/>
        <v>0.0447392497712717</v>
      </c>
    </row>
    <row r="5348" ht="12.75" customHeight="1" spans="1:19">
      <c r="A5348" s="2" t="s">
        <v>5386</v>
      </c>
      <c r="B5348" s="2" t="s">
        <v>48</v>
      </c>
      <c r="C5348" s="2" t="s">
        <v>55</v>
      </c>
      <c r="D5348" s="2" t="s">
        <v>43</v>
      </c>
      <c r="E5348" s="2" t="s">
        <v>29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30</v>
      </c>
      <c r="N5348" s="2">
        <v>413.88</v>
      </c>
      <c r="O5348" s="2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0.117587896867675</v>
      </c>
      <c r="S5348">
        <f t="shared" si="587"/>
        <v>0.117587896867675</v>
      </c>
    </row>
    <row r="5349" ht="12.75" customHeight="1" spans="1:19">
      <c r="A5349" s="2" t="s">
        <v>5387</v>
      </c>
      <c r="B5349" s="2" t="s">
        <v>32</v>
      </c>
      <c r="C5349" s="2" t="s">
        <v>46</v>
      </c>
      <c r="D5349" s="2" t="s">
        <v>34</v>
      </c>
      <c r="E5349" s="2" t="s">
        <v>23</v>
      </c>
      <c r="F5349" s="2">
        <v>45131</v>
      </c>
      <c r="G5349" s="2">
        <v>45133</v>
      </c>
      <c r="H5349" s="2">
        <v>319.16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35</v>
      </c>
      <c r="N5349" s="2">
        <v>62.66</v>
      </c>
      <c r="O5349" s="2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0.196327860634165</v>
      </c>
      <c r="S5349">
        <f t="shared" si="587"/>
        <v>0.196327860634165</v>
      </c>
    </row>
    <row r="5350" ht="12.75" customHeight="1" spans="1:19">
      <c r="A5350" s="2" t="s">
        <v>5388</v>
      </c>
      <c r="B5350" s="2" t="s">
        <v>26</v>
      </c>
      <c r="C5350" s="2" t="s">
        <v>33</v>
      </c>
      <c r="D5350" s="2" t="s">
        <v>22</v>
      </c>
      <c r="E5350" s="2" t="s">
        <v>38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35</v>
      </c>
      <c r="N5350" s="2">
        <v>169.83</v>
      </c>
      <c r="O5350" s="2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0.0843448289562557</v>
      </c>
      <c r="S5350">
        <f t="shared" si="587"/>
        <v>0.0843448289562557</v>
      </c>
    </row>
    <row r="5351" ht="12.75" customHeight="1" spans="1:19">
      <c r="A5351" s="2" t="s">
        <v>5389</v>
      </c>
      <c r="B5351" s="2" t="s">
        <v>32</v>
      </c>
      <c r="C5351" s="2" t="s">
        <v>55</v>
      </c>
      <c r="D5351" s="2" t="s">
        <v>43</v>
      </c>
      <c r="E5351" s="2" t="s">
        <v>29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35</v>
      </c>
      <c r="N5351" s="2">
        <v>680.27</v>
      </c>
      <c r="O5351" s="2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0.68027</v>
      </c>
      <c r="S5351">
        <f t="shared" si="587"/>
        <v>0.68027</v>
      </c>
    </row>
    <row r="5352" ht="12.75" customHeight="1" spans="1:19">
      <c r="A5352" s="2" t="s">
        <v>5390</v>
      </c>
      <c r="B5352" s="2" t="s">
        <v>26</v>
      </c>
      <c r="C5352" s="2" t="s">
        <v>21</v>
      </c>
      <c r="D5352" s="2" t="s">
        <v>43</v>
      </c>
      <c r="E5352" s="2" t="s">
        <v>23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24</v>
      </c>
      <c r="N5352" s="2">
        <v>74.42</v>
      </c>
      <c r="O5352" s="2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0.0836847372623104</v>
      </c>
      <c r="S5352">
        <f t="shared" si="587"/>
        <v>0.0836847372623104</v>
      </c>
    </row>
    <row r="5353" ht="12.75" customHeight="1" spans="1:19">
      <c r="A5353" s="2" t="s">
        <v>5391</v>
      </c>
      <c r="B5353" s="2" t="s">
        <v>20</v>
      </c>
      <c r="C5353" s="2" t="s">
        <v>21</v>
      </c>
      <c r="D5353" s="2" t="s">
        <v>34</v>
      </c>
      <c r="E5353" s="2" t="s">
        <v>29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30</v>
      </c>
      <c r="N5353" s="2">
        <v>275.98</v>
      </c>
      <c r="O5353" s="2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0.129534019224992</v>
      </c>
      <c r="S5353">
        <f t="shared" si="587"/>
        <v>0.129534019224992</v>
      </c>
    </row>
    <row r="5354" ht="12.75" customHeight="1" spans="1:19">
      <c r="A5354" s="2" t="s">
        <v>5392</v>
      </c>
      <c r="B5354" s="2" t="s">
        <v>20</v>
      </c>
      <c r="C5354" s="2" t="s">
        <v>21</v>
      </c>
      <c r="D5354" s="2" t="s">
        <v>22</v>
      </c>
      <c r="E5354" s="2" t="s">
        <v>29</v>
      </c>
      <c r="F5354" s="2">
        <v>45507</v>
      </c>
      <c r="G5354" s="2">
        <v>45513</v>
      </c>
      <c r="H5354" s="2">
        <v>2085.72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24</v>
      </c>
      <c r="N5354" s="2">
        <v>436.31</v>
      </c>
      <c r="O5354" s="2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0.20918915290643</v>
      </c>
      <c r="S5354">
        <f t="shared" si="587"/>
        <v>0.20918915290643</v>
      </c>
    </row>
    <row r="5355" ht="12.75" customHeight="1" spans="1:19">
      <c r="A5355" s="2" t="s">
        <v>5393</v>
      </c>
      <c r="B5355" s="2" t="s">
        <v>32</v>
      </c>
      <c r="C5355" s="2" t="s">
        <v>46</v>
      </c>
      <c r="D5355" s="2" t="s">
        <v>43</v>
      </c>
      <c r="E5355" s="2" t="s">
        <v>23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24</v>
      </c>
      <c r="N5355" s="2">
        <v>455.05</v>
      </c>
      <c r="O5355" s="2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0.246693049983736</v>
      </c>
      <c r="S5355">
        <f t="shared" si="587"/>
        <v>0.246693049983736</v>
      </c>
    </row>
    <row r="5356" ht="12.75" customHeight="1" spans="1:19">
      <c r="A5356" s="2" t="s">
        <v>5394</v>
      </c>
      <c r="B5356" s="2" t="s">
        <v>32</v>
      </c>
      <c r="C5356" s="2" t="s">
        <v>55</v>
      </c>
      <c r="D5356" s="2" t="s">
        <v>41</v>
      </c>
      <c r="E5356" s="2" t="s">
        <v>23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0.07</v>
      </c>
      <c r="L5356" s="2">
        <v>2</v>
      </c>
      <c r="M5356" s="2" t="s">
        <v>30</v>
      </c>
      <c r="N5356" s="2">
        <v>310.96</v>
      </c>
      <c r="O5356" s="2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0.31096</v>
      </c>
      <c r="S5356">
        <f t="shared" si="587"/>
        <v>0.31096</v>
      </c>
    </row>
    <row r="5357" ht="12.75" customHeight="1" spans="1:19">
      <c r="A5357" s="2" t="s">
        <v>5395</v>
      </c>
      <c r="B5357" s="2" t="s">
        <v>32</v>
      </c>
      <c r="C5357" s="2" t="s">
        <v>40</v>
      </c>
      <c r="D5357" s="2" t="s">
        <v>34</v>
      </c>
      <c r="E5357" s="2" t="s">
        <v>38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24</v>
      </c>
      <c r="N5357" s="2">
        <v>1048.37</v>
      </c>
      <c r="O5357" s="2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0.210458167130729</v>
      </c>
      <c r="S5357">
        <f t="shared" si="587"/>
        <v>0.210458167130729</v>
      </c>
    </row>
    <row r="5358" ht="12.75" customHeight="1" spans="1:19">
      <c r="A5358" s="2" t="s">
        <v>5396</v>
      </c>
      <c r="B5358" s="2" t="s">
        <v>48</v>
      </c>
      <c r="C5358" s="2" t="s">
        <v>55</v>
      </c>
      <c r="D5358" s="2" t="s">
        <v>34</v>
      </c>
      <c r="E5358" s="2" t="s">
        <v>29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</v>
      </c>
      <c r="L5358" s="2">
        <v>3</v>
      </c>
      <c r="M5358" s="2" t="s">
        <v>35</v>
      </c>
      <c r="N5358" s="2">
        <v>160.19</v>
      </c>
      <c r="O5358" s="2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0.11833843062512</v>
      </c>
      <c r="S5358">
        <f t="shared" si="587"/>
        <v>0.11833843062512</v>
      </c>
    </row>
    <row r="5359" ht="12.75" customHeight="1" spans="1:19">
      <c r="A5359" s="2" t="s">
        <v>5397</v>
      </c>
      <c r="B5359" s="2" t="s">
        <v>48</v>
      </c>
      <c r="C5359" s="2" t="s">
        <v>55</v>
      </c>
      <c r="D5359" s="2" t="s">
        <v>43</v>
      </c>
      <c r="E5359" s="2" t="s">
        <v>38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35</v>
      </c>
      <c r="N5359" s="2">
        <v>546.9</v>
      </c>
      <c r="O5359" s="2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0.153870393243095</v>
      </c>
      <c r="S5359">
        <f t="shared" si="587"/>
        <v>0.153870393243095</v>
      </c>
    </row>
    <row r="5360" ht="12.75" customHeight="1" spans="1:19">
      <c r="A5360" s="2" t="s">
        <v>5398</v>
      </c>
      <c r="B5360" s="2" t="s">
        <v>48</v>
      </c>
      <c r="C5360" s="2" t="s">
        <v>40</v>
      </c>
      <c r="D5360" s="2" t="s">
        <v>22</v>
      </c>
      <c r="E5360" s="2" t="s">
        <v>23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35</v>
      </c>
      <c r="N5360" s="2">
        <v>1062.58</v>
      </c>
      <c r="O5360" s="2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0.278586747348054</v>
      </c>
      <c r="S5360">
        <f t="shared" si="587"/>
        <v>0.278586747348054</v>
      </c>
    </row>
    <row r="5361" ht="12.75" customHeight="1" spans="1:19">
      <c r="A5361" s="2" t="s">
        <v>5399</v>
      </c>
      <c r="B5361" s="2" t="s">
        <v>32</v>
      </c>
      <c r="C5361" s="2" t="s">
        <v>21</v>
      </c>
      <c r="D5361" s="2" t="s">
        <v>43</v>
      </c>
      <c r="E5361" s="2" t="s">
        <v>23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0.29</v>
      </c>
      <c r="L5361" s="2">
        <v>6</v>
      </c>
      <c r="M5361" s="2" t="s">
        <v>30</v>
      </c>
      <c r="N5361" s="2">
        <v>223.14</v>
      </c>
      <c r="O5361" s="2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0.22314</v>
      </c>
      <c r="S5361">
        <f t="shared" si="587"/>
        <v>0.22314</v>
      </c>
    </row>
    <row r="5362" ht="12.75" customHeight="1" spans="1:19">
      <c r="A5362" s="2" t="s">
        <v>5400</v>
      </c>
      <c r="B5362" s="2" t="s">
        <v>26</v>
      </c>
      <c r="C5362" s="2" t="s">
        <v>27</v>
      </c>
      <c r="D5362" s="2" t="s">
        <v>28</v>
      </c>
      <c r="E5362" s="2" t="s">
        <v>29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35</v>
      </c>
      <c r="N5362" s="2">
        <v>170.97</v>
      </c>
      <c r="O5362" s="2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0.295985319322057</v>
      </c>
      <c r="S5362">
        <f t="shared" si="587"/>
        <v>0.295985319322057</v>
      </c>
    </row>
    <row r="5363" ht="12.75" customHeight="1" spans="1:19">
      <c r="A5363" s="2" t="s">
        <v>5401</v>
      </c>
      <c r="B5363" s="2" t="s">
        <v>20</v>
      </c>
      <c r="C5363" s="2" t="s">
        <v>40</v>
      </c>
      <c r="D5363" s="2" t="s">
        <v>43</v>
      </c>
      <c r="E5363" s="2" t="s">
        <v>23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35</v>
      </c>
      <c r="N5363" s="2">
        <v>611.72</v>
      </c>
      <c r="O5363" s="2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ht="12.75" customHeight="1" spans="1:19">
      <c r="A5364" s="2" t="s">
        <v>5402</v>
      </c>
      <c r="B5364" s="2" t="s">
        <v>32</v>
      </c>
      <c r="C5364" s="2" t="s">
        <v>21</v>
      </c>
      <c r="D5364" s="2" t="s">
        <v>28</v>
      </c>
      <c r="E5364" s="2" t="s">
        <v>29</v>
      </c>
      <c r="F5364" s="2">
        <v>45357</v>
      </c>
      <c r="G5364" s="2">
        <v>45359</v>
      </c>
      <c r="H5364" s="2">
        <v>4771.98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24</v>
      </c>
      <c r="N5364" s="2">
        <v>965.07</v>
      </c>
      <c r="O5364" s="2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0.202236807362981</v>
      </c>
      <c r="S5364">
        <f t="shared" si="587"/>
        <v>0.202236807362981</v>
      </c>
    </row>
    <row r="5365" ht="12.75" customHeight="1" spans="1:19">
      <c r="A5365" s="2" t="s">
        <v>5403</v>
      </c>
      <c r="B5365" s="2" t="s">
        <v>48</v>
      </c>
      <c r="C5365" s="2" t="s">
        <v>55</v>
      </c>
      <c r="D5365" s="2" t="s">
        <v>41</v>
      </c>
      <c r="E5365" s="2" t="s">
        <v>38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35</v>
      </c>
      <c r="N5365" s="2">
        <v>184.05</v>
      </c>
      <c r="O5365" s="2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0.0157159935103749</v>
      </c>
      <c r="S5365">
        <f t="shared" si="587"/>
        <v>0.0157159935103749</v>
      </c>
    </row>
    <row r="5366" ht="12.75" customHeight="1" spans="1:19">
      <c r="A5366" s="2" t="s">
        <v>5404</v>
      </c>
      <c r="B5366" s="2" t="s">
        <v>48</v>
      </c>
      <c r="C5366" s="2" t="s">
        <v>27</v>
      </c>
      <c r="D5366" s="2" t="s">
        <v>34</v>
      </c>
      <c r="E5366" s="2" t="s">
        <v>29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30</v>
      </c>
      <c r="N5366" s="2">
        <v>319.07</v>
      </c>
      <c r="O5366" s="2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0.31907</v>
      </c>
      <c r="S5366">
        <f t="shared" si="587"/>
        <v>0.31907</v>
      </c>
    </row>
    <row r="5367" ht="12.75" customHeight="1" spans="1:19">
      <c r="A5367" s="2" t="s">
        <v>5405</v>
      </c>
      <c r="B5367" s="2" t="s">
        <v>32</v>
      </c>
      <c r="C5367" s="2" t="s">
        <v>27</v>
      </c>
      <c r="D5367" s="2" t="s">
        <v>34</v>
      </c>
      <c r="E5367" s="2" t="s">
        <v>23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24</v>
      </c>
      <c r="N5367" s="2">
        <v>1347.79</v>
      </c>
      <c r="O5367" s="2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0.280728174045261</v>
      </c>
      <c r="S5367">
        <f t="shared" si="587"/>
        <v>0.280728174045261</v>
      </c>
    </row>
    <row r="5368" ht="12.75" customHeight="1" spans="1:19">
      <c r="A5368" s="2" t="s">
        <v>5406</v>
      </c>
      <c r="B5368" s="2" t="s">
        <v>32</v>
      </c>
      <c r="C5368" s="2" t="s">
        <v>21</v>
      </c>
      <c r="D5368" s="2" t="s">
        <v>22</v>
      </c>
      <c r="E5368" s="2" t="s">
        <v>38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30</v>
      </c>
      <c r="N5368" s="2">
        <v>361.18</v>
      </c>
      <c r="O5368" s="2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0.0900664563669688</v>
      </c>
      <c r="S5368">
        <f t="shared" si="587"/>
        <v>0.0900664563669688</v>
      </c>
    </row>
    <row r="5369" ht="12.75" customHeight="1" spans="1:19">
      <c r="A5369" s="2" t="s">
        <v>5407</v>
      </c>
      <c r="B5369" s="2" t="s">
        <v>48</v>
      </c>
      <c r="C5369" s="2" t="s">
        <v>40</v>
      </c>
      <c r="D5369" s="2" t="s">
        <v>43</v>
      </c>
      <c r="E5369" s="2" t="s">
        <v>38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30</v>
      </c>
      <c r="N5369" s="2">
        <v>322.71</v>
      </c>
      <c r="O5369" s="2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0.092927425555258</v>
      </c>
      <c r="S5369">
        <f t="shared" si="587"/>
        <v>0.092927425555258</v>
      </c>
    </row>
    <row r="5370" ht="12.75" customHeight="1" spans="1:19">
      <c r="A5370" s="2" t="s">
        <v>5408</v>
      </c>
      <c r="B5370" s="2" t="s">
        <v>26</v>
      </c>
      <c r="C5370" s="2" t="s">
        <v>33</v>
      </c>
      <c r="D5370" s="2" t="s">
        <v>41</v>
      </c>
      <c r="E5370" s="2" t="s">
        <v>29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2"/>
        <v>low</v>
      </c>
      <c r="K5370" s="2">
        <v>0.02</v>
      </c>
      <c r="L5370" s="2">
        <v>1</v>
      </c>
      <c r="M5370" s="2" t="s">
        <v>24</v>
      </c>
      <c r="N5370" s="2">
        <v>1093.56</v>
      </c>
      <c r="O5370" s="2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0.121304492512479</v>
      </c>
      <c r="S5370">
        <f t="shared" si="587"/>
        <v>0.121304492512479</v>
      </c>
    </row>
    <row r="5371" ht="12.75" customHeight="1" spans="1:19">
      <c r="A5371" s="2" t="s">
        <v>5409</v>
      </c>
      <c r="B5371" s="2" t="s">
        <v>48</v>
      </c>
      <c r="C5371" s="2" t="s">
        <v>21</v>
      </c>
      <c r="D5371" s="2" t="s">
        <v>28</v>
      </c>
      <c r="E5371" s="2" t="s">
        <v>38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30</v>
      </c>
      <c r="N5371" s="2">
        <v>211.6</v>
      </c>
      <c r="O5371" s="2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0.2116</v>
      </c>
      <c r="S5371">
        <f t="shared" si="587"/>
        <v>0.2116</v>
      </c>
    </row>
    <row r="5372" ht="12.75" customHeight="1" spans="1:19">
      <c r="A5372" s="2" t="s">
        <v>5410</v>
      </c>
      <c r="B5372" s="2" t="s">
        <v>48</v>
      </c>
      <c r="C5372" s="2" t="s">
        <v>46</v>
      </c>
      <c r="D5372" s="2" t="s">
        <v>22</v>
      </c>
      <c r="E5372" s="2" t="s">
        <v>29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35</v>
      </c>
      <c r="N5372" s="2">
        <v>581.4</v>
      </c>
      <c r="O5372" s="2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0.149595905796262</v>
      </c>
      <c r="S5372">
        <f t="shared" si="587"/>
        <v>0.149595905796262</v>
      </c>
    </row>
    <row r="5373" ht="12.75" customHeight="1" spans="1:19">
      <c r="A5373" s="2" t="s">
        <v>5411</v>
      </c>
      <c r="B5373" s="2" t="s">
        <v>32</v>
      </c>
      <c r="C5373" s="2" t="s">
        <v>55</v>
      </c>
      <c r="D5373" s="2" t="s">
        <v>41</v>
      </c>
      <c r="E5373" s="2" t="s">
        <v>38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30</v>
      </c>
      <c r="N5373" s="2">
        <v>579.66</v>
      </c>
      <c r="O5373" s="2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0.0526246028143441</v>
      </c>
      <c r="S5373">
        <f t="shared" si="587"/>
        <v>0.0526246028143441</v>
      </c>
    </row>
    <row r="5374" ht="12.75" customHeight="1" spans="1:19">
      <c r="A5374" s="2" t="s">
        <v>5412</v>
      </c>
      <c r="B5374" s="2" t="s">
        <v>26</v>
      </c>
      <c r="C5374" s="2" t="s">
        <v>40</v>
      </c>
      <c r="D5374" s="2" t="s">
        <v>41</v>
      </c>
      <c r="E5374" s="2" t="s">
        <v>23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24</v>
      </c>
      <c r="N5374" s="2">
        <v>522.15</v>
      </c>
      <c r="O5374" s="2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0.279805157224616</v>
      </c>
      <c r="S5374">
        <f t="shared" si="587"/>
        <v>0.279805157224616</v>
      </c>
    </row>
    <row r="5375" ht="12.75" customHeight="1" spans="1:19">
      <c r="A5375" s="2" t="s">
        <v>5413</v>
      </c>
      <c r="B5375" s="2" t="s">
        <v>48</v>
      </c>
      <c r="C5375" s="2" t="s">
        <v>40</v>
      </c>
      <c r="D5375" s="2" t="s">
        <v>28</v>
      </c>
      <c r="E5375" s="2" t="s">
        <v>23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24</v>
      </c>
      <c r="N5375" s="2">
        <v>690.25</v>
      </c>
      <c r="O5375" s="2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0.260343982197413</v>
      </c>
      <c r="S5375">
        <f t="shared" si="587"/>
        <v>0.260343982197413</v>
      </c>
    </row>
    <row r="5376" ht="12.75" customHeight="1" spans="1:19">
      <c r="A5376" s="2" t="s">
        <v>5414</v>
      </c>
      <c r="B5376" s="2" t="s">
        <v>48</v>
      </c>
      <c r="C5376" s="2" t="s">
        <v>33</v>
      </c>
      <c r="D5376" s="2" t="s">
        <v>28</v>
      </c>
      <c r="E5376" s="2" t="s">
        <v>23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35</v>
      </c>
      <c r="N5376" s="2">
        <v>14.33</v>
      </c>
      <c r="O5376" s="2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0.01433</v>
      </c>
      <c r="S5376">
        <f t="shared" si="587"/>
        <v>0.01433</v>
      </c>
    </row>
    <row r="5377" ht="12.75" customHeight="1" spans="1:19">
      <c r="A5377" s="2" t="s">
        <v>5415</v>
      </c>
      <c r="B5377" s="2" t="s">
        <v>20</v>
      </c>
      <c r="C5377" s="2" t="s">
        <v>21</v>
      </c>
      <c r="D5377" s="2" t="s">
        <v>34</v>
      </c>
      <c r="E5377" s="2" t="s">
        <v>38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2"/>
        <v>low</v>
      </c>
      <c r="K5377" s="2">
        <v>0.45</v>
      </c>
      <c r="L5377" s="2">
        <v>2</v>
      </c>
      <c r="M5377" s="2" t="s">
        <v>35</v>
      </c>
      <c r="N5377" s="2">
        <v>204.79</v>
      </c>
      <c r="O5377" s="2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0.0296024862677074</v>
      </c>
      <c r="S5377">
        <f t="shared" si="587"/>
        <v>0.0296024862677074</v>
      </c>
    </row>
    <row r="5378" ht="12.75" customHeight="1" spans="1:19">
      <c r="A5378" s="2" t="s">
        <v>5416</v>
      </c>
      <c r="B5378" s="2" t="s">
        <v>32</v>
      </c>
      <c r="C5378" s="2" t="s">
        <v>55</v>
      </c>
      <c r="D5378" s="2" t="s">
        <v>43</v>
      </c>
      <c r="E5378" s="2" t="s">
        <v>23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30</v>
      </c>
      <c r="N5378" s="2">
        <v>112.1</v>
      </c>
      <c r="O5378" s="2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0.122586007042408</v>
      </c>
      <c r="S5378">
        <f t="shared" si="587"/>
        <v>0.122586007042408</v>
      </c>
    </row>
    <row r="5379" ht="12.75" customHeight="1" spans="1:19">
      <c r="A5379" s="2" t="s">
        <v>5417</v>
      </c>
      <c r="B5379" s="2" t="s">
        <v>20</v>
      </c>
      <c r="C5379" s="2" t="s">
        <v>55</v>
      </c>
      <c r="D5379" s="2" t="s">
        <v>22</v>
      </c>
      <c r="E5379" s="2" t="s">
        <v>23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IF(H5379&gt;10000,"high",IF(H5379&gt;=5000,"medium","low"))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24</v>
      </c>
      <c r="N5379" s="2">
        <v>51.77</v>
      </c>
      <c r="O5379" s="2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N5379/H5379</f>
        <v>0.066406700958196</v>
      </c>
      <c r="S5379">
        <f t="shared" ref="S5379:S5442" si="594">IFERROR(R5379,0)</f>
        <v>0.066406700958196</v>
      </c>
    </row>
    <row r="5380" ht="12.75" customHeight="1" spans="1:19">
      <c r="A5380" s="2" t="s">
        <v>5418</v>
      </c>
      <c r="B5380" s="2" t="s">
        <v>20</v>
      </c>
      <c r="C5380" s="2" t="s">
        <v>21</v>
      </c>
      <c r="D5380" s="2" t="s">
        <v>43</v>
      </c>
      <c r="E5380" s="2" t="s">
        <v>23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24</v>
      </c>
      <c r="N5380" s="2">
        <v>479.04</v>
      </c>
      <c r="O5380" s="2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0.273273358927991</v>
      </c>
      <c r="S5380">
        <f t="shared" si="594"/>
        <v>0.273273358927991</v>
      </c>
    </row>
    <row r="5381" ht="12.75" customHeight="1" spans="1:19">
      <c r="A5381" s="2" t="s">
        <v>5419</v>
      </c>
      <c r="B5381" s="2" t="s">
        <v>48</v>
      </c>
      <c r="C5381" s="2" t="s">
        <v>55</v>
      </c>
      <c r="D5381" s="2" t="s">
        <v>22</v>
      </c>
      <c r="E5381" s="2" t="s">
        <v>38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35</v>
      </c>
      <c r="N5381" s="2">
        <v>1201.87</v>
      </c>
      <c r="O5381" s="2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ht="12.75" customHeight="1" spans="1:19">
      <c r="A5382" s="2" t="s">
        <v>5420</v>
      </c>
      <c r="B5382" s="2" t="s">
        <v>32</v>
      </c>
      <c r="C5382" s="2" t="s">
        <v>46</v>
      </c>
      <c r="D5382" s="2" t="s">
        <v>41</v>
      </c>
      <c r="E5382" s="2" t="s">
        <v>38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30</v>
      </c>
      <c r="N5382" s="2">
        <v>93.17</v>
      </c>
      <c r="O5382" s="2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0.0858361586084906</v>
      </c>
      <c r="S5382">
        <f t="shared" si="594"/>
        <v>0.0858361586084906</v>
      </c>
    </row>
    <row r="5383" ht="12.75" customHeight="1" spans="1:19">
      <c r="A5383" s="2" t="s">
        <v>5421</v>
      </c>
      <c r="B5383" s="2" t="s">
        <v>26</v>
      </c>
      <c r="C5383" s="2" t="s">
        <v>21</v>
      </c>
      <c r="D5383" s="2" t="s">
        <v>28</v>
      </c>
      <c r="E5383" s="2" t="s">
        <v>23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35</v>
      </c>
      <c r="N5383" s="2">
        <v>328.04</v>
      </c>
      <c r="O5383" s="2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0.121319260042752</v>
      </c>
      <c r="S5383">
        <f t="shared" si="594"/>
        <v>0.121319260042752</v>
      </c>
    </row>
    <row r="5384" ht="12.75" customHeight="1" spans="1:19">
      <c r="A5384" s="2" t="s">
        <v>5422</v>
      </c>
      <c r="B5384" s="2" t="s">
        <v>48</v>
      </c>
      <c r="C5384" s="2" t="s">
        <v>46</v>
      </c>
      <c r="D5384" s="2" t="s">
        <v>28</v>
      </c>
      <c r="E5384" s="2" t="s">
        <v>23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35</v>
      </c>
      <c r="N5384" s="2">
        <v>213.59</v>
      </c>
      <c r="O5384" s="2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0.0566789264466275</v>
      </c>
      <c r="S5384">
        <f t="shared" si="594"/>
        <v>0.0566789264466275</v>
      </c>
    </row>
    <row r="5385" ht="12.75" customHeight="1" spans="1:19">
      <c r="A5385" s="2" t="s">
        <v>5423</v>
      </c>
      <c r="B5385" s="2" t="s">
        <v>26</v>
      </c>
      <c r="C5385" s="2" t="s">
        <v>27</v>
      </c>
      <c r="D5385" s="2" t="s">
        <v>41</v>
      </c>
      <c r="E5385" s="2" t="s">
        <v>23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35</v>
      </c>
      <c r="N5385" s="2">
        <v>101</v>
      </c>
      <c r="O5385" s="2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0.078859427215091</v>
      </c>
      <c r="S5385">
        <f t="shared" si="594"/>
        <v>0.078859427215091</v>
      </c>
    </row>
    <row r="5386" ht="12.75" customHeight="1" spans="1:19">
      <c r="A5386" s="2" t="s">
        <v>5424</v>
      </c>
      <c r="B5386" s="2" t="s">
        <v>26</v>
      </c>
      <c r="C5386" s="2" t="s">
        <v>46</v>
      </c>
      <c r="D5386" s="2" t="s">
        <v>41</v>
      </c>
      <c r="E5386" s="2" t="s">
        <v>38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24</v>
      </c>
      <c r="N5386" s="2">
        <v>809.47</v>
      </c>
      <c r="O5386" s="2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0.80947</v>
      </c>
      <c r="S5386">
        <f t="shared" si="594"/>
        <v>0.80947</v>
      </c>
    </row>
    <row r="5387" ht="12.75" customHeight="1" spans="1:19">
      <c r="A5387" s="2" t="s">
        <v>5425</v>
      </c>
      <c r="B5387" s="2" t="s">
        <v>32</v>
      </c>
      <c r="C5387" s="2" t="s">
        <v>40</v>
      </c>
      <c r="D5387" s="2" t="s">
        <v>22</v>
      </c>
      <c r="E5387" s="2" t="s">
        <v>23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24</v>
      </c>
      <c r="N5387" s="2">
        <v>617.02</v>
      </c>
      <c r="O5387" s="2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0.141979456215599</v>
      </c>
      <c r="S5387">
        <f t="shared" si="594"/>
        <v>0.141979456215599</v>
      </c>
    </row>
    <row r="5388" ht="12.75" customHeight="1" spans="1:19">
      <c r="A5388" s="2" t="s">
        <v>5426</v>
      </c>
      <c r="B5388" s="2" t="s">
        <v>20</v>
      </c>
      <c r="C5388" s="2" t="s">
        <v>55</v>
      </c>
      <c r="D5388" s="2" t="s">
        <v>41</v>
      </c>
      <c r="E5388" s="2" t="s">
        <v>29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24</v>
      </c>
      <c r="N5388" s="2">
        <v>207.51</v>
      </c>
      <c r="O5388" s="2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0.155932279807931</v>
      </c>
      <c r="S5388">
        <f t="shared" si="594"/>
        <v>0.155932279807931</v>
      </c>
    </row>
    <row r="5389" ht="12.75" customHeight="1" spans="1:19">
      <c r="A5389" s="2" t="s">
        <v>5427</v>
      </c>
      <c r="B5389" s="2" t="s">
        <v>32</v>
      </c>
      <c r="C5389" s="2" t="s">
        <v>55</v>
      </c>
      <c r="D5389" s="2" t="s">
        <v>22</v>
      </c>
      <c r="E5389" s="2" t="s">
        <v>23</v>
      </c>
      <c r="F5389" s="2">
        <v>45623</v>
      </c>
      <c r="G5389" s="2">
        <v>45626</v>
      </c>
      <c r="H5389" s="2">
        <v>4949.23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24</v>
      </c>
      <c r="N5389" s="2">
        <v>1071.71</v>
      </c>
      <c r="O5389" s="2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0.216540754824488</v>
      </c>
      <c r="S5389">
        <f t="shared" si="594"/>
        <v>0.216540754824488</v>
      </c>
    </row>
    <row r="5390" ht="12.75" customHeight="1" spans="1:19">
      <c r="A5390" s="2" t="s">
        <v>5428</v>
      </c>
      <c r="B5390" s="2" t="s">
        <v>26</v>
      </c>
      <c r="C5390" s="2" t="s">
        <v>27</v>
      </c>
      <c r="D5390" s="2" t="s">
        <v>43</v>
      </c>
      <c r="E5390" s="2" t="s">
        <v>29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30</v>
      </c>
      <c r="N5390" s="2">
        <v>251.47</v>
      </c>
      <c r="O5390" s="2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0.0744227479623787</v>
      </c>
      <c r="S5390">
        <f t="shared" si="594"/>
        <v>0.0744227479623787</v>
      </c>
    </row>
    <row r="5391" ht="12.75" customHeight="1" spans="1:19">
      <c r="A5391" s="2" t="s">
        <v>5429</v>
      </c>
      <c r="B5391" s="2" t="s">
        <v>48</v>
      </c>
      <c r="C5391" s="2" t="s">
        <v>33</v>
      </c>
      <c r="D5391" s="2" t="s">
        <v>28</v>
      </c>
      <c r="E5391" s="2" t="s">
        <v>38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24</v>
      </c>
      <c r="N5391" s="2">
        <v>393.41</v>
      </c>
      <c r="O5391" s="2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0.39341</v>
      </c>
      <c r="S5391">
        <f t="shared" si="594"/>
        <v>0.39341</v>
      </c>
    </row>
    <row r="5392" ht="12.75" customHeight="1" spans="1:19">
      <c r="A5392" s="2" t="s">
        <v>5430</v>
      </c>
      <c r="B5392" s="2" t="s">
        <v>26</v>
      </c>
      <c r="C5392" s="2" t="s">
        <v>55</v>
      </c>
      <c r="D5392" s="2" t="s">
        <v>28</v>
      </c>
      <c r="E5392" s="2" t="s">
        <v>38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30</v>
      </c>
      <c r="N5392" s="2">
        <v>915.64</v>
      </c>
      <c r="O5392" s="2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0.0767703529806322</v>
      </c>
      <c r="S5392">
        <f t="shared" si="594"/>
        <v>0.0767703529806322</v>
      </c>
    </row>
    <row r="5393" ht="12.75" customHeight="1" spans="1:19">
      <c r="A5393" s="2" t="s">
        <v>5431</v>
      </c>
      <c r="B5393" s="2" t="s">
        <v>48</v>
      </c>
      <c r="C5393" s="2" t="s">
        <v>27</v>
      </c>
      <c r="D5393" s="2" t="s">
        <v>28</v>
      </c>
      <c r="E5393" s="2" t="s">
        <v>29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24</v>
      </c>
      <c r="N5393" s="2">
        <v>305.32</v>
      </c>
      <c r="O5393" s="2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0.0907442742419649</v>
      </c>
      <c r="S5393">
        <f t="shared" si="594"/>
        <v>0.0907442742419649</v>
      </c>
    </row>
    <row r="5394" ht="12.75" customHeight="1" spans="1:19">
      <c r="A5394" s="2" t="s">
        <v>5432</v>
      </c>
      <c r="B5394" s="2" t="s">
        <v>48</v>
      </c>
      <c r="C5394" s="2" t="s">
        <v>21</v>
      </c>
      <c r="D5394" s="2" t="s">
        <v>43</v>
      </c>
      <c r="E5394" s="2" t="s">
        <v>38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24</v>
      </c>
      <c r="N5394" s="2">
        <v>640.8</v>
      </c>
      <c r="O5394" s="2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0.208705847867507</v>
      </c>
      <c r="S5394">
        <f t="shared" si="594"/>
        <v>0.208705847867507</v>
      </c>
    </row>
    <row r="5395" ht="12.75" customHeight="1" spans="1:19">
      <c r="A5395" s="2" t="s">
        <v>5433</v>
      </c>
      <c r="B5395" s="2" t="s">
        <v>32</v>
      </c>
      <c r="C5395" s="2" t="s">
        <v>46</v>
      </c>
      <c r="D5395" s="2" t="s">
        <v>43</v>
      </c>
      <c r="E5395" s="2" t="s">
        <v>29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24</v>
      </c>
      <c r="N5395" s="2">
        <v>798.5</v>
      </c>
      <c r="O5395" s="2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0.222590185961068</v>
      </c>
      <c r="S5395">
        <f t="shared" si="594"/>
        <v>0.222590185961068</v>
      </c>
    </row>
    <row r="5396" ht="12.75" customHeight="1" spans="1:19">
      <c r="A5396" s="2" t="s">
        <v>5434</v>
      </c>
      <c r="B5396" s="2" t="s">
        <v>26</v>
      </c>
      <c r="C5396" s="2" t="s">
        <v>21</v>
      </c>
      <c r="D5396" s="2" t="s">
        <v>34</v>
      </c>
      <c r="E5396" s="2" t="s">
        <v>29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24</v>
      </c>
      <c r="N5396" s="2">
        <v>132.2</v>
      </c>
      <c r="O5396" s="2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0.0127458542229078</v>
      </c>
      <c r="S5396">
        <f t="shared" si="594"/>
        <v>0.0127458542229078</v>
      </c>
    </row>
    <row r="5397" ht="12.75" customHeight="1" spans="1:19">
      <c r="A5397" s="2" t="s">
        <v>5435</v>
      </c>
      <c r="B5397" s="2" t="s">
        <v>20</v>
      </c>
      <c r="C5397" s="2" t="s">
        <v>55</v>
      </c>
      <c r="D5397" s="2" t="s">
        <v>22</v>
      </c>
      <c r="E5397" s="2" t="s">
        <v>23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30</v>
      </c>
      <c r="N5397" s="2">
        <v>703.69</v>
      </c>
      <c r="O5397" s="2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0.14369730224238</v>
      </c>
      <c r="S5397">
        <f t="shared" si="594"/>
        <v>0.14369730224238</v>
      </c>
    </row>
    <row r="5398" ht="12.75" customHeight="1" spans="1:19">
      <c r="A5398" s="2" t="s">
        <v>5436</v>
      </c>
      <c r="B5398" s="2" t="s">
        <v>26</v>
      </c>
      <c r="C5398" s="2" t="s">
        <v>21</v>
      </c>
      <c r="D5398" s="2" t="s">
        <v>22</v>
      </c>
      <c r="E5398" s="2" t="s">
        <v>23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35</v>
      </c>
      <c r="N5398" s="2">
        <v>960.01</v>
      </c>
      <c r="O5398" s="2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0.0897457230999346</v>
      </c>
      <c r="S5398">
        <f t="shared" si="594"/>
        <v>0.0897457230999346</v>
      </c>
    </row>
    <row r="5399" ht="12.75" customHeight="1" spans="1:19">
      <c r="A5399" s="2" t="s">
        <v>5437</v>
      </c>
      <c r="B5399" s="2" t="s">
        <v>26</v>
      </c>
      <c r="C5399" s="2" t="s">
        <v>55</v>
      </c>
      <c r="D5399" s="2" t="s">
        <v>34</v>
      </c>
      <c r="E5399" s="2" t="s">
        <v>38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35</v>
      </c>
      <c r="N5399" s="2">
        <v>819.39</v>
      </c>
      <c r="O5399" s="2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0.0703097648875922</v>
      </c>
      <c r="S5399">
        <f t="shared" si="594"/>
        <v>0.0703097648875922</v>
      </c>
    </row>
    <row r="5400" ht="12.75" customHeight="1" spans="1:19">
      <c r="A5400" s="2" t="s">
        <v>5438</v>
      </c>
      <c r="B5400" s="2" t="s">
        <v>20</v>
      </c>
      <c r="C5400" s="2" t="s">
        <v>33</v>
      </c>
      <c r="D5400" s="2" t="s">
        <v>28</v>
      </c>
      <c r="E5400" s="2" t="s">
        <v>23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0.29</v>
      </c>
      <c r="L5400" s="2">
        <v>9</v>
      </c>
      <c r="M5400" s="2" t="s">
        <v>35</v>
      </c>
      <c r="N5400" s="2">
        <v>59.44</v>
      </c>
      <c r="O5400" s="2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0.2596880597667</v>
      </c>
      <c r="S5400">
        <f t="shared" si="594"/>
        <v>0.2596880597667</v>
      </c>
    </row>
    <row r="5401" ht="12.75" customHeight="1" spans="1:19">
      <c r="A5401" s="2" t="s">
        <v>5439</v>
      </c>
      <c r="B5401" s="2" t="s">
        <v>32</v>
      </c>
      <c r="C5401" s="2" t="s">
        <v>27</v>
      </c>
      <c r="D5401" s="2" t="s">
        <v>22</v>
      </c>
      <c r="E5401" s="2" t="s">
        <v>38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24</v>
      </c>
      <c r="N5401" s="2">
        <v>248.8</v>
      </c>
      <c r="O5401" s="2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0.2488</v>
      </c>
      <c r="S5401">
        <f t="shared" si="594"/>
        <v>0.2488</v>
      </c>
    </row>
    <row r="5402" ht="12.75" customHeight="1" spans="1:19">
      <c r="A5402" s="2" t="s">
        <v>5440</v>
      </c>
      <c r="B5402" s="2" t="s">
        <v>26</v>
      </c>
      <c r="C5402" s="2" t="s">
        <v>33</v>
      </c>
      <c r="D5402" s="2" t="s">
        <v>22</v>
      </c>
      <c r="E5402" s="2" t="s">
        <v>38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35</v>
      </c>
      <c r="N5402" s="2">
        <v>465.57</v>
      </c>
      <c r="O5402" s="2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0.130713100509017</v>
      </c>
      <c r="S5402">
        <f t="shared" si="594"/>
        <v>0.130713100509017</v>
      </c>
    </row>
    <row r="5403" ht="12.75" customHeight="1" spans="1:19">
      <c r="A5403" s="2" t="s">
        <v>5441</v>
      </c>
      <c r="B5403" s="2" t="s">
        <v>26</v>
      </c>
      <c r="C5403" s="2" t="s">
        <v>27</v>
      </c>
      <c r="D5403" s="2" t="s">
        <v>28</v>
      </c>
      <c r="E5403" s="2" t="s">
        <v>38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30</v>
      </c>
      <c r="N5403" s="2">
        <v>1020.76</v>
      </c>
      <c r="O5403" s="2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0.238212032886124</v>
      </c>
      <c r="S5403">
        <f t="shared" si="594"/>
        <v>0.238212032886124</v>
      </c>
    </row>
    <row r="5404" ht="12.75" customHeight="1" spans="1:19">
      <c r="A5404" s="2" t="s">
        <v>5442</v>
      </c>
      <c r="B5404" s="2" t="s">
        <v>48</v>
      </c>
      <c r="C5404" s="2" t="s">
        <v>27</v>
      </c>
      <c r="D5404" s="2" t="s">
        <v>41</v>
      </c>
      <c r="E5404" s="2" t="s">
        <v>38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30</v>
      </c>
      <c r="N5404" s="2">
        <v>531.33</v>
      </c>
      <c r="O5404" s="2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0.112185584554608</v>
      </c>
      <c r="S5404">
        <f t="shared" si="594"/>
        <v>0.112185584554608</v>
      </c>
    </row>
    <row r="5405" ht="12.75" customHeight="1" spans="1:19">
      <c r="A5405" s="2" t="s">
        <v>5443</v>
      </c>
      <c r="B5405" s="2" t="s">
        <v>26</v>
      </c>
      <c r="C5405" s="2" t="s">
        <v>27</v>
      </c>
      <c r="D5405" s="2" t="s">
        <v>41</v>
      </c>
      <c r="E5405" s="2" t="s">
        <v>29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30</v>
      </c>
      <c r="N5405" s="2">
        <v>845.38</v>
      </c>
      <c r="O5405" s="2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0.184271788790849</v>
      </c>
      <c r="S5405">
        <f t="shared" si="594"/>
        <v>0.184271788790849</v>
      </c>
    </row>
    <row r="5406" ht="12.75" customHeight="1" spans="1:19">
      <c r="A5406" s="2" t="s">
        <v>5444</v>
      </c>
      <c r="B5406" s="2" t="s">
        <v>20</v>
      </c>
      <c r="C5406" s="2" t="s">
        <v>55</v>
      </c>
      <c r="D5406" s="2" t="s">
        <v>34</v>
      </c>
      <c r="E5406" s="2" t="s">
        <v>29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35</v>
      </c>
      <c r="N5406" s="2">
        <v>176.2</v>
      </c>
      <c r="O5406" s="2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ht="12.75" customHeight="1" spans="1:19">
      <c r="A5407" s="2" t="s">
        <v>5445</v>
      </c>
      <c r="B5407" s="2" t="s">
        <v>48</v>
      </c>
      <c r="C5407" s="2" t="s">
        <v>21</v>
      </c>
      <c r="D5407" s="2" t="s">
        <v>43</v>
      </c>
      <c r="E5407" s="2" t="s">
        <v>23</v>
      </c>
      <c r="F5407" s="2">
        <v>45057</v>
      </c>
      <c r="G5407" s="2">
        <v>45062</v>
      </c>
      <c r="H5407" s="2">
        <v>4492.86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30</v>
      </c>
      <c r="N5407" s="2">
        <v>401.03</v>
      </c>
      <c r="O5407" s="2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0.0892594026967232</v>
      </c>
      <c r="S5407">
        <f t="shared" si="594"/>
        <v>0.0892594026967232</v>
      </c>
    </row>
    <row r="5408" ht="12.75" customHeight="1" spans="1:19">
      <c r="A5408" s="2" t="s">
        <v>5446</v>
      </c>
      <c r="B5408" s="2" t="s">
        <v>32</v>
      </c>
      <c r="C5408" s="2" t="s">
        <v>46</v>
      </c>
      <c r="D5408" s="2" t="s">
        <v>22</v>
      </c>
      <c r="E5408" s="2" t="s">
        <v>38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24</v>
      </c>
      <c r="N5408" s="2">
        <v>11.82</v>
      </c>
      <c r="O5408" s="2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0.114015626507186</v>
      </c>
      <c r="S5408">
        <f t="shared" si="594"/>
        <v>0.114015626507186</v>
      </c>
    </row>
    <row r="5409" ht="12.75" customHeight="1" spans="1:19">
      <c r="A5409" s="2" t="s">
        <v>5447</v>
      </c>
      <c r="B5409" s="2" t="s">
        <v>48</v>
      </c>
      <c r="C5409" s="2" t="s">
        <v>55</v>
      </c>
      <c r="D5409" s="2" t="s">
        <v>22</v>
      </c>
      <c r="E5409" s="2" t="s">
        <v>29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30</v>
      </c>
      <c r="N5409" s="2">
        <v>225.03</v>
      </c>
      <c r="O5409" s="2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0.0299043189368771</v>
      </c>
      <c r="S5409">
        <f t="shared" si="594"/>
        <v>0.0299043189368771</v>
      </c>
    </row>
    <row r="5410" ht="12.75" customHeight="1" spans="1:19">
      <c r="A5410" s="2" t="s">
        <v>5448</v>
      </c>
      <c r="B5410" s="2" t="s">
        <v>20</v>
      </c>
      <c r="C5410" s="2" t="s">
        <v>33</v>
      </c>
      <c r="D5410" s="2" t="s">
        <v>34</v>
      </c>
      <c r="E5410" s="2" t="s">
        <v>29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35</v>
      </c>
      <c r="N5410" s="2">
        <v>39.77</v>
      </c>
      <c r="O5410" s="2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0.0073052902277737</v>
      </c>
      <c r="S5410">
        <f t="shared" si="594"/>
        <v>0.0073052902277737</v>
      </c>
    </row>
    <row r="5411" ht="12.75" customHeight="1" spans="1:19">
      <c r="A5411" s="2" t="s">
        <v>5449</v>
      </c>
      <c r="B5411" s="2" t="s">
        <v>20</v>
      </c>
      <c r="C5411" s="2" t="s">
        <v>27</v>
      </c>
      <c r="D5411" s="2" t="s">
        <v>34</v>
      </c>
      <c r="E5411" s="2" t="s">
        <v>29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89"/>
        <v>low</v>
      </c>
      <c r="K5411" s="2">
        <v>0.47</v>
      </c>
      <c r="L5411" s="2">
        <v>8</v>
      </c>
      <c r="M5411" s="2" t="s">
        <v>35</v>
      </c>
      <c r="N5411" s="2">
        <v>1168.57</v>
      </c>
      <c r="O5411" s="2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0.168770941652224</v>
      </c>
      <c r="S5411">
        <f t="shared" si="594"/>
        <v>0.168770941652224</v>
      </c>
    </row>
    <row r="5412" ht="12.75" customHeight="1" spans="1:19">
      <c r="A5412" s="2" t="s">
        <v>5450</v>
      </c>
      <c r="B5412" s="2" t="s">
        <v>48</v>
      </c>
      <c r="C5412" s="2" t="s">
        <v>27</v>
      </c>
      <c r="D5412" s="2" t="s">
        <v>22</v>
      </c>
      <c r="E5412" s="2" t="s">
        <v>38</v>
      </c>
      <c r="F5412" s="2">
        <v>45385</v>
      </c>
      <c r="G5412" s="2">
        <v>45391</v>
      </c>
      <c r="H5412" s="2">
        <v>4647.11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35</v>
      </c>
      <c r="N5412" s="2">
        <v>283.39</v>
      </c>
      <c r="O5412" s="2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0.060981986654071</v>
      </c>
      <c r="S5412">
        <f t="shared" si="594"/>
        <v>0.060981986654071</v>
      </c>
    </row>
    <row r="5413" ht="12.75" customHeight="1" spans="1:19">
      <c r="A5413" s="2" t="s">
        <v>5451</v>
      </c>
      <c r="B5413" s="2" t="s">
        <v>32</v>
      </c>
      <c r="C5413" s="2" t="s">
        <v>40</v>
      </c>
      <c r="D5413" s="2" t="s">
        <v>28</v>
      </c>
      <c r="E5413" s="2" t="s">
        <v>29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35</v>
      </c>
      <c r="N5413" s="2">
        <v>326.01</v>
      </c>
      <c r="O5413" s="2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0.240697262337202</v>
      </c>
      <c r="S5413">
        <f t="shared" si="594"/>
        <v>0.240697262337202</v>
      </c>
    </row>
    <row r="5414" ht="12.75" customHeight="1" spans="1:19">
      <c r="A5414" s="2" t="s">
        <v>5452</v>
      </c>
      <c r="B5414" s="2" t="s">
        <v>48</v>
      </c>
      <c r="C5414" s="2" t="s">
        <v>55</v>
      </c>
      <c r="D5414" s="2" t="s">
        <v>28</v>
      </c>
      <c r="E5414" s="2" t="s">
        <v>23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89"/>
        <v>low</v>
      </c>
      <c r="K5414" s="2">
        <v>0.23</v>
      </c>
      <c r="L5414" s="2">
        <v>7</v>
      </c>
      <c r="M5414" s="2" t="s">
        <v>30</v>
      </c>
      <c r="N5414" s="2">
        <v>231.3</v>
      </c>
      <c r="O5414" s="2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0.0239292364990689</v>
      </c>
      <c r="S5414">
        <f t="shared" si="594"/>
        <v>0.0239292364990689</v>
      </c>
    </row>
    <row r="5415" ht="12.75" customHeight="1" spans="1:19">
      <c r="A5415" s="2" t="s">
        <v>5453</v>
      </c>
      <c r="B5415" s="2" t="s">
        <v>32</v>
      </c>
      <c r="C5415" s="2" t="s">
        <v>40</v>
      </c>
      <c r="D5415" s="2" t="s">
        <v>43</v>
      </c>
      <c r="E5415" s="2" t="s">
        <v>38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30</v>
      </c>
      <c r="N5415" s="2">
        <v>736.2</v>
      </c>
      <c r="O5415" s="2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0.149603739077423</v>
      </c>
      <c r="S5415">
        <f t="shared" si="594"/>
        <v>0.149603739077423</v>
      </c>
    </row>
    <row r="5416" ht="12.75" customHeight="1" spans="1:19">
      <c r="A5416" s="2" t="s">
        <v>5454</v>
      </c>
      <c r="B5416" s="2" t="s">
        <v>48</v>
      </c>
      <c r="C5416" s="2" t="s">
        <v>40</v>
      </c>
      <c r="D5416" s="2" t="s">
        <v>22</v>
      </c>
      <c r="E5416" s="2" t="s">
        <v>23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24</v>
      </c>
      <c r="N5416" s="2">
        <v>558.91</v>
      </c>
      <c r="O5416" s="2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0.55891</v>
      </c>
      <c r="S5416">
        <f t="shared" si="594"/>
        <v>0.55891</v>
      </c>
    </row>
    <row r="5417" ht="12.75" customHeight="1" spans="1:19">
      <c r="A5417" s="2" t="s">
        <v>5455</v>
      </c>
      <c r="B5417" s="2" t="s">
        <v>20</v>
      </c>
      <c r="C5417" s="2" t="s">
        <v>46</v>
      </c>
      <c r="D5417" s="2" t="s">
        <v>22</v>
      </c>
      <c r="E5417" s="2" t="s">
        <v>29</v>
      </c>
      <c r="F5417" s="2">
        <v>45562</v>
      </c>
      <c r="G5417" s="2">
        <v>45567</v>
      </c>
      <c r="H5417" s="2">
        <v>2535.57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30</v>
      </c>
      <c r="N5417" s="2">
        <v>269.23</v>
      </c>
      <c r="O5417" s="2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0.10618125313046</v>
      </c>
      <c r="S5417">
        <f t="shared" si="594"/>
        <v>0.10618125313046</v>
      </c>
    </row>
    <row r="5418" ht="12.75" customHeight="1" spans="1:19">
      <c r="A5418" s="2" t="s">
        <v>5456</v>
      </c>
      <c r="B5418" s="2" t="s">
        <v>26</v>
      </c>
      <c r="C5418" s="2" t="s">
        <v>33</v>
      </c>
      <c r="D5418" s="2" t="s">
        <v>22</v>
      </c>
      <c r="E5418" s="2" t="s">
        <v>38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24</v>
      </c>
      <c r="N5418" s="2">
        <v>176.56</v>
      </c>
      <c r="O5418" s="2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0.0691814288457093</v>
      </c>
      <c r="S5418">
        <f t="shared" si="594"/>
        <v>0.0691814288457093</v>
      </c>
    </row>
    <row r="5419" ht="12.75" customHeight="1" spans="1:19">
      <c r="A5419" s="2" t="s">
        <v>5457</v>
      </c>
      <c r="B5419" s="2" t="s">
        <v>26</v>
      </c>
      <c r="C5419" s="2" t="s">
        <v>27</v>
      </c>
      <c r="D5419" s="2" t="s">
        <v>22</v>
      </c>
      <c r="E5419" s="2" t="s">
        <v>29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35</v>
      </c>
      <c r="N5419" s="2">
        <v>1015.75</v>
      </c>
      <c r="O5419" s="2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0.0898257870534135</v>
      </c>
      <c r="S5419">
        <f t="shared" si="594"/>
        <v>0.0898257870534135</v>
      </c>
    </row>
    <row r="5420" ht="12.75" customHeight="1" spans="1:19">
      <c r="A5420" s="2" t="s">
        <v>5458</v>
      </c>
      <c r="B5420" s="2" t="s">
        <v>32</v>
      </c>
      <c r="C5420" s="2" t="s">
        <v>55</v>
      </c>
      <c r="D5420" s="2" t="s">
        <v>34</v>
      </c>
      <c r="E5420" s="2" t="s">
        <v>29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24</v>
      </c>
      <c r="N5420" s="2">
        <v>1228.08</v>
      </c>
      <c r="O5420" s="2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0.257067858981927</v>
      </c>
      <c r="S5420">
        <f t="shared" si="594"/>
        <v>0.257067858981927</v>
      </c>
    </row>
    <row r="5421" ht="12.75" customHeight="1" spans="1:19">
      <c r="A5421" s="2" t="s">
        <v>5459</v>
      </c>
      <c r="B5421" s="2" t="s">
        <v>32</v>
      </c>
      <c r="C5421" s="2" t="s">
        <v>40</v>
      </c>
      <c r="D5421" s="2" t="s">
        <v>41</v>
      </c>
      <c r="E5421" s="2" t="s">
        <v>29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30</v>
      </c>
      <c r="N5421" s="2">
        <v>454.85</v>
      </c>
      <c r="O5421" s="2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0.45485</v>
      </c>
      <c r="S5421">
        <f t="shared" si="594"/>
        <v>0.45485</v>
      </c>
    </row>
    <row r="5422" ht="12.75" customHeight="1" spans="1:19">
      <c r="A5422" s="2" t="s">
        <v>5460</v>
      </c>
      <c r="B5422" s="2" t="s">
        <v>32</v>
      </c>
      <c r="C5422" s="2" t="s">
        <v>33</v>
      </c>
      <c r="D5422" s="2" t="s">
        <v>22</v>
      </c>
      <c r="E5422" s="2" t="s">
        <v>23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35</v>
      </c>
      <c r="N5422" s="2">
        <v>173.71</v>
      </c>
      <c r="O5422" s="2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0.183621910741845</v>
      </c>
      <c r="S5422">
        <f t="shared" si="594"/>
        <v>0.183621910741845</v>
      </c>
    </row>
    <row r="5423" ht="12.75" customHeight="1" spans="1:19">
      <c r="A5423" s="2" t="s">
        <v>5461</v>
      </c>
      <c r="B5423" s="2" t="s">
        <v>20</v>
      </c>
      <c r="C5423" s="2" t="s">
        <v>27</v>
      </c>
      <c r="D5423" s="2" t="s">
        <v>41</v>
      </c>
      <c r="E5423" s="2" t="s">
        <v>38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30</v>
      </c>
      <c r="N5423" s="2">
        <v>210.78</v>
      </c>
      <c r="O5423" s="2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0.209406294706724</v>
      </c>
      <c r="S5423">
        <f t="shared" si="594"/>
        <v>0.209406294706724</v>
      </c>
    </row>
    <row r="5424" ht="12.75" customHeight="1" spans="1:19">
      <c r="A5424" s="2" t="s">
        <v>5462</v>
      </c>
      <c r="B5424" s="2" t="s">
        <v>48</v>
      </c>
      <c r="C5424" s="2" t="s">
        <v>33</v>
      </c>
      <c r="D5424" s="2" t="s">
        <v>28</v>
      </c>
      <c r="E5424" s="2" t="s">
        <v>38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35</v>
      </c>
      <c r="N5424" s="2">
        <v>53.15</v>
      </c>
      <c r="O5424" s="2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0.00517476389835459</v>
      </c>
      <c r="S5424">
        <f t="shared" si="594"/>
        <v>0.00517476389835459</v>
      </c>
    </row>
    <row r="5425" ht="12.75" customHeight="1" spans="1:19">
      <c r="A5425" s="2" t="s">
        <v>5463</v>
      </c>
      <c r="B5425" s="2" t="s">
        <v>20</v>
      </c>
      <c r="C5425" s="2" t="s">
        <v>33</v>
      </c>
      <c r="D5425" s="2" t="s">
        <v>43</v>
      </c>
      <c r="E5425" s="2" t="s">
        <v>38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24</v>
      </c>
      <c r="N5425" s="2">
        <v>415.38</v>
      </c>
      <c r="O5425" s="2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0.147219042285868</v>
      </c>
      <c r="S5425">
        <f t="shared" si="594"/>
        <v>0.147219042285868</v>
      </c>
    </row>
    <row r="5426" ht="12.75" customHeight="1" spans="1:19">
      <c r="A5426" s="2" t="s">
        <v>5464</v>
      </c>
      <c r="B5426" s="2" t="s">
        <v>26</v>
      </c>
      <c r="C5426" s="2" t="s">
        <v>33</v>
      </c>
      <c r="D5426" s="2" t="s">
        <v>28</v>
      </c>
      <c r="E5426" s="2" t="s">
        <v>38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30</v>
      </c>
      <c r="N5426" s="2">
        <v>354.28</v>
      </c>
      <c r="O5426" s="2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0.35428</v>
      </c>
      <c r="S5426">
        <f t="shared" si="594"/>
        <v>0.35428</v>
      </c>
    </row>
    <row r="5427" ht="12.75" customHeight="1" spans="1:19">
      <c r="A5427" s="2" t="s">
        <v>5465</v>
      </c>
      <c r="B5427" s="2" t="s">
        <v>32</v>
      </c>
      <c r="C5427" s="2" t="s">
        <v>33</v>
      </c>
      <c r="D5427" s="2" t="s">
        <v>22</v>
      </c>
      <c r="E5427" s="2" t="s">
        <v>23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35</v>
      </c>
      <c r="N5427" s="2">
        <v>935.33</v>
      </c>
      <c r="O5427" s="2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0.260241842140409</v>
      </c>
      <c r="S5427">
        <f t="shared" si="594"/>
        <v>0.260241842140409</v>
      </c>
    </row>
    <row r="5428" ht="12.75" customHeight="1" spans="1:19">
      <c r="A5428" s="2" t="s">
        <v>5466</v>
      </c>
      <c r="B5428" s="2" t="s">
        <v>48</v>
      </c>
      <c r="C5428" s="2" t="s">
        <v>33</v>
      </c>
      <c r="D5428" s="2" t="s">
        <v>28</v>
      </c>
      <c r="E5428" s="2" t="s">
        <v>38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30</v>
      </c>
      <c r="N5428" s="2">
        <v>326.16</v>
      </c>
      <c r="O5428" s="2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0.0321815490873212</v>
      </c>
      <c r="S5428">
        <f t="shared" si="594"/>
        <v>0.0321815490873212</v>
      </c>
    </row>
    <row r="5429" ht="12.75" customHeight="1" spans="1:19">
      <c r="A5429" s="2" t="s">
        <v>5467</v>
      </c>
      <c r="B5429" s="2" t="s">
        <v>26</v>
      </c>
      <c r="C5429" s="2" t="s">
        <v>21</v>
      </c>
      <c r="D5429" s="2" t="s">
        <v>34</v>
      </c>
      <c r="E5429" s="2" t="s">
        <v>23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89"/>
        <v>low</v>
      </c>
      <c r="K5429" s="2">
        <v>0.13</v>
      </c>
      <c r="L5429" s="2">
        <v>8</v>
      </c>
      <c r="M5429" s="2" t="s">
        <v>35</v>
      </c>
      <c r="N5429" s="2">
        <v>1274.24</v>
      </c>
      <c r="O5429" s="2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0.143124789396833</v>
      </c>
      <c r="S5429">
        <f t="shared" si="594"/>
        <v>0.143124789396833</v>
      </c>
    </row>
    <row r="5430" ht="12.75" customHeight="1" spans="1:19">
      <c r="A5430" s="2" t="s">
        <v>5468</v>
      </c>
      <c r="B5430" s="2" t="s">
        <v>26</v>
      </c>
      <c r="C5430" s="2" t="s">
        <v>21</v>
      </c>
      <c r="D5430" s="2" t="s">
        <v>41</v>
      </c>
      <c r="E5430" s="2" t="s">
        <v>38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30</v>
      </c>
      <c r="N5430" s="2">
        <v>578.53</v>
      </c>
      <c r="O5430" s="2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0.230480857336361</v>
      </c>
      <c r="S5430">
        <f t="shared" si="594"/>
        <v>0.230480857336361</v>
      </c>
    </row>
    <row r="5431" ht="12.75" customHeight="1" spans="1:19">
      <c r="A5431" s="2" t="s">
        <v>5469</v>
      </c>
      <c r="B5431" s="2" t="s">
        <v>26</v>
      </c>
      <c r="C5431" s="2" t="s">
        <v>33</v>
      </c>
      <c r="D5431" s="2" t="s">
        <v>22</v>
      </c>
      <c r="E5431" s="2" t="s">
        <v>23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</v>
      </c>
      <c r="L5431" s="2">
        <v>4</v>
      </c>
      <c r="M5431" s="2" t="s">
        <v>24</v>
      </c>
      <c r="N5431" s="2">
        <v>400.83</v>
      </c>
      <c r="O5431" s="2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0.0357469009185767</v>
      </c>
      <c r="S5431">
        <f t="shared" si="594"/>
        <v>0.0357469009185767</v>
      </c>
    </row>
    <row r="5432" ht="12.75" customHeight="1" spans="1:19">
      <c r="A5432" s="2" t="s">
        <v>5470</v>
      </c>
      <c r="B5432" s="2" t="s">
        <v>20</v>
      </c>
      <c r="C5432" s="2" t="s">
        <v>21</v>
      </c>
      <c r="D5432" s="2" t="s">
        <v>34</v>
      </c>
      <c r="E5432" s="2" t="s">
        <v>29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89"/>
        <v>low</v>
      </c>
      <c r="K5432" s="2">
        <v>0.38</v>
      </c>
      <c r="L5432" s="2">
        <v>4</v>
      </c>
      <c r="M5432" s="2" t="s">
        <v>30</v>
      </c>
      <c r="N5432" s="2">
        <v>648</v>
      </c>
      <c r="O5432" s="2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0.0861931364724661</v>
      </c>
      <c r="S5432">
        <f t="shared" si="594"/>
        <v>0.0861931364724661</v>
      </c>
    </row>
    <row r="5433" ht="12.75" customHeight="1" spans="1:19">
      <c r="A5433" s="2" t="s">
        <v>5471</v>
      </c>
      <c r="B5433" s="2" t="s">
        <v>32</v>
      </c>
      <c r="C5433" s="2" t="s">
        <v>55</v>
      </c>
      <c r="D5433" s="2" t="s">
        <v>41</v>
      </c>
      <c r="E5433" s="2" t="s">
        <v>29</v>
      </c>
      <c r="F5433" s="2">
        <v>45425</v>
      </c>
      <c r="G5433" s="2">
        <v>45428</v>
      </c>
      <c r="H5433" s="2">
        <v>643.58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30</v>
      </c>
      <c r="N5433" s="2">
        <v>118.26</v>
      </c>
      <c r="O5433" s="2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0.183753379533236</v>
      </c>
      <c r="S5433">
        <f t="shared" si="594"/>
        <v>0.183753379533236</v>
      </c>
    </row>
    <row r="5434" ht="12.75" customHeight="1" spans="1:19">
      <c r="A5434" s="2" t="s">
        <v>5472</v>
      </c>
      <c r="B5434" s="2" t="s">
        <v>26</v>
      </c>
      <c r="C5434" s="2" t="s">
        <v>46</v>
      </c>
      <c r="D5434" s="2" t="s">
        <v>34</v>
      </c>
      <c r="E5434" s="2" t="s">
        <v>23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35</v>
      </c>
      <c r="N5434" s="2">
        <v>462.85</v>
      </c>
      <c r="O5434" s="2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0.150390720192355</v>
      </c>
      <c r="S5434">
        <f t="shared" si="594"/>
        <v>0.150390720192355</v>
      </c>
    </row>
    <row r="5435" ht="12.75" customHeight="1" spans="1:19">
      <c r="A5435" s="2" t="s">
        <v>5473</v>
      </c>
      <c r="B5435" s="2" t="s">
        <v>32</v>
      </c>
      <c r="C5435" s="2" t="s">
        <v>27</v>
      </c>
      <c r="D5435" s="2" t="s">
        <v>28</v>
      </c>
      <c r="E5435" s="2" t="s">
        <v>23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0.07</v>
      </c>
      <c r="L5435" s="2">
        <v>9</v>
      </c>
      <c r="M5435" s="2" t="s">
        <v>30</v>
      </c>
      <c r="N5435" s="2">
        <v>194.99</v>
      </c>
      <c r="O5435" s="2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0.082137020000337</v>
      </c>
      <c r="S5435">
        <f t="shared" si="594"/>
        <v>0.082137020000337</v>
      </c>
    </row>
    <row r="5436" ht="12.75" customHeight="1" spans="1:19">
      <c r="A5436" s="2" t="s">
        <v>5474</v>
      </c>
      <c r="B5436" s="2" t="s">
        <v>20</v>
      </c>
      <c r="C5436" s="2" t="s">
        <v>21</v>
      </c>
      <c r="D5436" s="2" t="s">
        <v>22</v>
      </c>
      <c r="E5436" s="2" t="s">
        <v>23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24</v>
      </c>
      <c r="N5436" s="2">
        <v>819.13</v>
      </c>
      <c r="O5436" s="2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0.81913</v>
      </c>
      <c r="S5436">
        <f t="shared" si="594"/>
        <v>0.81913</v>
      </c>
    </row>
    <row r="5437" ht="12.75" customHeight="1" spans="1:19">
      <c r="A5437" s="2" t="s">
        <v>5475</v>
      </c>
      <c r="B5437" s="2" t="s">
        <v>26</v>
      </c>
      <c r="C5437" s="2" t="s">
        <v>21</v>
      </c>
      <c r="D5437" s="2" t="s">
        <v>28</v>
      </c>
      <c r="E5437" s="2" t="s">
        <v>23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30</v>
      </c>
      <c r="N5437" s="2">
        <v>565.12</v>
      </c>
      <c r="O5437" s="2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0.196938174544263</v>
      </c>
      <c r="S5437">
        <f t="shared" si="594"/>
        <v>0.196938174544263</v>
      </c>
    </row>
    <row r="5438" ht="12.75" customHeight="1" spans="1:19">
      <c r="A5438" s="2" t="s">
        <v>5476</v>
      </c>
      <c r="B5438" s="2" t="s">
        <v>20</v>
      </c>
      <c r="C5438" s="2" t="s">
        <v>40</v>
      </c>
      <c r="D5438" s="2" t="s">
        <v>43</v>
      </c>
      <c r="E5438" s="2" t="s">
        <v>38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35</v>
      </c>
      <c r="N5438" s="2">
        <v>365.74</v>
      </c>
      <c r="O5438" s="2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0.225634508371686</v>
      </c>
      <c r="S5438">
        <f t="shared" si="594"/>
        <v>0.225634508371686</v>
      </c>
    </row>
    <row r="5439" ht="12.75" customHeight="1" spans="1:19">
      <c r="A5439" s="2" t="s">
        <v>5477</v>
      </c>
      <c r="B5439" s="2" t="s">
        <v>20</v>
      </c>
      <c r="C5439" s="2" t="s">
        <v>46</v>
      </c>
      <c r="D5439" s="2" t="s">
        <v>22</v>
      </c>
      <c r="E5439" s="2" t="s">
        <v>38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30</v>
      </c>
      <c r="N5439" s="2">
        <v>314.28</v>
      </c>
      <c r="O5439" s="2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0.102104267989591</v>
      </c>
      <c r="S5439">
        <f t="shared" si="594"/>
        <v>0.102104267989591</v>
      </c>
    </row>
    <row r="5440" ht="12.75" customHeight="1" spans="1:19">
      <c r="A5440" s="2" t="s">
        <v>5478</v>
      </c>
      <c r="B5440" s="2" t="s">
        <v>32</v>
      </c>
      <c r="C5440" s="2" t="s">
        <v>33</v>
      </c>
      <c r="D5440" s="2" t="s">
        <v>28</v>
      </c>
      <c r="E5440" s="2" t="s">
        <v>29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24</v>
      </c>
      <c r="N5440" s="2">
        <v>189.96</v>
      </c>
      <c r="O5440" s="2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0.100323744236772</v>
      </c>
      <c r="S5440">
        <f t="shared" si="594"/>
        <v>0.100323744236772</v>
      </c>
    </row>
    <row r="5441" ht="12.75" customHeight="1" spans="1:19">
      <c r="A5441" s="2" t="s">
        <v>5479</v>
      </c>
      <c r="B5441" s="2" t="s">
        <v>26</v>
      </c>
      <c r="C5441" s="2" t="s">
        <v>33</v>
      </c>
      <c r="D5441" s="2" t="s">
        <v>22</v>
      </c>
      <c r="E5441" s="2" t="s">
        <v>29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</v>
      </c>
      <c r="L5441" s="2">
        <v>9</v>
      </c>
      <c r="M5441" s="2" t="s">
        <v>30</v>
      </c>
      <c r="N5441" s="2">
        <v>273.68</v>
      </c>
      <c r="O5441" s="2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0.27368</v>
      </c>
      <c r="S5441">
        <f t="shared" si="594"/>
        <v>0.27368</v>
      </c>
    </row>
    <row r="5442" ht="12.75" customHeight="1" spans="1:19">
      <c r="A5442" s="2" t="s">
        <v>5480</v>
      </c>
      <c r="B5442" s="2" t="s">
        <v>20</v>
      </c>
      <c r="C5442" s="2" t="s">
        <v>33</v>
      </c>
      <c r="D5442" s="2" t="s">
        <v>41</v>
      </c>
      <c r="E5442" s="2" t="s">
        <v>38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35</v>
      </c>
      <c r="N5442" s="2">
        <v>636.72</v>
      </c>
      <c r="O5442" s="2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0.186839209472248</v>
      </c>
      <c r="S5442">
        <f t="shared" si="594"/>
        <v>0.186839209472248</v>
      </c>
    </row>
    <row r="5443" ht="12.75" customHeight="1" spans="1:19">
      <c r="A5443" s="2" t="s">
        <v>5481</v>
      </c>
      <c r="B5443" s="2" t="s">
        <v>26</v>
      </c>
      <c r="C5443" s="2" t="s">
        <v>55</v>
      </c>
      <c r="D5443" s="2" t="s">
        <v>22</v>
      </c>
      <c r="E5443" s="2" t="s">
        <v>23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IF(H5443&gt;10000,"high",IF(H5443&gt;=5000,"medium","low"))</f>
        <v>low</v>
      </c>
      <c r="J5443" s="2" t="str">
        <f t="shared" ref="J5443:J5506" si="596">IF(H5443&gt;10000,"high","low")</f>
        <v>low</v>
      </c>
      <c r="K5443" s="2">
        <v>0.07</v>
      </c>
      <c r="L5443" s="2">
        <v>3</v>
      </c>
      <c r="M5443" s="2" t="s">
        <v>30</v>
      </c>
      <c r="N5443" s="2">
        <v>261.32</v>
      </c>
      <c r="O5443" s="2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N5443/H5443</f>
        <v>0.163212791206046</v>
      </c>
      <c r="S5443">
        <f t="shared" ref="S5443:S5506" si="601">IFERROR(R5443,0)</f>
        <v>0.163212791206046</v>
      </c>
    </row>
    <row r="5444" ht="12.75" customHeight="1" spans="1:19">
      <c r="A5444" s="2" t="s">
        <v>5482</v>
      </c>
      <c r="B5444" s="2" t="s">
        <v>32</v>
      </c>
      <c r="C5444" s="2" t="s">
        <v>40</v>
      </c>
      <c r="D5444" s="2" t="s">
        <v>22</v>
      </c>
      <c r="E5444" s="2" t="s">
        <v>23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24</v>
      </c>
      <c r="N5444" s="2">
        <v>326.71</v>
      </c>
      <c r="O5444" s="2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0.0733155005812101</v>
      </c>
      <c r="S5444">
        <f t="shared" si="601"/>
        <v>0.0733155005812101</v>
      </c>
    </row>
    <row r="5445" ht="12.75" customHeight="1" spans="1:19">
      <c r="A5445" s="2" t="s">
        <v>5483</v>
      </c>
      <c r="B5445" s="2" t="s">
        <v>20</v>
      </c>
      <c r="C5445" s="2" t="s">
        <v>27</v>
      </c>
      <c r="D5445" s="2" t="s">
        <v>41</v>
      </c>
      <c r="E5445" s="2" t="s">
        <v>23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0.07</v>
      </c>
      <c r="L5445" s="2">
        <v>2</v>
      </c>
      <c r="M5445" s="2" t="s">
        <v>30</v>
      </c>
      <c r="N5445" s="2">
        <v>168.56</v>
      </c>
      <c r="O5445" s="2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0.156548066831982</v>
      </c>
      <c r="S5445">
        <f t="shared" si="601"/>
        <v>0.156548066831982</v>
      </c>
    </row>
    <row r="5446" ht="12.75" customHeight="1" spans="1:19">
      <c r="A5446" s="2" t="s">
        <v>5484</v>
      </c>
      <c r="B5446" s="2" t="s">
        <v>32</v>
      </c>
      <c r="C5446" s="2" t="s">
        <v>46</v>
      </c>
      <c r="D5446" s="2" t="s">
        <v>28</v>
      </c>
      <c r="E5446" s="2" t="s">
        <v>38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35</v>
      </c>
      <c r="N5446" s="2">
        <v>686.88</v>
      </c>
      <c r="O5446" s="2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0.68688</v>
      </c>
      <c r="S5446">
        <f t="shared" si="601"/>
        <v>0.68688</v>
      </c>
    </row>
    <row r="5447" ht="12.75" customHeight="1" spans="1:19">
      <c r="A5447" s="2" t="s">
        <v>5485</v>
      </c>
      <c r="B5447" s="2" t="s">
        <v>26</v>
      </c>
      <c r="C5447" s="2" t="s">
        <v>21</v>
      </c>
      <c r="D5447" s="2" t="s">
        <v>22</v>
      </c>
      <c r="E5447" s="2" t="s">
        <v>38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24</v>
      </c>
      <c r="N5447" s="2">
        <v>220.18</v>
      </c>
      <c r="O5447" s="2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0.0759086944380281</v>
      </c>
      <c r="S5447">
        <f t="shared" si="601"/>
        <v>0.0759086944380281</v>
      </c>
    </row>
    <row r="5448" ht="12.75" customHeight="1" spans="1:19">
      <c r="A5448" s="2" t="s">
        <v>5486</v>
      </c>
      <c r="B5448" s="2" t="s">
        <v>26</v>
      </c>
      <c r="C5448" s="2" t="s">
        <v>40</v>
      </c>
      <c r="D5448" s="2" t="s">
        <v>34</v>
      </c>
      <c r="E5448" s="2" t="s">
        <v>29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30</v>
      </c>
      <c r="N5448" s="2">
        <v>61.24</v>
      </c>
      <c r="O5448" s="2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0.0572909357956087</v>
      </c>
      <c r="S5448">
        <f t="shared" si="601"/>
        <v>0.0572909357956087</v>
      </c>
    </row>
    <row r="5449" ht="12.75" customHeight="1" spans="1:19">
      <c r="A5449" s="2" t="s">
        <v>5487</v>
      </c>
      <c r="B5449" s="2" t="s">
        <v>32</v>
      </c>
      <c r="C5449" s="2" t="s">
        <v>27</v>
      </c>
      <c r="D5449" s="2" t="s">
        <v>22</v>
      </c>
      <c r="E5449" s="2" t="s">
        <v>29</v>
      </c>
      <c r="F5449" s="2">
        <v>44962</v>
      </c>
      <c r="G5449" s="2">
        <v>44963</v>
      </c>
      <c r="H5449" s="2">
        <v>2255.45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24</v>
      </c>
      <c r="N5449" s="2">
        <v>424.68</v>
      </c>
      <c r="O5449" s="2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0.188290585027378</v>
      </c>
      <c r="S5449">
        <f t="shared" si="601"/>
        <v>0.188290585027378</v>
      </c>
    </row>
    <row r="5450" ht="12.75" customHeight="1" spans="1:19">
      <c r="A5450" s="2" t="s">
        <v>5488</v>
      </c>
      <c r="B5450" s="2" t="s">
        <v>48</v>
      </c>
      <c r="C5450" s="2" t="s">
        <v>21</v>
      </c>
      <c r="D5450" s="2" t="s">
        <v>28</v>
      </c>
      <c r="E5450" s="2" t="s">
        <v>29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si="596"/>
        <v>low</v>
      </c>
      <c r="K5450" s="2">
        <v>0.36</v>
      </c>
      <c r="L5450" s="2">
        <v>4</v>
      </c>
      <c r="M5450" s="2" t="s">
        <v>35</v>
      </c>
      <c r="N5450" s="2">
        <v>440.04</v>
      </c>
      <c r="O5450" s="2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0.081700705532863</v>
      </c>
      <c r="S5450">
        <f t="shared" si="601"/>
        <v>0.081700705532863</v>
      </c>
    </row>
    <row r="5451" ht="12.75" customHeight="1" spans="1:19">
      <c r="A5451" s="2" t="s">
        <v>5489</v>
      </c>
      <c r="B5451" s="2" t="s">
        <v>20</v>
      </c>
      <c r="C5451" s="2" t="s">
        <v>55</v>
      </c>
      <c r="D5451" s="2" t="s">
        <v>41</v>
      </c>
      <c r="E5451" s="2" t="s">
        <v>38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24</v>
      </c>
      <c r="N5451" s="2">
        <v>459.2</v>
      </c>
      <c r="O5451" s="2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ht="12.75" customHeight="1" spans="1:19">
      <c r="A5452" s="2" t="s">
        <v>5490</v>
      </c>
      <c r="B5452" s="2" t="s">
        <v>26</v>
      </c>
      <c r="C5452" s="2" t="s">
        <v>40</v>
      </c>
      <c r="D5452" s="2" t="s">
        <v>28</v>
      </c>
      <c r="E5452" s="2" t="s">
        <v>38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24</v>
      </c>
      <c r="N5452" s="2">
        <v>130.33</v>
      </c>
      <c r="O5452" s="2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0.198139167186099</v>
      </c>
      <c r="S5452">
        <f t="shared" si="601"/>
        <v>0.198139167186099</v>
      </c>
    </row>
    <row r="5453" ht="12.75" customHeight="1" spans="1:19">
      <c r="A5453" s="2" t="s">
        <v>5491</v>
      </c>
      <c r="B5453" s="2" t="s">
        <v>26</v>
      </c>
      <c r="C5453" s="2" t="s">
        <v>40</v>
      </c>
      <c r="D5453" s="2" t="s">
        <v>43</v>
      </c>
      <c r="E5453" s="2" t="s">
        <v>38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24</v>
      </c>
      <c r="N5453" s="2">
        <v>389.68</v>
      </c>
      <c r="O5453" s="2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0.125110765792955</v>
      </c>
      <c r="S5453">
        <f t="shared" si="601"/>
        <v>0.125110765792955</v>
      </c>
    </row>
    <row r="5454" ht="12.75" customHeight="1" spans="1:19">
      <c r="A5454" s="2" t="s">
        <v>5492</v>
      </c>
      <c r="B5454" s="2" t="s">
        <v>20</v>
      </c>
      <c r="C5454" s="2" t="s">
        <v>21</v>
      </c>
      <c r="D5454" s="2" t="s">
        <v>22</v>
      </c>
      <c r="E5454" s="2" t="s">
        <v>23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35</v>
      </c>
      <c r="N5454" s="2">
        <v>153.94</v>
      </c>
      <c r="O5454" s="2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0.12847604740444</v>
      </c>
      <c r="S5454">
        <f t="shared" si="601"/>
        <v>0.12847604740444</v>
      </c>
    </row>
    <row r="5455" ht="12.75" customHeight="1" spans="1:19">
      <c r="A5455" s="2" t="s">
        <v>5493</v>
      </c>
      <c r="B5455" s="2" t="s">
        <v>32</v>
      </c>
      <c r="C5455" s="2" t="s">
        <v>27</v>
      </c>
      <c r="D5455" s="2" t="s">
        <v>22</v>
      </c>
      <c r="E5455" s="2" t="s">
        <v>29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24</v>
      </c>
      <c r="N5455" s="2">
        <v>282.94</v>
      </c>
      <c r="O5455" s="2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0.0822684147323674</v>
      </c>
      <c r="S5455">
        <f t="shared" si="601"/>
        <v>0.0822684147323674</v>
      </c>
    </row>
    <row r="5456" ht="12.75" customHeight="1" spans="1:19">
      <c r="A5456" s="2" t="s">
        <v>5494</v>
      </c>
      <c r="B5456" s="2" t="s">
        <v>32</v>
      </c>
      <c r="C5456" s="2" t="s">
        <v>40</v>
      </c>
      <c r="D5456" s="2" t="s">
        <v>41</v>
      </c>
      <c r="E5456" s="2" t="s">
        <v>29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30</v>
      </c>
      <c r="N5456" s="2">
        <v>671.65</v>
      </c>
      <c r="O5456" s="2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0.67165</v>
      </c>
      <c r="S5456">
        <f t="shared" si="601"/>
        <v>0.67165</v>
      </c>
    </row>
    <row r="5457" ht="12.75" customHeight="1" spans="1:19">
      <c r="A5457" s="2" t="s">
        <v>5495</v>
      </c>
      <c r="B5457" s="2" t="s">
        <v>32</v>
      </c>
      <c r="C5457" s="2" t="s">
        <v>46</v>
      </c>
      <c r="D5457" s="2" t="s">
        <v>22</v>
      </c>
      <c r="E5457" s="2" t="s">
        <v>29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24</v>
      </c>
      <c r="N5457" s="2">
        <v>47.27</v>
      </c>
      <c r="O5457" s="2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0.0671029470217478</v>
      </c>
      <c r="S5457">
        <f t="shared" si="601"/>
        <v>0.0671029470217478</v>
      </c>
    </row>
    <row r="5458" ht="12.75" customHeight="1" spans="1:19">
      <c r="A5458" s="2" t="s">
        <v>5496</v>
      </c>
      <c r="B5458" s="2" t="s">
        <v>48</v>
      </c>
      <c r="C5458" s="2" t="s">
        <v>21</v>
      </c>
      <c r="D5458" s="2" t="s">
        <v>34</v>
      </c>
      <c r="E5458" s="2" t="s">
        <v>23</v>
      </c>
      <c r="F5458" s="2">
        <v>44973</v>
      </c>
      <c r="G5458" s="2">
        <v>44976</v>
      </c>
      <c r="H5458" s="2">
        <v>2244.28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30</v>
      </c>
      <c r="N5458" s="2">
        <v>359.45</v>
      </c>
      <c r="O5458" s="2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0.160162724793698</v>
      </c>
      <c r="S5458">
        <f t="shared" si="601"/>
        <v>0.160162724793698</v>
      </c>
    </row>
    <row r="5459" ht="12.75" customHeight="1" spans="1:19">
      <c r="A5459" s="2" t="s">
        <v>5497</v>
      </c>
      <c r="B5459" s="2" t="s">
        <v>48</v>
      </c>
      <c r="C5459" s="2" t="s">
        <v>33</v>
      </c>
      <c r="D5459" s="2" t="s">
        <v>34</v>
      </c>
      <c r="E5459" s="2" t="s">
        <v>38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596"/>
        <v>low</v>
      </c>
      <c r="K5459" s="2">
        <v>0.33</v>
      </c>
      <c r="L5459" s="2">
        <v>5</v>
      </c>
      <c r="M5459" s="2" t="s">
        <v>24</v>
      </c>
      <c r="N5459" s="2">
        <v>182.7</v>
      </c>
      <c r="O5459" s="2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0.0257795964441936</v>
      </c>
      <c r="S5459">
        <f t="shared" si="601"/>
        <v>0.0257795964441936</v>
      </c>
    </row>
    <row r="5460" ht="12.75" customHeight="1" spans="1:19">
      <c r="A5460" s="2" t="s">
        <v>5498</v>
      </c>
      <c r="B5460" s="2" t="s">
        <v>26</v>
      </c>
      <c r="C5460" s="2" t="s">
        <v>55</v>
      </c>
      <c r="D5460" s="2" t="s">
        <v>28</v>
      </c>
      <c r="E5460" s="2" t="s">
        <v>29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30</v>
      </c>
      <c r="N5460" s="2">
        <v>701.61</v>
      </c>
      <c r="O5460" s="2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0.219292186420706</v>
      </c>
      <c r="S5460">
        <f t="shared" si="601"/>
        <v>0.219292186420706</v>
      </c>
    </row>
    <row r="5461" ht="12.75" customHeight="1" spans="1:19">
      <c r="A5461" s="2" t="s">
        <v>5499</v>
      </c>
      <c r="B5461" s="2" t="s">
        <v>32</v>
      </c>
      <c r="C5461" s="2" t="s">
        <v>21</v>
      </c>
      <c r="D5461" s="2" t="s">
        <v>41</v>
      </c>
      <c r="E5461" s="2" t="s">
        <v>29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35</v>
      </c>
      <c r="N5461" s="2">
        <v>369.92</v>
      </c>
      <c r="O5461" s="2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0.36992</v>
      </c>
      <c r="S5461">
        <f t="shared" si="601"/>
        <v>0.36992</v>
      </c>
    </row>
    <row r="5462" ht="12.75" customHeight="1" spans="1:19">
      <c r="A5462" s="2" t="s">
        <v>5500</v>
      </c>
      <c r="B5462" s="2" t="s">
        <v>20</v>
      </c>
      <c r="C5462" s="2" t="s">
        <v>33</v>
      </c>
      <c r="D5462" s="2" t="s">
        <v>43</v>
      </c>
      <c r="E5462" s="2" t="s">
        <v>23</v>
      </c>
      <c r="F5462" s="2">
        <v>45085</v>
      </c>
      <c r="G5462" s="2">
        <v>45091</v>
      </c>
      <c r="H5462" s="2">
        <v>2150.99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35</v>
      </c>
      <c r="N5462" s="2">
        <v>558.37</v>
      </c>
      <c r="O5462" s="2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0.25958744578078</v>
      </c>
      <c r="S5462">
        <f t="shared" si="601"/>
        <v>0.25958744578078</v>
      </c>
    </row>
    <row r="5463" ht="12.75" customHeight="1" spans="1:19">
      <c r="A5463" s="2" t="s">
        <v>5501</v>
      </c>
      <c r="B5463" s="2" t="s">
        <v>26</v>
      </c>
      <c r="C5463" s="2" t="s">
        <v>21</v>
      </c>
      <c r="D5463" s="2" t="s">
        <v>28</v>
      </c>
      <c r="E5463" s="2" t="s">
        <v>29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24</v>
      </c>
      <c r="N5463" s="2">
        <v>44.55</v>
      </c>
      <c r="O5463" s="2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0.00372740963855422</v>
      </c>
      <c r="S5463">
        <f t="shared" si="601"/>
        <v>0.00372740963855422</v>
      </c>
    </row>
    <row r="5464" ht="12.75" customHeight="1" spans="1:19">
      <c r="A5464" s="2" t="s">
        <v>5502</v>
      </c>
      <c r="B5464" s="2" t="s">
        <v>20</v>
      </c>
      <c r="C5464" s="2" t="s">
        <v>27</v>
      </c>
      <c r="D5464" s="2" t="s">
        <v>41</v>
      </c>
      <c r="E5464" s="2" t="s">
        <v>23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596"/>
        <v>low</v>
      </c>
      <c r="K5464" s="2">
        <v>0.47</v>
      </c>
      <c r="L5464" s="2">
        <v>2</v>
      </c>
      <c r="M5464" s="2" t="s">
        <v>30</v>
      </c>
      <c r="N5464" s="2">
        <v>149.41</v>
      </c>
      <c r="O5464" s="2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0.0167782144862437</v>
      </c>
      <c r="S5464">
        <f t="shared" si="601"/>
        <v>0.0167782144862437</v>
      </c>
    </row>
    <row r="5465" ht="12.75" customHeight="1" spans="1:19">
      <c r="A5465" s="2" t="s">
        <v>5503</v>
      </c>
      <c r="B5465" s="2" t="s">
        <v>26</v>
      </c>
      <c r="C5465" s="2" t="s">
        <v>55</v>
      </c>
      <c r="D5465" s="2" t="s">
        <v>41</v>
      </c>
      <c r="E5465" s="2" t="s">
        <v>29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24</v>
      </c>
      <c r="N5465" s="2">
        <v>256.18</v>
      </c>
      <c r="O5465" s="2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0.0885724954361896</v>
      </c>
      <c r="S5465">
        <f t="shared" si="601"/>
        <v>0.0885724954361896</v>
      </c>
    </row>
    <row r="5466" ht="12.75" customHeight="1" spans="1:19">
      <c r="A5466" s="2" t="s">
        <v>5504</v>
      </c>
      <c r="B5466" s="2" t="s">
        <v>48</v>
      </c>
      <c r="C5466" s="2" t="s">
        <v>33</v>
      </c>
      <c r="D5466" s="2" t="s">
        <v>28</v>
      </c>
      <c r="E5466" s="2" t="s">
        <v>23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24</v>
      </c>
      <c r="N5466" s="2">
        <v>205.03</v>
      </c>
      <c r="O5466" s="2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0.20503</v>
      </c>
      <c r="S5466">
        <f t="shared" si="601"/>
        <v>0.20503</v>
      </c>
    </row>
    <row r="5467" ht="12.75" customHeight="1" spans="1:19">
      <c r="A5467" s="2" t="s">
        <v>5505</v>
      </c>
      <c r="B5467" s="2" t="s">
        <v>26</v>
      </c>
      <c r="C5467" s="2" t="s">
        <v>21</v>
      </c>
      <c r="D5467" s="2" t="s">
        <v>28</v>
      </c>
      <c r="E5467" s="2" t="s">
        <v>38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596"/>
        <v>low</v>
      </c>
      <c r="K5467" s="2">
        <v>0.34</v>
      </c>
      <c r="L5467" s="2">
        <v>4</v>
      </c>
      <c r="M5467" s="2" t="s">
        <v>24</v>
      </c>
      <c r="N5467" s="2">
        <v>230.64</v>
      </c>
      <c r="O5467" s="2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0.0231125363262852</v>
      </c>
      <c r="S5467">
        <f t="shared" si="601"/>
        <v>0.0231125363262852</v>
      </c>
    </row>
    <row r="5468" ht="12.75" customHeight="1" spans="1:19">
      <c r="A5468" s="2" t="s">
        <v>5506</v>
      </c>
      <c r="B5468" s="2" t="s">
        <v>48</v>
      </c>
      <c r="C5468" s="2" t="s">
        <v>21</v>
      </c>
      <c r="D5468" s="2" t="s">
        <v>22</v>
      </c>
      <c r="E5468" s="2" t="s">
        <v>23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30</v>
      </c>
      <c r="N5468" s="2">
        <v>168.66</v>
      </c>
      <c r="O5468" s="2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0.0998212615854453</v>
      </c>
      <c r="S5468">
        <f t="shared" si="601"/>
        <v>0.0998212615854453</v>
      </c>
    </row>
    <row r="5469" ht="12.75" customHeight="1" spans="1:19">
      <c r="A5469" s="2" t="s">
        <v>5507</v>
      </c>
      <c r="B5469" s="2" t="s">
        <v>26</v>
      </c>
      <c r="C5469" s="2" t="s">
        <v>46</v>
      </c>
      <c r="D5469" s="2" t="s">
        <v>43</v>
      </c>
      <c r="E5469" s="2" t="s">
        <v>38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0.07</v>
      </c>
      <c r="L5469" s="2">
        <v>3</v>
      </c>
      <c r="M5469" s="2" t="s">
        <v>30</v>
      </c>
      <c r="N5469" s="2">
        <v>132.8</v>
      </c>
      <c r="O5469" s="2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0.147339457684285</v>
      </c>
      <c r="S5469">
        <f t="shared" si="601"/>
        <v>0.147339457684285</v>
      </c>
    </row>
    <row r="5470" ht="12.75" customHeight="1" spans="1:19">
      <c r="A5470" s="2" t="s">
        <v>5508</v>
      </c>
      <c r="B5470" s="2" t="s">
        <v>32</v>
      </c>
      <c r="C5470" s="2" t="s">
        <v>55</v>
      </c>
      <c r="D5470" s="2" t="s">
        <v>34</v>
      </c>
      <c r="E5470" s="2" t="s">
        <v>29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24</v>
      </c>
      <c r="N5470" s="2">
        <v>92.94</v>
      </c>
      <c r="O5470" s="2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0.237001147520082</v>
      </c>
      <c r="S5470">
        <f t="shared" si="601"/>
        <v>0.237001147520082</v>
      </c>
    </row>
    <row r="5471" ht="12.75" customHeight="1" spans="1:19">
      <c r="A5471" s="2" t="s">
        <v>5509</v>
      </c>
      <c r="B5471" s="2" t="s">
        <v>20</v>
      </c>
      <c r="C5471" s="2" t="s">
        <v>46</v>
      </c>
      <c r="D5471" s="2" t="s">
        <v>22</v>
      </c>
      <c r="E5471" s="2" t="s">
        <v>38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35</v>
      </c>
      <c r="N5471" s="2">
        <v>359.04</v>
      </c>
      <c r="O5471" s="2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0.35904</v>
      </c>
      <c r="S5471">
        <f t="shared" si="601"/>
        <v>0.35904</v>
      </c>
    </row>
    <row r="5472" ht="12.75" customHeight="1" spans="1:19">
      <c r="A5472" s="2" t="s">
        <v>5510</v>
      </c>
      <c r="B5472" s="2" t="s">
        <v>32</v>
      </c>
      <c r="C5472" s="2" t="s">
        <v>46</v>
      </c>
      <c r="D5472" s="2" t="s">
        <v>41</v>
      </c>
      <c r="E5472" s="2" t="s">
        <v>29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0.29</v>
      </c>
      <c r="L5472" s="2">
        <v>6</v>
      </c>
      <c r="M5472" s="2" t="s">
        <v>35</v>
      </c>
      <c r="N5472" s="2">
        <v>260.15</v>
      </c>
      <c r="O5472" s="2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0.287344260846514</v>
      </c>
      <c r="S5472">
        <f t="shared" si="601"/>
        <v>0.287344260846514</v>
      </c>
    </row>
    <row r="5473" ht="12.75" customHeight="1" spans="1:19">
      <c r="A5473" s="2" t="s">
        <v>5511</v>
      </c>
      <c r="B5473" s="2" t="s">
        <v>26</v>
      </c>
      <c r="C5473" s="2" t="s">
        <v>33</v>
      </c>
      <c r="D5473" s="2" t="s">
        <v>43</v>
      </c>
      <c r="E5473" s="2" t="s">
        <v>29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35</v>
      </c>
      <c r="N5473" s="2">
        <v>449.07</v>
      </c>
      <c r="O5473" s="2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0.111791269193237</v>
      </c>
      <c r="S5473">
        <f t="shared" si="601"/>
        <v>0.111791269193237</v>
      </c>
    </row>
    <row r="5474" ht="12.75" customHeight="1" spans="1:19">
      <c r="A5474" s="2" t="s">
        <v>5512</v>
      </c>
      <c r="B5474" s="2" t="s">
        <v>26</v>
      </c>
      <c r="C5474" s="2" t="s">
        <v>55</v>
      </c>
      <c r="D5474" s="2" t="s">
        <v>43</v>
      </c>
      <c r="E5474" s="2" t="s">
        <v>38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30</v>
      </c>
      <c r="N5474" s="2">
        <v>107.69</v>
      </c>
      <c r="O5474" s="2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0.00991803278688525</v>
      </c>
      <c r="S5474">
        <f t="shared" si="601"/>
        <v>0.00991803278688525</v>
      </c>
    </row>
    <row r="5475" ht="12.75" customHeight="1" spans="1:19">
      <c r="A5475" s="2" t="s">
        <v>5513</v>
      </c>
      <c r="B5475" s="2" t="s">
        <v>26</v>
      </c>
      <c r="C5475" s="2" t="s">
        <v>55</v>
      </c>
      <c r="D5475" s="2" t="s">
        <v>28</v>
      </c>
      <c r="E5475" s="2" t="s">
        <v>29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30</v>
      </c>
      <c r="N5475" s="2">
        <v>237.51</v>
      </c>
      <c r="O5475" s="2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0.063126084726257</v>
      </c>
      <c r="S5475">
        <f t="shared" si="601"/>
        <v>0.063126084726257</v>
      </c>
    </row>
    <row r="5476" ht="12.75" customHeight="1" spans="1:19">
      <c r="A5476" s="2" t="s">
        <v>5514</v>
      </c>
      <c r="B5476" s="2" t="s">
        <v>48</v>
      </c>
      <c r="C5476" s="2" t="s">
        <v>46</v>
      </c>
      <c r="D5476" s="2" t="s">
        <v>43</v>
      </c>
      <c r="E5476" s="2" t="s">
        <v>29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24</v>
      </c>
      <c r="N5476" s="2">
        <v>170.8</v>
      </c>
      <c r="O5476" s="2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0.1708</v>
      </c>
      <c r="S5476">
        <f t="shared" si="601"/>
        <v>0.1708</v>
      </c>
    </row>
    <row r="5477" ht="12.75" customHeight="1" spans="1:19">
      <c r="A5477" s="2" t="s">
        <v>5515</v>
      </c>
      <c r="B5477" s="2" t="s">
        <v>20</v>
      </c>
      <c r="C5477" s="2" t="s">
        <v>40</v>
      </c>
      <c r="D5477" s="2" t="s">
        <v>43</v>
      </c>
      <c r="E5477" s="2" t="s">
        <v>38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596"/>
        <v>low</v>
      </c>
      <c r="K5477" s="2">
        <v>0.14</v>
      </c>
      <c r="L5477" s="2">
        <v>3</v>
      </c>
      <c r="M5477" s="2" t="s">
        <v>30</v>
      </c>
      <c r="N5477" s="2">
        <v>974.17</v>
      </c>
      <c r="O5477" s="2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0.135621606571071</v>
      </c>
      <c r="S5477">
        <f t="shared" si="601"/>
        <v>0.135621606571071</v>
      </c>
    </row>
    <row r="5478" ht="12.75" customHeight="1" spans="1:19">
      <c r="A5478" s="2" t="s">
        <v>5516</v>
      </c>
      <c r="B5478" s="2" t="s">
        <v>20</v>
      </c>
      <c r="C5478" s="2" t="s">
        <v>33</v>
      </c>
      <c r="D5478" s="2" t="s">
        <v>41</v>
      </c>
      <c r="E5478" s="2" t="s">
        <v>29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24</v>
      </c>
      <c r="N5478" s="2">
        <v>96.78</v>
      </c>
      <c r="O5478" s="2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0.270199341113407</v>
      </c>
      <c r="S5478">
        <f t="shared" si="601"/>
        <v>0.270199341113407</v>
      </c>
    </row>
    <row r="5479" ht="12.75" customHeight="1" spans="1:19">
      <c r="A5479" s="2" t="s">
        <v>5517</v>
      </c>
      <c r="B5479" s="2" t="s">
        <v>26</v>
      </c>
      <c r="C5479" s="2" t="s">
        <v>46</v>
      </c>
      <c r="D5479" s="2" t="s">
        <v>22</v>
      </c>
      <c r="E5479" s="2" t="s">
        <v>38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</v>
      </c>
      <c r="L5479" s="2">
        <v>1</v>
      </c>
      <c r="M5479" s="2" t="s">
        <v>35</v>
      </c>
      <c r="N5479" s="2">
        <v>300.82</v>
      </c>
      <c r="O5479" s="2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0.0652332780361925</v>
      </c>
      <c r="S5479">
        <f t="shared" si="601"/>
        <v>0.0652332780361925</v>
      </c>
    </row>
    <row r="5480" ht="12.75" customHeight="1" spans="1:19">
      <c r="A5480" s="2" t="s">
        <v>5518</v>
      </c>
      <c r="B5480" s="2" t="s">
        <v>26</v>
      </c>
      <c r="C5480" s="2" t="s">
        <v>55</v>
      </c>
      <c r="D5480" s="2" t="s">
        <v>43</v>
      </c>
      <c r="E5480" s="2" t="s">
        <v>38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24</v>
      </c>
      <c r="N5480" s="2">
        <v>258.27</v>
      </c>
      <c r="O5480" s="2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0.06690689974975</v>
      </c>
      <c r="S5480">
        <f t="shared" si="601"/>
        <v>0.06690689974975</v>
      </c>
    </row>
    <row r="5481" ht="12.75" customHeight="1" spans="1:19">
      <c r="A5481" s="2" t="s">
        <v>5519</v>
      </c>
      <c r="B5481" s="2" t="s">
        <v>48</v>
      </c>
      <c r="C5481" s="2" t="s">
        <v>46</v>
      </c>
      <c r="D5481" s="2" t="s">
        <v>28</v>
      </c>
      <c r="E5481" s="2" t="s">
        <v>29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596"/>
        <v>low</v>
      </c>
      <c r="K5481" s="2">
        <v>0.09</v>
      </c>
      <c r="L5481" s="2">
        <v>9</v>
      </c>
      <c r="M5481" s="2" t="s">
        <v>30</v>
      </c>
      <c r="N5481" s="2">
        <v>108.55</v>
      </c>
      <c r="O5481" s="2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0.0158954458925172</v>
      </c>
      <c r="S5481">
        <f t="shared" si="601"/>
        <v>0.0158954458925172</v>
      </c>
    </row>
    <row r="5482" ht="12.75" customHeight="1" spans="1:19">
      <c r="A5482" s="2" t="s">
        <v>5520</v>
      </c>
      <c r="B5482" s="2" t="s">
        <v>32</v>
      </c>
      <c r="C5482" s="2" t="s">
        <v>27</v>
      </c>
      <c r="D5482" s="2" t="s">
        <v>22</v>
      </c>
      <c r="E5482" s="2" t="s">
        <v>23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35</v>
      </c>
      <c r="N5482" s="2">
        <v>175.8</v>
      </c>
      <c r="O5482" s="2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0.149994880720795</v>
      </c>
      <c r="S5482">
        <f t="shared" si="601"/>
        <v>0.149994880720795</v>
      </c>
    </row>
    <row r="5483" ht="12.75" customHeight="1" spans="1:19">
      <c r="A5483" s="2" t="s">
        <v>5521</v>
      </c>
      <c r="B5483" s="2" t="s">
        <v>32</v>
      </c>
      <c r="C5483" s="2" t="s">
        <v>27</v>
      </c>
      <c r="D5483" s="2" t="s">
        <v>28</v>
      </c>
      <c r="E5483" s="2" t="s">
        <v>38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30</v>
      </c>
      <c r="N5483" s="2">
        <v>543.54</v>
      </c>
      <c r="O5483" s="2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0.166956425583153</v>
      </c>
      <c r="S5483">
        <f t="shared" si="601"/>
        <v>0.166956425583153</v>
      </c>
    </row>
    <row r="5484" ht="12.75" customHeight="1" spans="1:19">
      <c r="A5484" s="2" t="s">
        <v>5522</v>
      </c>
      <c r="B5484" s="2" t="s">
        <v>20</v>
      </c>
      <c r="C5484" s="2" t="s">
        <v>21</v>
      </c>
      <c r="D5484" s="2" t="s">
        <v>43</v>
      </c>
      <c r="E5484" s="2" t="s">
        <v>29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</v>
      </c>
      <c r="L5484" s="2">
        <v>2</v>
      </c>
      <c r="M5484" s="2" t="s">
        <v>35</v>
      </c>
      <c r="N5484" s="2">
        <v>863.7</v>
      </c>
      <c r="O5484" s="2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0.187123834944515</v>
      </c>
      <c r="S5484">
        <f t="shared" si="601"/>
        <v>0.187123834944515</v>
      </c>
    </row>
    <row r="5485" ht="12.75" customHeight="1" spans="1:19">
      <c r="A5485" s="2" t="s">
        <v>5523</v>
      </c>
      <c r="B5485" s="2" t="s">
        <v>48</v>
      </c>
      <c r="C5485" s="2" t="s">
        <v>55</v>
      </c>
      <c r="D5485" s="2" t="s">
        <v>22</v>
      </c>
      <c r="E5485" s="2" t="s">
        <v>29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596"/>
        <v>low</v>
      </c>
      <c r="K5485" s="2">
        <v>0.09</v>
      </c>
      <c r="L5485" s="2">
        <v>2</v>
      </c>
      <c r="M5485" s="2" t="s">
        <v>30</v>
      </c>
      <c r="N5485" s="2">
        <v>188.84</v>
      </c>
      <c r="O5485" s="2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0.0331123969840435</v>
      </c>
      <c r="S5485">
        <f t="shared" si="601"/>
        <v>0.0331123969840435</v>
      </c>
    </row>
    <row r="5486" ht="12.75" customHeight="1" spans="1:19">
      <c r="A5486" s="2" t="s">
        <v>5524</v>
      </c>
      <c r="B5486" s="2" t="s">
        <v>26</v>
      </c>
      <c r="C5486" s="2" t="s">
        <v>46</v>
      </c>
      <c r="D5486" s="2" t="s">
        <v>43</v>
      </c>
      <c r="E5486" s="2" t="s">
        <v>23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30</v>
      </c>
      <c r="N5486" s="2">
        <v>735.46</v>
      </c>
      <c r="O5486" s="2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ht="12.75" customHeight="1" spans="1:19">
      <c r="A5487" s="2" t="s">
        <v>5525</v>
      </c>
      <c r="B5487" s="2" t="s">
        <v>20</v>
      </c>
      <c r="C5487" s="2" t="s">
        <v>33</v>
      </c>
      <c r="D5487" s="2" t="s">
        <v>41</v>
      </c>
      <c r="E5487" s="2" t="s">
        <v>38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35</v>
      </c>
      <c r="N5487" s="2">
        <v>366.23</v>
      </c>
      <c r="O5487" s="2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0.28945954063325</v>
      </c>
      <c r="S5487">
        <f t="shared" si="601"/>
        <v>0.28945954063325</v>
      </c>
    </row>
    <row r="5488" ht="12.75" customHeight="1" spans="1:19">
      <c r="A5488" s="2" t="s">
        <v>5526</v>
      </c>
      <c r="B5488" s="2" t="s">
        <v>48</v>
      </c>
      <c r="C5488" s="2" t="s">
        <v>46</v>
      </c>
      <c r="D5488" s="2" t="s">
        <v>22</v>
      </c>
      <c r="E5488" s="2" t="s">
        <v>23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596"/>
        <v>low</v>
      </c>
      <c r="K5488" s="2">
        <v>0.43</v>
      </c>
      <c r="L5488" s="2">
        <v>6</v>
      </c>
      <c r="M5488" s="2" t="s">
        <v>35</v>
      </c>
      <c r="N5488" s="2">
        <v>300.88</v>
      </c>
      <c r="O5488" s="2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0.0314530629312147</v>
      </c>
      <c r="S5488">
        <f t="shared" si="601"/>
        <v>0.0314530629312147</v>
      </c>
    </row>
    <row r="5489" ht="12.75" customHeight="1" spans="1:19">
      <c r="A5489" s="2" t="s">
        <v>5527</v>
      </c>
      <c r="B5489" s="2" t="s">
        <v>32</v>
      </c>
      <c r="C5489" s="2" t="s">
        <v>40</v>
      </c>
      <c r="D5489" s="2" t="s">
        <v>28</v>
      </c>
      <c r="E5489" s="2" t="s">
        <v>38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35</v>
      </c>
      <c r="N5489" s="2">
        <v>258.16</v>
      </c>
      <c r="O5489" s="2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0.171935877028818</v>
      </c>
      <c r="S5489">
        <f t="shared" si="601"/>
        <v>0.171935877028818</v>
      </c>
    </row>
    <row r="5490" ht="12.75" customHeight="1" spans="1:19">
      <c r="A5490" s="2" t="s">
        <v>5528</v>
      </c>
      <c r="B5490" s="2" t="s">
        <v>48</v>
      </c>
      <c r="C5490" s="2" t="s">
        <v>46</v>
      </c>
      <c r="D5490" s="2" t="s">
        <v>41</v>
      </c>
      <c r="E5490" s="2" t="s">
        <v>29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24</v>
      </c>
      <c r="N5490" s="2">
        <v>255.92</v>
      </c>
      <c r="O5490" s="2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0.140785564968643</v>
      </c>
      <c r="S5490">
        <f t="shared" si="601"/>
        <v>0.140785564968643</v>
      </c>
    </row>
    <row r="5491" ht="12.75" customHeight="1" spans="1:19">
      <c r="A5491" s="2" t="s">
        <v>5529</v>
      </c>
      <c r="B5491" s="2" t="s">
        <v>32</v>
      </c>
      <c r="C5491" s="2" t="s">
        <v>33</v>
      </c>
      <c r="D5491" s="2" t="s">
        <v>34</v>
      </c>
      <c r="E5491" s="2" t="s">
        <v>38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24</v>
      </c>
      <c r="N5491" s="2">
        <v>42.73</v>
      </c>
      <c r="O5491" s="2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0.04273</v>
      </c>
      <c r="S5491">
        <f t="shared" si="601"/>
        <v>0.04273</v>
      </c>
    </row>
    <row r="5492" ht="12.75" customHeight="1" spans="1:19">
      <c r="A5492" s="2" t="s">
        <v>5530</v>
      </c>
      <c r="B5492" s="2" t="s">
        <v>48</v>
      </c>
      <c r="C5492" s="2" t="s">
        <v>27</v>
      </c>
      <c r="D5492" s="2" t="s">
        <v>28</v>
      </c>
      <c r="E5492" s="2" t="s">
        <v>29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30</v>
      </c>
      <c r="N5492" s="2">
        <v>67.72</v>
      </c>
      <c r="O5492" s="2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0.224833997343958</v>
      </c>
      <c r="S5492">
        <f t="shared" si="601"/>
        <v>0.224833997343958</v>
      </c>
    </row>
    <row r="5493" ht="12.75" customHeight="1" spans="1:19">
      <c r="A5493" s="2" t="s">
        <v>5531</v>
      </c>
      <c r="B5493" s="2" t="s">
        <v>20</v>
      </c>
      <c r="C5493" s="2" t="s">
        <v>55</v>
      </c>
      <c r="D5493" s="2" t="s">
        <v>43</v>
      </c>
      <c r="E5493" s="2" t="s">
        <v>29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30</v>
      </c>
      <c r="N5493" s="2">
        <v>631.58</v>
      </c>
      <c r="O5493" s="2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0.183846816636393</v>
      </c>
      <c r="S5493">
        <f t="shared" si="601"/>
        <v>0.183846816636393</v>
      </c>
    </row>
    <row r="5494" ht="12.75" customHeight="1" spans="1:19">
      <c r="A5494" s="2" t="s">
        <v>5532</v>
      </c>
      <c r="B5494" s="2" t="s">
        <v>32</v>
      </c>
      <c r="C5494" s="2" t="s">
        <v>40</v>
      </c>
      <c r="D5494" s="2" t="s">
        <v>28</v>
      </c>
      <c r="E5494" s="2" t="s">
        <v>23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35</v>
      </c>
      <c r="N5494" s="2">
        <v>967.12</v>
      </c>
      <c r="O5494" s="2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0.281074168797954</v>
      </c>
      <c r="S5494">
        <f t="shared" si="601"/>
        <v>0.281074168797954</v>
      </c>
    </row>
    <row r="5495" ht="12.75" customHeight="1" spans="1:19">
      <c r="A5495" s="2" t="s">
        <v>5533</v>
      </c>
      <c r="B5495" s="2" t="s">
        <v>20</v>
      </c>
      <c r="C5495" s="2" t="s">
        <v>46</v>
      </c>
      <c r="D5495" s="2" t="s">
        <v>34</v>
      </c>
      <c r="E5495" s="2" t="s">
        <v>29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596"/>
        <v>low</v>
      </c>
      <c r="K5495" s="2">
        <v>0.34</v>
      </c>
      <c r="L5495" s="2">
        <v>8</v>
      </c>
      <c r="M5495" s="2" t="s">
        <v>30</v>
      </c>
      <c r="N5495" s="2">
        <v>234.82</v>
      </c>
      <c r="O5495" s="2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0.0248407912831905</v>
      </c>
      <c r="S5495">
        <f t="shared" si="601"/>
        <v>0.0248407912831905</v>
      </c>
    </row>
    <row r="5496" ht="12.75" customHeight="1" spans="1:19">
      <c r="A5496" s="2" t="s">
        <v>5534</v>
      </c>
      <c r="B5496" s="2" t="s">
        <v>20</v>
      </c>
      <c r="C5496" s="2" t="s">
        <v>46</v>
      </c>
      <c r="D5496" s="2" t="s">
        <v>28</v>
      </c>
      <c r="E5496" s="2" t="s">
        <v>23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35</v>
      </c>
      <c r="N5496" s="2">
        <v>510.52</v>
      </c>
      <c r="O5496" s="2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0.51052</v>
      </c>
      <c r="S5496">
        <f t="shared" si="601"/>
        <v>0.51052</v>
      </c>
    </row>
    <row r="5497" ht="12.75" customHeight="1" spans="1:19">
      <c r="A5497" s="2" t="s">
        <v>5535</v>
      </c>
      <c r="B5497" s="2" t="s">
        <v>32</v>
      </c>
      <c r="C5497" s="2" t="s">
        <v>40</v>
      </c>
      <c r="D5497" s="2" t="s">
        <v>41</v>
      </c>
      <c r="E5497" s="2" t="s">
        <v>38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35</v>
      </c>
      <c r="N5497" s="2">
        <v>300.33</v>
      </c>
      <c r="O5497" s="2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0.0328660538411031</v>
      </c>
      <c r="S5497">
        <f t="shared" si="601"/>
        <v>0.0328660538411031</v>
      </c>
    </row>
    <row r="5498" ht="12.75" customHeight="1" spans="1:19">
      <c r="A5498" s="2" t="s">
        <v>5536</v>
      </c>
      <c r="B5498" s="2" t="s">
        <v>32</v>
      </c>
      <c r="C5498" s="2" t="s">
        <v>40</v>
      </c>
      <c r="D5498" s="2" t="s">
        <v>28</v>
      </c>
      <c r="E5498" s="2" t="s">
        <v>38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30</v>
      </c>
      <c r="N5498" s="2">
        <v>184.86</v>
      </c>
      <c r="O5498" s="2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0.026273450824332</v>
      </c>
      <c r="S5498">
        <f t="shared" si="601"/>
        <v>0.026273450824332</v>
      </c>
    </row>
    <row r="5499" ht="12.75" customHeight="1" spans="1:19">
      <c r="A5499" s="2" t="s">
        <v>5537</v>
      </c>
      <c r="B5499" s="2" t="s">
        <v>26</v>
      </c>
      <c r="C5499" s="2" t="s">
        <v>55</v>
      </c>
      <c r="D5499" s="2" t="s">
        <v>22</v>
      </c>
      <c r="E5499" s="2" t="s">
        <v>29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596"/>
        <v>low</v>
      </c>
      <c r="K5499" s="2">
        <v>0.23</v>
      </c>
      <c r="L5499" s="2">
        <v>3</v>
      </c>
      <c r="M5499" s="2" t="s">
        <v>35</v>
      </c>
      <c r="N5499" s="2">
        <v>715.78</v>
      </c>
      <c r="O5499" s="2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0.0909042418084836</v>
      </c>
      <c r="S5499">
        <f t="shared" si="601"/>
        <v>0.0909042418084836</v>
      </c>
    </row>
    <row r="5500" ht="12.75" customHeight="1" spans="1:19">
      <c r="A5500" s="2" t="s">
        <v>5538</v>
      </c>
      <c r="B5500" s="2" t="s">
        <v>26</v>
      </c>
      <c r="C5500" s="2" t="s">
        <v>40</v>
      </c>
      <c r="D5500" s="2" t="s">
        <v>34</v>
      </c>
      <c r="E5500" s="2" t="s">
        <v>23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30</v>
      </c>
      <c r="N5500" s="2">
        <v>489.73</v>
      </c>
      <c r="O5500" s="2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0.130822122730721</v>
      </c>
      <c r="S5500">
        <f t="shared" si="601"/>
        <v>0.130822122730721</v>
      </c>
    </row>
    <row r="5501" ht="12.75" customHeight="1" spans="1:19">
      <c r="A5501" s="2" t="s">
        <v>5539</v>
      </c>
      <c r="B5501" s="2" t="s">
        <v>26</v>
      </c>
      <c r="C5501" s="2" t="s">
        <v>21</v>
      </c>
      <c r="D5501" s="2" t="s">
        <v>28</v>
      </c>
      <c r="E5501" s="2" t="s">
        <v>23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596"/>
        <v>low</v>
      </c>
      <c r="K5501" s="2">
        <v>0.47</v>
      </c>
      <c r="L5501" s="2">
        <v>7</v>
      </c>
      <c r="M5501" s="2" t="s">
        <v>35</v>
      </c>
      <c r="N5501" s="2">
        <v>364.28</v>
      </c>
      <c r="O5501" s="2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0.0478560168155544</v>
      </c>
      <c r="S5501">
        <f t="shared" si="601"/>
        <v>0.0478560168155544</v>
      </c>
    </row>
    <row r="5502" ht="12.75" customHeight="1" spans="1:19">
      <c r="A5502" s="2" t="s">
        <v>5540</v>
      </c>
      <c r="B5502" s="2" t="s">
        <v>20</v>
      </c>
      <c r="C5502" s="2" t="s">
        <v>55</v>
      </c>
      <c r="D5502" s="2" t="s">
        <v>34</v>
      </c>
      <c r="E5502" s="2" t="s">
        <v>29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0.29</v>
      </c>
      <c r="L5502" s="2">
        <v>8</v>
      </c>
      <c r="M5502" s="2" t="s">
        <v>24</v>
      </c>
      <c r="N5502" s="2">
        <v>31.3</v>
      </c>
      <c r="O5502" s="2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0.129130739716985</v>
      </c>
      <c r="S5502">
        <f t="shared" si="601"/>
        <v>0.129130739716985</v>
      </c>
    </row>
    <row r="5503" ht="12.75" customHeight="1" spans="1:19">
      <c r="A5503" s="2" t="s">
        <v>5541</v>
      </c>
      <c r="B5503" s="2" t="s">
        <v>20</v>
      </c>
      <c r="C5503" s="2" t="s">
        <v>55</v>
      </c>
      <c r="D5503" s="2" t="s">
        <v>41</v>
      </c>
      <c r="E5503" s="2" t="s">
        <v>23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35</v>
      </c>
      <c r="N5503" s="2">
        <v>100.68</v>
      </c>
      <c r="O5503" s="2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0.00910307414104882</v>
      </c>
      <c r="S5503">
        <f t="shared" si="601"/>
        <v>0.00910307414104882</v>
      </c>
    </row>
    <row r="5504" ht="12.75" customHeight="1" spans="1:19">
      <c r="A5504" s="2" t="s">
        <v>5542</v>
      </c>
      <c r="B5504" s="2" t="s">
        <v>26</v>
      </c>
      <c r="C5504" s="2" t="s">
        <v>46</v>
      </c>
      <c r="D5504" s="2" t="s">
        <v>22</v>
      </c>
      <c r="E5504" s="2" t="s">
        <v>38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30</v>
      </c>
      <c r="N5504" s="2">
        <v>671.64</v>
      </c>
      <c r="O5504" s="2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0.122875960482986</v>
      </c>
      <c r="S5504">
        <f t="shared" si="601"/>
        <v>0.122875960482986</v>
      </c>
    </row>
    <row r="5505" ht="12.75" customHeight="1" spans="1:19">
      <c r="A5505" s="2" t="s">
        <v>5543</v>
      </c>
      <c r="B5505" s="2" t="s">
        <v>20</v>
      </c>
      <c r="C5505" s="2" t="s">
        <v>33</v>
      </c>
      <c r="D5505" s="2" t="s">
        <v>43</v>
      </c>
      <c r="E5505" s="2" t="s">
        <v>23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596"/>
        <v>low</v>
      </c>
      <c r="K5505" s="2">
        <v>0.09</v>
      </c>
      <c r="L5505" s="2">
        <v>2</v>
      </c>
      <c r="M5505" s="2" t="s">
        <v>24</v>
      </c>
      <c r="N5505" s="2">
        <v>110.58</v>
      </c>
      <c r="O5505" s="2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0.0114058793192367</v>
      </c>
      <c r="S5505">
        <f t="shared" si="601"/>
        <v>0.0114058793192367</v>
      </c>
    </row>
    <row r="5506" ht="12.75" customHeight="1" spans="1:19">
      <c r="A5506" s="2" t="s">
        <v>5544</v>
      </c>
      <c r="B5506" s="2" t="s">
        <v>20</v>
      </c>
      <c r="C5506" s="2" t="s">
        <v>21</v>
      </c>
      <c r="D5506" s="2" t="s">
        <v>28</v>
      </c>
      <c r="E5506" s="2" t="s">
        <v>38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30</v>
      </c>
      <c r="N5506" s="2">
        <v>79.8</v>
      </c>
      <c r="O5506" s="2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0.0073534832288979</v>
      </c>
      <c r="S5506">
        <f t="shared" si="601"/>
        <v>0.0073534832288979</v>
      </c>
    </row>
    <row r="5507" ht="12.75" customHeight="1" spans="1:19">
      <c r="A5507" s="2" t="s">
        <v>5545</v>
      </c>
      <c r="B5507" s="2" t="s">
        <v>32</v>
      </c>
      <c r="C5507" s="2" t="s">
        <v>33</v>
      </c>
      <c r="D5507" s="2" t="s">
        <v>41</v>
      </c>
      <c r="E5507" s="2" t="s">
        <v>23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IF(H5507&gt;10000,"high",IF(H5507&gt;=5000,"medium","low"))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35</v>
      </c>
      <c r="N5507" s="2">
        <v>583.02</v>
      </c>
      <c r="O5507" s="2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N5507/H5507</f>
        <v>0.0527333574529667</v>
      </c>
      <c r="S5507">
        <f t="shared" ref="S5507:S5570" si="608">IFERROR(R5507,0)</f>
        <v>0.0527333574529667</v>
      </c>
    </row>
    <row r="5508" ht="12.75" customHeight="1" spans="1:19">
      <c r="A5508" s="2" t="s">
        <v>5546</v>
      </c>
      <c r="B5508" s="2" t="s">
        <v>32</v>
      </c>
      <c r="C5508" s="2" t="s">
        <v>27</v>
      </c>
      <c r="D5508" s="2" t="s">
        <v>34</v>
      </c>
      <c r="E5508" s="2" t="s">
        <v>38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3"/>
        <v>low</v>
      </c>
      <c r="K5508" s="2">
        <v>0.32</v>
      </c>
      <c r="L5508" s="2">
        <v>3</v>
      </c>
      <c r="M5508" s="2" t="s">
        <v>35</v>
      </c>
      <c r="N5508" s="2">
        <v>535.42</v>
      </c>
      <c r="O5508" s="2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0.0699346917450366</v>
      </c>
      <c r="S5508">
        <f t="shared" si="608"/>
        <v>0.0699346917450366</v>
      </c>
    </row>
    <row r="5509" ht="12.75" customHeight="1" spans="1:19">
      <c r="A5509" s="2" t="s">
        <v>5547</v>
      </c>
      <c r="B5509" s="2" t="s">
        <v>20</v>
      </c>
      <c r="C5509" s="2" t="s">
        <v>27</v>
      </c>
      <c r="D5509" s="2" t="s">
        <v>34</v>
      </c>
      <c r="E5509" s="2" t="s">
        <v>29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30</v>
      </c>
      <c r="N5509" s="2">
        <v>169.69</v>
      </c>
      <c r="O5509" s="2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0.0900661337749329</v>
      </c>
      <c r="S5509">
        <f t="shared" si="608"/>
        <v>0.0900661337749329</v>
      </c>
    </row>
    <row r="5510" ht="12.75" customHeight="1" spans="1:19">
      <c r="A5510" s="2" t="s">
        <v>5548</v>
      </c>
      <c r="B5510" s="2" t="s">
        <v>26</v>
      </c>
      <c r="C5510" s="2" t="s">
        <v>55</v>
      </c>
      <c r="D5510" s="2" t="s">
        <v>41</v>
      </c>
      <c r="E5510" s="2" t="s">
        <v>38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30</v>
      </c>
      <c r="N5510" s="2">
        <v>234.5</v>
      </c>
      <c r="O5510" s="2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0.168054580114377</v>
      </c>
      <c r="S5510">
        <f t="shared" si="608"/>
        <v>0.168054580114377</v>
      </c>
    </row>
    <row r="5511" ht="12.75" customHeight="1" spans="1:19">
      <c r="A5511" s="2" t="s">
        <v>5549</v>
      </c>
      <c r="B5511" s="2" t="s">
        <v>48</v>
      </c>
      <c r="C5511" s="2" t="s">
        <v>21</v>
      </c>
      <c r="D5511" s="2" t="s">
        <v>28</v>
      </c>
      <c r="E5511" s="2" t="s">
        <v>38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24</v>
      </c>
      <c r="N5511" s="2">
        <v>28.08</v>
      </c>
      <c r="O5511" s="2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0.02808</v>
      </c>
      <c r="S5511">
        <f t="shared" si="608"/>
        <v>0.02808</v>
      </c>
    </row>
    <row r="5512" ht="12.75" customHeight="1" spans="1:19">
      <c r="A5512" s="2" t="s">
        <v>5550</v>
      </c>
      <c r="B5512" s="2" t="s">
        <v>26</v>
      </c>
      <c r="C5512" s="2" t="s">
        <v>46</v>
      </c>
      <c r="D5512" s="2" t="s">
        <v>43</v>
      </c>
      <c r="E5512" s="2" t="s">
        <v>38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3"/>
        <v>low</v>
      </c>
      <c r="K5512" s="2">
        <v>0.49</v>
      </c>
      <c r="L5512" s="2">
        <v>5</v>
      </c>
      <c r="M5512" s="2" t="s">
        <v>24</v>
      </c>
      <c r="N5512" s="2">
        <v>85.9</v>
      </c>
      <c r="O5512" s="2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0.00980929542080621</v>
      </c>
      <c r="S5512">
        <f t="shared" si="608"/>
        <v>0.00980929542080621</v>
      </c>
    </row>
    <row r="5513" ht="12.75" customHeight="1" spans="1:19">
      <c r="A5513" s="2" t="s">
        <v>5551</v>
      </c>
      <c r="B5513" s="2" t="s">
        <v>48</v>
      </c>
      <c r="C5513" s="2" t="s">
        <v>33</v>
      </c>
      <c r="D5513" s="2" t="s">
        <v>28</v>
      </c>
      <c r="E5513" s="2" t="s">
        <v>29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24</v>
      </c>
      <c r="N5513" s="2">
        <v>129.64</v>
      </c>
      <c r="O5513" s="2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0.0534873646209386</v>
      </c>
      <c r="S5513">
        <f t="shared" si="608"/>
        <v>0.0534873646209386</v>
      </c>
    </row>
    <row r="5514" ht="12.75" customHeight="1" spans="1:19">
      <c r="A5514" s="2" t="s">
        <v>5552</v>
      </c>
      <c r="B5514" s="2" t="s">
        <v>26</v>
      </c>
      <c r="C5514" s="2" t="s">
        <v>46</v>
      </c>
      <c r="D5514" s="2" t="s">
        <v>22</v>
      </c>
      <c r="E5514" s="2" t="s">
        <v>29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30</v>
      </c>
      <c r="N5514" s="2">
        <v>414.66</v>
      </c>
      <c r="O5514" s="2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0.0377100763914151</v>
      </c>
      <c r="S5514">
        <f t="shared" si="608"/>
        <v>0.0377100763914151</v>
      </c>
    </row>
    <row r="5515" ht="12.75" customHeight="1" spans="1:19">
      <c r="A5515" s="2" t="s">
        <v>5553</v>
      </c>
      <c r="B5515" s="2" t="s">
        <v>32</v>
      </c>
      <c r="C5515" s="2" t="s">
        <v>21</v>
      </c>
      <c r="D5515" s="2" t="s">
        <v>28</v>
      </c>
      <c r="E5515" s="2" t="s">
        <v>23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30</v>
      </c>
      <c r="N5515" s="2">
        <v>1075.03</v>
      </c>
      <c r="O5515" s="2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0.245188733036834</v>
      </c>
      <c r="S5515">
        <f t="shared" si="608"/>
        <v>0.245188733036834</v>
      </c>
    </row>
    <row r="5516" ht="12.75" customHeight="1" spans="1:19">
      <c r="A5516" s="2" t="s">
        <v>5554</v>
      </c>
      <c r="B5516" s="2" t="s">
        <v>20</v>
      </c>
      <c r="C5516" s="2" t="s">
        <v>40</v>
      </c>
      <c r="D5516" s="2" t="s">
        <v>22</v>
      </c>
      <c r="E5516" s="2" t="s">
        <v>29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30</v>
      </c>
      <c r="N5516" s="2">
        <v>196.61</v>
      </c>
      <c r="O5516" s="2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0.19661</v>
      </c>
      <c r="S5516">
        <f t="shared" si="608"/>
        <v>0.19661</v>
      </c>
    </row>
    <row r="5517" ht="12.75" customHeight="1" spans="1:19">
      <c r="A5517" s="2" t="s">
        <v>5555</v>
      </c>
      <c r="B5517" s="2" t="s">
        <v>20</v>
      </c>
      <c r="C5517" s="2" t="s">
        <v>21</v>
      </c>
      <c r="D5517" s="2" t="s">
        <v>34</v>
      </c>
      <c r="E5517" s="2" t="s">
        <v>38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30</v>
      </c>
      <c r="N5517" s="2">
        <v>1229.54</v>
      </c>
      <c r="O5517" s="2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0.2801304119002</v>
      </c>
      <c r="S5517">
        <f t="shared" si="608"/>
        <v>0.2801304119002</v>
      </c>
    </row>
    <row r="5518" ht="12.75" customHeight="1" spans="1:19">
      <c r="A5518" s="2" t="s">
        <v>5556</v>
      </c>
      <c r="B5518" s="2" t="s">
        <v>32</v>
      </c>
      <c r="C5518" s="2" t="s">
        <v>21</v>
      </c>
      <c r="D5518" s="2" t="s">
        <v>22</v>
      </c>
      <c r="E5518" s="2" t="s">
        <v>38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30</v>
      </c>
      <c r="N5518" s="2">
        <v>405.33</v>
      </c>
      <c r="O5518" s="2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0.194528831617594</v>
      </c>
      <c r="S5518">
        <f t="shared" si="608"/>
        <v>0.194528831617594</v>
      </c>
    </row>
    <row r="5519" ht="12.75" customHeight="1" spans="1:19">
      <c r="A5519" s="2" t="s">
        <v>5557</v>
      </c>
      <c r="B5519" s="2" t="s">
        <v>48</v>
      </c>
      <c r="C5519" s="2" t="s">
        <v>46</v>
      </c>
      <c r="D5519" s="2" t="s">
        <v>43</v>
      </c>
      <c r="E5519" s="2" t="s">
        <v>29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35</v>
      </c>
      <c r="N5519" s="2">
        <v>305.41</v>
      </c>
      <c r="O5519" s="2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0.210392526969868</v>
      </c>
      <c r="S5519">
        <f t="shared" si="608"/>
        <v>0.210392526969868</v>
      </c>
    </row>
    <row r="5520" ht="12.75" customHeight="1" spans="1:19">
      <c r="A5520" s="2" t="s">
        <v>5558</v>
      </c>
      <c r="B5520" s="2" t="s">
        <v>48</v>
      </c>
      <c r="C5520" s="2" t="s">
        <v>46</v>
      </c>
      <c r="D5520" s="2" t="s">
        <v>41</v>
      </c>
      <c r="E5520" s="2" t="s">
        <v>23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35</v>
      </c>
      <c r="N5520" s="2">
        <v>162.68</v>
      </c>
      <c r="O5520" s="2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0.102248229134586</v>
      </c>
      <c r="S5520">
        <f t="shared" si="608"/>
        <v>0.102248229134586</v>
      </c>
    </row>
    <row r="5521" ht="12.75" customHeight="1" spans="1:19">
      <c r="A5521" s="2" t="s">
        <v>5559</v>
      </c>
      <c r="B5521" s="2" t="s">
        <v>48</v>
      </c>
      <c r="C5521" s="2" t="s">
        <v>33</v>
      </c>
      <c r="D5521" s="2" t="s">
        <v>22</v>
      </c>
      <c r="E5521" s="2" t="s">
        <v>38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35</v>
      </c>
      <c r="N5521" s="2">
        <v>287.82</v>
      </c>
      <c r="O5521" s="2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0.28782</v>
      </c>
      <c r="S5521">
        <f t="shared" si="608"/>
        <v>0.28782</v>
      </c>
    </row>
    <row r="5522" ht="12.75" customHeight="1" spans="1:19">
      <c r="A5522" s="2" t="s">
        <v>5560</v>
      </c>
      <c r="B5522" s="2" t="s">
        <v>32</v>
      </c>
      <c r="C5522" s="2" t="s">
        <v>40</v>
      </c>
      <c r="D5522" s="2" t="s">
        <v>28</v>
      </c>
      <c r="E5522" s="2" t="s">
        <v>38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24</v>
      </c>
      <c r="N5522" s="2">
        <v>230.84</v>
      </c>
      <c r="O5522" s="2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0.0893980233602875</v>
      </c>
      <c r="S5522">
        <f t="shared" si="608"/>
        <v>0.0893980233602875</v>
      </c>
    </row>
    <row r="5523" ht="12.75" customHeight="1" spans="1:19">
      <c r="A5523" s="2" t="s">
        <v>5561</v>
      </c>
      <c r="B5523" s="2" t="s">
        <v>48</v>
      </c>
      <c r="C5523" s="2" t="s">
        <v>21</v>
      </c>
      <c r="D5523" s="2" t="s">
        <v>22</v>
      </c>
      <c r="E5523" s="2" t="s">
        <v>38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35</v>
      </c>
      <c r="N5523" s="2">
        <v>137.02</v>
      </c>
      <c r="O5523" s="2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0.0747101994525687</v>
      </c>
      <c r="S5523">
        <f t="shared" si="608"/>
        <v>0.0747101994525687</v>
      </c>
    </row>
    <row r="5524" ht="12.75" customHeight="1" spans="1:19">
      <c r="A5524" s="2" t="s">
        <v>5562</v>
      </c>
      <c r="B5524" s="2" t="s">
        <v>32</v>
      </c>
      <c r="C5524" s="2" t="s">
        <v>40</v>
      </c>
      <c r="D5524" s="2" t="s">
        <v>34</v>
      </c>
      <c r="E5524" s="2" t="s">
        <v>23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3"/>
        <v>low</v>
      </c>
      <c r="K5524" s="2">
        <v>0.03</v>
      </c>
      <c r="L5524" s="2">
        <v>2</v>
      </c>
      <c r="M5524" s="2" t="s">
        <v>30</v>
      </c>
      <c r="N5524" s="2">
        <v>372.38</v>
      </c>
      <c r="O5524" s="2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0.039903557651093</v>
      </c>
      <c r="S5524">
        <f t="shared" si="608"/>
        <v>0.039903557651093</v>
      </c>
    </row>
    <row r="5525" ht="12.75" customHeight="1" spans="1:19">
      <c r="A5525" s="2" t="s">
        <v>5563</v>
      </c>
      <c r="B5525" s="2" t="s">
        <v>26</v>
      </c>
      <c r="C5525" s="2" t="s">
        <v>40</v>
      </c>
      <c r="D5525" s="2" t="s">
        <v>22</v>
      </c>
      <c r="E5525" s="2" t="s">
        <v>29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35</v>
      </c>
      <c r="N5525" s="2">
        <v>359.99</v>
      </c>
      <c r="O5525" s="2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0.164877391933608</v>
      </c>
      <c r="S5525">
        <f t="shared" si="608"/>
        <v>0.164877391933608</v>
      </c>
    </row>
    <row r="5526" ht="12.75" customHeight="1" spans="1:19">
      <c r="A5526" s="2" t="s">
        <v>5564</v>
      </c>
      <c r="B5526" s="2" t="s">
        <v>26</v>
      </c>
      <c r="C5526" s="2" t="s">
        <v>55</v>
      </c>
      <c r="D5526" s="2" t="s">
        <v>43</v>
      </c>
      <c r="E5526" s="2" t="s">
        <v>38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30</v>
      </c>
      <c r="N5526" s="2">
        <v>710.63</v>
      </c>
      <c r="O5526" s="2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0.71063</v>
      </c>
      <c r="S5526">
        <f t="shared" si="608"/>
        <v>0.71063</v>
      </c>
    </row>
    <row r="5527" ht="12.75" customHeight="1" spans="1:19">
      <c r="A5527" s="2" t="s">
        <v>5565</v>
      </c>
      <c r="B5527" s="2" t="s">
        <v>32</v>
      </c>
      <c r="C5527" s="2" t="s">
        <v>40</v>
      </c>
      <c r="D5527" s="2" t="s">
        <v>22</v>
      </c>
      <c r="E5527" s="2" t="s">
        <v>38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35</v>
      </c>
      <c r="N5527" s="2">
        <v>539.11</v>
      </c>
      <c r="O5527" s="2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0.0505874073379</v>
      </c>
      <c r="S5527">
        <f t="shared" si="608"/>
        <v>0.0505874073379</v>
      </c>
    </row>
    <row r="5528" ht="12.75" customHeight="1" spans="1:19">
      <c r="A5528" s="2" t="s">
        <v>5566</v>
      </c>
      <c r="B5528" s="2" t="s">
        <v>20</v>
      </c>
      <c r="C5528" s="2" t="s">
        <v>40</v>
      </c>
      <c r="D5528" s="2" t="s">
        <v>43</v>
      </c>
      <c r="E5528" s="2" t="s">
        <v>29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24</v>
      </c>
      <c r="N5528" s="2">
        <v>355.1</v>
      </c>
      <c r="O5528" s="2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0.273612673560278</v>
      </c>
      <c r="S5528">
        <f t="shared" si="608"/>
        <v>0.273612673560278</v>
      </c>
    </row>
    <row r="5529" ht="12.75" customHeight="1" spans="1:19">
      <c r="A5529" s="2" t="s">
        <v>5567</v>
      </c>
      <c r="B5529" s="2" t="s">
        <v>26</v>
      </c>
      <c r="C5529" s="2" t="s">
        <v>46</v>
      </c>
      <c r="D5529" s="2" t="s">
        <v>28</v>
      </c>
      <c r="E5529" s="2" t="s">
        <v>23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30</v>
      </c>
      <c r="N5529" s="2">
        <v>537.72</v>
      </c>
      <c r="O5529" s="2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0.131710507300513</v>
      </c>
      <c r="S5529">
        <f t="shared" si="608"/>
        <v>0.131710507300513</v>
      </c>
    </row>
    <row r="5530" ht="12.75" customHeight="1" spans="1:19">
      <c r="A5530" s="2" t="s">
        <v>5568</v>
      </c>
      <c r="B5530" s="2" t="s">
        <v>48</v>
      </c>
      <c r="C5530" s="2" t="s">
        <v>40</v>
      </c>
      <c r="D5530" s="2" t="s">
        <v>34</v>
      </c>
      <c r="E5530" s="2" t="s">
        <v>29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30</v>
      </c>
      <c r="N5530" s="2">
        <v>1050.74</v>
      </c>
      <c r="O5530" s="2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0.261702959643936</v>
      </c>
      <c r="S5530">
        <f t="shared" si="608"/>
        <v>0.261702959643936</v>
      </c>
    </row>
    <row r="5531" ht="12.75" customHeight="1" spans="1:19">
      <c r="A5531" s="2" t="s">
        <v>5569</v>
      </c>
      <c r="B5531" s="2" t="s">
        <v>32</v>
      </c>
      <c r="C5531" s="2" t="s">
        <v>55</v>
      </c>
      <c r="D5531" s="2" t="s">
        <v>41</v>
      </c>
      <c r="E5531" s="2" t="s">
        <v>29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35</v>
      </c>
      <c r="N5531" s="2">
        <v>786.07</v>
      </c>
      <c r="O5531" s="2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0.78607</v>
      </c>
      <c r="S5531">
        <f t="shared" si="608"/>
        <v>0.78607</v>
      </c>
    </row>
    <row r="5532" ht="12.75" customHeight="1" spans="1:19">
      <c r="A5532" s="2" t="s">
        <v>5570</v>
      </c>
      <c r="B5532" s="2" t="s">
        <v>48</v>
      </c>
      <c r="C5532" s="2" t="s">
        <v>21</v>
      </c>
      <c r="D5532" s="2" t="s">
        <v>28</v>
      </c>
      <c r="E5532" s="2" t="s">
        <v>23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35</v>
      </c>
      <c r="N5532" s="2">
        <v>80.94</v>
      </c>
      <c r="O5532" s="2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0.0845105716523101</v>
      </c>
      <c r="S5532">
        <f t="shared" si="608"/>
        <v>0.0845105716523101</v>
      </c>
    </row>
    <row r="5533" ht="12.75" customHeight="1" spans="1:19">
      <c r="A5533" s="2" t="s">
        <v>5571</v>
      </c>
      <c r="B5533" s="2" t="s">
        <v>48</v>
      </c>
      <c r="C5533" s="2" t="s">
        <v>40</v>
      </c>
      <c r="D5533" s="2" t="s">
        <v>28</v>
      </c>
      <c r="E5533" s="2" t="s">
        <v>29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24</v>
      </c>
      <c r="N5533" s="2">
        <v>1133.63</v>
      </c>
      <c r="O5533" s="2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0.266459979174551</v>
      </c>
      <c r="S5533">
        <f t="shared" si="608"/>
        <v>0.266459979174551</v>
      </c>
    </row>
    <row r="5534" ht="12.75" customHeight="1" spans="1:19">
      <c r="A5534" s="2" t="s">
        <v>5572</v>
      </c>
      <c r="B5534" s="2" t="s">
        <v>20</v>
      </c>
      <c r="C5534" s="2" t="s">
        <v>33</v>
      </c>
      <c r="D5534" s="2" t="s">
        <v>41</v>
      </c>
      <c r="E5534" s="2" t="s">
        <v>23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30</v>
      </c>
      <c r="N5534" s="2">
        <v>753.54</v>
      </c>
      <c r="O5534" s="2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0.172327915640415</v>
      </c>
      <c r="S5534">
        <f t="shared" si="608"/>
        <v>0.172327915640415</v>
      </c>
    </row>
    <row r="5535" ht="12.75" customHeight="1" spans="1:19">
      <c r="A5535" s="2" t="s">
        <v>5573</v>
      </c>
      <c r="B5535" s="2" t="s">
        <v>48</v>
      </c>
      <c r="C5535" s="2" t="s">
        <v>33</v>
      </c>
      <c r="D5535" s="2" t="s">
        <v>22</v>
      </c>
      <c r="E5535" s="2" t="s">
        <v>29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35</v>
      </c>
      <c r="N5535" s="2">
        <v>275.99</v>
      </c>
      <c r="O5535" s="2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0.0850089324216103</v>
      </c>
      <c r="S5535">
        <f t="shared" si="608"/>
        <v>0.0850089324216103</v>
      </c>
    </row>
    <row r="5536" ht="12.75" customHeight="1" spans="1:19">
      <c r="A5536" s="2" t="s">
        <v>5574</v>
      </c>
      <c r="B5536" s="2" t="s">
        <v>20</v>
      </c>
      <c r="C5536" s="2" t="s">
        <v>40</v>
      </c>
      <c r="D5536" s="2" t="s">
        <v>22</v>
      </c>
      <c r="E5536" s="2" t="s">
        <v>23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35</v>
      </c>
      <c r="N5536" s="2">
        <v>250.49</v>
      </c>
      <c r="O5536" s="2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0.25049</v>
      </c>
      <c r="S5536">
        <f t="shared" si="608"/>
        <v>0.25049</v>
      </c>
    </row>
    <row r="5537" ht="12.75" customHeight="1" spans="1:19">
      <c r="A5537" s="2" t="s">
        <v>5575</v>
      </c>
      <c r="B5537" s="2" t="s">
        <v>26</v>
      </c>
      <c r="C5537" s="2" t="s">
        <v>21</v>
      </c>
      <c r="D5537" s="2" t="s">
        <v>22</v>
      </c>
      <c r="E5537" s="2" t="s">
        <v>29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30</v>
      </c>
      <c r="N5537" s="2">
        <v>325.97</v>
      </c>
      <c r="O5537" s="2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0.0680440949615599</v>
      </c>
      <c r="S5537">
        <f t="shared" si="608"/>
        <v>0.0680440949615599</v>
      </c>
    </row>
    <row r="5538" ht="12.75" customHeight="1" spans="1:19">
      <c r="A5538" s="2" t="s">
        <v>5576</v>
      </c>
      <c r="B5538" s="2" t="s">
        <v>32</v>
      </c>
      <c r="C5538" s="2" t="s">
        <v>27</v>
      </c>
      <c r="D5538" s="2" t="s">
        <v>34</v>
      </c>
      <c r="E5538" s="2" t="s">
        <v>29</v>
      </c>
      <c r="F5538" s="2">
        <v>45497</v>
      </c>
      <c r="G5538" s="2">
        <v>45503</v>
      </c>
      <c r="H5538" s="2">
        <v>4866.19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24</v>
      </c>
      <c r="N5538" s="2">
        <v>1027.04</v>
      </c>
      <c r="O5538" s="2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0.21105628838989</v>
      </c>
      <c r="S5538">
        <f t="shared" si="608"/>
        <v>0.21105628838989</v>
      </c>
    </row>
    <row r="5539" ht="12.75" customHeight="1" spans="1:19">
      <c r="A5539" s="2" t="s">
        <v>5577</v>
      </c>
      <c r="B5539" s="2" t="s">
        <v>48</v>
      </c>
      <c r="C5539" s="2" t="s">
        <v>33</v>
      </c>
      <c r="D5539" s="2" t="s">
        <v>28</v>
      </c>
      <c r="E5539" s="2" t="s">
        <v>29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3"/>
        <v>low</v>
      </c>
      <c r="K5539" s="2">
        <v>0.1</v>
      </c>
      <c r="L5539" s="2">
        <v>6</v>
      </c>
      <c r="M5539" s="2" t="s">
        <v>30</v>
      </c>
      <c r="N5539" s="2">
        <v>456.76</v>
      </c>
      <c r="O5539" s="2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0.086523962871756</v>
      </c>
      <c r="S5539">
        <f t="shared" si="608"/>
        <v>0.086523962871756</v>
      </c>
    </row>
    <row r="5540" ht="12.75" customHeight="1" spans="1:19">
      <c r="A5540" s="2" t="s">
        <v>5578</v>
      </c>
      <c r="B5540" s="2" t="s">
        <v>32</v>
      </c>
      <c r="C5540" s="2" t="s">
        <v>27</v>
      </c>
      <c r="D5540" s="2" t="s">
        <v>43</v>
      </c>
      <c r="E5540" s="2" t="s">
        <v>29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30</v>
      </c>
      <c r="N5540" s="2">
        <v>542.92</v>
      </c>
      <c r="O5540" s="2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0.291604004640571</v>
      </c>
      <c r="S5540">
        <f t="shared" si="608"/>
        <v>0.291604004640571</v>
      </c>
    </row>
    <row r="5541" ht="12.75" customHeight="1" spans="1:19">
      <c r="A5541" s="2" t="s">
        <v>5579</v>
      </c>
      <c r="B5541" s="2" t="s">
        <v>48</v>
      </c>
      <c r="C5541" s="2" t="s">
        <v>33</v>
      </c>
      <c r="D5541" s="2" t="s">
        <v>41</v>
      </c>
      <c r="E5541" s="2" t="s">
        <v>29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24</v>
      </c>
      <c r="N5541" s="2">
        <v>757.65</v>
      </c>
      <c r="O5541" s="2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0.75765</v>
      </c>
      <c r="S5541">
        <f t="shared" si="608"/>
        <v>0.75765</v>
      </c>
    </row>
    <row r="5542" ht="12.75" customHeight="1" spans="1:19">
      <c r="A5542" s="2" t="s">
        <v>5580</v>
      </c>
      <c r="B5542" s="2" t="s">
        <v>32</v>
      </c>
      <c r="C5542" s="2" t="s">
        <v>46</v>
      </c>
      <c r="D5542" s="2" t="s">
        <v>28</v>
      </c>
      <c r="E5542" s="2" t="s">
        <v>23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30</v>
      </c>
      <c r="N5542" s="2">
        <v>59.84</v>
      </c>
      <c r="O5542" s="2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0.11136131013306</v>
      </c>
      <c r="S5542">
        <f t="shared" si="608"/>
        <v>0.11136131013306</v>
      </c>
    </row>
    <row r="5543" ht="12.75" customHeight="1" spans="1:19">
      <c r="A5543" s="2" t="s">
        <v>5581</v>
      </c>
      <c r="B5543" s="2" t="s">
        <v>48</v>
      </c>
      <c r="C5543" s="2" t="s">
        <v>33</v>
      </c>
      <c r="D5543" s="2" t="s">
        <v>22</v>
      </c>
      <c r="E5543" s="2" t="s">
        <v>38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30</v>
      </c>
      <c r="N5543" s="2">
        <v>300.56</v>
      </c>
      <c r="O5543" s="2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0.197228200955431</v>
      </c>
      <c r="S5543">
        <f t="shared" si="608"/>
        <v>0.197228200955431</v>
      </c>
    </row>
    <row r="5544" ht="12.75" customHeight="1" spans="1:19">
      <c r="A5544" s="2" t="s">
        <v>5582</v>
      </c>
      <c r="B5544" s="2" t="s">
        <v>48</v>
      </c>
      <c r="C5544" s="2" t="s">
        <v>33</v>
      </c>
      <c r="D5544" s="2" t="s">
        <v>41</v>
      </c>
      <c r="E5544" s="2" t="s">
        <v>23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35</v>
      </c>
      <c r="N5544" s="2">
        <v>1450.06</v>
      </c>
      <c r="O5544" s="2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0.294176360560089</v>
      </c>
      <c r="S5544">
        <f t="shared" si="608"/>
        <v>0.294176360560089</v>
      </c>
    </row>
    <row r="5545" ht="12.75" customHeight="1" spans="1:19">
      <c r="A5545" s="2" t="s">
        <v>5583</v>
      </c>
      <c r="B5545" s="2" t="s">
        <v>48</v>
      </c>
      <c r="C5545" s="2" t="s">
        <v>40</v>
      </c>
      <c r="D5545" s="2" t="s">
        <v>43</v>
      </c>
      <c r="E5545" s="2" t="s">
        <v>38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24</v>
      </c>
      <c r="N5545" s="2">
        <v>228.16</v>
      </c>
      <c r="O5545" s="2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0.0557817042073429</v>
      </c>
      <c r="S5545">
        <f t="shared" si="608"/>
        <v>0.0557817042073429</v>
      </c>
    </row>
    <row r="5546" ht="12.75" customHeight="1" spans="1:19">
      <c r="A5546" s="2" t="s">
        <v>5584</v>
      </c>
      <c r="B5546" s="2" t="s">
        <v>48</v>
      </c>
      <c r="C5546" s="2" t="s">
        <v>40</v>
      </c>
      <c r="D5546" s="2" t="s">
        <v>28</v>
      </c>
      <c r="E5546" s="2" t="s">
        <v>38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24</v>
      </c>
      <c r="N5546" s="2">
        <v>434.92</v>
      </c>
      <c r="O5546" s="2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0.43492</v>
      </c>
      <c r="S5546">
        <f t="shared" si="608"/>
        <v>0.43492</v>
      </c>
    </row>
    <row r="5547" ht="12.75" customHeight="1" spans="1:19">
      <c r="A5547" s="2" t="s">
        <v>5585</v>
      </c>
      <c r="B5547" s="2" t="s">
        <v>48</v>
      </c>
      <c r="C5547" s="2" t="s">
        <v>21</v>
      </c>
      <c r="D5547" s="2" t="s">
        <v>28</v>
      </c>
      <c r="E5547" s="2" t="s">
        <v>29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24</v>
      </c>
      <c r="N5547" s="2">
        <v>850.2</v>
      </c>
      <c r="O5547" s="2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0.282037757630644</v>
      </c>
      <c r="S5547">
        <f t="shared" si="608"/>
        <v>0.282037757630644</v>
      </c>
    </row>
    <row r="5548" ht="12.75" customHeight="1" spans="1:19">
      <c r="A5548" s="2" t="s">
        <v>5586</v>
      </c>
      <c r="B5548" s="2" t="s">
        <v>48</v>
      </c>
      <c r="C5548" s="2" t="s">
        <v>21</v>
      </c>
      <c r="D5548" s="2" t="s">
        <v>34</v>
      </c>
      <c r="E5548" s="2" t="s">
        <v>29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35</v>
      </c>
      <c r="N5548" s="2">
        <v>117.76</v>
      </c>
      <c r="O5548" s="2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0.056140350877193</v>
      </c>
      <c r="S5548">
        <f t="shared" si="608"/>
        <v>0.056140350877193</v>
      </c>
    </row>
    <row r="5549" ht="12.75" customHeight="1" spans="1:19">
      <c r="A5549" s="2" t="s">
        <v>5587</v>
      </c>
      <c r="B5549" s="2" t="s">
        <v>48</v>
      </c>
      <c r="C5549" s="2" t="s">
        <v>33</v>
      </c>
      <c r="D5549" s="2" t="s">
        <v>28</v>
      </c>
      <c r="E5549" s="2" t="s">
        <v>29</v>
      </c>
      <c r="F5549" s="2">
        <v>44951</v>
      </c>
      <c r="G5549" s="2">
        <v>44952</v>
      </c>
      <c r="H5549" s="2">
        <v>4900.48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24</v>
      </c>
      <c r="N5549" s="2">
        <v>1425.24</v>
      </c>
      <c r="O5549" s="2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0.290836815985373</v>
      </c>
      <c r="S5549">
        <f t="shared" si="608"/>
        <v>0.290836815985373</v>
      </c>
    </row>
    <row r="5550" ht="12.75" customHeight="1" spans="1:19">
      <c r="A5550" s="2" t="s">
        <v>5588</v>
      </c>
      <c r="B5550" s="2" t="s">
        <v>48</v>
      </c>
      <c r="C5550" s="2" t="s">
        <v>21</v>
      </c>
      <c r="D5550" s="2" t="s">
        <v>28</v>
      </c>
      <c r="E5550" s="2" t="s">
        <v>23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30</v>
      </c>
      <c r="N5550" s="2">
        <v>334.48</v>
      </c>
      <c r="O5550" s="2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0.206955865337615</v>
      </c>
      <c r="S5550">
        <f t="shared" si="608"/>
        <v>0.206955865337615</v>
      </c>
    </row>
    <row r="5551" ht="12.75" customHeight="1" spans="1:19">
      <c r="A5551" s="2" t="s">
        <v>5589</v>
      </c>
      <c r="B5551" s="2" t="s">
        <v>48</v>
      </c>
      <c r="C5551" s="2" t="s">
        <v>21</v>
      </c>
      <c r="D5551" s="2" t="s">
        <v>43</v>
      </c>
      <c r="E5551" s="2" t="s">
        <v>38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30</v>
      </c>
      <c r="N5551" s="2">
        <v>411.31</v>
      </c>
      <c r="O5551" s="2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0.41131</v>
      </c>
      <c r="S5551">
        <f t="shared" si="608"/>
        <v>0.41131</v>
      </c>
    </row>
    <row r="5552" ht="12.75" customHeight="1" spans="1:19">
      <c r="A5552" s="2" t="s">
        <v>5590</v>
      </c>
      <c r="B5552" s="2" t="s">
        <v>32</v>
      </c>
      <c r="C5552" s="2" t="s">
        <v>27</v>
      </c>
      <c r="D5552" s="2" t="s">
        <v>43</v>
      </c>
      <c r="E5552" s="2" t="s">
        <v>23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30</v>
      </c>
      <c r="N5552" s="2">
        <v>205.33</v>
      </c>
      <c r="O5552" s="2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0.0724214432087923</v>
      </c>
      <c r="S5552">
        <f t="shared" si="608"/>
        <v>0.0724214432087923</v>
      </c>
    </row>
    <row r="5553" ht="12.75" customHeight="1" spans="1:19">
      <c r="A5553" s="2" t="s">
        <v>5591</v>
      </c>
      <c r="B5553" s="2" t="s">
        <v>20</v>
      </c>
      <c r="C5553" s="2" t="s">
        <v>55</v>
      </c>
      <c r="D5553" s="2" t="s">
        <v>41</v>
      </c>
      <c r="E5553" s="2" t="s">
        <v>29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24</v>
      </c>
      <c r="N5553" s="2">
        <v>92.74</v>
      </c>
      <c r="O5553" s="2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0.00902579075425791</v>
      </c>
      <c r="S5553">
        <f t="shared" si="608"/>
        <v>0.00902579075425791</v>
      </c>
    </row>
    <row r="5554" ht="12.75" customHeight="1" spans="1:19">
      <c r="A5554" s="2" t="s">
        <v>5592</v>
      </c>
      <c r="B5554" s="2" t="s">
        <v>48</v>
      </c>
      <c r="C5554" s="2" t="s">
        <v>27</v>
      </c>
      <c r="D5554" s="2" t="s">
        <v>22</v>
      </c>
      <c r="E5554" s="2" t="s">
        <v>38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24</v>
      </c>
      <c r="N5554" s="2">
        <v>48.17</v>
      </c>
      <c r="O5554" s="2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0.259438789249744</v>
      </c>
      <c r="S5554">
        <f t="shared" si="608"/>
        <v>0.259438789249744</v>
      </c>
    </row>
    <row r="5555" ht="12.75" customHeight="1" spans="1:19">
      <c r="A5555" s="2" t="s">
        <v>5593</v>
      </c>
      <c r="B5555" s="2" t="s">
        <v>20</v>
      </c>
      <c r="C5555" s="2" t="s">
        <v>46</v>
      </c>
      <c r="D5555" s="2" t="s">
        <v>43</v>
      </c>
      <c r="E5555" s="2" t="s">
        <v>23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24</v>
      </c>
      <c r="N5555" s="2">
        <v>505.72</v>
      </c>
      <c r="O5555" s="2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0.255357395326291</v>
      </c>
      <c r="S5555">
        <f t="shared" si="608"/>
        <v>0.255357395326291</v>
      </c>
    </row>
    <row r="5556" ht="12.75" customHeight="1" spans="1:19">
      <c r="A5556" s="2" t="s">
        <v>5594</v>
      </c>
      <c r="B5556" s="2" t="s">
        <v>48</v>
      </c>
      <c r="C5556" s="2" t="s">
        <v>46</v>
      </c>
      <c r="D5556" s="2" t="s">
        <v>41</v>
      </c>
      <c r="E5556" s="2" t="s">
        <v>23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35</v>
      </c>
      <c r="N5556" s="2">
        <v>719.48</v>
      </c>
      <c r="O5556" s="2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0.71948</v>
      </c>
      <c r="S5556">
        <f t="shared" si="608"/>
        <v>0.71948</v>
      </c>
    </row>
    <row r="5557" ht="12.75" customHeight="1" spans="1:19">
      <c r="A5557" s="2" t="s">
        <v>5595</v>
      </c>
      <c r="B5557" s="2" t="s">
        <v>48</v>
      </c>
      <c r="C5557" s="2" t="s">
        <v>55</v>
      </c>
      <c r="D5557" s="2" t="s">
        <v>28</v>
      </c>
      <c r="E5557" s="2" t="s">
        <v>23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35</v>
      </c>
      <c r="N5557" s="2">
        <v>289.47</v>
      </c>
      <c r="O5557" s="2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0.290157673686637</v>
      </c>
      <c r="S5557">
        <f t="shared" si="608"/>
        <v>0.290157673686637</v>
      </c>
    </row>
    <row r="5558" ht="12.75" customHeight="1" spans="1:19">
      <c r="A5558" s="2" t="s">
        <v>5596</v>
      </c>
      <c r="B5558" s="2" t="s">
        <v>32</v>
      </c>
      <c r="C5558" s="2" t="s">
        <v>55</v>
      </c>
      <c r="D5558" s="2" t="s">
        <v>41</v>
      </c>
      <c r="E5558" s="2" t="s">
        <v>29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3"/>
        <v>low</v>
      </c>
      <c r="K5558" s="2">
        <v>0.21</v>
      </c>
      <c r="L5558" s="2">
        <v>8</v>
      </c>
      <c r="M5558" s="2" t="s">
        <v>30</v>
      </c>
      <c r="N5558" s="2">
        <v>314.69</v>
      </c>
      <c r="O5558" s="2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0.0387310769230769</v>
      </c>
      <c r="S5558">
        <f t="shared" si="608"/>
        <v>0.0387310769230769</v>
      </c>
    </row>
    <row r="5559" ht="12.75" customHeight="1" spans="1:19">
      <c r="A5559" s="2" t="s">
        <v>5597</v>
      </c>
      <c r="B5559" s="2" t="s">
        <v>26</v>
      </c>
      <c r="C5559" s="2" t="s">
        <v>21</v>
      </c>
      <c r="D5559" s="2" t="s">
        <v>41</v>
      </c>
      <c r="E5559" s="2" t="s">
        <v>29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30</v>
      </c>
      <c r="N5559" s="2">
        <v>868.8</v>
      </c>
      <c r="O5559" s="2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0.278959552791361</v>
      </c>
      <c r="S5559">
        <f t="shared" si="608"/>
        <v>0.278959552791361</v>
      </c>
    </row>
    <row r="5560" ht="12.75" customHeight="1" spans="1:19">
      <c r="A5560" s="2" t="s">
        <v>5598</v>
      </c>
      <c r="B5560" s="2" t="s">
        <v>26</v>
      </c>
      <c r="C5560" s="2" t="s">
        <v>33</v>
      </c>
      <c r="D5560" s="2" t="s">
        <v>41</v>
      </c>
      <c r="E5560" s="2" t="s">
        <v>38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24</v>
      </c>
      <c r="N5560" s="2">
        <v>325.64</v>
      </c>
      <c r="O5560" s="2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0.0903772286240813</v>
      </c>
      <c r="S5560">
        <f t="shared" si="608"/>
        <v>0.0903772286240813</v>
      </c>
    </row>
    <row r="5561" ht="12.75" customHeight="1" spans="1:19">
      <c r="A5561" s="2" t="s">
        <v>5599</v>
      </c>
      <c r="B5561" s="2" t="s">
        <v>32</v>
      </c>
      <c r="C5561" s="2" t="s">
        <v>27</v>
      </c>
      <c r="D5561" s="2" t="s">
        <v>41</v>
      </c>
      <c r="E5561" s="2" t="s">
        <v>38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24</v>
      </c>
      <c r="N5561" s="2">
        <v>102.08</v>
      </c>
      <c r="O5561" s="2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ht="12.75" customHeight="1" spans="1:19">
      <c r="A5562" s="2" t="s">
        <v>5600</v>
      </c>
      <c r="B5562" s="2" t="s">
        <v>20</v>
      </c>
      <c r="C5562" s="2" t="s">
        <v>55</v>
      </c>
      <c r="D5562" s="2" t="s">
        <v>43</v>
      </c>
      <c r="E5562" s="2" t="s">
        <v>38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24</v>
      </c>
      <c r="N5562" s="2">
        <v>372.06</v>
      </c>
      <c r="O5562" s="2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0.110914028660094</v>
      </c>
      <c r="S5562">
        <f t="shared" si="608"/>
        <v>0.110914028660094</v>
      </c>
    </row>
    <row r="5563" ht="12.75" customHeight="1" spans="1:19">
      <c r="A5563" s="2" t="s">
        <v>5601</v>
      </c>
      <c r="B5563" s="2" t="s">
        <v>26</v>
      </c>
      <c r="C5563" s="2" t="s">
        <v>21</v>
      </c>
      <c r="D5563" s="2" t="s">
        <v>22</v>
      </c>
      <c r="E5563" s="2" t="s">
        <v>23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3"/>
        <v>low</v>
      </c>
      <c r="K5563" s="2">
        <v>0.47</v>
      </c>
      <c r="L5563" s="2">
        <v>6</v>
      </c>
      <c r="M5563" s="2" t="s">
        <v>35</v>
      </c>
      <c r="N5563" s="2">
        <v>57.41</v>
      </c>
      <c r="O5563" s="2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0.00780133170267699</v>
      </c>
      <c r="S5563">
        <f t="shared" si="608"/>
        <v>0.00780133170267699</v>
      </c>
    </row>
    <row r="5564" ht="12.75" customHeight="1" spans="1:19">
      <c r="A5564" s="2" t="s">
        <v>5602</v>
      </c>
      <c r="B5564" s="2" t="s">
        <v>32</v>
      </c>
      <c r="C5564" s="2" t="s">
        <v>40</v>
      </c>
      <c r="D5564" s="2" t="s">
        <v>41</v>
      </c>
      <c r="E5564" s="2" t="s">
        <v>38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30</v>
      </c>
      <c r="N5564" s="2">
        <v>42.58</v>
      </c>
      <c r="O5564" s="2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0.178824912855403</v>
      </c>
      <c r="S5564">
        <f t="shared" si="608"/>
        <v>0.178824912855403</v>
      </c>
    </row>
    <row r="5565" ht="12.75" customHeight="1" spans="1:19">
      <c r="A5565" s="2" t="s">
        <v>5603</v>
      </c>
      <c r="B5565" s="2" t="s">
        <v>32</v>
      </c>
      <c r="C5565" s="2" t="s">
        <v>46</v>
      </c>
      <c r="D5565" s="2" t="s">
        <v>34</v>
      </c>
      <c r="E5565" s="2" t="s">
        <v>29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30</v>
      </c>
      <c r="N5565" s="2">
        <v>212.38</v>
      </c>
      <c r="O5565" s="2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0.250797099737843</v>
      </c>
      <c r="S5565">
        <f t="shared" si="608"/>
        <v>0.250797099737843</v>
      </c>
    </row>
    <row r="5566" ht="12.75" customHeight="1" spans="1:19">
      <c r="A5566" s="2" t="s">
        <v>5604</v>
      </c>
      <c r="B5566" s="2" t="s">
        <v>26</v>
      </c>
      <c r="C5566" s="2" t="s">
        <v>27</v>
      </c>
      <c r="D5566" s="2" t="s">
        <v>28</v>
      </c>
      <c r="E5566" s="2" t="s">
        <v>29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3"/>
        <v>low</v>
      </c>
      <c r="K5566" s="2">
        <v>0.47</v>
      </c>
      <c r="L5566" s="2">
        <v>8</v>
      </c>
      <c r="M5566" s="2" t="s">
        <v>35</v>
      </c>
      <c r="N5566" s="2">
        <v>486.58</v>
      </c>
      <c r="O5566" s="2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0.0795455288540134</v>
      </c>
      <c r="S5566">
        <f t="shared" si="608"/>
        <v>0.0795455288540134</v>
      </c>
    </row>
    <row r="5567" ht="12.75" customHeight="1" spans="1:19">
      <c r="A5567" s="2" t="s">
        <v>5605</v>
      </c>
      <c r="B5567" s="2" t="s">
        <v>20</v>
      </c>
      <c r="C5567" s="2" t="s">
        <v>55</v>
      </c>
      <c r="D5567" s="2" t="s">
        <v>28</v>
      </c>
      <c r="E5567" s="2" t="s">
        <v>29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24</v>
      </c>
      <c r="N5567" s="2">
        <v>48.58</v>
      </c>
      <c r="O5567" s="2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0.135384443887077</v>
      </c>
      <c r="S5567">
        <f t="shared" si="608"/>
        <v>0.135384443887077</v>
      </c>
    </row>
    <row r="5568" ht="12.75" customHeight="1" spans="1:19">
      <c r="A5568" s="2" t="s">
        <v>5606</v>
      </c>
      <c r="B5568" s="2" t="s">
        <v>32</v>
      </c>
      <c r="C5568" s="2" t="s">
        <v>55</v>
      </c>
      <c r="D5568" s="2" t="s">
        <v>28</v>
      </c>
      <c r="E5568" s="2" t="s">
        <v>23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</v>
      </c>
      <c r="L5568" s="2">
        <v>3</v>
      </c>
      <c r="M5568" s="2" t="s">
        <v>24</v>
      </c>
      <c r="N5568" s="2">
        <v>59.85</v>
      </c>
      <c r="O5568" s="2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0.295716191511438</v>
      </c>
      <c r="S5568">
        <f t="shared" si="608"/>
        <v>0.295716191511438</v>
      </c>
    </row>
    <row r="5569" ht="12.75" customHeight="1" spans="1:19">
      <c r="A5569" s="2" t="s">
        <v>5607</v>
      </c>
      <c r="B5569" s="2" t="s">
        <v>48</v>
      </c>
      <c r="C5569" s="2" t="s">
        <v>55</v>
      </c>
      <c r="D5569" s="2" t="s">
        <v>28</v>
      </c>
      <c r="E5569" s="2" t="s">
        <v>23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24</v>
      </c>
      <c r="N5569" s="2">
        <v>46.54</v>
      </c>
      <c r="O5569" s="2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0.0686430678466077</v>
      </c>
      <c r="S5569">
        <f t="shared" si="608"/>
        <v>0.0686430678466077</v>
      </c>
    </row>
    <row r="5570" ht="12.75" customHeight="1" spans="1:19">
      <c r="A5570" s="2" t="s">
        <v>5608</v>
      </c>
      <c r="B5570" s="2" t="s">
        <v>20</v>
      </c>
      <c r="C5570" s="2" t="s">
        <v>46</v>
      </c>
      <c r="D5570" s="2" t="s">
        <v>28</v>
      </c>
      <c r="E5570" s="2" t="s">
        <v>23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30</v>
      </c>
      <c r="N5570" s="2">
        <v>268.09</v>
      </c>
      <c r="O5570" s="2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0.0563969008946847</v>
      </c>
      <c r="S5570">
        <f t="shared" si="608"/>
        <v>0.0563969008946847</v>
      </c>
    </row>
    <row r="5571" ht="12.75" customHeight="1" spans="1:19">
      <c r="A5571" s="2" t="s">
        <v>5609</v>
      </c>
      <c r="B5571" s="2" t="s">
        <v>20</v>
      </c>
      <c r="C5571" s="2" t="s">
        <v>55</v>
      </c>
      <c r="D5571" s="2" t="s">
        <v>41</v>
      </c>
      <c r="E5571" s="2" t="s">
        <v>29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IF(H5571&gt;10000,"high",IF(H5571&gt;=5000,"medium","low"))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30</v>
      </c>
      <c r="N5571" s="2">
        <v>291.71</v>
      </c>
      <c r="O5571" s="2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N5571/H5571</f>
        <v>0.29171</v>
      </c>
      <c r="S5571">
        <f t="shared" ref="S5571:S5634" si="615">IFERROR(R5571,0)</f>
        <v>0.29171</v>
      </c>
    </row>
    <row r="5572" ht="12.75" customHeight="1" spans="1:19">
      <c r="A5572" s="2" t="s">
        <v>5610</v>
      </c>
      <c r="B5572" s="2" t="s">
        <v>26</v>
      </c>
      <c r="C5572" s="2" t="s">
        <v>21</v>
      </c>
      <c r="D5572" s="2" t="s">
        <v>22</v>
      </c>
      <c r="E5572" s="2" t="s">
        <v>29</v>
      </c>
      <c r="F5572" s="2">
        <v>45414</v>
      </c>
      <c r="G5572" s="2">
        <v>45418</v>
      </c>
      <c r="H5572" s="2">
        <v>523.68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24</v>
      </c>
      <c r="N5572" s="2">
        <v>145.87</v>
      </c>
      <c r="O5572" s="2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0.27854796822487</v>
      </c>
      <c r="S5572">
        <f t="shared" si="615"/>
        <v>0.27854796822487</v>
      </c>
    </row>
    <row r="5573" ht="12.75" customHeight="1" spans="1:19">
      <c r="A5573" s="2" t="s">
        <v>5611</v>
      </c>
      <c r="B5573" s="2" t="s">
        <v>26</v>
      </c>
      <c r="C5573" s="2" t="s">
        <v>46</v>
      </c>
      <c r="D5573" s="2" t="s">
        <v>34</v>
      </c>
      <c r="E5573" s="2" t="s">
        <v>29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0.29</v>
      </c>
      <c r="L5573" s="2">
        <v>4</v>
      </c>
      <c r="M5573" s="2" t="s">
        <v>35</v>
      </c>
      <c r="N5573" s="2">
        <v>171.99</v>
      </c>
      <c r="O5573" s="2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0.108192946919467</v>
      </c>
      <c r="S5573">
        <f t="shared" si="615"/>
        <v>0.108192946919467</v>
      </c>
    </row>
    <row r="5574" ht="12.75" customHeight="1" spans="1:19">
      <c r="A5574" s="2" t="s">
        <v>5612</v>
      </c>
      <c r="B5574" s="2" t="s">
        <v>48</v>
      </c>
      <c r="C5574" s="2" t="s">
        <v>46</v>
      </c>
      <c r="D5574" s="2" t="s">
        <v>43</v>
      </c>
      <c r="E5574" s="2" t="s">
        <v>38</v>
      </c>
      <c r="F5574" s="2">
        <v>45544</v>
      </c>
      <c r="G5574" s="2">
        <v>45549</v>
      </c>
      <c r="H5574" s="2">
        <v>4741.73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24</v>
      </c>
      <c r="N5574" s="2">
        <v>288.88</v>
      </c>
      <c r="O5574" s="2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0.0609229121017013</v>
      </c>
      <c r="S5574">
        <f t="shared" si="615"/>
        <v>0.0609229121017013</v>
      </c>
    </row>
    <row r="5575" ht="12.75" customHeight="1" spans="1:19">
      <c r="A5575" s="2" t="s">
        <v>5613</v>
      </c>
      <c r="B5575" s="2" t="s">
        <v>32</v>
      </c>
      <c r="C5575" s="2" t="s">
        <v>33</v>
      </c>
      <c r="D5575" s="2" t="s">
        <v>34</v>
      </c>
      <c r="E5575" s="2" t="s">
        <v>38</v>
      </c>
      <c r="F5575" s="2">
        <v>45107</v>
      </c>
      <c r="G5575" s="2">
        <v>45112</v>
      </c>
      <c r="H5575" s="2">
        <v>578.67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35</v>
      </c>
      <c r="N5575" s="2">
        <v>134.36</v>
      </c>
      <c r="O5575" s="2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0.232187602605976</v>
      </c>
      <c r="S5575">
        <f t="shared" si="615"/>
        <v>0.232187602605976</v>
      </c>
    </row>
    <row r="5576" ht="12.75" customHeight="1" spans="1:19">
      <c r="A5576" s="2" t="s">
        <v>5614</v>
      </c>
      <c r="B5576" s="2" t="s">
        <v>26</v>
      </c>
      <c r="C5576" s="2" t="s">
        <v>55</v>
      </c>
      <c r="D5576" s="2" t="s">
        <v>43</v>
      </c>
      <c r="E5576" s="2" t="s">
        <v>29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30</v>
      </c>
      <c r="N5576" s="2">
        <v>118.4</v>
      </c>
      <c r="O5576" s="2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0.0196188898094449</v>
      </c>
      <c r="S5576">
        <f t="shared" si="615"/>
        <v>0.0196188898094449</v>
      </c>
    </row>
    <row r="5577" ht="12.75" customHeight="1" spans="1:19">
      <c r="A5577" s="2" t="s">
        <v>5615</v>
      </c>
      <c r="B5577" s="2" t="s">
        <v>26</v>
      </c>
      <c r="C5577" s="2" t="s">
        <v>21</v>
      </c>
      <c r="D5577" s="2" t="s">
        <v>43</v>
      </c>
      <c r="E5577" s="2" t="s">
        <v>23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10"/>
        <v>low</v>
      </c>
      <c r="K5577" s="2">
        <v>0.03</v>
      </c>
      <c r="L5577" s="2">
        <v>8</v>
      </c>
      <c r="M5577" s="2" t="s">
        <v>30</v>
      </c>
      <c r="N5577" s="2">
        <v>129.28</v>
      </c>
      <c r="O5577" s="2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0.0214537006306007</v>
      </c>
      <c r="S5577">
        <f t="shared" si="615"/>
        <v>0.0214537006306007</v>
      </c>
    </row>
    <row r="5578" ht="12.75" customHeight="1" spans="1:19">
      <c r="A5578" s="2" t="s">
        <v>5616</v>
      </c>
      <c r="B5578" s="2" t="s">
        <v>20</v>
      </c>
      <c r="C5578" s="2" t="s">
        <v>27</v>
      </c>
      <c r="D5578" s="2" t="s">
        <v>34</v>
      </c>
      <c r="E5578" s="2" t="s">
        <v>38</v>
      </c>
      <c r="F5578" s="2">
        <v>45382</v>
      </c>
      <c r="G5578" s="2">
        <v>45387</v>
      </c>
      <c r="H5578" s="2">
        <v>4884.73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30</v>
      </c>
      <c r="N5578" s="2">
        <v>883.79</v>
      </c>
      <c r="O5578" s="2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0.180929140402847</v>
      </c>
      <c r="S5578">
        <f t="shared" si="615"/>
        <v>0.180929140402847</v>
      </c>
    </row>
    <row r="5579" ht="12.75" customHeight="1" spans="1:19">
      <c r="A5579" s="2" t="s">
        <v>5617</v>
      </c>
      <c r="B5579" s="2" t="s">
        <v>26</v>
      </c>
      <c r="C5579" s="2" t="s">
        <v>55</v>
      </c>
      <c r="D5579" s="2" t="s">
        <v>41</v>
      </c>
      <c r="E5579" s="2" t="s">
        <v>38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30</v>
      </c>
      <c r="N5579" s="2">
        <v>352.75</v>
      </c>
      <c r="O5579" s="2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0.0942871729351042</v>
      </c>
      <c r="S5579">
        <f t="shared" si="615"/>
        <v>0.0942871729351042</v>
      </c>
    </row>
    <row r="5580" ht="12.75" customHeight="1" spans="1:19">
      <c r="A5580" s="2" t="s">
        <v>5618</v>
      </c>
      <c r="B5580" s="2" t="s">
        <v>26</v>
      </c>
      <c r="C5580" s="2" t="s">
        <v>21</v>
      </c>
      <c r="D5580" s="2" t="s">
        <v>28</v>
      </c>
      <c r="E5580" s="2" t="s">
        <v>29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24</v>
      </c>
      <c r="N5580" s="2">
        <v>141.17</v>
      </c>
      <c r="O5580" s="2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0.122653066543872</v>
      </c>
      <c r="S5580">
        <f t="shared" si="615"/>
        <v>0.122653066543872</v>
      </c>
    </row>
    <row r="5581" ht="12.75" customHeight="1" spans="1:19">
      <c r="A5581" s="2" t="s">
        <v>5619</v>
      </c>
      <c r="B5581" s="2" t="s">
        <v>26</v>
      </c>
      <c r="C5581" s="2" t="s">
        <v>40</v>
      </c>
      <c r="D5581" s="2" t="s">
        <v>41</v>
      </c>
      <c r="E5581" s="2" t="s">
        <v>23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0"/>
        <v>low</v>
      </c>
      <c r="K5581" s="2">
        <v>0.41</v>
      </c>
      <c r="L5581" s="2">
        <v>4</v>
      </c>
      <c r="M5581" s="2" t="s">
        <v>30</v>
      </c>
      <c r="N5581" s="2">
        <v>21.23</v>
      </c>
      <c r="O5581" s="2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0.00393148148148148</v>
      </c>
      <c r="S5581">
        <f t="shared" si="615"/>
        <v>0.00393148148148148</v>
      </c>
    </row>
    <row r="5582" ht="12.75" customHeight="1" spans="1:19">
      <c r="A5582" s="2" t="s">
        <v>5620</v>
      </c>
      <c r="B5582" s="2" t="s">
        <v>26</v>
      </c>
      <c r="C5582" s="2" t="s">
        <v>55</v>
      </c>
      <c r="D5582" s="2" t="s">
        <v>28</v>
      </c>
      <c r="E5582" s="2" t="s">
        <v>29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35</v>
      </c>
      <c r="N5582" s="2">
        <v>1091.33</v>
      </c>
      <c r="O5582" s="2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0.225963210813139</v>
      </c>
      <c r="S5582">
        <f t="shared" si="615"/>
        <v>0.225963210813139</v>
      </c>
    </row>
    <row r="5583" ht="12.75" customHeight="1" spans="1:19">
      <c r="A5583" s="2" t="s">
        <v>5621</v>
      </c>
      <c r="B5583" s="2" t="s">
        <v>20</v>
      </c>
      <c r="C5583" s="2" t="s">
        <v>46</v>
      </c>
      <c r="D5583" s="2" t="s">
        <v>22</v>
      </c>
      <c r="E5583" s="2" t="s">
        <v>29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0"/>
        <v>low</v>
      </c>
      <c r="K5583" s="2">
        <v>0.3</v>
      </c>
      <c r="L5583" s="2">
        <v>5</v>
      </c>
      <c r="M5583" s="2" t="s">
        <v>24</v>
      </c>
      <c r="N5583" s="2">
        <v>463.02</v>
      </c>
      <c r="O5583" s="2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0.0669975401533787</v>
      </c>
      <c r="S5583">
        <f t="shared" si="615"/>
        <v>0.0669975401533787</v>
      </c>
    </row>
    <row r="5584" ht="12.75" customHeight="1" spans="1:19">
      <c r="A5584" s="2" t="s">
        <v>5622</v>
      </c>
      <c r="B5584" s="2" t="s">
        <v>48</v>
      </c>
      <c r="C5584" s="2" t="s">
        <v>33</v>
      </c>
      <c r="D5584" s="2" t="s">
        <v>43</v>
      </c>
      <c r="E5584" s="2" t="s">
        <v>23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0.29</v>
      </c>
      <c r="L5584" s="2">
        <v>3</v>
      </c>
      <c r="M5584" s="2" t="s">
        <v>24</v>
      </c>
      <c r="N5584" s="2">
        <v>667.52</v>
      </c>
      <c r="O5584" s="2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0.220155406920753</v>
      </c>
      <c r="S5584">
        <f t="shared" si="615"/>
        <v>0.220155406920753</v>
      </c>
    </row>
    <row r="5585" ht="12.75" customHeight="1" spans="1:19">
      <c r="A5585" s="2" t="s">
        <v>5623</v>
      </c>
      <c r="B5585" s="2" t="s">
        <v>48</v>
      </c>
      <c r="C5585" s="2" t="s">
        <v>55</v>
      </c>
      <c r="D5585" s="2" t="s">
        <v>34</v>
      </c>
      <c r="E5585" s="2" t="s">
        <v>29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24</v>
      </c>
      <c r="N5585" s="2">
        <v>432.21</v>
      </c>
      <c r="O5585" s="2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0.294408947863166</v>
      </c>
      <c r="S5585">
        <f t="shared" si="615"/>
        <v>0.294408947863166</v>
      </c>
    </row>
    <row r="5586" ht="12.75" customHeight="1" spans="1:19">
      <c r="A5586" s="2" t="s">
        <v>5624</v>
      </c>
      <c r="B5586" s="2" t="s">
        <v>32</v>
      </c>
      <c r="C5586" s="2" t="s">
        <v>46</v>
      </c>
      <c r="D5586" s="2" t="s">
        <v>22</v>
      </c>
      <c r="E5586" s="2" t="s">
        <v>38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24</v>
      </c>
      <c r="N5586" s="2">
        <v>248.23</v>
      </c>
      <c r="O5586" s="2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0.24823</v>
      </c>
      <c r="S5586">
        <f t="shared" si="615"/>
        <v>0.24823</v>
      </c>
    </row>
    <row r="5587" ht="12.75" customHeight="1" spans="1:19">
      <c r="A5587" s="2" t="s">
        <v>5625</v>
      </c>
      <c r="B5587" s="2" t="s">
        <v>26</v>
      </c>
      <c r="C5587" s="2" t="s">
        <v>46</v>
      </c>
      <c r="D5587" s="2" t="s">
        <v>28</v>
      </c>
      <c r="E5587" s="2" t="s">
        <v>23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35</v>
      </c>
      <c r="N5587" s="2">
        <v>70.53</v>
      </c>
      <c r="O5587" s="2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0.0662670412372103</v>
      </c>
      <c r="S5587">
        <f t="shared" si="615"/>
        <v>0.0662670412372103</v>
      </c>
    </row>
    <row r="5588" ht="12.75" customHeight="1" spans="1:19">
      <c r="A5588" s="2" t="s">
        <v>5626</v>
      </c>
      <c r="B5588" s="2" t="s">
        <v>20</v>
      </c>
      <c r="C5588" s="2" t="s">
        <v>33</v>
      </c>
      <c r="D5588" s="2" t="s">
        <v>41</v>
      </c>
      <c r="E5588" s="2" t="s">
        <v>38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30</v>
      </c>
      <c r="N5588" s="2">
        <v>928.04</v>
      </c>
      <c r="O5588" s="2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0.234598204693279</v>
      </c>
      <c r="S5588">
        <f t="shared" si="615"/>
        <v>0.234598204693279</v>
      </c>
    </row>
    <row r="5589" ht="12.75" customHeight="1" spans="1:19">
      <c r="A5589" s="2" t="s">
        <v>5627</v>
      </c>
      <c r="B5589" s="2" t="s">
        <v>32</v>
      </c>
      <c r="C5589" s="2" t="s">
        <v>40</v>
      </c>
      <c r="D5589" s="2" t="s">
        <v>34</v>
      </c>
      <c r="E5589" s="2" t="s">
        <v>29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35</v>
      </c>
      <c r="N5589" s="2">
        <v>360.61</v>
      </c>
      <c r="O5589" s="2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0.293190780113013</v>
      </c>
      <c r="S5589">
        <f t="shared" si="615"/>
        <v>0.293190780113013</v>
      </c>
    </row>
    <row r="5590" ht="12.75" customHeight="1" spans="1:19">
      <c r="A5590" s="2" t="s">
        <v>5628</v>
      </c>
      <c r="B5590" s="2" t="s">
        <v>32</v>
      </c>
      <c r="C5590" s="2" t="s">
        <v>40</v>
      </c>
      <c r="D5590" s="2" t="s">
        <v>43</v>
      </c>
      <c r="E5590" s="2" t="s">
        <v>23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24</v>
      </c>
      <c r="N5590" s="2">
        <v>107.65</v>
      </c>
      <c r="O5590" s="2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0.18567707884161</v>
      </c>
      <c r="S5590">
        <f t="shared" si="615"/>
        <v>0.18567707884161</v>
      </c>
    </row>
    <row r="5591" ht="12.75" customHeight="1" spans="1:19">
      <c r="A5591" s="2" t="s">
        <v>5629</v>
      </c>
      <c r="B5591" s="2" t="s">
        <v>48</v>
      </c>
      <c r="C5591" s="2" t="s">
        <v>46</v>
      </c>
      <c r="D5591" s="2" t="s">
        <v>22</v>
      </c>
      <c r="E5591" s="2" t="s">
        <v>38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35</v>
      </c>
      <c r="N5591" s="2">
        <v>619.32</v>
      </c>
      <c r="O5591" s="2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0.61932</v>
      </c>
      <c r="S5591">
        <f t="shared" si="615"/>
        <v>0.61932</v>
      </c>
    </row>
    <row r="5592" ht="12.75" customHeight="1" spans="1:19">
      <c r="A5592" s="2" t="s">
        <v>5630</v>
      </c>
      <c r="B5592" s="2" t="s">
        <v>20</v>
      </c>
      <c r="C5592" s="2" t="s">
        <v>40</v>
      </c>
      <c r="D5592" s="2" t="s">
        <v>43</v>
      </c>
      <c r="E5592" s="2" t="s">
        <v>38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35</v>
      </c>
      <c r="N5592" s="2">
        <v>826.54</v>
      </c>
      <c r="O5592" s="2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0.202347261528217</v>
      </c>
      <c r="S5592">
        <f t="shared" si="615"/>
        <v>0.202347261528217</v>
      </c>
    </row>
    <row r="5593" ht="12.75" customHeight="1" spans="1:19">
      <c r="A5593" s="2" t="s">
        <v>5631</v>
      </c>
      <c r="B5593" s="2" t="s">
        <v>20</v>
      </c>
      <c r="C5593" s="2" t="s">
        <v>55</v>
      </c>
      <c r="D5593" s="2" t="s">
        <v>28</v>
      </c>
      <c r="E5593" s="2" t="s">
        <v>38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24</v>
      </c>
      <c r="N5593" s="2">
        <v>562.19</v>
      </c>
      <c r="O5593" s="2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0.283099343350925</v>
      </c>
      <c r="S5593">
        <f t="shared" si="615"/>
        <v>0.283099343350925</v>
      </c>
    </row>
    <row r="5594" ht="12.75" customHeight="1" spans="1:19">
      <c r="A5594" s="2" t="s">
        <v>5632</v>
      </c>
      <c r="B5594" s="2" t="s">
        <v>20</v>
      </c>
      <c r="C5594" s="2" t="s">
        <v>21</v>
      </c>
      <c r="D5594" s="2" t="s">
        <v>43</v>
      </c>
      <c r="E5594" s="2" t="s">
        <v>23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0"/>
        <v>low</v>
      </c>
      <c r="K5594" s="2">
        <v>0.06</v>
      </c>
      <c r="L5594" s="2">
        <v>4</v>
      </c>
      <c r="M5594" s="2" t="s">
        <v>35</v>
      </c>
      <c r="N5594" s="2">
        <v>24.13</v>
      </c>
      <c r="O5594" s="2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0.00245647969052224</v>
      </c>
      <c r="S5594">
        <f t="shared" si="615"/>
        <v>0.00245647969052224</v>
      </c>
    </row>
    <row r="5595" ht="12.75" customHeight="1" spans="1:19">
      <c r="A5595" s="2" t="s">
        <v>5633</v>
      </c>
      <c r="B5595" s="2" t="s">
        <v>48</v>
      </c>
      <c r="C5595" s="2" t="s">
        <v>40</v>
      </c>
      <c r="D5595" s="2" t="s">
        <v>41</v>
      </c>
      <c r="E5595" s="2" t="s">
        <v>38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</v>
      </c>
      <c r="L5595" s="2">
        <v>2</v>
      </c>
      <c r="M5595" s="2" t="s">
        <v>24</v>
      </c>
      <c r="N5595" s="2">
        <v>395.05</v>
      </c>
      <c r="O5595" s="2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0.140526177246889</v>
      </c>
      <c r="S5595">
        <f t="shared" si="615"/>
        <v>0.140526177246889</v>
      </c>
    </row>
    <row r="5596" ht="12.75" customHeight="1" spans="1:19">
      <c r="A5596" s="2" t="s">
        <v>5634</v>
      </c>
      <c r="B5596" s="2" t="s">
        <v>48</v>
      </c>
      <c r="C5596" s="2" t="s">
        <v>21</v>
      </c>
      <c r="D5596" s="2" t="s">
        <v>22</v>
      </c>
      <c r="E5596" s="2" t="s">
        <v>23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30</v>
      </c>
      <c r="N5596" s="2">
        <v>697.81</v>
      </c>
      <c r="O5596" s="2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0.69781</v>
      </c>
      <c r="S5596">
        <f t="shared" si="615"/>
        <v>0.69781</v>
      </c>
    </row>
    <row r="5597" ht="12.75" customHeight="1" spans="1:19">
      <c r="A5597" s="2" t="s">
        <v>5635</v>
      </c>
      <c r="B5597" s="2" t="s">
        <v>48</v>
      </c>
      <c r="C5597" s="2" t="s">
        <v>21</v>
      </c>
      <c r="D5597" s="2" t="s">
        <v>22</v>
      </c>
      <c r="E5597" s="2" t="s">
        <v>38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30</v>
      </c>
      <c r="N5597" s="2">
        <v>371.65</v>
      </c>
      <c r="O5597" s="2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0.0996538326437694</v>
      </c>
      <c r="S5597">
        <f t="shared" si="615"/>
        <v>0.0996538326437694</v>
      </c>
    </row>
    <row r="5598" ht="12.75" customHeight="1" spans="1:19">
      <c r="A5598" s="2" t="s">
        <v>5636</v>
      </c>
      <c r="B5598" s="2" t="s">
        <v>48</v>
      </c>
      <c r="C5598" s="2" t="s">
        <v>46</v>
      </c>
      <c r="D5598" s="2" t="s">
        <v>41</v>
      </c>
      <c r="E5598" s="2" t="s">
        <v>23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24</v>
      </c>
      <c r="N5598" s="2">
        <v>535.02</v>
      </c>
      <c r="O5598" s="2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0.051032048836322</v>
      </c>
      <c r="S5598">
        <f t="shared" si="615"/>
        <v>0.051032048836322</v>
      </c>
    </row>
    <row r="5599" ht="12.75" customHeight="1" spans="1:19">
      <c r="A5599" s="2" t="s">
        <v>5637</v>
      </c>
      <c r="B5599" s="2" t="s">
        <v>48</v>
      </c>
      <c r="C5599" s="2" t="s">
        <v>40</v>
      </c>
      <c r="D5599" s="2" t="s">
        <v>43</v>
      </c>
      <c r="E5599" s="2" t="s">
        <v>38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35</v>
      </c>
      <c r="N5599" s="2">
        <v>143.55</v>
      </c>
      <c r="O5599" s="2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0.249478623566215</v>
      </c>
      <c r="S5599">
        <f t="shared" si="615"/>
        <v>0.249478623566215</v>
      </c>
    </row>
    <row r="5600" ht="12.75" customHeight="1" spans="1:19">
      <c r="A5600" s="2" t="s">
        <v>5638</v>
      </c>
      <c r="B5600" s="2" t="s">
        <v>26</v>
      </c>
      <c r="C5600" s="2" t="s">
        <v>21</v>
      </c>
      <c r="D5600" s="2" t="s">
        <v>41</v>
      </c>
      <c r="E5600" s="2" t="s">
        <v>23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35</v>
      </c>
      <c r="N5600" s="2">
        <v>680.75</v>
      </c>
      <c r="O5600" s="2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0.229734746220302</v>
      </c>
      <c r="S5600">
        <f t="shared" si="615"/>
        <v>0.229734746220302</v>
      </c>
    </row>
    <row r="5601" ht="12.75" customHeight="1" spans="1:19">
      <c r="A5601" s="2" t="s">
        <v>5639</v>
      </c>
      <c r="B5601" s="2" t="s">
        <v>26</v>
      </c>
      <c r="C5601" s="2" t="s">
        <v>40</v>
      </c>
      <c r="D5601" s="2" t="s">
        <v>34</v>
      </c>
      <c r="E5601" s="2" t="s">
        <v>29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24</v>
      </c>
      <c r="N5601" s="2">
        <v>351.57</v>
      </c>
      <c r="O5601" s="2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0.35157</v>
      </c>
      <c r="S5601">
        <f t="shared" si="615"/>
        <v>0.35157</v>
      </c>
    </row>
    <row r="5602" ht="12.75" customHeight="1" spans="1:19">
      <c r="A5602" s="2" t="s">
        <v>5640</v>
      </c>
      <c r="B5602" s="2" t="s">
        <v>20</v>
      </c>
      <c r="C5602" s="2" t="s">
        <v>46</v>
      </c>
      <c r="D5602" s="2" t="s">
        <v>41</v>
      </c>
      <c r="E5602" s="2" t="s">
        <v>23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0.29</v>
      </c>
      <c r="L5602" s="2">
        <v>6</v>
      </c>
      <c r="M5602" s="2" t="s">
        <v>24</v>
      </c>
      <c r="N5602" s="2">
        <v>496.73</v>
      </c>
      <c r="O5602" s="2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0.104800886122686</v>
      </c>
      <c r="S5602">
        <f t="shared" si="615"/>
        <v>0.104800886122686</v>
      </c>
    </row>
    <row r="5603" ht="12.75" customHeight="1" spans="1:19">
      <c r="A5603" s="2" t="s">
        <v>5641</v>
      </c>
      <c r="B5603" s="2" t="s">
        <v>32</v>
      </c>
      <c r="C5603" s="2" t="s">
        <v>55</v>
      </c>
      <c r="D5603" s="2" t="s">
        <v>43</v>
      </c>
      <c r="E5603" s="2" t="s">
        <v>23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24</v>
      </c>
      <c r="N5603" s="2">
        <v>685.68</v>
      </c>
      <c r="O5603" s="2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0.267499970740728</v>
      </c>
      <c r="S5603">
        <f t="shared" si="615"/>
        <v>0.267499970740728</v>
      </c>
    </row>
    <row r="5604" ht="12.75" customHeight="1" spans="1:19">
      <c r="A5604" s="2" t="s">
        <v>5642</v>
      </c>
      <c r="B5604" s="2" t="s">
        <v>20</v>
      </c>
      <c r="C5604" s="2" t="s">
        <v>46</v>
      </c>
      <c r="D5604" s="2" t="s">
        <v>41</v>
      </c>
      <c r="E5604" s="2" t="s">
        <v>38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30</v>
      </c>
      <c r="N5604" s="2">
        <v>469.28</v>
      </c>
      <c r="O5604" s="2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0.19439128453668</v>
      </c>
      <c r="S5604">
        <f t="shared" si="615"/>
        <v>0.19439128453668</v>
      </c>
    </row>
    <row r="5605" ht="12.75" customHeight="1" spans="1:19">
      <c r="A5605" s="2" t="s">
        <v>5643</v>
      </c>
      <c r="B5605" s="2" t="s">
        <v>32</v>
      </c>
      <c r="C5605" s="2" t="s">
        <v>21</v>
      </c>
      <c r="D5605" s="2" t="s">
        <v>28</v>
      </c>
      <c r="E5605" s="2" t="s">
        <v>38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24</v>
      </c>
      <c r="N5605" s="2">
        <v>166.32</v>
      </c>
      <c r="O5605" s="2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0.10297623101546</v>
      </c>
      <c r="S5605">
        <f t="shared" si="615"/>
        <v>0.10297623101546</v>
      </c>
    </row>
    <row r="5606" ht="12.75" customHeight="1" spans="1:19">
      <c r="A5606" s="2" t="s">
        <v>5644</v>
      </c>
      <c r="B5606" s="2" t="s">
        <v>48</v>
      </c>
      <c r="C5606" s="2" t="s">
        <v>46</v>
      </c>
      <c r="D5606" s="2" t="s">
        <v>41</v>
      </c>
      <c r="E5606" s="2" t="s">
        <v>29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35</v>
      </c>
      <c r="N5606" s="2">
        <v>412.26</v>
      </c>
      <c r="O5606" s="2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0.41226</v>
      </c>
      <c r="S5606">
        <f t="shared" si="615"/>
        <v>0.41226</v>
      </c>
    </row>
    <row r="5607" ht="12.75" customHeight="1" spans="1:19">
      <c r="A5607" s="2" t="s">
        <v>5645</v>
      </c>
      <c r="B5607" s="2" t="s">
        <v>32</v>
      </c>
      <c r="C5607" s="2" t="s">
        <v>40</v>
      </c>
      <c r="D5607" s="2" t="s">
        <v>41</v>
      </c>
      <c r="E5607" s="2" t="s">
        <v>29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24</v>
      </c>
      <c r="N5607" s="2">
        <v>151.31</v>
      </c>
      <c r="O5607" s="2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0.0579177033492823</v>
      </c>
      <c r="S5607">
        <f t="shared" si="615"/>
        <v>0.0579177033492823</v>
      </c>
    </row>
    <row r="5608" ht="12.75" customHeight="1" spans="1:19">
      <c r="A5608" s="2" t="s">
        <v>5646</v>
      </c>
      <c r="B5608" s="2" t="s">
        <v>20</v>
      </c>
      <c r="C5608" s="2" t="s">
        <v>55</v>
      </c>
      <c r="D5608" s="2" t="s">
        <v>43</v>
      </c>
      <c r="E5608" s="2" t="s">
        <v>38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24</v>
      </c>
      <c r="N5608" s="2">
        <v>167.49</v>
      </c>
      <c r="O5608" s="2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0.104507506270825</v>
      </c>
      <c r="S5608">
        <f t="shared" si="615"/>
        <v>0.104507506270825</v>
      </c>
    </row>
    <row r="5609" ht="12.75" customHeight="1" spans="1:19">
      <c r="A5609" s="2" t="s">
        <v>5647</v>
      </c>
      <c r="B5609" s="2" t="s">
        <v>20</v>
      </c>
      <c r="C5609" s="2" t="s">
        <v>55</v>
      </c>
      <c r="D5609" s="2" t="s">
        <v>34</v>
      </c>
      <c r="E5609" s="2" t="s">
        <v>29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35</v>
      </c>
      <c r="N5609" s="2">
        <v>477.24</v>
      </c>
      <c r="O5609" s="2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0.106710432463011</v>
      </c>
      <c r="S5609">
        <f t="shared" si="615"/>
        <v>0.106710432463011</v>
      </c>
    </row>
    <row r="5610" ht="12.75" customHeight="1" spans="1:19">
      <c r="A5610" s="2" t="s">
        <v>5648</v>
      </c>
      <c r="B5610" s="2" t="s">
        <v>32</v>
      </c>
      <c r="C5610" s="2" t="s">
        <v>55</v>
      </c>
      <c r="D5610" s="2" t="s">
        <v>34</v>
      </c>
      <c r="E5610" s="2" t="s">
        <v>29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35</v>
      </c>
      <c r="N5610" s="2">
        <v>276.71</v>
      </c>
      <c r="O5610" s="2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0.122917212674186</v>
      </c>
      <c r="S5610">
        <f t="shared" si="615"/>
        <v>0.122917212674186</v>
      </c>
    </row>
    <row r="5611" ht="12.75" customHeight="1" spans="1:19">
      <c r="A5611" s="2" t="s">
        <v>5649</v>
      </c>
      <c r="B5611" s="2" t="s">
        <v>26</v>
      </c>
      <c r="C5611" s="2" t="s">
        <v>55</v>
      </c>
      <c r="D5611" s="2" t="s">
        <v>43</v>
      </c>
      <c r="E5611" s="2" t="s">
        <v>29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35</v>
      </c>
      <c r="N5611" s="2">
        <v>89.7</v>
      </c>
      <c r="O5611" s="2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0.0897</v>
      </c>
      <c r="S5611">
        <f t="shared" si="615"/>
        <v>0.0897</v>
      </c>
    </row>
    <row r="5612" ht="12.75" customHeight="1" spans="1:19">
      <c r="A5612" s="2" t="s">
        <v>5650</v>
      </c>
      <c r="B5612" s="2" t="s">
        <v>48</v>
      </c>
      <c r="C5612" s="2" t="s">
        <v>27</v>
      </c>
      <c r="D5612" s="2" t="s">
        <v>43</v>
      </c>
      <c r="E5612" s="2" t="s">
        <v>23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24</v>
      </c>
      <c r="N5612" s="2">
        <v>224.53</v>
      </c>
      <c r="O5612" s="2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0.260647992291887</v>
      </c>
      <c r="S5612">
        <f t="shared" si="615"/>
        <v>0.260647992291887</v>
      </c>
    </row>
    <row r="5613" ht="12.75" customHeight="1" spans="1:19">
      <c r="A5613" s="2" t="s">
        <v>5651</v>
      </c>
      <c r="B5613" s="2" t="s">
        <v>48</v>
      </c>
      <c r="C5613" s="2" t="s">
        <v>27</v>
      </c>
      <c r="D5613" s="2" t="s">
        <v>43</v>
      </c>
      <c r="E5613" s="2" t="s">
        <v>23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30</v>
      </c>
      <c r="N5613" s="2">
        <v>252.34</v>
      </c>
      <c r="O5613" s="2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0.0432459297343616</v>
      </c>
      <c r="S5613">
        <f t="shared" si="615"/>
        <v>0.0432459297343616</v>
      </c>
    </row>
    <row r="5614" ht="12.75" customHeight="1" spans="1:19">
      <c r="A5614" s="2" t="s">
        <v>5652</v>
      </c>
      <c r="B5614" s="2" t="s">
        <v>20</v>
      </c>
      <c r="C5614" s="2" t="s">
        <v>55</v>
      </c>
      <c r="D5614" s="2" t="s">
        <v>28</v>
      </c>
      <c r="E5614" s="2" t="s">
        <v>29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0"/>
        <v>low</v>
      </c>
      <c r="K5614" s="2">
        <v>0.12</v>
      </c>
      <c r="L5614" s="2">
        <v>3</v>
      </c>
      <c r="M5614" s="2" t="s">
        <v>24</v>
      </c>
      <c r="N5614" s="2">
        <v>58.24</v>
      </c>
      <c r="O5614" s="2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0.0087829889911024</v>
      </c>
      <c r="S5614">
        <f t="shared" si="615"/>
        <v>0.0087829889911024</v>
      </c>
    </row>
    <row r="5615" ht="12.75" customHeight="1" spans="1:19">
      <c r="A5615" s="2" t="s">
        <v>5653</v>
      </c>
      <c r="B5615" s="2" t="s">
        <v>26</v>
      </c>
      <c r="C5615" s="2" t="s">
        <v>27</v>
      </c>
      <c r="D5615" s="2" t="s">
        <v>22</v>
      </c>
      <c r="E5615" s="2" t="s">
        <v>29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30</v>
      </c>
      <c r="N5615" s="2">
        <v>219.13</v>
      </c>
      <c r="O5615" s="2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0.0950680700049458</v>
      </c>
      <c r="S5615">
        <f t="shared" si="615"/>
        <v>0.0950680700049458</v>
      </c>
    </row>
    <row r="5616" ht="12.75" customHeight="1" spans="1:19">
      <c r="A5616" s="2" t="s">
        <v>5654</v>
      </c>
      <c r="B5616" s="2" t="s">
        <v>32</v>
      </c>
      <c r="C5616" s="2" t="s">
        <v>33</v>
      </c>
      <c r="D5616" s="2" t="s">
        <v>41</v>
      </c>
      <c r="E5616" s="2" t="s">
        <v>38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35</v>
      </c>
      <c r="N5616" s="2">
        <v>727.54</v>
      </c>
      <c r="O5616" s="2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0.72754</v>
      </c>
      <c r="S5616">
        <f t="shared" si="615"/>
        <v>0.72754</v>
      </c>
    </row>
    <row r="5617" ht="12.75" customHeight="1" spans="1:19">
      <c r="A5617" s="2" t="s">
        <v>5655</v>
      </c>
      <c r="B5617" s="2" t="s">
        <v>48</v>
      </c>
      <c r="C5617" s="2" t="s">
        <v>46</v>
      </c>
      <c r="D5617" s="2" t="s">
        <v>43</v>
      </c>
      <c r="E5617" s="2" t="s">
        <v>29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24</v>
      </c>
      <c r="N5617" s="2">
        <v>101.08</v>
      </c>
      <c r="O5617" s="2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0.0572710687048852</v>
      </c>
      <c r="S5617">
        <f t="shared" si="615"/>
        <v>0.0572710687048852</v>
      </c>
    </row>
    <row r="5618" ht="12.75" customHeight="1" spans="1:19">
      <c r="A5618" s="2" t="s">
        <v>5656</v>
      </c>
      <c r="B5618" s="2" t="s">
        <v>26</v>
      </c>
      <c r="C5618" s="2" t="s">
        <v>40</v>
      </c>
      <c r="D5618" s="2" t="s">
        <v>43</v>
      </c>
      <c r="E5618" s="2" t="s">
        <v>29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35</v>
      </c>
      <c r="N5618" s="2">
        <v>928.88</v>
      </c>
      <c r="O5618" s="2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0.246118952547753</v>
      </c>
      <c r="S5618">
        <f t="shared" si="615"/>
        <v>0.246118952547753</v>
      </c>
    </row>
    <row r="5619" ht="12.75" customHeight="1" spans="1:19">
      <c r="A5619" s="2" t="s">
        <v>5657</v>
      </c>
      <c r="B5619" s="2" t="s">
        <v>48</v>
      </c>
      <c r="C5619" s="2" t="s">
        <v>55</v>
      </c>
      <c r="D5619" s="2" t="s">
        <v>43</v>
      </c>
      <c r="E5619" s="2" t="s">
        <v>29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35</v>
      </c>
      <c r="N5619" s="2">
        <v>624.85</v>
      </c>
      <c r="O5619" s="2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0.183200713041745</v>
      </c>
      <c r="S5619">
        <f t="shared" si="615"/>
        <v>0.183200713041745</v>
      </c>
    </row>
    <row r="5620" ht="12.75" customHeight="1" spans="1:19">
      <c r="A5620" s="2" t="s">
        <v>5658</v>
      </c>
      <c r="B5620" s="2" t="s">
        <v>26</v>
      </c>
      <c r="C5620" s="2" t="s">
        <v>21</v>
      </c>
      <c r="D5620" s="2" t="s">
        <v>34</v>
      </c>
      <c r="E5620" s="2" t="s">
        <v>23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0"/>
        <v>low</v>
      </c>
      <c r="K5620" s="2">
        <v>0.09</v>
      </c>
      <c r="L5620" s="2">
        <v>9</v>
      </c>
      <c r="M5620" s="2" t="s">
        <v>24</v>
      </c>
      <c r="N5620" s="2">
        <v>505.78</v>
      </c>
      <c r="O5620" s="2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0.0611805975565501</v>
      </c>
      <c r="S5620">
        <f t="shared" si="615"/>
        <v>0.0611805975565501</v>
      </c>
    </row>
    <row r="5621" ht="12.75" customHeight="1" spans="1:19">
      <c r="A5621" s="2" t="s">
        <v>5659</v>
      </c>
      <c r="B5621" s="2" t="s">
        <v>26</v>
      </c>
      <c r="C5621" s="2" t="s">
        <v>33</v>
      </c>
      <c r="D5621" s="2" t="s">
        <v>43</v>
      </c>
      <c r="E5621" s="2" t="s">
        <v>38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35</v>
      </c>
      <c r="N5621" s="2">
        <v>393.15</v>
      </c>
      <c r="O5621" s="2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ht="12.75" customHeight="1" spans="1:19">
      <c r="A5622" s="2" t="s">
        <v>5660</v>
      </c>
      <c r="B5622" s="2" t="s">
        <v>20</v>
      </c>
      <c r="C5622" s="2" t="s">
        <v>55</v>
      </c>
      <c r="D5622" s="2" t="s">
        <v>41</v>
      </c>
      <c r="E5622" s="2" t="s">
        <v>29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24</v>
      </c>
      <c r="N5622" s="2">
        <v>203.15</v>
      </c>
      <c r="O5622" s="2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0.074270275803574</v>
      </c>
      <c r="S5622">
        <f t="shared" si="615"/>
        <v>0.074270275803574</v>
      </c>
    </row>
    <row r="5623" ht="12.75" customHeight="1" spans="1:19">
      <c r="A5623" s="2" t="s">
        <v>5661</v>
      </c>
      <c r="B5623" s="2" t="s">
        <v>48</v>
      </c>
      <c r="C5623" s="2" t="s">
        <v>46</v>
      </c>
      <c r="D5623" s="2" t="s">
        <v>43</v>
      </c>
      <c r="E5623" s="2" t="s">
        <v>38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35</v>
      </c>
      <c r="N5623" s="2">
        <v>109.99</v>
      </c>
      <c r="O5623" s="2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0.0104137473963265</v>
      </c>
      <c r="S5623">
        <f t="shared" si="615"/>
        <v>0.0104137473963265</v>
      </c>
    </row>
    <row r="5624" ht="12.75" customHeight="1" spans="1:19">
      <c r="A5624" s="2" t="s">
        <v>5662</v>
      </c>
      <c r="B5624" s="2" t="s">
        <v>32</v>
      </c>
      <c r="C5624" s="2" t="s">
        <v>21</v>
      </c>
      <c r="D5624" s="2" t="s">
        <v>41</v>
      </c>
      <c r="E5624" s="2" t="s">
        <v>23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24</v>
      </c>
      <c r="N5624" s="2">
        <v>281.97</v>
      </c>
      <c r="O5624" s="2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0.141773972155043</v>
      </c>
      <c r="S5624">
        <f t="shared" si="615"/>
        <v>0.141773972155043</v>
      </c>
    </row>
    <row r="5625" ht="12.75" customHeight="1" spans="1:19">
      <c r="A5625" s="2" t="s">
        <v>5663</v>
      </c>
      <c r="B5625" s="2" t="s">
        <v>20</v>
      </c>
      <c r="C5625" s="2" t="s">
        <v>27</v>
      </c>
      <c r="D5625" s="2" t="s">
        <v>28</v>
      </c>
      <c r="E5625" s="2" t="s">
        <v>38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24</v>
      </c>
      <c r="N5625" s="2">
        <v>35.46</v>
      </c>
      <c r="O5625" s="2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0.15309558760038</v>
      </c>
      <c r="S5625">
        <f t="shared" si="615"/>
        <v>0.15309558760038</v>
      </c>
    </row>
    <row r="5626" ht="12.75" customHeight="1" spans="1:19">
      <c r="A5626" s="2" t="s">
        <v>5664</v>
      </c>
      <c r="B5626" s="2" t="s">
        <v>20</v>
      </c>
      <c r="C5626" s="2" t="s">
        <v>55</v>
      </c>
      <c r="D5626" s="2" t="s">
        <v>22</v>
      </c>
      <c r="E5626" s="2" t="s">
        <v>38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24</v>
      </c>
      <c r="N5626" s="2">
        <v>848.51</v>
      </c>
      <c r="O5626" s="2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0.84851</v>
      </c>
      <c r="S5626">
        <f t="shared" si="615"/>
        <v>0.84851</v>
      </c>
    </row>
    <row r="5627" ht="12.75" customHeight="1" spans="1:19">
      <c r="A5627" s="2" t="s">
        <v>5665</v>
      </c>
      <c r="B5627" s="2" t="s">
        <v>32</v>
      </c>
      <c r="C5627" s="2" t="s">
        <v>21</v>
      </c>
      <c r="D5627" s="2" t="s">
        <v>34</v>
      </c>
      <c r="E5627" s="2" t="s">
        <v>38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35</v>
      </c>
      <c r="N5627" s="2">
        <v>388.96</v>
      </c>
      <c r="O5627" s="2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0.239073112265282</v>
      </c>
      <c r="S5627">
        <f t="shared" si="615"/>
        <v>0.239073112265282</v>
      </c>
    </row>
    <row r="5628" ht="12.75" customHeight="1" spans="1:19">
      <c r="A5628" s="2" t="s">
        <v>5666</v>
      </c>
      <c r="B5628" s="2" t="s">
        <v>20</v>
      </c>
      <c r="C5628" s="2" t="s">
        <v>46</v>
      </c>
      <c r="D5628" s="2" t="s">
        <v>41</v>
      </c>
      <c r="E5628" s="2" t="s">
        <v>23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24</v>
      </c>
      <c r="N5628" s="2">
        <v>302.34</v>
      </c>
      <c r="O5628" s="2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0.0272648570655605</v>
      </c>
      <c r="S5628">
        <f t="shared" si="615"/>
        <v>0.0272648570655605</v>
      </c>
    </row>
    <row r="5629" ht="12.75" customHeight="1" spans="1:19">
      <c r="A5629" s="2" t="s">
        <v>5667</v>
      </c>
      <c r="B5629" s="2" t="s">
        <v>26</v>
      </c>
      <c r="C5629" s="2" t="s">
        <v>33</v>
      </c>
      <c r="D5629" s="2" t="s">
        <v>28</v>
      </c>
      <c r="E5629" s="2" t="s">
        <v>38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0"/>
        <v>low</v>
      </c>
      <c r="K5629" s="2">
        <v>0.33</v>
      </c>
      <c r="L5629" s="2">
        <v>1</v>
      </c>
      <c r="M5629" s="2" t="s">
        <v>35</v>
      </c>
      <c r="N5629" s="2">
        <v>129.51</v>
      </c>
      <c r="O5629" s="2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0.0131602479422823</v>
      </c>
      <c r="S5629">
        <f t="shared" si="615"/>
        <v>0.0131602479422823</v>
      </c>
    </row>
    <row r="5630" ht="12.75" customHeight="1" spans="1:19">
      <c r="A5630" s="2" t="s">
        <v>5668</v>
      </c>
      <c r="B5630" s="2" t="s">
        <v>26</v>
      </c>
      <c r="C5630" s="2" t="s">
        <v>55</v>
      </c>
      <c r="D5630" s="2" t="s">
        <v>22</v>
      </c>
      <c r="E5630" s="2" t="s">
        <v>29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35</v>
      </c>
      <c r="N5630" s="2">
        <v>289.41</v>
      </c>
      <c r="O5630" s="2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0.0920784707993433</v>
      </c>
      <c r="S5630">
        <f t="shared" si="615"/>
        <v>0.0920784707993433</v>
      </c>
    </row>
    <row r="5631" ht="12.75" customHeight="1" spans="1:19">
      <c r="A5631" s="2" t="s">
        <v>5669</v>
      </c>
      <c r="B5631" s="2" t="s">
        <v>48</v>
      </c>
      <c r="C5631" s="2" t="s">
        <v>27</v>
      </c>
      <c r="D5631" s="2" t="s">
        <v>22</v>
      </c>
      <c r="E5631" s="2" t="s">
        <v>29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35</v>
      </c>
      <c r="N5631" s="2">
        <v>453.31</v>
      </c>
      <c r="O5631" s="2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0.45331</v>
      </c>
      <c r="S5631">
        <f t="shared" si="615"/>
        <v>0.45331</v>
      </c>
    </row>
    <row r="5632" ht="12.75" customHeight="1" spans="1:19">
      <c r="A5632" s="2" t="s">
        <v>5670</v>
      </c>
      <c r="B5632" s="2" t="s">
        <v>48</v>
      </c>
      <c r="C5632" s="2" t="s">
        <v>55</v>
      </c>
      <c r="D5632" s="2" t="s">
        <v>22</v>
      </c>
      <c r="E5632" s="2" t="s">
        <v>29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24</v>
      </c>
      <c r="N5632" s="2">
        <v>480.25</v>
      </c>
      <c r="O5632" s="2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0.195134735405019</v>
      </c>
      <c r="S5632">
        <f t="shared" si="615"/>
        <v>0.195134735405019</v>
      </c>
    </row>
    <row r="5633" ht="12.75" customHeight="1" spans="1:19">
      <c r="A5633" s="2" t="s">
        <v>5671</v>
      </c>
      <c r="B5633" s="2" t="s">
        <v>32</v>
      </c>
      <c r="C5633" s="2" t="s">
        <v>40</v>
      </c>
      <c r="D5633" s="2" t="s">
        <v>41</v>
      </c>
      <c r="E5633" s="2" t="s">
        <v>23</v>
      </c>
      <c r="F5633" s="2">
        <v>45319</v>
      </c>
      <c r="G5633" s="2">
        <v>45324</v>
      </c>
      <c r="H5633" s="2">
        <v>4718.77</v>
      </c>
      <c r="I5633" s="2" t="str">
        <f t="shared" si="609"/>
        <v>low</v>
      </c>
      <c r="J5633" s="2" t="str">
        <f t="shared" si="610"/>
        <v>low</v>
      </c>
      <c r="K5633" s="2">
        <v>0.14</v>
      </c>
      <c r="L5633" s="2">
        <v>8</v>
      </c>
      <c r="M5633" s="2" t="s">
        <v>24</v>
      </c>
      <c r="N5633" s="2">
        <v>359.72</v>
      </c>
      <c r="O5633" s="2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0.0762317298787608</v>
      </c>
      <c r="S5633">
        <f t="shared" si="615"/>
        <v>0.0762317298787608</v>
      </c>
    </row>
    <row r="5634" ht="12.75" customHeight="1" spans="1:19">
      <c r="A5634" s="2" t="s">
        <v>5672</v>
      </c>
      <c r="B5634" s="2" t="s">
        <v>48</v>
      </c>
      <c r="C5634" s="2" t="s">
        <v>46</v>
      </c>
      <c r="D5634" s="2" t="s">
        <v>28</v>
      </c>
      <c r="E5634" s="2" t="s">
        <v>38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35</v>
      </c>
      <c r="N5634" s="2">
        <v>480.98</v>
      </c>
      <c r="O5634" s="2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0.135099531204795</v>
      </c>
      <c r="S5634">
        <f t="shared" si="615"/>
        <v>0.135099531204795</v>
      </c>
    </row>
    <row r="5635" ht="12.75" customHeight="1" spans="1:19">
      <c r="A5635" s="2" t="s">
        <v>5673</v>
      </c>
      <c r="B5635" s="2" t="s">
        <v>26</v>
      </c>
      <c r="C5635" s="2" t="s">
        <v>40</v>
      </c>
      <c r="D5635" s="2" t="s">
        <v>43</v>
      </c>
      <c r="E5635" s="2" t="s">
        <v>38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IF(H5635&gt;10000,"high",IF(H5635&gt;=5000,"medium","low"))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24</v>
      </c>
      <c r="N5635" s="2">
        <v>371.55</v>
      </c>
      <c r="O5635" s="2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N5635/H5635</f>
        <v>0.268594891962033</v>
      </c>
      <c r="S5635">
        <f t="shared" ref="S5635:S5698" si="622">IFERROR(R5635,0)</f>
        <v>0.268594891962033</v>
      </c>
    </row>
    <row r="5636" ht="12.75" customHeight="1" spans="1:19">
      <c r="A5636" s="2" t="s">
        <v>5674</v>
      </c>
      <c r="B5636" s="2" t="s">
        <v>32</v>
      </c>
      <c r="C5636" s="2" t="s">
        <v>33</v>
      </c>
      <c r="D5636" s="2" t="s">
        <v>28</v>
      </c>
      <c r="E5636" s="2" t="s">
        <v>23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0.07</v>
      </c>
      <c r="L5636" s="2">
        <v>1</v>
      </c>
      <c r="M5636" s="2" t="s">
        <v>35</v>
      </c>
      <c r="N5636" s="2">
        <v>733.69</v>
      </c>
      <c r="O5636" s="2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0.73369</v>
      </c>
      <c r="S5636">
        <f t="shared" si="622"/>
        <v>0.73369</v>
      </c>
    </row>
    <row r="5637" ht="12.75" customHeight="1" spans="1:19">
      <c r="A5637" s="2" t="s">
        <v>5675</v>
      </c>
      <c r="B5637" s="2" t="s">
        <v>32</v>
      </c>
      <c r="C5637" s="2" t="s">
        <v>27</v>
      </c>
      <c r="D5637" s="2" t="s">
        <v>28</v>
      </c>
      <c r="E5637" s="2" t="s">
        <v>38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7"/>
        <v>low</v>
      </c>
      <c r="K5637" s="2">
        <v>0.46</v>
      </c>
      <c r="L5637" s="2">
        <v>2</v>
      </c>
      <c r="M5637" s="2" t="s">
        <v>35</v>
      </c>
      <c r="N5637" s="2">
        <v>699.26</v>
      </c>
      <c r="O5637" s="2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0.118740023773136</v>
      </c>
      <c r="S5637">
        <f t="shared" si="622"/>
        <v>0.118740023773136</v>
      </c>
    </row>
    <row r="5638" ht="12.75" customHeight="1" spans="1:19">
      <c r="A5638" s="2" t="s">
        <v>5676</v>
      </c>
      <c r="B5638" s="2" t="s">
        <v>48</v>
      </c>
      <c r="C5638" s="2" t="s">
        <v>27</v>
      </c>
      <c r="D5638" s="2" t="s">
        <v>28</v>
      </c>
      <c r="E5638" s="2" t="s">
        <v>29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35</v>
      </c>
      <c r="N5638" s="2">
        <v>892.67</v>
      </c>
      <c r="O5638" s="2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0.223404308567081</v>
      </c>
      <c r="S5638">
        <f t="shared" si="622"/>
        <v>0.223404308567081</v>
      </c>
    </row>
    <row r="5639" ht="12.75" customHeight="1" spans="1:19">
      <c r="A5639" s="2" t="s">
        <v>5677</v>
      </c>
      <c r="B5639" s="2" t="s">
        <v>26</v>
      </c>
      <c r="C5639" s="2" t="s">
        <v>40</v>
      </c>
      <c r="D5639" s="2" t="s">
        <v>41</v>
      </c>
      <c r="E5639" s="2" t="s">
        <v>38</v>
      </c>
      <c r="F5639" s="2">
        <v>45589</v>
      </c>
      <c r="G5639" s="2">
        <v>45595</v>
      </c>
      <c r="H5639" s="2">
        <v>4183.44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30</v>
      </c>
      <c r="N5639" s="2">
        <v>248.62</v>
      </c>
      <c r="O5639" s="2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0.0594295603618075</v>
      </c>
      <c r="S5639">
        <f t="shared" si="622"/>
        <v>0.0594295603618075</v>
      </c>
    </row>
    <row r="5640" ht="12.75" customHeight="1" spans="1:19">
      <c r="A5640" s="2" t="s">
        <v>5678</v>
      </c>
      <c r="B5640" s="2" t="s">
        <v>32</v>
      </c>
      <c r="C5640" s="2" t="s">
        <v>40</v>
      </c>
      <c r="D5640" s="2" t="s">
        <v>41</v>
      </c>
      <c r="E5640" s="2" t="s">
        <v>38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</v>
      </c>
      <c r="L5640" s="2">
        <v>2</v>
      </c>
      <c r="M5640" s="2" t="s">
        <v>35</v>
      </c>
      <c r="N5640" s="2">
        <v>255.03</v>
      </c>
      <c r="O5640" s="2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0.17129097906466</v>
      </c>
      <c r="S5640">
        <f t="shared" si="622"/>
        <v>0.17129097906466</v>
      </c>
    </row>
    <row r="5641" ht="12.75" customHeight="1" spans="1:19">
      <c r="A5641" s="2" t="s">
        <v>5679</v>
      </c>
      <c r="B5641" s="2" t="s">
        <v>26</v>
      </c>
      <c r="C5641" s="2" t="s">
        <v>55</v>
      </c>
      <c r="D5641" s="2" t="s">
        <v>41</v>
      </c>
      <c r="E5641" s="2" t="s">
        <v>38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24</v>
      </c>
      <c r="N5641" s="2">
        <v>456.89</v>
      </c>
      <c r="O5641" s="2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0.45689</v>
      </c>
      <c r="S5641">
        <f t="shared" si="622"/>
        <v>0.45689</v>
      </c>
    </row>
    <row r="5642" ht="12.75" customHeight="1" spans="1:19">
      <c r="A5642" s="2" t="s">
        <v>5680</v>
      </c>
      <c r="B5642" s="2" t="s">
        <v>26</v>
      </c>
      <c r="C5642" s="2" t="s">
        <v>21</v>
      </c>
      <c r="D5642" s="2" t="s">
        <v>28</v>
      </c>
      <c r="E5642" s="2" t="s">
        <v>38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35</v>
      </c>
      <c r="N5642" s="2">
        <v>266.43</v>
      </c>
      <c r="O5642" s="2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0.271989464657601</v>
      </c>
      <c r="S5642">
        <f t="shared" si="622"/>
        <v>0.271989464657601</v>
      </c>
    </row>
    <row r="5643" ht="12.75" customHeight="1" spans="1:19">
      <c r="A5643" s="2" t="s">
        <v>5681</v>
      </c>
      <c r="B5643" s="2" t="s">
        <v>26</v>
      </c>
      <c r="C5643" s="2" t="s">
        <v>40</v>
      </c>
      <c r="D5643" s="2" t="s">
        <v>41</v>
      </c>
      <c r="E5643" s="2" t="s">
        <v>38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30</v>
      </c>
      <c r="N5643" s="2">
        <v>232.5</v>
      </c>
      <c r="O5643" s="2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0.0605850562072973</v>
      </c>
      <c r="S5643">
        <f t="shared" si="622"/>
        <v>0.0605850562072973</v>
      </c>
    </row>
    <row r="5644" ht="12.75" customHeight="1" spans="1:19">
      <c r="A5644" s="2" t="s">
        <v>5682</v>
      </c>
      <c r="B5644" s="2" t="s">
        <v>48</v>
      </c>
      <c r="C5644" s="2" t="s">
        <v>55</v>
      </c>
      <c r="D5644" s="2" t="s">
        <v>22</v>
      </c>
      <c r="E5644" s="2" t="s">
        <v>38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30</v>
      </c>
      <c r="N5644" s="2">
        <v>103.2</v>
      </c>
      <c r="O5644" s="2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0.0782387190684134</v>
      </c>
      <c r="S5644">
        <f t="shared" si="622"/>
        <v>0.0782387190684134</v>
      </c>
    </row>
    <row r="5645" ht="12.75" customHeight="1" spans="1:19">
      <c r="A5645" s="2" t="s">
        <v>5683</v>
      </c>
      <c r="B5645" s="2" t="s">
        <v>20</v>
      </c>
      <c r="C5645" s="2" t="s">
        <v>21</v>
      </c>
      <c r="D5645" s="2" t="s">
        <v>41</v>
      </c>
      <c r="E5645" s="2" t="s">
        <v>23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30</v>
      </c>
      <c r="N5645" s="2">
        <v>189.61</v>
      </c>
      <c r="O5645" s="2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0.121555780646981</v>
      </c>
      <c r="S5645">
        <f t="shared" si="622"/>
        <v>0.121555780646981</v>
      </c>
    </row>
    <row r="5646" ht="12.75" customHeight="1" spans="1:19">
      <c r="A5646" s="2" t="s">
        <v>5684</v>
      </c>
      <c r="B5646" s="2" t="s">
        <v>20</v>
      </c>
      <c r="C5646" s="2" t="s">
        <v>27</v>
      </c>
      <c r="D5646" s="2" t="s">
        <v>34</v>
      </c>
      <c r="E5646" s="2" t="s">
        <v>29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17"/>
        <v>low</v>
      </c>
      <c r="K5646" s="2">
        <v>0.27</v>
      </c>
      <c r="L5646" s="2">
        <v>1</v>
      </c>
      <c r="M5646" s="2" t="s">
        <v>35</v>
      </c>
      <c r="N5646" s="2">
        <v>963.26</v>
      </c>
      <c r="O5646" s="2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0.133470971317722</v>
      </c>
      <c r="S5646">
        <f t="shared" si="622"/>
        <v>0.133470971317722</v>
      </c>
    </row>
    <row r="5647" ht="12.75" customHeight="1" spans="1:19">
      <c r="A5647" s="2" t="s">
        <v>5685</v>
      </c>
      <c r="B5647" s="2" t="s">
        <v>32</v>
      </c>
      <c r="C5647" s="2" t="s">
        <v>40</v>
      </c>
      <c r="D5647" s="2" t="s">
        <v>41</v>
      </c>
      <c r="E5647" s="2" t="s">
        <v>23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24</v>
      </c>
      <c r="N5647" s="2">
        <v>613.08</v>
      </c>
      <c r="O5647" s="2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0.284047684132007</v>
      </c>
      <c r="S5647">
        <f t="shared" si="622"/>
        <v>0.284047684132007</v>
      </c>
    </row>
    <row r="5648" ht="12.75" customHeight="1" spans="1:19">
      <c r="A5648" s="2" t="s">
        <v>5686</v>
      </c>
      <c r="B5648" s="2" t="s">
        <v>26</v>
      </c>
      <c r="C5648" s="2" t="s">
        <v>40</v>
      </c>
      <c r="D5648" s="2" t="s">
        <v>41</v>
      </c>
      <c r="E5648" s="2" t="s">
        <v>23</v>
      </c>
      <c r="F5648" s="2">
        <v>45533</v>
      </c>
      <c r="G5648" s="2">
        <v>45539</v>
      </c>
      <c r="H5648" s="2">
        <v>4953.77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30</v>
      </c>
      <c r="N5648" s="2">
        <v>728.42</v>
      </c>
      <c r="O5648" s="2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0.147043564800142</v>
      </c>
      <c r="S5648">
        <f t="shared" si="622"/>
        <v>0.147043564800142</v>
      </c>
    </row>
    <row r="5649" ht="12.75" customHeight="1" spans="1:19">
      <c r="A5649" s="2" t="s">
        <v>5687</v>
      </c>
      <c r="B5649" s="2" t="s">
        <v>48</v>
      </c>
      <c r="C5649" s="2" t="s">
        <v>40</v>
      </c>
      <c r="D5649" s="2" t="s">
        <v>41</v>
      </c>
      <c r="E5649" s="2" t="s">
        <v>29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35</v>
      </c>
      <c r="N5649" s="2">
        <v>114.36</v>
      </c>
      <c r="O5649" s="2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0.0165475329185357</v>
      </c>
      <c r="S5649">
        <f t="shared" si="622"/>
        <v>0.0165475329185357</v>
      </c>
    </row>
    <row r="5650" ht="12.75" customHeight="1" spans="1:19">
      <c r="A5650" s="2" t="s">
        <v>5688</v>
      </c>
      <c r="B5650" s="2" t="s">
        <v>26</v>
      </c>
      <c r="C5650" s="2" t="s">
        <v>27</v>
      </c>
      <c r="D5650" s="2" t="s">
        <v>41</v>
      </c>
      <c r="E5650" s="2" t="s">
        <v>23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17"/>
        <v>low</v>
      </c>
      <c r="K5650" s="2">
        <v>0.25</v>
      </c>
      <c r="L5650" s="2">
        <v>6</v>
      </c>
      <c r="M5650" s="2" t="s">
        <v>24</v>
      </c>
      <c r="N5650" s="2">
        <v>582.35</v>
      </c>
      <c r="O5650" s="2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0.0817333333333333</v>
      </c>
      <c r="S5650">
        <f t="shared" si="622"/>
        <v>0.0817333333333333</v>
      </c>
    </row>
    <row r="5651" ht="12.75" customHeight="1" spans="1:19">
      <c r="A5651" s="2" t="s">
        <v>5689</v>
      </c>
      <c r="B5651" s="2" t="s">
        <v>26</v>
      </c>
      <c r="C5651" s="2" t="s">
        <v>46</v>
      </c>
      <c r="D5651" s="2" t="s">
        <v>34</v>
      </c>
      <c r="E5651" s="2" t="s">
        <v>29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35</v>
      </c>
      <c r="N5651" s="2">
        <v>1012.83</v>
      </c>
      <c r="O5651" s="2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1.01283</v>
      </c>
      <c r="S5651">
        <f t="shared" si="622"/>
        <v>1.01283</v>
      </c>
    </row>
    <row r="5652" ht="12.75" customHeight="1" spans="1:19">
      <c r="A5652" s="2" t="s">
        <v>5690</v>
      </c>
      <c r="B5652" s="2" t="s">
        <v>48</v>
      </c>
      <c r="C5652" s="2" t="s">
        <v>40</v>
      </c>
      <c r="D5652" s="2" t="s">
        <v>43</v>
      </c>
      <c r="E5652" s="2" t="s">
        <v>29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17"/>
        <v>low</v>
      </c>
      <c r="K5652" s="2">
        <v>0.41</v>
      </c>
      <c r="L5652" s="2">
        <v>2</v>
      </c>
      <c r="M5652" s="2" t="s">
        <v>30</v>
      </c>
      <c r="N5652" s="2">
        <v>9.08</v>
      </c>
      <c r="O5652" s="2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0.000917635169277413</v>
      </c>
      <c r="S5652">
        <f t="shared" si="622"/>
        <v>0.000917635169277413</v>
      </c>
    </row>
    <row r="5653" ht="12.75" customHeight="1" spans="1:19">
      <c r="A5653" s="2" t="s">
        <v>5691</v>
      </c>
      <c r="B5653" s="2" t="s">
        <v>20</v>
      </c>
      <c r="C5653" s="2" t="s">
        <v>40</v>
      </c>
      <c r="D5653" s="2" t="s">
        <v>41</v>
      </c>
      <c r="E5653" s="2" t="s">
        <v>29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</v>
      </c>
      <c r="L5653" s="2">
        <v>3</v>
      </c>
      <c r="M5653" s="2" t="s">
        <v>24</v>
      </c>
      <c r="N5653" s="2">
        <v>250.3</v>
      </c>
      <c r="O5653" s="2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0.296532360293334</v>
      </c>
      <c r="S5653">
        <f t="shared" si="622"/>
        <v>0.296532360293334</v>
      </c>
    </row>
    <row r="5654" ht="12.75" customHeight="1" spans="1:19">
      <c r="A5654" s="2" t="s">
        <v>5692</v>
      </c>
      <c r="B5654" s="2" t="s">
        <v>26</v>
      </c>
      <c r="C5654" s="2" t="s">
        <v>27</v>
      </c>
      <c r="D5654" s="2" t="s">
        <v>22</v>
      </c>
      <c r="E5654" s="2" t="s">
        <v>29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24</v>
      </c>
      <c r="N5654" s="2">
        <v>35.44</v>
      </c>
      <c r="O5654" s="2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0.177421777221527</v>
      </c>
      <c r="S5654">
        <f t="shared" si="622"/>
        <v>0.177421777221527</v>
      </c>
    </row>
    <row r="5655" ht="12.75" customHeight="1" spans="1:19">
      <c r="A5655" s="2" t="s">
        <v>5693</v>
      </c>
      <c r="B5655" s="2" t="s">
        <v>26</v>
      </c>
      <c r="C5655" s="2" t="s">
        <v>46</v>
      </c>
      <c r="D5655" s="2" t="s">
        <v>34</v>
      </c>
      <c r="E5655" s="2" t="s">
        <v>38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17"/>
        <v>low</v>
      </c>
      <c r="K5655" s="2">
        <v>0.41</v>
      </c>
      <c r="L5655" s="2">
        <v>3</v>
      </c>
      <c r="M5655" s="2" t="s">
        <v>24</v>
      </c>
      <c r="N5655" s="2">
        <v>1482.39</v>
      </c>
      <c r="O5655" s="2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0.168300408719346</v>
      </c>
      <c r="S5655">
        <f t="shared" si="622"/>
        <v>0.168300408719346</v>
      </c>
    </row>
    <row r="5656" ht="12.75" customHeight="1" spans="1:19">
      <c r="A5656" s="2" t="s">
        <v>5694</v>
      </c>
      <c r="B5656" s="2" t="s">
        <v>20</v>
      </c>
      <c r="C5656" s="2" t="s">
        <v>46</v>
      </c>
      <c r="D5656" s="2" t="s">
        <v>43</v>
      </c>
      <c r="E5656" s="2" t="s">
        <v>29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30</v>
      </c>
      <c r="N5656" s="2">
        <v>203.52</v>
      </c>
      <c r="O5656" s="2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0.20352</v>
      </c>
      <c r="S5656">
        <f t="shared" si="622"/>
        <v>0.20352</v>
      </c>
    </row>
    <row r="5657" ht="12.75" customHeight="1" spans="1:19">
      <c r="A5657" s="2" t="s">
        <v>5695</v>
      </c>
      <c r="B5657" s="2" t="s">
        <v>48</v>
      </c>
      <c r="C5657" s="2" t="s">
        <v>33</v>
      </c>
      <c r="D5657" s="2" t="s">
        <v>41</v>
      </c>
      <c r="E5657" s="2" t="s">
        <v>23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24</v>
      </c>
      <c r="N5657" s="2">
        <v>526.52</v>
      </c>
      <c r="O5657" s="2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0.272746109695199</v>
      </c>
      <c r="S5657">
        <f t="shared" si="622"/>
        <v>0.272746109695199</v>
      </c>
    </row>
    <row r="5658" ht="12.75" customHeight="1" spans="1:19">
      <c r="A5658" s="2" t="s">
        <v>5696</v>
      </c>
      <c r="B5658" s="2" t="s">
        <v>32</v>
      </c>
      <c r="C5658" s="2" t="s">
        <v>55</v>
      </c>
      <c r="D5658" s="2" t="s">
        <v>43</v>
      </c>
      <c r="E5658" s="2" t="s">
        <v>23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24</v>
      </c>
      <c r="N5658" s="2">
        <v>64.65</v>
      </c>
      <c r="O5658" s="2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0.0746708246708247</v>
      </c>
      <c r="S5658">
        <f t="shared" si="622"/>
        <v>0.0746708246708247</v>
      </c>
    </row>
    <row r="5659" ht="12.75" customHeight="1" spans="1:19">
      <c r="A5659" s="2" t="s">
        <v>5697</v>
      </c>
      <c r="B5659" s="2" t="s">
        <v>20</v>
      </c>
      <c r="C5659" s="2" t="s">
        <v>21</v>
      </c>
      <c r="D5659" s="2" t="s">
        <v>22</v>
      </c>
      <c r="E5659" s="2" t="s">
        <v>38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17"/>
        <v>low</v>
      </c>
      <c r="K5659" s="2">
        <v>0.49</v>
      </c>
      <c r="L5659" s="2">
        <v>1</v>
      </c>
      <c r="M5659" s="2" t="s">
        <v>24</v>
      </c>
      <c r="N5659" s="2">
        <v>132.71</v>
      </c>
      <c r="O5659" s="2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0.0240852994555354</v>
      </c>
      <c r="S5659">
        <f t="shared" si="622"/>
        <v>0.0240852994555354</v>
      </c>
    </row>
    <row r="5660" ht="12.75" customHeight="1" spans="1:19">
      <c r="A5660" s="2" t="s">
        <v>5698</v>
      </c>
      <c r="B5660" s="2" t="s">
        <v>32</v>
      </c>
      <c r="C5660" s="2" t="s">
        <v>21</v>
      </c>
      <c r="D5660" s="2" t="s">
        <v>34</v>
      </c>
      <c r="E5660" s="2" t="s">
        <v>38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35</v>
      </c>
      <c r="N5660" s="2">
        <v>135.51</v>
      </c>
      <c r="O5660" s="2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0.0500711290113991</v>
      </c>
      <c r="S5660">
        <f t="shared" si="622"/>
        <v>0.0500711290113991</v>
      </c>
    </row>
    <row r="5661" ht="12.75" customHeight="1" spans="1:19">
      <c r="A5661" s="2" t="s">
        <v>5699</v>
      </c>
      <c r="B5661" s="2" t="s">
        <v>32</v>
      </c>
      <c r="C5661" s="2" t="s">
        <v>55</v>
      </c>
      <c r="D5661" s="2" t="s">
        <v>34</v>
      </c>
      <c r="E5661" s="2" t="s">
        <v>38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24</v>
      </c>
      <c r="N5661" s="2">
        <v>410.5</v>
      </c>
      <c r="O5661" s="2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0.4105</v>
      </c>
      <c r="S5661">
        <f t="shared" si="622"/>
        <v>0.4105</v>
      </c>
    </row>
    <row r="5662" ht="12.75" customHeight="1" spans="1:19">
      <c r="A5662" s="2" t="s">
        <v>5700</v>
      </c>
      <c r="B5662" s="2" t="s">
        <v>20</v>
      </c>
      <c r="C5662" s="2" t="s">
        <v>40</v>
      </c>
      <c r="D5662" s="2" t="s">
        <v>43</v>
      </c>
      <c r="E5662" s="2" t="s">
        <v>23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35</v>
      </c>
      <c r="N5662" s="2">
        <v>307.32</v>
      </c>
      <c r="O5662" s="2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0.0902398703308384</v>
      </c>
      <c r="S5662">
        <f t="shared" si="622"/>
        <v>0.0902398703308384</v>
      </c>
    </row>
    <row r="5663" ht="12.75" customHeight="1" spans="1:19">
      <c r="A5663" s="2" t="s">
        <v>5701</v>
      </c>
      <c r="B5663" s="2" t="s">
        <v>26</v>
      </c>
      <c r="C5663" s="2" t="s">
        <v>21</v>
      </c>
      <c r="D5663" s="2" t="s">
        <v>41</v>
      </c>
      <c r="E5663" s="2" t="s">
        <v>38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17"/>
        <v>low</v>
      </c>
      <c r="K5663" s="2">
        <v>0.42</v>
      </c>
      <c r="L5663" s="2">
        <v>8</v>
      </c>
      <c r="M5663" s="2" t="s">
        <v>24</v>
      </c>
      <c r="N5663" s="2">
        <v>381.22</v>
      </c>
      <c r="O5663" s="2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0.0492659601964332</v>
      </c>
      <c r="S5663">
        <f t="shared" si="622"/>
        <v>0.0492659601964332</v>
      </c>
    </row>
    <row r="5664" ht="12.75" customHeight="1" spans="1:19">
      <c r="A5664" s="2" t="s">
        <v>5702</v>
      </c>
      <c r="B5664" s="2" t="s">
        <v>32</v>
      </c>
      <c r="C5664" s="2" t="s">
        <v>27</v>
      </c>
      <c r="D5664" s="2" t="s">
        <v>28</v>
      </c>
      <c r="E5664" s="2" t="s">
        <v>23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</v>
      </c>
      <c r="L5664" s="2">
        <v>8</v>
      </c>
      <c r="M5664" s="2" t="s">
        <v>24</v>
      </c>
      <c r="N5664" s="2">
        <v>570.82</v>
      </c>
      <c r="O5664" s="2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0.22348551584272</v>
      </c>
      <c r="S5664">
        <f t="shared" si="622"/>
        <v>0.22348551584272</v>
      </c>
    </row>
    <row r="5665" ht="12.75" customHeight="1" spans="1:19">
      <c r="A5665" s="2" t="s">
        <v>5703</v>
      </c>
      <c r="B5665" s="2" t="s">
        <v>32</v>
      </c>
      <c r="C5665" s="2" t="s">
        <v>21</v>
      </c>
      <c r="D5665" s="2" t="s">
        <v>34</v>
      </c>
      <c r="E5665" s="2" t="s">
        <v>38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35</v>
      </c>
      <c r="N5665" s="2">
        <v>362.15</v>
      </c>
      <c r="O5665" s="2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0.0725078734560918</v>
      </c>
      <c r="S5665">
        <f t="shared" si="622"/>
        <v>0.0725078734560918</v>
      </c>
    </row>
    <row r="5666" ht="12.75" customHeight="1" spans="1:19">
      <c r="A5666" s="2" t="s">
        <v>5704</v>
      </c>
      <c r="B5666" s="2" t="s">
        <v>48</v>
      </c>
      <c r="C5666" s="2" t="s">
        <v>46</v>
      </c>
      <c r="D5666" s="2" t="s">
        <v>28</v>
      </c>
      <c r="E5666" s="2" t="s">
        <v>38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24</v>
      </c>
      <c r="N5666" s="2">
        <v>400.18</v>
      </c>
      <c r="O5666" s="2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0.40018</v>
      </c>
      <c r="S5666">
        <f t="shared" si="622"/>
        <v>0.40018</v>
      </c>
    </row>
    <row r="5667" ht="12.75" customHeight="1" spans="1:19">
      <c r="A5667" s="2" t="s">
        <v>5705</v>
      </c>
      <c r="B5667" s="2" t="s">
        <v>26</v>
      </c>
      <c r="C5667" s="2" t="s">
        <v>33</v>
      </c>
      <c r="D5667" s="2" t="s">
        <v>34</v>
      </c>
      <c r="E5667" s="2" t="s">
        <v>29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35</v>
      </c>
      <c r="N5667" s="2">
        <v>1087.67</v>
      </c>
      <c r="O5667" s="2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0.225442991010635</v>
      </c>
      <c r="S5667">
        <f t="shared" si="622"/>
        <v>0.225442991010635</v>
      </c>
    </row>
    <row r="5668" ht="12.75" customHeight="1" spans="1:19">
      <c r="A5668" s="2" t="s">
        <v>5706</v>
      </c>
      <c r="B5668" s="2" t="s">
        <v>32</v>
      </c>
      <c r="C5668" s="2" t="s">
        <v>33</v>
      </c>
      <c r="D5668" s="2" t="s">
        <v>41</v>
      </c>
      <c r="E5668" s="2" t="s">
        <v>29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30</v>
      </c>
      <c r="N5668" s="2">
        <v>49.98</v>
      </c>
      <c r="O5668" s="2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0.277404673364045</v>
      </c>
      <c r="S5668">
        <f t="shared" si="622"/>
        <v>0.277404673364045</v>
      </c>
    </row>
    <row r="5669" ht="12.75" customHeight="1" spans="1:19">
      <c r="A5669" s="2" t="s">
        <v>5707</v>
      </c>
      <c r="B5669" s="2" t="s">
        <v>48</v>
      </c>
      <c r="C5669" s="2" t="s">
        <v>27</v>
      </c>
      <c r="D5669" s="2" t="s">
        <v>41</v>
      </c>
      <c r="E5669" s="2" t="s">
        <v>23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35</v>
      </c>
      <c r="N5669" s="2">
        <v>353.78</v>
      </c>
      <c r="O5669" s="2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0.0973870818560197</v>
      </c>
      <c r="S5669">
        <f t="shared" si="622"/>
        <v>0.0973870818560197</v>
      </c>
    </row>
    <row r="5670" ht="12.75" customHeight="1" spans="1:19">
      <c r="A5670" s="2" t="s">
        <v>5708</v>
      </c>
      <c r="B5670" s="2" t="s">
        <v>26</v>
      </c>
      <c r="C5670" s="2" t="s">
        <v>33</v>
      </c>
      <c r="D5670" s="2" t="s">
        <v>34</v>
      </c>
      <c r="E5670" s="2" t="s">
        <v>29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30</v>
      </c>
      <c r="N5670" s="2">
        <v>495.59</v>
      </c>
      <c r="O5670" s="2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0.156185295721205</v>
      </c>
      <c r="S5670">
        <f t="shared" si="622"/>
        <v>0.156185295721205</v>
      </c>
    </row>
    <row r="5671" ht="12.75" customHeight="1" spans="1:19">
      <c r="A5671" s="2" t="s">
        <v>5709</v>
      </c>
      <c r="B5671" s="2" t="s">
        <v>20</v>
      </c>
      <c r="C5671" s="2" t="s">
        <v>46</v>
      </c>
      <c r="D5671" s="2" t="s">
        <v>43</v>
      </c>
      <c r="E5671" s="2" t="s">
        <v>29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24</v>
      </c>
      <c r="N5671" s="2">
        <v>370.04</v>
      </c>
      <c r="O5671" s="2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0.37004</v>
      </c>
      <c r="S5671">
        <f t="shared" si="622"/>
        <v>0.37004</v>
      </c>
    </row>
    <row r="5672" ht="12.75" customHeight="1" spans="1:19">
      <c r="A5672" s="2" t="s">
        <v>5710</v>
      </c>
      <c r="B5672" s="2" t="s">
        <v>20</v>
      </c>
      <c r="C5672" s="2" t="s">
        <v>40</v>
      </c>
      <c r="D5672" s="2" t="s">
        <v>41</v>
      </c>
      <c r="E5672" s="2" t="s">
        <v>29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17"/>
        <v>low</v>
      </c>
      <c r="K5672" s="2">
        <v>0.32</v>
      </c>
      <c r="L5672" s="2">
        <v>3</v>
      </c>
      <c r="M5672" s="2" t="s">
        <v>35</v>
      </c>
      <c r="N5672" s="2">
        <v>171.5</v>
      </c>
      <c r="O5672" s="2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0.0266635572139303</v>
      </c>
      <c r="S5672">
        <f t="shared" si="622"/>
        <v>0.0266635572139303</v>
      </c>
    </row>
    <row r="5673" ht="12.75" customHeight="1" spans="1:19">
      <c r="A5673" s="2" t="s">
        <v>5711</v>
      </c>
      <c r="B5673" s="2" t="s">
        <v>48</v>
      </c>
      <c r="C5673" s="2" t="s">
        <v>46</v>
      </c>
      <c r="D5673" s="2" t="s">
        <v>41</v>
      </c>
      <c r="E5673" s="2" t="s">
        <v>29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30</v>
      </c>
      <c r="N5673" s="2">
        <v>51.9</v>
      </c>
      <c r="O5673" s="2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0.00457995058242146</v>
      </c>
      <c r="S5673">
        <f t="shared" si="622"/>
        <v>0.00457995058242146</v>
      </c>
    </row>
    <row r="5674" ht="12.75" customHeight="1" spans="1:19">
      <c r="A5674" s="2" t="s">
        <v>5712</v>
      </c>
      <c r="B5674" s="2" t="s">
        <v>20</v>
      </c>
      <c r="C5674" s="2" t="s">
        <v>21</v>
      </c>
      <c r="D5674" s="2" t="s">
        <v>22</v>
      </c>
      <c r="E5674" s="2" t="s">
        <v>29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35</v>
      </c>
      <c r="N5674" s="2">
        <v>129.03</v>
      </c>
      <c r="O5674" s="2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0.1549239968302</v>
      </c>
      <c r="S5674">
        <f t="shared" si="622"/>
        <v>0.1549239968302</v>
      </c>
    </row>
    <row r="5675" ht="12.75" customHeight="1" spans="1:19">
      <c r="A5675" s="2" t="s">
        <v>5713</v>
      </c>
      <c r="B5675" s="2" t="s">
        <v>32</v>
      </c>
      <c r="C5675" s="2" t="s">
        <v>21</v>
      </c>
      <c r="D5675" s="2" t="s">
        <v>41</v>
      </c>
      <c r="E5675" s="2" t="s">
        <v>29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17"/>
        <v>low</v>
      </c>
      <c r="K5675" s="2">
        <v>0.13</v>
      </c>
      <c r="L5675" s="2">
        <v>5</v>
      </c>
      <c r="M5675" s="2" t="s">
        <v>35</v>
      </c>
      <c r="N5675" s="2">
        <v>1179.69</v>
      </c>
      <c r="O5675" s="2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0.151126056879324</v>
      </c>
      <c r="S5675">
        <f t="shared" si="622"/>
        <v>0.151126056879324</v>
      </c>
    </row>
    <row r="5676" ht="12.75" customHeight="1" spans="1:19">
      <c r="A5676" s="2" t="s">
        <v>5714</v>
      </c>
      <c r="B5676" s="2" t="s">
        <v>26</v>
      </c>
      <c r="C5676" s="2" t="s">
        <v>55</v>
      </c>
      <c r="D5676" s="2" t="s">
        <v>22</v>
      </c>
      <c r="E5676" s="2" t="s">
        <v>29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35</v>
      </c>
      <c r="N5676" s="2">
        <v>338.42</v>
      </c>
      <c r="O5676" s="2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ht="12.75" customHeight="1" spans="1:19">
      <c r="A5677" s="2" t="s">
        <v>5715</v>
      </c>
      <c r="B5677" s="2" t="s">
        <v>32</v>
      </c>
      <c r="C5677" s="2" t="s">
        <v>27</v>
      </c>
      <c r="D5677" s="2" t="s">
        <v>41</v>
      </c>
      <c r="E5677" s="2" t="s">
        <v>23</v>
      </c>
      <c r="F5677" s="2">
        <v>45439</v>
      </c>
      <c r="G5677" s="2">
        <v>45442</v>
      </c>
      <c r="H5677" s="2">
        <v>4965.39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30</v>
      </c>
      <c r="N5677" s="2">
        <v>686.94</v>
      </c>
      <c r="O5677" s="2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0.138345628440062</v>
      </c>
      <c r="S5677">
        <f t="shared" si="622"/>
        <v>0.138345628440062</v>
      </c>
    </row>
    <row r="5678" ht="12.75" customHeight="1" spans="1:19">
      <c r="A5678" s="2" t="s">
        <v>5716</v>
      </c>
      <c r="B5678" s="2" t="s">
        <v>32</v>
      </c>
      <c r="C5678" s="2" t="s">
        <v>33</v>
      </c>
      <c r="D5678" s="2" t="s">
        <v>41</v>
      </c>
      <c r="E5678" s="2" t="s">
        <v>29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30</v>
      </c>
      <c r="N5678" s="2">
        <v>778.85</v>
      </c>
      <c r="O5678" s="2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0.227071294876355</v>
      </c>
      <c r="S5678">
        <f t="shared" si="622"/>
        <v>0.227071294876355</v>
      </c>
    </row>
    <row r="5679" ht="12.75" customHeight="1" spans="1:19">
      <c r="A5679" s="2" t="s">
        <v>5717</v>
      </c>
      <c r="B5679" s="2" t="s">
        <v>20</v>
      </c>
      <c r="C5679" s="2" t="s">
        <v>21</v>
      </c>
      <c r="D5679" s="2" t="s">
        <v>43</v>
      </c>
      <c r="E5679" s="2" t="s">
        <v>29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0.29</v>
      </c>
      <c r="L5679" s="2">
        <v>5</v>
      </c>
      <c r="M5679" s="2" t="s">
        <v>30</v>
      </c>
      <c r="N5679" s="2">
        <v>442.89</v>
      </c>
      <c r="O5679" s="2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0.194476889704655</v>
      </c>
      <c r="S5679">
        <f t="shared" si="622"/>
        <v>0.194476889704655</v>
      </c>
    </row>
    <row r="5680" ht="12.75" customHeight="1" spans="1:19">
      <c r="A5680" s="2" t="s">
        <v>5718</v>
      </c>
      <c r="B5680" s="2" t="s">
        <v>32</v>
      </c>
      <c r="C5680" s="2" t="s">
        <v>46</v>
      </c>
      <c r="D5680" s="2" t="s">
        <v>43</v>
      </c>
      <c r="E5680" s="2" t="s">
        <v>38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24</v>
      </c>
      <c r="N5680" s="2">
        <v>1117.56</v>
      </c>
      <c r="O5680" s="2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0.242513410759856</v>
      </c>
      <c r="S5680">
        <f t="shared" si="622"/>
        <v>0.242513410759856</v>
      </c>
    </row>
    <row r="5681" ht="12.75" customHeight="1" spans="1:19">
      <c r="A5681" s="2" t="s">
        <v>5719</v>
      </c>
      <c r="B5681" s="2" t="s">
        <v>20</v>
      </c>
      <c r="C5681" s="2" t="s">
        <v>27</v>
      </c>
      <c r="D5681" s="2" t="s">
        <v>41</v>
      </c>
      <c r="E5681" s="2" t="s">
        <v>23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35</v>
      </c>
      <c r="N5681" s="2">
        <v>345.92</v>
      </c>
      <c r="O5681" s="2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0.34592</v>
      </c>
      <c r="S5681">
        <f t="shared" si="622"/>
        <v>0.34592</v>
      </c>
    </row>
    <row r="5682" ht="12.75" customHeight="1" spans="1:19">
      <c r="A5682" s="2" t="s">
        <v>5720</v>
      </c>
      <c r="B5682" s="2" t="s">
        <v>26</v>
      </c>
      <c r="C5682" s="2" t="s">
        <v>27</v>
      </c>
      <c r="D5682" s="2" t="s">
        <v>34</v>
      </c>
      <c r="E5682" s="2" t="s">
        <v>23</v>
      </c>
      <c r="F5682" s="2">
        <v>45620</v>
      </c>
      <c r="G5682" s="2">
        <v>45627</v>
      </c>
      <c r="H5682" s="2">
        <v>2201.93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24</v>
      </c>
      <c r="N5682" s="2">
        <v>557.63</v>
      </c>
      <c r="O5682" s="2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0.253246015995059</v>
      </c>
      <c r="S5682">
        <f t="shared" si="622"/>
        <v>0.253246015995059</v>
      </c>
    </row>
    <row r="5683" ht="12.75" customHeight="1" spans="1:19">
      <c r="A5683" s="2" t="s">
        <v>5721</v>
      </c>
      <c r="B5683" s="2" t="s">
        <v>26</v>
      </c>
      <c r="C5683" s="2" t="s">
        <v>46</v>
      </c>
      <c r="D5683" s="2" t="s">
        <v>34</v>
      </c>
      <c r="E5683" s="2" t="s">
        <v>38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30</v>
      </c>
      <c r="N5683" s="2">
        <v>87.52</v>
      </c>
      <c r="O5683" s="2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0.200683313842838</v>
      </c>
      <c r="S5683">
        <f t="shared" si="622"/>
        <v>0.200683313842838</v>
      </c>
    </row>
    <row r="5684" ht="12.75" customHeight="1" spans="1:19">
      <c r="A5684" s="2" t="s">
        <v>5722</v>
      </c>
      <c r="B5684" s="2" t="s">
        <v>32</v>
      </c>
      <c r="C5684" s="2" t="s">
        <v>55</v>
      </c>
      <c r="D5684" s="2" t="s">
        <v>41</v>
      </c>
      <c r="E5684" s="2" t="s">
        <v>23</v>
      </c>
      <c r="F5684" s="2">
        <v>45533</v>
      </c>
      <c r="G5684" s="2">
        <v>45539</v>
      </c>
      <c r="H5684" s="2">
        <v>4354.69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24</v>
      </c>
      <c r="N5684" s="2">
        <v>1053.25</v>
      </c>
      <c r="O5684" s="2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0.241865666672025</v>
      </c>
      <c r="S5684">
        <f t="shared" si="622"/>
        <v>0.241865666672025</v>
      </c>
    </row>
    <row r="5685" ht="12.75" customHeight="1" spans="1:19">
      <c r="A5685" s="2" t="s">
        <v>5723</v>
      </c>
      <c r="B5685" s="2" t="s">
        <v>48</v>
      </c>
      <c r="C5685" s="2" t="s">
        <v>55</v>
      </c>
      <c r="D5685" s="2" t="s">
        <v>34</v>
      </c>
      <c r="E5685" s="2" t="s">
        <v>23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30</v>
      </c>
      <c r="N5685" s="2">
        <v>596.55</v>
      </c>
      <c r="O5685" s="2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0.0514888658726049</v>
      </c>
      <c r="S5685">
        <f t="shared" si="622"/>
        <v>0.0514888658726049</v>
      </c>
    </row>
    <row r="5686" ht="12.75" customHeight="1" spans="1:19">
      <c r="A5686" s="2" t="s">
        <v>5724</v>
      </c>
      <c r="B5686" s="2" t="s">
        <v>20</v>
      </c>
      <c r="C5686" s="2" t="s">
        <v>55</v>
      </c>
      <c r="D5686" s="2" t="s">
        <v>41</v>
      </c>
      <c r="E5686" s="2" t="s">
        <v>23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17"/>
        <v>low</v>
      </c>
      <c r="K5686" s="2">
        <v>0.41</v>
      </c>
      <c r="L5686" s="2">
        <v>1</v>
      </c>
      <c r="M5686" s="2" t="s">
        <v>24</v>
      </c>
      <c r="N5686" s="2">
        <v>206.92</v>
      </c>
      <c r="O5686" s="2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0.0397464464079908</v>
      </c>
      <c r="S5686">
        <f t="shared" si="622"/>
        <v>0.0397464464079908</v>
      </c>
    </row>
    <row r="5687" ht="12.75" customHeight="1" spans="1:19">
      <c r="A5687" s="2" t="s">
        <v>5725</v>
      </c>
      <c r="B5687" s="2" t="s">
        <v>20</v>
      </c>
      <c r="C5687" s="2" t="s">
        <v>55</v>
      </c>
      <c r="D5687" s="2" t="s">
        <v>43</v>
      </c>
      <c r="E5687" s="2" t="s">
        <v>29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35</v>
      </c>
      <c r="N5687" s="2">
        <v>1048.04</v>
      </c>
      <c r="O5687" s="2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0.279491494235708</v>
      </c>
      <c r="S5687">
        <f t="shared" si="622"/>
        <v>0.279491494235708</v>
      </c>
    </row>
    <row r="5688" ht="12.75" customHeight="1" spans="1:19">
      <c r="A5688" s="2" t="s">
        <v>5726</v>
      </c>
      <c r="B5688" s="2" t="s">
        <v>32</v>
      </c>
      <c r="C5688" s="2" t="s">
        <v>55</v>
      </c>
      <c r="D5688" s="2" t="s">
        <v>28</v>
      </c>
      <c r="E5688" s="2" t="s">
        <v>29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35</v>
      </c>
      <c r="N5688" s="2">
        <v>336.85</v>
      </c>
      <c r="O5688" s="2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0.0306533806533807</v>
      </c>
      <c r="S5688">
        <f t="shared" si="622"/>
        <v>0.0306533806533807</v>
      </c>
    </row>
    <row r="5689" ht="12.75" customHeight="1" spans="1:19">
      <c r="A5689" s="2" t="s">
        <v>5727</v>
      </c>
      <c r="B5689" s="2" t="s">
        <v>20</v>
      </c>
      <c r="C5689" s="2" t="s">
        <v>55</v>
      </c>
      <c r="D5689" s="2" t="s">
        <v>22</v>
      </c>
      <c r="E5689" s="2" t="s">
        <v>29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35</v>
      </c>
      <c r="N5689" s="2">
        <v>959.42</v>
      </c>
      <c r="O5689" s="2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0.222689017115641</v>
      </c>
      <c r="S5689">
        <f t="shared" si="622"/>
        <v>0.222689017115641</v>
      </c>
    </row>
    <row r="5690" ht="12.75" customHeight="1" spans="1:19">
      <c r="A5690" s="2" t="s">
        <v>5728</v>
      </c>
      <c r="B5690" s="2" t="s">
        <v>20</v>
      </c>
      <c r="C5690" s="2" t="s">
        <v>55</v>
      </c>
      <c r="D5690" s="2" t="s">
        <v>34</v>
      </c>
      <c r="E5690" s="2" t="s">
        <v>38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35</v>
      </c>
      <c r="N5690" s="2">
        <v>18.67</v>
      </c>
      <c r="O5690" s="2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0.00172407424508265</v>
      </c>
      <c r="S5690">
        <f t="shared" si="622"/>
        <v>0.00172407424508265</v>
      </c>
    </row>
    <row r="5691" ht="12.75" customHeight="1" spans="1:19">
      <c r="A5691" s="2" t="s">
        <v>5729</v>
      </c>
      <c r="B5691" s="2" t="s">
        <v>48</v>
      </c>
      <c r="C5691" s="2" t="s">
        <v>55</v>
      </c>
      <c r="D5691" s="2" t="s">
        <v>34</v>
      </c>
      <c r="E5691" s="2" t="s">
        <v>38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17"/>
        <v>low</v>
      </c>
      <c r="K5691" s="2">
        <v>0.03</v>
      </c>
      <c r="L5691" s="2">
        <v>9</v>
      </c>
      <c r="M5691" s="2" t="s">
        <v>30</v>
      </c>
      <c r="N5691" s="2">
        <v>76.98</v>
      </c>
      <c r="O5691" s="2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0.00926242329442907</v>
      </c>
      <c r="S5691">
        <f t="shared" si="622"/>
        <v>0.00926242329442907</v>
      </c>
    </row>
    <row r="5692" ht="12.75" customHeight="1" spans="1:19">
      <c r="A5692" s="2" t="s">
        <v>5730</v>
      </c>
      <c r="B5692" s="2" t="s">
        <v>48</v>
      </c>
      <c r="C5692" s="2" t="s">
        <v>55</v>
      </c>
      <c r="D5692" s="2" t="s">
        <v>43</v>
      </c>
      <c r="E5692" s="2" t="s">
        <v>29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35</v>
      </c>
      <c r="N5692" s="2">
        <v>27.71</v>
      </c>
      <c r="O5692" s="2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0.0844456634363381</v>
      </c>
      <c r="S5692">
        <f t="shared" si="622"/>
        <v>0.0844456634363381</v>
      </c>
    </row>
    <row r="5693" ht="12.75" customHeight="1" spans="1:19">
      <c r="A5693" s="2" t="s">
        <v>5731</v>
      </c>
      <c r="B5693" s="2" t="s">
        <v>32</v>
      </c>
      <c r="C5693" s="2" t="s">
        <v>55</v>
      </c>
      <c r="D5693" s="2" t="s">
        <v>34</v>
      </c>
      <c r="E5693" s="2" t="s">
        <v>29</v>
      </c>
      <c r="F5693" s="2">
        <v>45072</v>
      </c>
      <c r="G5693" s="2">
        <v>45074</v>
      </c>
      <c r="H5693" s="2">
        <v>641.92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24</v>
      </c>
      <c r="N5693" s="2">
        <v>102.48</v>
      </c>
      <c r="O5693" s="2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0.159646061814556</v>
      </c>
      <c r="S5693">
        <f t="shared" si="622"/>
        <v>0.159646061814556</v>
      </c>
    </row>
    <row r="5694" ht="12.75" customHeight="1" spans="1:19">
      <c r="A5694" s="2" t="s">
        <v>5732</v>
      </c>
      <c r="B5694" s="2" t="s">
        <v>48</v>
      </c>
      <c r="C5694" s="2" t="s">
        <v>33</v>
      </c>
      <c r="D5694" s="2" t="s">
        <v>41</v>
      </c>
      <c r="E5694" s="2" t="s">
        <v>23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17"/>
        <v>low</v>
      </c>
      <c r="K5694" s="2">
        <v>0.27</v>
      </c>
      <c r="L5694" s="2">
        <v>8</v>
      </c>
      <c r="M5694" s="2" t="s">
        <v>35</v>
      </c>
      <c r="N5694" s="2">
        <v>672.68</v>
      </c>
      <c r="O5694" s="2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0.10390485016991</v>
      </c>
      <c r="S5694">
        <f t="shared" si="622"/>
        <v>0.10390485016991</v>
      </c>
    </row>
    <row r="5695" ht="12.75" customHeight="1" spans="1:19">
      <c r="A5695" s="2" t="s">
        <v>5733</v>
      </c>
      <c r="B5695" s="2" t="s">
        <v>32</v>
      </c>
      <c r="C5695" s="2" t="s">
        <v>27</v>
      </c>
      <c r="D5695" s="2" t="s">
        <v>41</v>
      </c>
      <c r="E5695" s="2" t="s">
        <v>38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24</v>
      </c>
      <c r="N5695" s="2">
        <v>76.98</v>
      </c>
      <c r="O5695" s="2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0.272437712344281</v>
      </c>
      <c r="S5695">
        <f t="shared" si="622"/>
        <v>0.272437712344281</v>
      </c>
    </row>
    <row r="5696" ht="12.75" customHeight="1" spans="1:19">
      <c r="A5696" s="2" t="s">
        <v>5734</v>
      </c>
      <c r="B5696" s="2" t="s">
        <v>26</v>
      </c>
      <c r="C5696" s="2" t="s">
        <v>21</v>
      </c>
      <c r="D5696" s="2" t="s">
        <v>28</v>
      </c>
      <c r="E5696" s="2" t="s">
        <v>38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24</v>
      </c>
      <c r="N5696" s="2">
        <v>162.61</v>
      </c>
      <c r="O5696" s="2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ht="12.75" customHeight="1" spans="1:19">
      <c r="A5697" s="2" t="s">
        <v>5735</v>
      </c>
      <c r="B5697" s="2" t="s">
        <v>32</v>
      </c>
      <c r="C5697" s="2" t="s">
        <v>55</v>
      </c>
      <c r="D5697" s="2" t="s">
        <v>28</v>
      </c>
      <c r="E5697" s="2" t="s">
        <v>23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30</v>
      </c>
      <c r="N5697" s="2">
        <v>370.57</v>
      </c>
      <c r="O5697" s="2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0.298743177768999</v>
      </c>
      <c r="S5697">
        <f t="shared" si="622"/>
        <v>0.298743177768999</v>
      </c>
    </row>
    <row r="5698" ht="12.75" customHeight="1" spans="1:19">
      <c r="A5698" s="2" t="s">
        <v>5736</v>
      </c>
      <c r="B5698" s="2" t="s">
        <v>26</v>
      </c>
      <c r="C5698" s="2" t="s">
        <v>46</v>
      </c>
      <c r="D5698" s="2" t="s">
        <v>28</v>
      </c>
      <c r="E5698" s="2" t="s">
        <v>38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30</v>
      </c>
      <c r="N5698" s="2">
        <v>976.62</v>
      </c>
      <c r="O5698" s="2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0.294947994056464</v>
      </c>
      <c r="S5698">
        <f t="shared" si="622"/>
        <v>0.294947994056464</v>
      </c>
    </row>
    <row r="5699" ht="12.75" customHeight="1" spans="1:19">
      <c r="A5699" s="2" t="s">
        <v>5737</v>
      </c>
      <c r="B5699" s="2" t="s">
        <v>32</v>
      </c>
      <c r="C5699" s="2" t="s">
        <v>46</v>
      </c>
      <c r="D5699" s="2" t="s">
        <v>41</v>
      </c>
      <c r="E5699" s="2" t="s">
        <v>29</v>
      </c>
      <c r="F5699" s="2">
        <v>45495</v>
      </c>
      <c r="G5699" s="2">
        <v>45500</v>
      </c>
      <c r="H5699" s="2">
        <v>2397.22</v>
      </c>
      <c r="I5699" s="2" t="str">
        <f t="shared" ref="I5699:I5762" si="623">IF(H5699&gt;10000,"high",IF(H5699&gt;=5000,"medium","low"))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24</v>
      </c>
      <c r="N5699" s="2">
        <v>337.81</v>
      </c>
      <c r="O5699" s="2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N5699/H5699</f>
        <v>0.140917395983681</v>
      </c>
      <c r="S5699">
        <f t="shared" ref="S5699:S5762" si="629">IFERROR(R5699,0)</f>
        <v>0.140917395983681</v>
      </c>
    </row>
    <row r="5700" ht="12.75" customHeight="1" spans="1:19">
      <c r="A5700" s="2" t="s">
        <v>5738</v>
      </c>
      <c r="B5700" s="2" t="s">
        <v>20</v>
      </c>
      <c r="C5700" s="2" t="s">
        <v>21</v>
      </c>
      <c r="D5700" s="2" t="s">
        <v>28</v>
      </c>
      <c r="E5700" s="2" t="s">
        <v>29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4"/>
        <v>low</v>
      </c>
      <c r="K5700" s="2">
        <v>0.35</v>
      </c>
      <c r="L5700" s="2">
        <v>3</v>
      </c>
      <c r="M5700" s="2" t="s">
        <v>30</v>
      </c>
      <c r="N5700" s="2">
        <v>155.33</v>
      </c>
      <c r="O5700" s="2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0.0216668991491142</v>
      </c>
      <c r="S5700">
        <f t="shared" si="629"/>
        <v>0.0216668991491142</v>
      </c>
    </row>
    <row r="5701" ht="12.75" customHeight="1" spans="1:19">
      <c r="A5701" s="2" t="s">
        <v>5739</v>
      </c>
      <c r="B5701" s="2" t="s">
        <v>48</v>
      </c>
      <c r="C5701" s="2" t="s">
        <v>46</v>
      </c>
      <c r="D5701" s="2" t="s">
        <v>28</v>
      </c>
      <c r="E5701" s="2" t="s">
        <v>38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30</v>
      </c>
      <c r="N5701" s="2">
        <v>669.56</v>
      </c>
      <c r="O5701" s="2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0.66956</v>
      </c>
      <c r="S5701">
        <f t="shared" si="629"/>
        <v>0.66956</v>
      </c>
    </row>
    <row r="5702" ht="12.75" customHeight="1" spans="1:19">
      <c r="A5702" s="2" t="s">
        <v>5740</v>
      </c>
      <c r="B5702" s="2" t="s">
        <v>26</v>
      </c>
      <c r="C5702" s="2" t="s">
        <v>55</v>
      </c>
      <c r="D5702" s="2" t="s">
        <v>41</v>
      </c>
      <c r="E5702" s="2" t="s">
        <v>38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4"/>
        <v>low</v>
      </c>
      <c r="K5702" s="2">
        <v>0.14</v>
      </c>
      <c r="L5702" s="2">
        <v>9</v>
      </c>
      <c r="M5702" s="2" t="s">
        <v>30</v>
      </c>
      <c r="N5702" s="2">
        <v>689.39</v>
      </c>
      <c r="O5702" s="2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0.126493577981651</v>
      </c>
      <c r="S5702">
        <f t="shared" si="629"/>
        <v>0.126493577981651</v>
      </c>
    </row>
    <row r="5703" ht="12.75" customHeight="1" spans="1:19">
      <c r="A5703" s="2" t="s">
        <v>5741</v>
      </c>
      <c r="B5703" s="2" t="s">
        <v>32</v>
      </c>
      <c r="C5703" s="2" t="s">
        <v>55</v>
      </c>
      <c r="D5703" s="2" t="s">
        <v>43</v>
      </c>
      <c r="E5703" s="2" t="s">
        <v>29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30</v>
      </c>
      <c r="N5703" s="2">
        <v>255.7</v>
      </c>
      <c r="O5703" s="2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0.141459069811185</v>
      </c>
      <c r="S5703">
        <f t="shared" si="629"/>
        <v>0.141459069811185</v>
      </c>
    </row>
    <row r="5704" ht="12.75" customHeight="1" spans="1:19">
      <c r="A5704" s="2" t="s">
        <v>5742</v>
      </c>
      <c r="B5704" s="2" t="s">
        <v>48</v>
      </c>
      <c r="C5704" s="2" t="s">
        <v>27</v>
      </c>
      <c r="D5704" s="2" t="s">
        <v>34</v>
      </c>
      <c r="E5704" s="2" t="s">
        <v>38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35</v>
      </c>
      <c r="N5704" s="2">
        <v>663.94</v>
      </c>
      <c r="O5704" s="2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0.137861009424814</v>
      </c>
      <c r="S5704">
        <f t="shared" si="629"/>
        <v>0.137861009424814</v>
      </c>
    </row>
    <row r="5705" ht="12.75" customHeight="1" spans="1:19">
      <c r="A5705" s="2" t="s">
        <v>5743</v>
      </c>
      <c r="B5705" s="2" t="s">
        <v>32</v>
      </c>
      <c r="C5705" s="2" t="s">
        <v>55</v>
      </c>
      <c r="D5705" s="2" t="s">
        <v>22</v>
      </c>
      <c r="E5705" s="2" t="s">
        <v>38</v>
      </c>
      <c r="F5705" s="2">
        <v>45424</v>
      </c>
      <c r="G5705" s="2">
        <v>45431</v>
      </c>
      <c r="H5705" s="2">
        <v>140.64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35</v>
      </c>
      <c r="N5705" s="2">
        <v>17.72</v>
      </c>
      <c r="O5705" s="2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0.125995449374289</v>
      </c>
      <c r="S5705">
        <f t="shared" si="629"/>
        <v>0.125995449374289</v>
      </c>
    </row>
    <row r="5706" ht="12.75" customHeight="1" spans="1:19">
      <c r="A5706" s="2" t="s">
        <v>5744</v>
      </c>
      <c r="B5706" s="2" t="s">
        <v>48</v>
      </c>
      <c r="C5706" s="2" t="s">
        <v>21</v>
      </c>
      <c r="D5706" s="2" t="s">
        <v>41</v>
      </c>
      <c r="E5706" s="2" t="s">
        <v>23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24</v>
      </c>
      <c r="N5706" s="2">
        <v>458.99</v>
      </c>
      <c r="O5706" s="2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0.45899</v>
      </c>
      <c r="S5706">
        <f t="shared" si="629"/>
        <v>0.45899</v>
      </c>
    </row>
    <row r="5707" ht="12.75" customHeight="1" spans="1:19">
      <c r="A5707" s="2" t="s">
        <v>5745</v>
      </c>
      <c r="B5707" s="2" t="s">
        <v>48</v>
      </c>
      <c r="C5707" s="2" t="s">
        <v>21</v>
      </c>
      <c r="D5707" s="2" t="s">
        <v>41</v>
      </c>
      <c r="E5707" s="2" t="s">
        <v>38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24</v>
      </c>
      <c r="N5707" s="2">
        <v>299.57</v>
      </c>
      <c r="O5707" s="2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0.0970732529277192</v>
      </c>
      <c r="S5707">
        <f t="shared" si="629"/>
        <v>0.0970732529277192</v>
      </c>
    </row>
    <row r="5708" ht="12.75" customHeight="1" spans="1:19">
      <c r="A5708" s="2" t="s">
        <v>5746</v>
      </c>
      <c r="B5708" s="2" t="s">
        <v>32</v>
      </c>
      <c r="C5708" s="2" t="s">
        <v>33</v>
      </c>
      <c r="D5708" s="2" t="s">
        <v>22</v>
      </c>
      <c r="E5708" s="2" t="s">
        <v>29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24</v>
      </c>
      <c r="N5708" s="2">
        <v>625.08</v>
      </c>
      <c r="O5708" s="2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0.158820256264975</v>
      </c>
      <c r="S5708">
        <f t="shared" si="629"/>
        <v>0.158820256264975</v>
      </c>
    </row>
    <row r="5709" ht="12.75" customHeight="1" spans="1:19">
      <c r="A5709" s="2" t="s">
        <v>5747</v>
      </c>
      <c r="B5709" s="2" t="s">
        <v>26</v>
      </c>
      <c r="C5709" s="2" t="s">
        <v>27</v>
      </c>
      <c r="D5709" s="2" t="s">
        <v>22</v>
      </c>
      <c r="E5709" s="2" t="s">
        <v>38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30</v>
      </c>
      <c r="N5709" s="2">
        <v>414.61</v>
      </c>
      <c r="O5709" s="2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0.10111403222109</v>
      </c>
      <c r="S5709">
        <f t="shared" si="629"/>
        <v>0.10111403222109</v>
      </c>
    </row>
    <row r="5710" ht="12.75" customHeight="1" spans="1:19">
      <c r="A5710" s="2" t="s">
        <v>5748</v>
      </c>
      <c r="B5710" s="2" t="s">
        <v>26</v>
      </c>
      <c r="C5710" s="2" t="s">
        <v>55</v>
      </c>
      <c r="D5710" s="2" t="s">
        <v>28</v>
      </c>
      <c r="E5710" s="2" t="s">
        <v>38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35</v>
      </c>
      <c r="N5710" s="2">
        <v>25.39</v>
      </c>
      <c r="O5710" s="2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0.077940815324165</v>
      </c>
      <c r="S5710">
        <f t="shared" si="629"/>
        <v>0.077940815324165</v>
      </c>
    </row>
    <row r="5711" ht="12.75" customHeight="1" spans="1:19">
      <c r="A5711" s="2" t="s">
        <v>5749</v>
      </c>
      <c r="B5711" s="2" t="s">
        <v>20</v>
      </c>
      <c r="C5711" s="2" t="s">
        <v>27</v>
      </c>
      <c r="D5711" s="2" t="s">
        <v>22</v>
      </c>
      <c r="E5711" s="2" t="s">
        <v>29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24</v>
      </c>
      <c r="N5711" s="2">
        <v>568.82</v>
      </c>
      <c r="O5711" s="2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0.56882</v>
      </c>
      <c r="S5711">
        <f t="shared" si="629"/>
        <v>0.56882</v>
      </c>
    </row>
    <row r="5712" ht="12.75" customHeight="1" spans="1:19">
      <c r="A5712" s="2" t="s">
        <v>5750</v>
      </c>
      <c r="B5712" s="2" t="s">
        <v>48</v>
      </c>
      <c r="C5712" s="2" t="s">
        <v>40</v>
      </c>
      <c r="D5712" s="2" t="s">
        <v>34</v>
      </c>
      <c r="E5712" s="2" t="s">
        <v>29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35</v>
      </c>
      <c r="N5712" s="2">
        <v>912.69</v>
      </c>
      <c r="O5712" s="2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0.251482404029494</v>
      </c>
      <c r="S5712">
        <f t="shared" si="629"/>
        <v>0.251482404029494</v>
      </c>
    </row>
    <row r="5713" ht="12.75" customHeight="1" spans="1:19">
      <c r="A5713" s="2" t="s">
        <v>5751</v>
      </c>
      <c r="B5713" s="2" t="s">
        <v>20</v>
      </c>
      <c r="C5713" s="2" t="s">
        <v>46</v>
      </c>
      <c r="D5713" s="2" t="s">
        <v>34</v>
      </c>
      <c r="E5713" s="2" t="s">
        <v>38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24</v>
      </c>
      <c r="N5713" s="2">
        <v>59.68</v>
      </c>
      <c r="O5713" s="2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0.00529970695320131</v>
      </c>
      <c r="S5713">
        <f t="shared" si="629"/>
        <v>0.00529970695320131</v>
      </c>
    </row>
    <row r="5714" ht="12.75" customHeight="1" spans="1:19">
      <c r="A5714" s="2" t="s">
        <v>5752</v>
      </c>
      <c r="B5714" s="2" t="s">
        <v>20</v>
      </c>
      <c r="C5714" s="2" t="s">
        <v>33</v>
      </c>
      <c r="D5714" s="2" t="s">
        <v>34</v>
      </c>
      <c r="E5714" s="2" t="s">
        <v>38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30</v>
      </c>
      <c r="N5714" s="2">
        <v>111.76</v>
      </c>
      <c r="O5714" s="2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0.171253447747472</v>
      </c>
      <c r="S5714">
        <f t="shared" si="629"/>
        <v>0.171253447747472</v>
      </c>
    </row>
    <row r="5715" ht="12.75" customHeight="1" spans="1:19">
      <c r="A5715" s="2" t="s">
        <v>5753</v>
      </c>
      <c r="B5715" s="2" t="s">
        <v>32</v>
      </c>
      <c r="C5715" s="2" t="s">
        <v>55</v>
      </c>
      <c r="D5715" s="2" t="s">
        <v>34</v>
      </c>
      <c r="E5715" s="2" t="s">
        <v>38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4"/>
        <v>low</v>
      </c>
      <c r="K5715" s="2">
        <v>0.33</v>
      </c>
      <c r="L5715" s="2">
        <v>1</v>
      </c>
      <c r="M5715" s="2" t="s">
        <v>35</v>
      </c>
      <c r="N5715" s="2">
        <v>665.94</v>
      </c>
      <c r="O5715" s="2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0.0843816523061328</v>
      </c>
      <c r="S5715">
        <f t="shared" si="629"/>
        <v>0.0843816523061328</v>
      </c>
    </row>
    <row r="5716" ht="12.75" customHeight="1" spans="1:19">
      <c r="A5716" s="2" t="s">
        <v>5754</v>
      </c>
      <c r="B5716" s="2" t="s">
        <v>32</v>
      </c>
      <c r="C5716" s="2" t="s">
        <v>46</v>
      </c>
      <c r="D5716" s="2" t="s">
        <v>34</v>
      </c>
      <c r="E5716" s="2" t="s">
        <v>38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24</v>
      </c>
      <c r="N5716" s="2">
        <v>91.25</v>
      </c>
      <c r="O5716" s="2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0.09125</v>
      </c>
      <c r="S5716">
        <f t="shared" si="629"/>
        <v>0.09125</v>
      </c>
    </row>
    <row r="5717" ht="12.75" customHeight="1" spans="1:19">
      <c r="A5717" s="2" t="s">
        <v>5755</v>
      </c>
      <c r="B5717" s="2" t="s">
        <v>32</v>
      </c>
      <c r="C5717" s="2" t="s">
        <v>40</v>
      </c>
      <c r="D5717" s="2" t="s">
        <v>28</v>
      </c>
      <c r="E5717" s="2" t="s">
        <v>38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35</v>
      </c>
      <c r="N5717" s="2">
        <v>31.87</v>
      </c>
      <c r="O5717" s="2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0.294547134935305</v>
      </c>
      <c r="S5717">
        <f t="shared" si="629"/>
        <v>0.294547134935305</v>
      </c>
    </row>
    <row r="5718" ht="12.75" customHeight="1" spans="1:19">
      <c r="A5718" s="2" t="s">
        <v>5756</v>
      </c>
      <c r="B5718" s="2" t="s">
        <v>48</v>
      </c>
      <c r="C5718" s="2" t="s">
        <v>40</v>
      </c>
      <c r="D5718" s="2" t="s">
        <v>41</v>
      </c>
      <c r="E5718" s="2" t="s">
        <v>38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35</v>
      </c>
      <c r="N5718" s="2">
        <v>118.9</v>
      </c>
      <c r="O5718" s="2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0.0994554625222708</v>
      </c>
      <c r="S5718">
        <f t="shared" si="629"/>
        <v>0.0994554625222708</v>
      </c>
    </row>
    <row r="5719" ht="12.75" customHeight="1" spans="1:19">
      <c r="A5719" s="2" t="s">
        <v>5757</v>
      </c>
      <c r="B5719" s="2" t="s">
        <v>32</v>
      </c>
      <c r="C5719" s="2" t="s">
        <v>55</v>
      </c>
      <c r="D5719" s="2" t="s">
        <v>22</v>
      </c>
      <c r="E5719" s="2" t="s">
        <v>23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30</v>
      </c>
      <c r="N5719" s="2">
        <v>69.78</v>
      </c>
      <c r="O5719" s="2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0.276652261824525</v>
      </c>
      <c r="S5719">
        <f t="shared" si="629"/>
        <v>0.276652261824525</v>
      </c>
    </row>
    <row r="5720" ht="12.75" customHeight="1" spans="1:19">
      <c r="A5720" s="2" t="s">
        <v>5758</v>
      </c>
      <c r="B5720" s="2" t="s">
        <v>32</v>
      </c>
      <c r="C5720" s="2" t="s">
        <v>55</v>
      </c>
      <c r="D5720" s="2" t="s">
        <v>41</v>
      </c>
      <c r="E5720" s="2" t="s">
        <v>29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4"/>
        <v>low</v>
      </c>
      <c r="K5720" s="2">
        <v>0.18</v>
      </c>
      <c r="L5720" s="2">
        <v>7</v>
      </c>
      <c r="M5720" s="2" t="s">
        <v>35</v>
      </c>
      <c r="N5720" s="2">
        <v>141.78</v>
      </c>
      <c r="O5720" s="2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0.0202225074882328</v>
      </c>
      <c r="S5720">
        <f t="shared" si="629"/>
        <v>0.0202225074882328</v>
      </c>
    </row>
    <row r="5721" ht="12.75" customHeight="1" spans="1:19">
      <c r="A5721" s="2" t="s">
        <v>5759</v>
      </c>
      <c r="B5721" s="2" t="s">
        <v>48</v>
      </c>
      <c r="C5721" s="2" t="s">
        <v>27</v>
      </c>
      <c r="D5721" s="2" t="s">
        <v>22</v>
      </c>
      <c r="E5721" s="2" t="s">
        <v>38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30</v>
      </c>
      <c r="N5721" s="2">
        <v>315.5</v>
      </c>
      <c r="O5721" s="2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ht="12.75" customHeight="1" spans="1:19">
      <c r="A5722" s="2" t="s">
        <v>5760</v>
      </c>
      <c r="B5722" s="2" t="s">
        <v>48</v>
      </c>
      <c r="C5722" s="2" t="s">
        <v>27</v>
      </c>
      <c r="D5722" s="2" t="s">
        <v>28</v>
      </c>
      <c r="E5722" s="2" t="s">
        <v>29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35</v>
      </c>
      <c r="N5722" s="2">
        <v>357.55</v>
      </c>
      <c r="O5722" s="2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0.250059446379366</v>
      </c>
      <c r="S5722">
        <f t="shared" si="629"/>
        <v>0.250059446379366</v>
      </c>
    </row>
    <row r="5723" ht="12.75" customHeight="1" spans="1:19">
      <c r="A5723" s="2" t="s">
        <v>5761</v>
      </c>
      <c r="B5723" s="2" t="s">
        <v>26</v>
      </c>
      <c r="C5723" s="2" t="s">
        <v>55</v>
      </c>
      <c r="D5723" s="2" t="s">
        <v>28</v>
      </c>
      <c r="E5723" s="2" t="s">
        <v>23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4"/>
        <v>low</v>
      </c>
      <c r="K5723" s="2">
        <v>0.16</v>
      </c>
      <c r="L5723" s="2">
        <v>2</v>
      </c>
      <c r="M5723" s="2" t="s">
        <v>30</v>
      </c>
      <c r="N5723" s="2">
        <v>1324.47</v>
      </c>
      <c r="O5723" s="2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0.162292611199608</v>
      </c>
      <c r="S5723">
        <f t="shared" si="629"/>
        <v>0.162292611199608</v>
      </c>
    </row>
    <row r="5724" ht="12.75" customHeight="1" spans="1:19">
      <c r="A5724" s="2" t="s">
        <v>5762</v>
      </c>
      <c r="B5724" s="2" t="s">
        <v>32</v>
      </c>
      <c r="C5724" s="2" t="s">
        <v>46</v>
      </c>
      <c r="D5724" s="2" t="s">
        <v>43</v>
      </c>
      <c r="E5724" s="2" t="s">
        <v>29</v>
      </c>
      <c r="F5724" s="2">
        <v>45464</v>
      </c>
      <c r="G5724" s="2">
        <v>45469</v>
      </c>
      <c r="H5724" s="2">
        <v>1239.41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35</v>
      </c>
      <c r="N5724" s="2">
        <v>186.37</v>
      </c>
      <c r="O5724" s="2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0.150369934081539</v>
      </c>
      <c r="S5724">
        <f t="shared" si="629"/>
        <v>0.150369934081539</v>
      </c>
    </row>
    <row r="5725" ht="12.75" customHeight="1" spans="1:19">
      <c r="A5725" s="2" t="s">
        <v>5763</v>
      </c>
      <c r="B5725" s="2" t="s">
        <v>32</v>
      </c>
      <c r="C5725" s="2" t="s">
        <v>27</v>
      </c>
      <c r="D5725" s="2" t="s">
        <v>43</v>
      </c>
      <c r="E5725" s="2" t="s">
        <v>29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</v>
      </c>
      <c r="L5725" s="2">
        <v>4</v>
      </c>
      <c r="M5725" s="2" t="s">
        <v>24</v>
      </c>
      <c r="N5725" s="2">
        <v>161.45</v>
      </c>
      <c r="O5725" s="2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0.0145660411403825</v>
      </c>
      <c r="S5725">
        <f t="shared" si="629"/>
        <v>0.0145660411403825</v>
      </c>
    </row>
    <row r="5726" ht="12.75" customHeight="1" spans="1:19">
      <c r="A5726" s="2" t="s">
        <v>5764</v>
      </c>
      <c r="B5726" s="2" t="s">
        <v>32</v>
      </c>
      <c r="C5726" s="2" t="s">
        <v>46</v>
      </c>
      <c r="D5726" s="2" t="s">
        <v>28</v>
      </c>
      <c r="E5726" s="2" t="s">
        <v>29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30</v>
      </c>
      <c r="N5726" s="2">
        <v>267.11</v>
      </c>
      <c r="O5726" s="2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0.26711</v>
      </c>
      <c r="S5726">
        <f t="shared" si="629"/>
        <v>0.26711</v>
      </c>
    </row>
    <row r="5727" ht="12.75" customHeight="1" spans="1:19">
      <c r="A5727" s="2" t="s">
        <v>5765</v>
      </c>
      <c r="B5727" s="2" t="s">
        <v>26</v>
      </c>
      <c r="C5727" s="2" t="s">
        <v>33</v>
      </c>
      <c r="D5727" s="2" t="s">
        <v>28</v>
      </c>
      <c r="E5727" s="2" t="s">
        <v>23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35</v>
      </c>
      <c r="N5727" s="2">
        <v>1183.35</v>
      </c>
      <c r="O5727" s="2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0.26845020961507</v>
      </c>
      <c r="S5727">
        <f t="shared" si="629"/>
        <v>0.26845020961507</v>
      </c>
    </row>
    <row r="5728" ht="12.75" customHeight="1" spans="1:19">
      <c r="A5728" s="2" t="s">
        <v>5766</v>
      </c>
      <c r="B5728" s="2" t="s">
        <v>32</v>
      </c>
      <c r="C5728" s="2" t="s">
        <v>27</v>
      </c>
      <c r="D5728" s="2" t="s">
        <v>22</v>
      </c>
      <c r="E5728" s="2" t="s">
        <v>38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30</v>
      </c>
      <c r="N5728" s="2">
        <v>274.09</v>
      </c>
      <c r="O5728" s="2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0.169676297071259</v>
      </c>
      <c r="S5728">
        <f t="shared" si="629"/>
        <v>0.169676297071259</v>
      </c>
    </row>
    <row r="5729" ht="12.75" customHeight="1" spans="1:19">
      <c r="A5729" s="2" t="s">
        <v>5767</v>
      </c>
      <c r="B5729" s="2" t="s">
        <v>26</v>
      </c>
      <c r="C5729" s="2" t="s">
        <v>21</v>
      </c>
      <c r="D5729" s="2" t="s">
        <v>28</v>
      </c>
      <c r="E5729" s="2" t="s">
        <v>23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30</v>
      </c>
      <c r="N5729" s="2">
        <v>148.71</v>
      </c>
      <c r="O5729" s="2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0.0874867631486057</v>
      </c>
      <c r="S5729">
        <f t="shared" si="629"/>
        <v>0.0874867631486057</v>
      </c>
    </row>
    <row r="5730" ht="12.75" customHeight="1" spans="1:19">
      <c r="A5730" s="2" t="s">
        <v>5768</v>
      </c>
      <c r="B5730" s="2" t="s">
        <v>20</v>
      </c>
      <c r="C5730" s="2" t="s">
        <v>27</v>
      </c>
      <c r="D5730" s="2" t="s">
        <v>41</v>
      </c>
      <c r="E5730" s="2" t="s">
        <v>23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30</v>
      </c>
      <c r="N5730" s="2">
        <v>499.32</v>
      </c>
      <c r="O5730" s="2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0.16603542700952</v>
      </c>
      <c r="S5730">
        <f t="shared" si="629"/>
        <v>0.16603542700952</v>
      </c>
    </row>
    <row r="5731" ht="12.75" customHeight="1" spans="1:19">
      <c r="A5731" s="2" t="s">
        <v>5769</v>
      </c>
      <c r="B5731" s="2" t="s">
        <v>26</v>
      </c>
      <c r="C5731" s="2" t="s">
        <v>27</v>
      </c>
      <c r="D5731" s="2" t="s">
        <v>22</v>
      </c>
      <c r="E5731" s="2" t="s">
        <v>23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24</v>
      </c>
      <c r="N5731" s="2">
        <v>485.55</v>
      </c>
      <c r="O5731" s="2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0.48555</v>
      </c>
      <c r="S5731">
        <f t="shared" si="629"/>
        <v>0.48555</v>
      </c>
    </row>
    <row r="5732" ht="12.75" customHeight="1" spans="1:19">
      <c r="A5732" s="2" t="s">
        <v>5770</v>
      </c>
      <c r="B5732" s="2" t="s">
        <v>20</v>
      </c>
      <c r="C5732" s="2" t="s">
        <v>40</v>
      </c>
      <c r="D5732" s="2" t="s">
        <v>28</v>
      </c>
      <c r="E5732" s="2" t="s">
        <v>29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35</v>
      </c>
      <c r="N5732" s="2">
        <v>33.5</v>
      </c>
      <c r="O5732" s="2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0.224832214765101</v>
      </c>
      <c r="S5732">
        <f t="shared" si="629"/>
        <v>0.224832214765101</v>
      </c>
    </row>
    <row r="5733" ht="12.75" customHeight="1" spans="1:19">
      <c r="A5733" s="2" t="s">
        <v>5771</v>
      </c>
      <c r="B5733" s="2" t="s">
        <v>32</v>
      </c>
      <c r="C5733" s="2" t="s">
        <v>55</v>
      </c>
      <c r="D5733" s="2" t="s">
        <v>22</v>
      </c>
      <c r="E5733" s="2" t="s">
        <v>23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24</v>
      </c>
      <c r="N5733" s="2">
        <v>307.69</v>
      </c>
      <c r="O5733" s="2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0.151848945609957</v>
      </c>
      <c r="S5733">
        <f t="shared" si="629"/>
        <v>0.151848945609957</v>
      </c>
    </row>
    <row r="5734" ht="12.75" customHeight="1" spans="1:19">
      <c r="A5734" s="2" t="s">
        <v>5772</v>
      </c>
      <c r="B5734" s="2" t="s">
        <v>20</v>
      </c>
      <c r="C5734" s="2" t="s">
        <v>21</v>
      </c>
      <c r="D5734" s="2" t="s">
        <v>22</v>
      </c>
      <c r="E5734" s="2" t="s">
        <v>23</v>
      </c>
      <c r="F5734" s="2">
        <v>45272</v>
      </c>
      <c r="G5734" s="2">
        <v>45273</v>
      </c>
      <c r="H5734" s="2">
        <v>4263.9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30</v>
      </c>
      <c r="N5734" s="2">
        <v>989.37</v>
      </c>
      <c r="O5734" s="2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0.232034053331457</v>
      </c>
      <c r="S5734">
        <f t="shared" si="629"/>
        <v>0.232034053331457</v>
      </c>
    </row>
    <row r="5735" ht="12.75" customHeight="1" spans="1:19">
      <c r="A5735" s="2" t="s">
        <v>5773</v>
      </c>
      <c r="B5735" s="2" t="s">
        <v>26</v>
      </c>
      <c r="C5735" s="2" t="s">
        <v>40</v>
      </c>
      <c r="D5735" s="2" t="s">
        <v>34</v>
      </c>
      <c r="E5735" s="2" t="s">
        <v>29</v>
      </c>
      <c r="F5735" s="2">
        <v>44995</v>
      </c>
      <c r="G5735" s="2">
        <v>44998</v>
      </c>
      <c r="H5735" s="2">
        <v>2111.3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35</v>
      </c>
      <c r="N5735" s="2">
        <v>509.35</v>
      </c>
      <c r="O5735" s="2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0.241249467152939</v>
      </c>
      <c r="S5735">
        <f t="shared" si="629"/>
        <v>0.241249467152939</v>
      </c>
    </row>
    <row r="5736" ht="12.75" customHeight="1" spans="1:19">
      <c r="A5736" s="2" t="s">
        <v>5774</v>
      </c>
      <c r="B5736" s="2" t="s">
        <v>48</v>
      </c>
      <c r="C5736" s="2" t="s">
        <v>27</v>
      </c>
      <c r="D5736" s="2" t="s">
        <v>43</v>
      </c>
      <c r="E5736" s="2" t="s">
        <v>29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30</v>
      </c>
      <c r="N5736" s="2">
        <v>520.85</v>
      </c>
      <c r="O5736" s="2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0.52085</v>
      </c>
      <c r="S5736">
        <f t="shared" si="629"/>
        <v>0.52085</v>
      </c>
    </row>
    <row r="5737" ht="12.75" customHeight="1" spans="1:19">
      <c r="A5737" s="2" t="s">
        <v>5775</v>
      </c>
      <c r="B5737" s="2" t="s">
        <v>20</v>
      </c>
      <c r="C5737" s="2" t="s">
        <v>21</v>
      </c>
      <c r="D5737" s="2" t="s">
        <v>22</v>
      </c>
      <c r="E5737" s="2" t="s">
        <v>29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35</v>
      </c>
      <c r="N5737" s="2">
        <v>753.24</v>
      </c>
      <c r="O5737" s="2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0.215801491506777</v>
      </c>
      <c r="S5737">
        <f t="shared" si="629"/>
        <v>0.215801491506777</v>
      </c>
    </row>
    <row r="5738" ht="12.75" customHeight="1" spans="1:19">
      <c r="A5738" s="2" t="s">
        <v>5776</v>
      </c>
      <c r="B5738" s="2" t="s">
        <v>20</v>
      </c>
      <c r="C5738" s="2" t="s">
        <v>21</v>
      </c>
      <c r="D5738" s="2" t="s">
        <v>22</v>
      </c>
      <c r="E5738" s="2" t="s">
        <v>23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30</v>
      </c>
      <c r="N5738" s="2">
        <v>269.42</v>
      </c>
      <c r="O5738" s="2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0.24343347639485</v>
      </c>
      <c r="S5738">
        <f t="shared" si="629"/>
        <v>0.24343347639485</v>
      </c>
    </row>
    <row r="5739" ht="12.75" customHeight="1" spans="1:19">
      <c r="A5739" s="2" t="s">
        <v>5777</v>
      </c>
      <c r="B5739" s="2" t="s">
        <v>32</v>
      </c>
      <c r="C5739" s="2" t="s">
        <v>27</v>
      </c>
      <c r="D5739" s="2" t="s">
        <v>34</v>
      </c>
      <c r="E5739" s="2" t="s">
        <v>29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24</v>
      </c>
      <c r="N5739" s="2">
        <v>144.54</v>
      </c>
      <c r="O5739" s="2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0.0207077363896848</v>
      </c>
      <c r="S5739">
        <f t="shared" si="629"/>
        <v>0.0207077363896848</v>
      </c>
    </row>
    <row r="5740" ht="12.75" customHeight="1" spans="1:19">
      <c r="A5740" s="2" t="s">
        <v>5778</v>
      </c>
      <c r="B5740" s="2" t="s">
        <v>26</v>
      </c>
      <c r="C5740" s="2" t="s">
        <v>21</v>
      </c>
      <c r="D5740" s="2" t="s">
        <v>28</v>
      </c>
      <c r="E5740" s="2" t="s">
        <v>38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4"/>
        <v>low</v>
      </c>
      <c r="K5740" s="2">
        <v>0.05</v>
      </c>
      <c r="L5740" s="2">
        <v>5</v>
      </c>
      <c r="M5740" s="2" t="s">
        <v>30</v>
      </c>
      <c r="N5740" s="2">
        <v>282.49</v>
      </c>
      <c r="O5740" s="2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0.0335698158051099</v>
      </c>
      <c r="S5740">
        <f t="shared" si="629"/>
        <v>0.0335698158051099</v>
      </c>
    </row>
    <row r="5741" ht="12.75" customHeight="1" spans="1:19">
      <c r="A5741" s="2" t="s">
        <v>5779</v>
      </c>
      <c r="B5741" s="2" t="s">
        <v>20</v>
      </c>
      <c r="C5741" s="2" t="s">
        <v>27</v>
      </c>
      <c r="D5741" s="2" t="s">
        <v>22</v>
      </c>
      <c r="E5741" s="2" t="s">
        <v>38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30</v>
      </c>
      <c r="N5741" s="2">
        <v>1065.77</v>
      </c>
      <c r="O5741" s="2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1.06577</v>
      </c>
      <c r="S5741">
        <f t="shared" si="629"/>
        <v>1.06577</v>
      </c>
    </row>
    <row r="5742" ht="12.75" customHeight="1" spans="1:19">
      <c r="A5742" s="2" t="s">
        <v>5780</v>
      </c>
      <c r="B5742" s="2" t="s">
        <v>20</v>
      </c>
      <c r="C5742" s="2" t="s">
        <v>46</v>
      </c>
      <c r="D5742" s="2" t="s">
        <v>34</v>
      </c>
      <c r="E5742" s="2" t="s">
        <v>29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4"/>
        <v>low</v>
      </c>
      <c r="K5742" s="2">
        <v>0.22</v>
      </c>
      <c r="L5742" s="2">
        <v>2</v>
      </c>
      <c r="M5742" s="2" t="s">
        <v>35</v>
      </c>
      <c r="N5742" s="2">
        <v>213.93</v>
      </c>
      <c r="O5742" s="2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0.0265784569511741</v>
      </c>
      <c r="S5742">
        <f t="shared" si="629"/>
        <v>0.0265784569511741</v>
      </c>
    </row>
    <row r="5743" ht="12.75" customHeight="1" spans="1:19">
      <c r="A5743" s="2" t="s">
        <v>5781</v>
      </c>
      <c r="B5743" s="2" t="s">
        <v>20</v>
      </c>
      <c r="C5743" s="2" t="s">
        <v>33</v>
      </c>
      <c r="D5743" s="2" t="s">
        <v>41</v>
      </c>
      <c r="E5743" s="2" t="s">
        <v>23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24</v>
      </c>
      <c r="N5743" s="2">
        <v>490.32</v>
      </c>
      <c r="O5743" s="2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0.128232823439261</v>
      </c>
      <c r="S5743">
        <f t="shared" si="629"/>
        <v>0.128232823439261</v>
      </c>
    </row>
    <row r="5744" ht="12.75" customHeight="1" spans="1:19">
      <c r="A5744" s="2" t="s">
        <v>5782</v>
      </c>
      <c r="B5744" s="2" t="s">
        <v>20</v>
      </c>
      <c r="C5744" s="2" t="s">
        <v>46</v>
      </c>
      <c r="D5744" s="2" t="s">
        <v>34</v>
      </c>
      <c r="E5744" s="2" t="s">
        <v>23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30</v>
      </c>
      <c r="N5744" s="2">
        <v>58.62</v>
      </c>
      <c r="O5744" s="2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0.245549365391865</v>
      </c>
      <c r="S5744">
        <f t="shared" si="629"/>
        <v>0.245549365391865</v>
      </c>
    </row>
    <row r="5745" ht="12.75" customHeight="1" spans="1:19">
      <c r="A5745" s="2" t="s">
        <v>5783</v>
      </c>
      <c r="B5745" s="2" t="s">
        <v>48</v>
      </c>
      <c r="C5745" s="2" t="s">
        <v>21</v>
      </c>
      <c r="D5745" s="2" t="s">
        <v>43</v>
      </c>
      <c r="E5745" s="2" t="s">
        <v>38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24</v>
      </c>
      <c r="N5745" s="2">
        <v>437.07</v>
      </c>
      <c r="O5745" s="2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0.129076556422819</v>
      </c>
      <c r="S5745">
        <f t="shared" si="629"/>
        <v>0.129076556422819</v>
      </c>
    </row>
    <row r="5746" ht="12.75" customHeight="1" spans="1:19">
      <c r="A5746" s="2" t="s">
        <v>5784</v>
      </c>
      <c r="B5746" s="2" t="s">
        <v>26</v>
      </c>
      <c r="C5746" s="2" t="s">
        <v>46</v>
      </c>
      <c r="D5746" s="2" t="s">
        <v>43</v>
      </c>
      <c r="E5746" s="2" t="s">
        <v>23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24</v>
      </c>
      <c r="N5746" s="2">
        <v>646.53</v>
      </c>
      <c r="O5746" s="2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0.64653</v>
      </c>
      <c r="S5746">
        <f t="shared" si="629"/>
        <v>0.64653</v>
      </c>
    </row>
    <row r="5747" ht="12.75" customHeight="1" spans="1:19">
      <c r="A5747" s="2" t="s">
        <v>5785</v>
      </c>
      <c r="B5747" s="2" t="s">
        <v>32</v>
      </c>
      <c r="C5747" s="2" t="s">
        <v>55</v>
      </c>
      <c r="D5747" s="2" t="s">
        <v>28</v>
      </c>
      <c r="E5747" s="2" t="s">
        <v>38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35</v>
      </c>
      <c r="N5747" s="2">
        <v>241.92</v>
      </c>
      <c r="O5747" s="2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0.0830792054726778</v>
      </c>
      <c r="S5747">
        <f t="shared" si="629"/>
        <v>0.0830792054726778</v>
      </c>
    </row>
    <row r="5748" ht="12.75" customHeight="1" spans="1:19">
      <c r="A5748" s="2" t="s">
        <v>5786</v>
      </c>
      <c r="B5748" s="2" t="s">
        <v>32</v>
      </c>
      <c r="C5748" s="2" t="s">
        <v>55</v>
      </c>
      <c r="D5748" s="2" t="s">
        <v>28</v>
      </c>
      <c r="E5748" s="2" t="s">
        <v>29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35</v>
      </c>
      <c r="N5748" s="2">
        <v>518.89</v>
      </c>
      <c r="O5748" s="2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0.269199441772631</v>
      </c>
      <c r="S5748">
        <f t="shared" si="629"/>
        <v>0.269199441772631</v>
      </c>
    </row>
    <row r="5749" ht="12.75" customHeight="1" spans="1:19">
      <c r="A5749" s="2" t="s">
        <v>5787</v>
      </c>
      <c r="B5749" s="2" t="s">
        <v>48</v>
      </c>
      <c r="C5749" s="2" t="s">
        <v>55</v>
      </c>
      <c r="D5749" s="2" t="s">
        <v>43</v>
      </c>
      <c r="E5749" s="2" t="s">
        <v>38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4"/>
        <v>low</v>
      </c>
      <c r="K5749" s="2">
        <v>0.01</v>
      </c>
      <c r="L5749" s="2">
        <v>7</v>
      </c>
      <c r="M5749" s="2" t="s">
        <v>35</v>
      </c>
      <c r="N5749" s="2">
        <v>605.22</v>
      </c>
      <c r="O5749" s="2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0.0713871196036801</v>
      </c>
      <c r="S5749">
        <f t="shared" si="629"/>
        <v>0.0713871196036801</v>
      </c>
    </row>
    <row r="5750" ht="12.75" customHeight="1" spans="1:19">
      <c r="A5750" s="2" t="s">
        <v>5788</v>
      </c>
      <c r="B5750" s="2" t="s">
        <v>26</v>
      </c>
      <c r="C5750" s="2" t="s">
        <v>55</v>
      </c>
      <c r="D5750" s="2" t="s">
        <v>43</v>
      </c>
      <c r="E5750" s="2" t="s">
        <v>23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24</v>
      </c>
      <c r="N5750" s="2">
        <v>201.48</v>
      </c>
      <c r="O5750" s="2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0.0592231154744933</v>
      </c>
      <c r="S5750">
        <f t="shared" si="629"/>
        <v>0.0592231154744933</v>
      </c>
    </row>
    <row r="5751" ht="12.75" customHeight="1" spans="1:19">
      <c r="A5751" s="2" t="s">
        <v>5789</v>
      </c>
      <c r="B5751" s="2" t="s">
        <v>20</v>
      </c>
      <c r="C5751" s="2" t="s">
        <v>21</v>
      </c>
      <c r="D5751" s="2" t="s">
        <v>22</v>
      </c>
      <c r="E5751" s="2" t="s">
        <v>38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4"/>
        <v>low</v>
      </c>
      <c r="K5751" s="2">
        <v>0.08</v>
      </c>
      <c r="L5751" s="2">
        <v>8</v>
      </c>
      <c r="M5751" s="2" t="s">
        <v>30</v>
      </c>
      <c r="N5751" s="2">
        <v>605.02</v>
      </c>
      <c r="O5751" s="2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0.0846655471592499</v>
      </c>
      <c r="S5751">
        <f t="shared" si="629"/>
        <v>0.0846655471592499</v>
      </c>
    </row>
    <row r="5752" ht="12.75" customHeight="1" spans="1:19">
      <c r="A5752" s="2" t="s">
        <v>5790</v>
      </c>
      <c r="B5752" s="2" t="s">
        <v>48</v>
      </c>
      <c r="C5752" s="2" t="s">
        <v>40</v>
      </c>
      <c r="D5752" s="2" t="s">
        <v>43</v>
      </c>
      <c r="E5752" s="2" t="s">
        <v>23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</v>
      </c>
      <c r="L5752" s="2">
        <v>2</v>
      </c>
      <c r="M5752" s="2" t="s">
        <v>35</v>
      </c>
      <c r="N5752" s="2">
        <v>515.66</v>
      </c>
      <c r="O5752" s="2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0.119314093205025</v>
      </c>
      <c r="S5752">
        <f t="shared" si="629"/>
        <v>0.119314093205025</v>
      </c>
    </row>
    <row r="5753" ht="12.75" customHeight="1" spans="1:19">
      <c r="A5753" s="2" t="s">
        <v>5791</v>
      </c>
      <c r="B5753" s="2" t="s">
        <v>26</v>
      </c>
      <c r="C5753" s="2" t="s">
        <v>33</v>
      </c>
      <c r="D5753" s="2" t="s">
        <v>28</v>
      </c>
      <c r="E5753" s="2" t="s">
        <v>38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4"/>
        <v>low</v>
      </c>
      <c r="K5753" s="2">
        <v>0.26</v>
      </c>
      <c r="L5753" s="2">
        <v>2</v>
      </c>
      <c r="M5753" s="2" t="s">
        <v>24</v>
      </c>
      <c r="N5753" s="2">
        <v>134.91</v>
      </c>
      <c r="O5753" s="2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0.0245424777151173</v>
      </c>
      <c r="S5753">
        <f t="shared" si="629"/>
        <v>0.0245424777151173</v>
      </c>
    </row>
    <row r="5754" ht="12.75" customHeight="1" spans="1:19">
      <c r="A5754" s="2" t="s">
        <v>5792</v>
      </c>
      <c r="B5754" s="2" t="s">
        <v>20</v>
      </c>
      <c r="C5754" s="2" t="s">
        <v>40</v>
      </c>
      <c r="D5754" s="2" t="s">
        <v>43</v>
      </c>
      <c r="E5754" s="2" t="s">
        <v>29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24</v>
      </c>
      <c r="N5754" s="2">
        <v>434.2</v>
      </c>
      <c r="O5754" s="2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0.275680789328322</v>
      </c>
      <c r="S5754">
        <f t="shared" si="629"/>
        <v>0.275680789328322</v>
      </c>
    </row>
    <row r="5755" ht="12.75" customHeight="1" spans="1:19">
      <c r="A5755" s="2" t="s">
        <v>5793</v>
      </c>
      <c r="B5755" s="2" t="s">
        <v>48</v>
      </c>
      <c r="C5755" s="2" t="s">
        <v>33</v>
      </c>
      <c r="D5755" s="2" t="s">
        <v>28</v>
      </c>
      <c r="E5755" s="2" t="s">
        <v>38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30</v>
      </c>
      <c r="N5755" s="2">
        <v>179.13</v>
      </c>
      <c r="O5755" s="2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0.0709105591930772</v>
      </c>
      <c r="S5755">
        <f t="shared" si="629"/>
        <v>0.0709105591930772</v>
      </c>
    </row>
    <row r="5756" ht="12.75" customHeight="1" spans="1:19">
      <c r="A5756" s="2" t="s">
        <v>5794</v>
      </c>
      <c r="B5756" s="2" t="s">
        <v>26</v>
      </c>
      <c r="C5756" s="2" t="s">
        <v>40</v>
      </c>
      <c r="D5756" s="2" t="s">
        <v>41</v>
      </c>
      <c r="E5756" s="2" t="s">
        <v>29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24</v>
      </c>
      <c r="N5756" s="2">
        <v>532.81</v>
      </c>
      <c r="O5756" s="2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0.53281</v>
      </c>
      <c r="S5756">
        <f t="shared" si="629"/>
        <v>0.53281</v>
      </c>
    </row>
    <row r="5757" ht="12.75" customHeight="1" spans="1:19">
      <c r="A5757" s="2" t="s">
        <v>5795</v>
      </c>
      <c r="B5757" s="2" t="s">
        <v>32</v>
      </c>
      <c r="C5757" s="2" t="s">
        <v>27</v>
      </c>
      <c r="D5757" s="2" t="s">
        <v>43</v>
      </c>
      <c r="E5757" s="2" t="s">
        <v>29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4"/>
        <v>low</v>
      </c>
      <c r="K5757" s="2">
        <v>0.05</v>
      </c>
      <c r="L5757" s="2">
        <v>9</v>
      </c>
      <c r="M5757" s="2" t="s">
        <v>35</v>
      </c>
      <c r="N5757" s="2">
        <v>66.89</v>
      </c>
      <c r="O5757" s="2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0.00889021796916534</v>
      </c>
      <c r="S5757">
        <f t="shared" si="629"/>
        <v>0.00889021796916534</v>
      </c>
    </row>
    <row r="5758" ht="12.75" customHeight="1" spans="1:19">
      <c r="A5758" s="2" t="s">
        <v>5796</v>
      </c>
      <c r="B5758" s="2" t="s">
        <v>32</v>
      </c>
      <c r="C5758" s="2" t="s">
        <v>55</v>
      </c>
      <c r="D5758" s="2" t="s">
        <v>28</v>
      </c>
      <c r="E5758" s="2" t="s">
        <v>29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35</v>
      </c>
      <c r="N5758" s="2">
        <v>507.95</v>
      </c>
      <c r="O5758" s="2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0.289978763244428</v>
      </c>
      <c r="S5758">
        <f t="shared" si="629"/>
        <v>0.289978763244428</v>
      </c>
    </row>
    <row r="5759" ht="12.75" customHeight="1" spans="1:19">
      <c r="A5759" s="2" t="s">
        <v>5797</v>
      </c>
      <c r="B5759" s="2" t="s">
        <v>26</v>
      </c>
      <c r="C5759" s="2" t="s">
        <v>27</v>
      </c>
      <c r="D5759" s="2" t="s">
        <v>34</v>
      </c>
      <c r="E5759" s="2" t="s">
        <v>23</v>
      </c>
      <c r="F5759" s="2">
        <v>45273</v>
      </c>
      <c r="G5759" s="2">
        <v>45280</v>
      </c>
      <c r="H5759" s="2">
        <v>4636.86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35</v>
      </c>
      <c r="N5759" s="2">
        <v>701.96</v>
      </c>
      <c r="O5759" s="2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0.151386929948284</v>
      </c>
      <c r="S5759">
        <f t="shared" si="629"/>
        <v>0.151386929948284</v>
      </c>
    </row>
    <row r="5760" ht="12.75" customHeight="1" spans="1:19">
      <c r="A5760" s="2" t="s">
        <v>5798</v>
      </c>
      <c r="B5760" s="2" t="s">
        <v>32</v>
      </c>
      <c r="C5760" s="2" t="s">
        <v>55</v>
      </c>
      <c r="D5760" s="2" t="s">
        <v>22</v>
      </c>
      <c r="E5760" s="2" t="s">
        <v>29</v>
      </c>
      <c r="F5760" s="2">
        <v>45394</v>
      </c>
      <c r="G5760" s="2">
        <v>45399</v>
      </c>
      <c r="H5760" s="2">
        <v>4499.94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35</v>
      </c>
      <c r="N5760" s="2">
        <v>352.44</v>
      </c>
      <c r="O5760" s="2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0.0783210442805904</v>
      </c>
      <c r="S5760">
        <f t="shared" si="629"/>
        <v>0.0783210442805904</v>
      </c>
    </row>
    <row r="5761" ht="12.75" customHeight="1" spans="1:19">
      <c r="A5761" s="2" t="s">
        <v>5799</v>
      </c>
      <c r="B5761" s="2" t="s">
        <v>26</v>
      </c>
      <c r="C5761" s="2" t="s">
        <v>46</v>
      </c>
      <c r="D5761" s="2" t="s">
        <v>28</v>
      </c>
      <c r="E5761" s="2" t="s">
        <v>23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35</v>
      </c>
      <c r="N5761" s="2">
        <v>539.9</v>
      </c>
      <c r="O5761" s="2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0.5399</v>
      </c>
      <c r="S5761">
        <f t="shared" si="629"/>
        <v>0.5399</v>
      </c>
    </row>
    <row r="5762" ht="12.75" customHeight="1" spans="1:19">
      <c r="A5762" s="2" t="s">
        <v>5800</v>
      </c>
      <c r="B5762" s="2" t="s">
        <v>20</v>
      </c>
      <c r="C5762" s="2" t="s">
        <v>46</v>
      </c>
      <c r="D5762" s="2" t="s">
        <v>43</v>
      </c>
      <c r="E5762" s="2" t="s">
        <v>29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24</v>
      </c>
      <c r="N5762" s="2">
        <v>88.34</v>
      </c>
      <c r="O5762" s="2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0.0548317619529393</v>
      </c>
      <c r="S5762">
        <f t="shared" si="629"/>
        <v>0.0548317619529393</v>
      </c>
    </row>
    <row r="5763" ht="12.75" customHeight="1" spans="1:19">
      <c r="A5763" s="2" t="s">
        <v>5801</v>
      </c>
      <c r="B5763" s="2" t="s">
        <v>26</v>
      </c>
      <c r="C5763" s="2" t="s">
        <v>21</v>
      </c>
      <c r="D5763" s="2" t="s">
        <v>43</v>
      </c>
      <c r="E5763" s="2" t="s">
        <v>38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IF(H5763&gt;10000,"high",IF(H5763&gt;=5000,"medium","low"))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35</v>
      </c>
      <c r="N5763" s="2">
        <v>415.59</v>
      </c>
      <c r="O5763" s="2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N5763/H5763</f>
        <v>0.0977973879279915</v>
      </c>
      <c r="S5763">
        <f t="shared" ref="S5763:S5826" si="636">IFERROR(R5763,0)</f>
        <v>0.0977973879279915</v>
      </c>
    </row>
    <row r="5764" ht="12.75" customHeight="1" spans="1:19">
      <c r="A5764" s="2" t="s">
        <v>5802</v>
      </c>
      <c r="B5764" s="2" t="s">
        <v>20</v>
      </c>
      <c r="C5764" s="2" t="s">
        <v>33</v>
      </c>
      <c r="D5764" s="2" t="s">
        <v>41</v>
      </c>
      <c r="E5764" s="2" t="s">
        <v>38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35</v>
      </c>
      <c r="N5764" s="2">
        <v>521.49</v>
      </c>
      <c r="O5764" s="2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0.202429196944289</v>
      </c>
      <c r="S5764">
        <f t="shared" si="636"/>
        <v>0.202429196944289</v>
      </c>
    </row>
    <row r="5765" ht="12.75" customHeight="1" spans="1:19">
      <c r="A5765" s="2" t="s">
        <v>5803</v>
      </c>
      <c r="B5765" s="2" t="s">
        <v>48</v>
      </c>
      <c r="C5765" s="2" t="s">
        <v>33</v>
      </c>
      <c r="D5765" s="2" t="s">
        <v>34</v>
      </c>
      <c r="E5765" s="2" t="s">
        <v>29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35</v>
      </c>
      <c r="N5765" s="2">
        <v>289.21</v>
      </c>
      <c r="O5765" s="2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0.0921955293727605</v>
      </c>
      <c r="S5765">
        <f t="shared" si="636"/>
        <v>0.0921955293727605</v>
      </c>
    </row>
    <row r="5766" ht="12.75" customHeight="1" spans="1:19">
      <c r="A5766" s="2" t="s">
        <v>5804</v>
      </c>
      <c r="B5766" s="2" t="s">
        <v>26</v>
      </c>
      <c r="C5766" s="2" t="s">
        <v>21</v>
      </c>
      <c r="D5766" s="2" t="s">
        <v>28</v>
      </c>
      <c r="E5766" s="2" t="s">
        <v>38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35</v>
      </c>
      <c r="N5766" s="2">
        <v>354.77</v>
      </c>
      <c r="O5766" s="2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0.35477</v>
      </c>
      <c r="S5766">
        <f t="shared" si="636"/>
        <v>0.35477</v>
      </c>
    </row>
    <row r="5767" ht="12.75" customHeight="1" spans="1:19">
      <c r="A5767" s="2" t="s">
        <v>5805</v>
      </c>
      <c r="B5767" s="2" t="s">
        <v>48</v>
      </c>
      <c r="C5767" s="2" t="s">
        <v>55</v>
      </c>
      <c r="D5767" s="2" t="s">
        <v>34</v>
      </c>
      <c r="E5767" s="2" t="s">
        <v>38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31"/>
        <v>low</v>
      </c>
      <c r="K5767" s="2">
        <v>0.45</v>
      </c>
      <c r="L5767" s="2">
        <v>6</v>
      </c>
      <c r="M5767" s="2" t="s">
        <v>30</v>
      </c>
      <c r="N5767" s="2">
        <v>813.44</v>
      </c>
      <c r="O5767" s="2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0.119237760187628</v>
      </c>
      <c r="S5767">
        <f t="shared" si="636"/>
        <v>0.119237760187628</v>
      </c>
    </row>
    <row r="5768" ht="12.75" customHeight="1" spans="1:19">
      <c r="A5768" s="2" t="s">
        <v>5806</v>
      </c>
      <c r="B5768" s="2" t="s">
        <v>32</v>
      </c>
      <c r="C5768" s="2" t="s">
        <v>46</v>
      </c>
      <c r="D5768" s="2" t="s">
        <v>41</v>
      </c>
      <c r="E5768" s="2" t="s">
        <v>23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0.29</v>
      </c>
      <c r="L5768" s="2">
        <v>6</v>
      </c>
      <c r="M5768" s="2" t="s">
        <v>24</v>
      </c>
      <c r="N5768" s="2">
        <v>378.77</v>
      </c>
      <c r="O5768" s="2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0.22205872007129</v>
      </c>
      <c r="S5768">
        <f t="shared" si="636"/>
        <v>0.22205872007129</v>
      </c>
    </row>
    <row r="5769" ht="12.75" customHeight="1" spans="1:19">
      <c r="A5769" s="2" t="s">
        <v>5807</v>
      </c>
      <c r="B5769" s="2" t="s">
        <v>20</v>
      </c>
      <c r="C5769" s="2" t="s">
        <v>21</v>
      </c>
      <c r="D5769" s="2" t="s">
        <v>22</v>
      </c>
      <c r="E5769" s="2" t="s">
        <v>23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24</v>
      </c>
      <c r="N5769" s="2">
        <v>288.83</v>
      </c>
      <c r="O5769" s="2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0.16180861731867</v>
      </c>
      <c r="S5769">
        <f t="shared" si="636"/>
        <v>0.16180861731867</v>
      </c>
    </row>
    <row r="5770" ht="12.75" customHeight="1" spans="1:19">
      <c r="A5770" s="2" t="s">
        <v>5808</v>
      </c>
      <c r="B5770" s="2" t="s">
        <v>26</v>
      </c>
      <c r="C5770" s="2" t="s">
        <v>55</v>
      </c>
      <c r="D5770" s="2" t="s">
        <v>34</v>
      </c>
      <c r="E5770" s="2" t="s">
        <v>38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35</v>
      </c>
      <c r="N5770" s="2">
        <v>789.27</v>
      </c>
      <c r="O5770" s="2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0.24508446155757</v>
      </c>
      <c r="S5770">
        <f t="shared" si="636"/>
        <v>0.24508446155757</v>
      </c>
    </row>
    <row r="5771" ht="12.75" customHeight="1" spans="1:19">
      <c r="A5771" s="2" t="s">
        <v>5809</v>
      </c>
      <c r="B5771" s="2" t="s">
        <v>48</v>
      </c>
      <c r="C5771" s="2" t="s">
        <v>40</v>
      </c>
      <c r="D5771" s="2" t="s">
        <v>41</v>
      </c>
      <c r="E5771" s="2" t="s">
        <v>29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30</v>
      </c>
      <c r="N5771" s="2">
        <v>123.52</v>
      </c>
      <c r="O5771" s="2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0.12352</v>
      </c>
      <c r="S5771">
        <f t="shared" si="636"/>
        <v>0.12352</v>
      </c>
    </row>
    <row r="5772" ht="12.75" customHeight="1" spans="1:19">
      <c r="A5772" s="2" t="s">
        <v>5810</v>
      </c>
      <c r="B5772" s="2" t="s">
        <v>20</v>
      </c>
      <c r="C5772" s="2" t="s">
        <v>21</v>
      </c>
      <c r="D5772" s="2" t="s">
        <v>28</v>
      </c>
      <c r="E5772" s="2" t="s">
        <v>29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30</v>
      </c>
      <c r="N5772" s="2">
        <v>192.98</v>
      </c>
      <c r="O5772" s="2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0.0188825831702544</v>
      </c>
      <c r="S5772">
        <f t="shared" si="636"/>
        <v>0.0188825831702544</v>
      </c>
    </row>
    <row r="5773" ht="12.75" customHeight="1" spans="1:19">
      <c r="A5773" s="2" t="s">
        <v>5811</v>
      </c>
      <c r="B5773" s="2" t="s">
        <v>20</v>
      </c>
      <c r="C5773" s="2" t="s">
        <v>21</v>
      </c>
      <c r="D5773" s="2" t="s">
        <v>22</v>
      </c>
      <c r="E5773" s="2" t="s">
        <v>23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30</v>
      </c>
      <c r="N5773" s="2">
        <v>569.72</v>
      </c>
      <c r="O5773" s="2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0.298454607365498</v>
      </c>
      <c r="S5773">
        <f t="shared" si="636"/>
        <v>0.298454607365498</v>
      </c>
    </row>
    <row r="5774" ht="12.75" customHeight="1" spans="1:19">
      <c r="A5774" s="2" t="s">
        <v>5812</v>
      </c>
      <c r="B5774" s="2" t="s">
        <v>32</v>
      </c>
      <c r="C5774" s="2" t="s">
        <v>55</v>
      </c>
      <c r="D5774" s="2" t="s">
        <v>43</v>
      </c>
      <c r="E5774" s="2" t="s">
        <v>38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35</v>
      </c>
      <c r="N5774" s="2">
        <v>476.11</v>
      </c>
      <c r="O5774" s="2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0.121689145842439</v>
      </c>
      <c r="S5774">
        <f t="shared" si="636"/>
        <v>0.121689145842439</v>
      </c>
    </row>
    <row r="5775" ht="12.75" customHeight="1" spans="1:19">
      <c r="A5775" s="2" t="s">
        <v>5813</v>
      </c>
      <c r="B5775" s="2" t="s">
        <v>32</v>
      </c>
      <c r="C5775" s="2" t="s">
        <v>27</v>
      </c>
      <c r="D5775" s="2" t="s">
        <v>41</v>
      </c>
      <c r="E5775" s="2" t="s">
        <v>23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30</v>
      </c>
      <c r="N5775" s="2">
        <v>181.68</v>
      </c>
      <c r="O5775" s="2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0.15128149616134</v>
      </c>
      <c r="S5775">
        <f t="shared" si="636"/>
        <v>0.15128149616134</v>
      </c>
    </row>
    <row r="5776" ht="12.75" customHeight="1" spans="1:19">
      <c r="A5776" s="2" t="s">
        <v>5814</v>
      </c>
      <c r="B5776" s="2" t="s">
        <v>20</v>
      </c>
      <c r="C5776" s="2" t="s">
        <v>40</v>
      </c>
      <c r="D5776" s="2" t="s">
        <v>43</v>
      </c>
      <c r="E5776" s="2" t="s">
        <v>29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30</v>
      </c>
      <c r="N5776" s="2">
        <v>415.91</v>
      </c>
      <c r="O5776" s="2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ht="12.75" customHeight="1" spans="1:19">
      <c r="A5777" s="2" t="s">
        <v>5815</v>
      </c>
      <c r="B5777" s="2" t="s">
        <v>20</v>
      </c>
      <c r="C5777" s="2" t="s">
        <v>46</v>
      </c>
      <c r="D5777" s="2" t="s">
        <v>22</v>
      </c>
      <c r="E5777" s="2" t="s">
        <v>23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35</v>
      </c>
      <c r="N5777" s="2">
        <v>241.94</v>
      </c>
      <c r="O5777" s="2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0.0689588339076578</v>
      </c>
      <c r="S5777">
        <f t="shared" si="636"/>
        <v>0.0689588339076578</v>
      </c>
    </row>
    <row r="5778" ht="12.75" customHeight="1" spans="1:19">
      <c r="A5778" s="2" t="s">
        <v>5816</v>
      </c>
      <c r="B5778" s="2" t="s">
        <v>26</v>
      </c>
      <c r="C5778" s="2" t="s">
        <v>21</v>
      </c>
      <c r="D5778" s="2" t="s">
        <v>41</v>
      </c>
      <c r="E5778" s="2" t="s">
        <v>38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35</v>
      </c>
      <c r="N5778" s="2">
        <v>517.13</v>
      </c>
      <c r="O5778" s="2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0.150877172508162</v>
      </c>
      <c r="S5778">
        <f t="shared" si="636"/>
        <v>0.150877172508162</v>
      </c>
    </row>
    <row r="5779" ht="12.75" customHeight="1" spans="1:19">
      <c r="A5779" s="2" t="s">
        <v>5817</v>
      </c>
      <c r="B5779" s="2" t="s">
        <v>20</v>
      </c>
      <c r="C5779" s="2" t="s">
        <v>21</v>
      </c>
      <c r="D5779" s="2" t="s">
        <v>41</v>
      </c>
      <c r="E5779" s="2" t="s">
        <v>29</v>
      </c>
      <c r="F5779" s="2">
        <v>45284</v>
      </c>
      <c r="G5779" s="2">
        <v>45288</v>
      </c>
      <c r="H5779" s="2">
        <v>2426.3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30</v>
      </c>
      <c r="N5779" s="2">
        <v>209.43</v>
      </c>
      <c r="O5779" s="2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0.0863166137740593</v>
      </c>
      <c r="S5779">
        <f t="shared" si="636"/>
        <v>0.0863166137740593</v>
      </c>
    </row>
    <row r="5780" ht="12.75" customHeight="1" spans="1:19">
      <c r="A5780" s="2" t="s">
        <v>5818</v>
      </c>
      <c r="B5780" s="2" t="s">
        <v>26</v>
      </c>
      <c r="C5780" s="2" t="s">
        <v>27</v>
      </c>
      <c r="D5780" s="2" t="s">
        <v>22</v>
      </c>
      <c r="E5780" s="2" t="s">
        <v>38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24</v>
      </c>
      <c r="N5780" s="2">
        <v>668.03</v>
      </c>
      <c r="O5780" s="2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0.177911234802988</v>
      </c>
      <c r="S5780">
        <f t="shared" si="636"/>
        <v>0.177911234802988</v>
      </c>
    </row>
    <row r="5781" ht="12.75" customHeight="1" spans="1:19">
      <c r="A5781" s="2" t="s">
        <v>5819</v>
      </c>
      <c r="B5781" s="2" t="s">
        <v>20</v>
      </c>
      <c r="C5781" s="2" t="s">
        <v>21</v>
      </c>
      <c r="D5781" s="2" t="s">
        <v>28</v>
      </c>
      <c r="E5781" s="2" t="s">
        <v>29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35</v>
      </c>
      <c r="N5781" s="2">
        <v>39.6</v>
      </c>
      <c r="O5781" s="2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0.0396</v>
      </c>
      <c r="S5781">
        <f t="shared" si="636"/>
        <v>0.0396</v>
      </c>
    </row>
    <row r="5782" ht="12.75" customHeight="1" spans="1:19">
      <c r="A5782" s="2" t="s">
        <v>5820</v>
      </c>
      <c r="B5782" s="2" t="s">
        <v>32</v>
      </c>
      <c r="C5782" s="2" t="s">
        <v>46</v>
      </c>
      <c r="D5782" s="2" t="s">
        <v>41</v>
      </c>
      <c r="E5782" s="2" t="s">
        <v>38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24</v>
      </c>
      <c r="N5782" s="2">
        <v>418.59</v>
      </c>
      <c r="O5782" s="2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0.262031449533014</v>
      </c>
      <c r="S5782">
        <f t="shared" si="636"/>
        <v>0.262031449533014</v>
      </c>
    </row>
    <row r="5783" ht="12.75" customHeight="1" spans="1:19">
      <c r="A5783" s="2" t="s">
        <v>5821</v>
      </c>
      <c r="B5783" s="2" t="s">
        <v>26</v>
      </c>
      <c r="C5783" s="2" t="s">
        <v>46</v>
      </c>
      <c r="D5783" s="2" t="s">
        <v>22</v>
      </c>
      <c r="E5783" s="2" t="s">
        <v>38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0.07</v>
      </c>
      <c r="L5783" s="2">
        <v>7</v>
      </c>
      <c r="M5783" s="2" t="s">
        <v>24</v>
      </c>
      <c r="N5783" s="2">
        <v>315.37</v>
      </c>
      <c r="O5783" s="2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0.0920044227004729</v>
      </c>
      <c r="S5783">
        <f t="shared" si="636"/>
        <v>0.0920044227004729</v>
      </c>
    </row>
    <row r="5784" ht="12.75" customHeight="1" spans="1:19">
      <c r="A5784" s="2" t="s">
        <v>5822</v>
      </c>
      <c r="B5784" s="2" t="s">
        <v>48</v>
      </c>
      <c r="C5784" s="2" t="s">
        <v>40</v>
      </c>
      <c r="D5784" s="2" t="s">
        <v>34</v>
      </c>
      <c r="E5784" s="2" t="s">
        <v>23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24</v>
      </c>
      <c r="N5784" s="2">
        <v>1359.9</v>
      </c>
      <c r="O5784" s="2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0.275408840058731</v>
      </c>
      <c r="S5784">
        <f t="shared" si="636"/>
        <v>0.275408840058731</v>
      </c>
    </row>
    <row r="5785" ht="12.75" customHeight="1" spans="1:19">
      <c r="A5785" s="2" t="s">
        <v>5823</v>
      </c>
      <c r="B5785" s="2" t="s">
        <v>32</v>
      </c>
      <c r="C5785" s="2" t="s">
        <v>40</v>
      </c>
      <c r="D5785" s="2" t="s">
        <v>43</v>
      </c>
      <c r="E5785" s="2" t="s">
        <v>29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0.29</v>
      </c>
      <c r="L5785" s="2">
        <v>4</v>
      </c>
      <c r="M5785" s="2" t="s">
        <v>35</v>
      </c>
      <c r="N5785" s="2">
        <v>15.71</v>
      </c>
      <c r="O5785" s="2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0.139868233618234</v>
      </c>
      <c r="S5785">
        <f t="shared" si="636"/>
        <v>0.139868233618234</v>
      </c>
    </row>
    <row r="5786" ht="12.75" customHeight="1" spans="1:19">
      <c r="A5786" s="2" t="s">
        <v>5824</v>
      </c>
      <c r="B5786" s="2" t="s">
        <v>26</v>
      </c>
      <c r="C5786" s="2" t="s">
        <v>33</v>
      </c>
      <c r="D5786" s="2" t="s">
        <v>41</v>
      </c>
      <c r="E5786" s="2" t="s">
        <v>38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1"/>
        <v>low</v>
      </c>
      <c r="K5786" s="2">
        <v>0.18</v>
      </c>
      <c r="L5786" s="2">
        <v>8</v>
      </c>
      <c r="M5786" s="2" t="s">
        <v>24</v>
      </c>
      <c r="N5786" s="2">
        <v>420.94</v>
      </c>
      <c r="O5786" s="2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0.0703795351947835</v>
      </c>
      <c r="S5786">
        <f t="shared" si="636"/>
        <v>0.0703795351947835</v>
      </c>
    </row>
    <row r="5787" ht="12.75" customHeight="1" spans="1:19">
      <c r="A5787" s="2" t="s">
        <v>5825</v>
      </c>
      <c r="B5787" s="2" t="s">
        <v>26</v>
      </c>
      <c r="C5787" s="2" t="s">
        <v>33</v>
      </c>
      <c r="D5787" s="2" t="s">
        <v>34</v>
      </c>
      <c r="E5787" s="2" t="s">
        <v>29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35</v>
      </c>
      <c r="N5787" s="2">
        <v>905.1</v>
      </c>
      <c r="O5787" s="2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0.195621163655226</v>
      </c>
      <c r="S5787">
        <f t="shared" si="636"/>
        <v>0.195621163655226</v>
      </c>
    </row>
    <row r="5788" ht="12.75" customHeight="1" spans="1:19">
      <c r="A5788" s="2" t="s">
        <v>5826</v>
      </c>
      <c r="B5788" s="2" t="s">
        <v>48</v>
      </c>
      <c r="C5788" s="2" t="s">
        <v>46</v>
      </c>
      <c r="D5788" s="2" t="s">
        <v>41</v>
      </c>
      <c r="E5788" s="2" t="s">
        <v>23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35</v>
      </c>
      <c r="N5788" s="2">
        <v>377.94</v>
      </c>
      <c r="O5788" s="2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0.0872570613251326</v>
      </c>
      <c r="S5788">
        <f t="shared" si="636"/>
        <v>0.0872570613251326</v>
      </c>
    </row>
    <row r="5789" ht="12.75" customHeight="1" spans="1:19">
      <c r="A5789" s="2" t="s">
        <v>5827</v>
      </c>
      <c r="B5789" s="2" t="s">
        <v>26</v>
      </c>
      <c r="C5789" s="2" t="s">
        <v>27</v>
      </c>
      <c r="D5789" s="2" t="s">
        <v>28</v>
      </c>
      <c r="E5789" s="2" t="s">
        <v>38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24</v>
      </c>
      <c r="N5789" s="2">
        <v>55.56</v>
      </c>
      <c r="O5789" s="2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0.260392744996954</v>
      </c>
      <c r="S5789">
        <f t="shared" si="636"/>
        <v>0.260392744996954</v>
      </c>
    </row>
    <row r="5790" ht="12.75" customHeight="1" spans="1:19">
      <c r="A5790" s="2" t="s">
        <v>5828</v>
      </c>
      <c r="B5790" s="2" t="s">
        <v>20</v>
      </c>
      <c r="C5790" s="2" t="s">
        <v>21</v>
      </c>
      <c r="D5790" s="2" t="s">
        <v>22</v>
      </c>
      <c r="E5790" s="2" t="s">
        <v>29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30</v>
      </c>
      <c r="N5790" s="2">
        <v>666.52</v>
      </c>
      <c r="O5790" s="2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0.247332855875881</v>
      </c>
      <c r="S5790">
        <f t="shared" si="636"/>
        <v>0.247332855875881</v>
      </c>
    </row>
    <row r="5791" ht="12.75" customHeight="1" spans="1:19">
      <c r="A5791" s="2" t="s">
        <v>5829</v>
      </c>
      <c r="B5791" s="2" t="s">
        <v>48</v>
      </c>
      <c r="C5791" s="2" t="s">
        <v>46</v>
      </c>
      <c r="D5791" s="2" t="s">
        <v>41</v>
      </c>
      <c r="E5791" s="2" t="s">
        <v>23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30</v>
      </c>
      <c r="N5791" s="2">
        <v>20.36</v>
      </c>
      <c r="O5791" s="2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0.02036</v>
      </c>
      <c r="S5791">
        <f t="shared" si="636"/>
        <v>0.02036</v>
      </c>
    </row>
    <row r="5792" ht="12.75" customHeight="1" spans="1:19">
      <c r="A5792" s="2" t="s">
        <v>5830</v>
      </c>
      <c r="B5792" s="2" t="s">
        <v>32</v>
      </c>
      <c r="C5792" s="2" t="s">
        <v>33</v>
      </c>
      <c r="D5792" s="2" t="s">
        <v>22</v>
      </c>
      <c r="E5792" s="2" t="s">
        <v>38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35</v>
      </c>
      <c r="N5792" s="2">
        <v>513.57</v>
      </c>
      <c r="O5792" s="2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0.129397921852796</v>
      </c>
      <c r="S5792">
        <f t="shared" si="636"/>
        <v>0.129397921852796</v>
      </c>
    </row>
    <row r="5793" ht="12.75" customHeight="1" spans="1:19">
      <c r="A5793" s="2" t="s">
        <v>5831</v>
      </c>
      <c r="B5793" s="2" t="s">
        <v>32</v>
      </c>
      <c r="C5793" s="2" t="s">
        <v>27</v>
      </c>
      <c r="D5793" s="2" t="s">
        <v>41</v>
      </c>
      <c r="E5793" s="2" t="s">
        <v>29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24</v>
      </c>
      <c r="N5793" s="2">
        <v>281.13</v>
      </c>
      <c r="O5793" s="2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0.174237212502092</v>
      </c>
      <c r="S5793">
        <f t="shared" si="636"/>
        <v>0.174237212502092</v>
      </c>
    </row>
    <row r="5794" ht="12.75" customHeight="1" spans="1:19">
      <c r="A5794" s="2" t="s">
        <v>5832</v>
      </c>
      <c r="B5794" s="2" t="s">
        <v>20</v>
      </c>
      <c r="C5794" s="2" t="s">
        <v>33</v>
      </c>
      <c r="D5794" s="2" t="s">
        <v>28</v>
      </c>
      <c r="E5794" s="2" t="s">
        <v>23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24</v>
      </c>
      <c r="N5794" s="2">
        <v>822.6</v>
      </c>
      <c r="O5794" s="2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0.213585225074583</v>
      </c>
      <c r="S5794">
        <f t="shared" si="636"/>
        <v>0.213585225074583</v>
      </c>
    </row>
    <row r="5795" ht="12.75" customHeight="1" spans="1:19">
      <c r="A5795" s="2" t="s">
        <v>5833</v>
      </c>
      <c r="B5795" s="2" t="s">
        <v>32</v>
      </c>
      <c r="C5795" s="2" t="s">
        <v>55</v>
      </c>
      <c r="D5795" s="2" t="s">
        <v>28</v>
      </c>
      <c r="E5795" s="2" t="s">
        <v>23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1"/>
        <v>low</v>
      </c>
      <c r="K5795" s="2">
        <v>0.13</v>
      </c>
      <c r="L5795" s="2">
        <v>9</v>
      </c>
      <c r="M5795" s="2" t="s">
        <v>30</v>
      </c>
      <c r="N5795" s="2">
        <v>1064.53</v>
      </c>
      <c r="O5795" s="2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0.150570014144272</v>
      </c>
      <c r="S5795">
        <f t="shared" si="636"/>
        <v>0.150570014144272</v>
      </c>
    </row>
    <row r="5796" ht="12.75" customHeight="1" spans="1:19">
      <c r="A5796" s="2" t="s">
        <v>5834</v>
      </c>
      <c r="B5796" s="2" t="s">
        <v>26</v>
      </c>
      <c r="C5796" s="2" t="s">
        <v>33</v>
      </c>
      <c r="D5796" s="2" t="s">
        <v>34</v>
      </c>
      <c r="E5796" s="2" t="s">
        <v>38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24</v>
      </c>
      <c r="N5796" s="2">
        <v>778.44</v>
      </c>
      <c r="O5796" s="2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0.77844</v>
      </c>
      <c r="S5796">
        <f t="shared" si="636"/>
        <v>0.77844</v>
      </c>
    </row>
    <row r="5797" ht="12.75" customHeight="1" spans="1:19">
      <c r="A5797" s="2" t="s">
        <v>5835</v>
      </c>
      <c r="B5797" s="2" t="s">
        <v>26</v>
      </c>
      <c r="C5797" s="2" t="s">
        <v>40</v>
      </c>
      <c r="D5797" s="2" t="s">
        <v>28</v>
      </c>
      <c r="E5797" s="2" t="s">
        <v>38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1"/>
        <v>low</v>
      </c>
      <c r="K5797" s="2">
        <v>0.15</v>
      </c>
      <c r="L5797" s="2">
        <v>7</v>
      </c>
      <c r="M5797" s="2" t="s">
        <v>35</v>
      </c>
      <c r="N5797" s="2">
        <v>253.8</v>
      </c>
      <c r="O5797" s="2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0.0447540116381591</v>
      </c>
      <c r="S5797">
        <f t="shared" si="636"/>
        <v>0.0447540116381591</v>
      </c>
    </row>
    <row r="5798" ht="12.75" customHeight="1" spans="1:19">
      <c r="A5798" s="2" t="s">
        <v>5836</v>
      </c>
      <c r="B5798" s="2" t="s">
        <v>20</v>
      </c>
      <c r="C5798" s="2" t="s">
        <v>55</v>
      </c>
      <c r="D5798" s="2" t="s">
        <v>22</v>
      </c>
      <c r="E5798" s="2" t="s">
        <v>38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35</v>
      </c>
      <c r="N5798" s="2">
        <v>251.15</v>
      </c>
      <c r="O5798" s="2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0.228255930200854</v>
      </c>
      <c r="S5798">
        <f t="shared" si="636"/>
        <v>0.228255930200854</v>
      </c>
    </row>
    <row r="5799" ht="12.75" customHeight="1" spans="1:19">
      <c r="A5799" s="2" t="s">
        <v>5837</v>
      </c>
      <c r="B5799" s="2" t="s">
        <v>32</v>
      </c>
      <c r="C5799" s="2" t="s">
        <v>27</v>
      </c>
      <c r="D5799" s="2" t="s">
        <v>28</v>
      </c>
      <c r="E5799" s="2" t="s">
        <v>29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24</v>
      </c>
      <c r="N5799" s="2">
        <v>136.91</v>
      </c>
      <c r="O5799" s="2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0.129952351120983</v>
      </c>
      <c r="S5799">
        <f t="shared" si="636"/>
        <v>0.129952351120983</v>
      </c>
    </row>
    <row r="5800" ht="12.75" customHeight="1" spans="1:19">
      <c r="A5800" s="2" t="s">
        <v>5838</v>
      </c>
      <c r="B5800" s="2" t="s">
        <v>32</v>
      </c>
      <c r="C5800" s="2" t="s">
        <v>55</v>
      </c>
      <c r="D5800" s="2" t="s">
        <v>41</v>
      </c>
      <c r="E5800" s="2" t="s">
        <v>23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</v>
      </c>
      <c r="L5800" s="2">
        <v>9</v>
      </c>
      <c r="M5800" s="2" t="s">
        <v>30</v>
      </c>
      <c r="N5800" s="2">
        <v>853.98</v>
      </c>
      <c r="O5800" s="2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0.269707420601834</v>
      </c>
      <c r="S5800">
        <f t="shared" si="636"/>
        <v>0.269707420601834</v>
      </c>
    </row>
    <row r="5801" ht="12.75" customHeight="1" spans="1:19">
      <c r="A5801" s="2" t="s">
        <v>5839</v>
      </c>
      <c r="B5801" s="2" t="s">
        <v>20</v>
      </c>
      <c r="C5801" s="2" t="s">
        <v>21</v>
      </c>
      <c r="D5801" s="2" t="s">
        <v>28</v>
      </c>
      <c r="E5801" s="2" t="s">
        <v>23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0.07</v>
      </c>
      <c r="L5801" s="2">
        <v>8</v>
      </c>
      <c r="M5801" s="2" t="s">
        <v>24</v>
      </c>
      <c r="N5801" s="2">
        <v>429.85</v>
      </c>
      <c r="O5801" s="2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0.42985</v>
      </c>
      <c r="S5801">
        <f t="shared" si="636"/>
        <v>0.42985</v>
      </c>
    </row>
    <row r="5802" ht="12.75" customHeight="1" spans="1:19">
      <c r="A5802" s="2" t="s">
        <v>5840</v>
      </c>
      <c r="B5802" s="2" t="s">
        <v>48</v>
      </c>
      <c r="C5802" s="2" t="s">
        <v>33</v>
      </c>
      <c r="D5802" s="2" t="s">
        <v>22</v>
      </c>
      <c r="E5802" s="2" t="s">
        <v>38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35</v>
      </c>
      <c r="N5802" s="2">
        <v>36.52</v>
      </c>
      <c r="O5802" s="2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0.248909487459106</v>
      </c>
      <c r="S5802">
        <f t="shared" si="636"/>
        <v>0.248909487459106</v>
      </c>
    </row>
    <row r="5803" ht="12.75" customHeight="1" spans="1:19">
      <c r="A5803" s="2" t="s">
        <v>5841</v>
      </c>
      <c r="B5803" s="2" t="s">
        <v>32</v>
      </c>
      <c r="C5803" s="2" t="s">
        <v>33</v>
      </c>
      <c r="D5803" s="2" t="s">
        <v>41</v>
      </c>
      <c r="E5803" s="2" t="s">
        <v>23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35</v>
      </c>
      <c r="N5803" s="2">
        <v>286.36</v>
      </c>
      <c r="O5803" s="2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0.0278100417597358</v>
      </c>
      <c r="S5803">
        <f t="shared" si="636"/>
        <v>0.0278100417597358</v>
      </c>
    </row>
    <row r="5804" ht="12.75" customHeight="1" spans="1:19">
      <c r="A5804" s="2" t="s">
        <v>5842</v>
      </c>
      <c r="B5804" s="2" t="s">
        <v>48</v>
      </c>
      <c r="C5804" s="2" t="s">
        <v>55</v>
      </c>
      <c r="D5804" s="2" t="s">
        <v>34</v>
      </c>
      <c r="E5804" s="2" t="s">
        <v>38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</v>
      </c>
      <c r="L5804" s="2">
        <v>9</v>
      </c>
      <c r="M5804" s="2" t="s">
        <v>35</v>
      </c>
      <c r="N5804" s="2">
        <v>648.3</v>
      </c>
      <c r="O5804" s="2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ht="12.75" customHeight="1" spans="1:19">
      <c r="A5805" s="2" t="s">
        <v>5843</v>
      </c>
      <c r="B5805" s="2" t="s">
        <v>32</v>
      </c>
      <c r="C5805" s="2" t="s">
        <v>46</v>
      </c>
      <c r="D5805" s="2" t="s">
        <v>34</v>
      </c>
      <c r="E5805" s="2" t="s">
        <v>38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30</v>
      </c>
      <c r="N5805" s="2">
        <v>1083.36</v>
      </c>
      <c r="O5805" s="2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0.240641853770358</v>
      </c>
      <c r="S5805">
        <f t="shared" si="636"/>
        <v>0.240641853770358</v>
      </c>
    </row>
    <row r="5806" ht="12.75" customHeight="1" spans="1:19">
      <c r="A5806" s="2" t="s">
        <v>5844</v>
      </c>
      <c r="B5806" s="2" t="s">
        <v>32</v>
      </c>
      <c r="C5806" s="2" t="s">
        <v>40</v>
      </c>
      <c r="D5806" s="2" t="s">
        <v>34</v>
      </c>
      <c r="E5806" s="2" t="s">
        <v>23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35</v>
      </c>
      <c r="N5806" s="2">
        <v>203.21</v>
      </c>
      <c r="O5806" s="2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ht="12.75" customHeight="1" spans="1:19">
      <c r="A5807" s="2" t="s">
        <v>5845</v>
      </c>
      <c r="B5807" s="2" t="s">
        <v>32</v>
      </c>
      <c r="C5807" s="2" t="s">
        <v>33</v>
      </c>
      <c r="D5807" s="2" t="s">
        <v>41</v>
      </c>
      <c r="E5807" s="2" t="s">
        <v>23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35</v>
      </c>
      <c r="N5807" s="2">
        <v>224.93</v>
      </c>
      <c r="O5807" s="2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0.114083849829075</v>
      </c>
      <c r="S5807">
        <f t="shared" si="636"/>
        <v>0.114083849829075</v>
      </c>
    </row>
    <row r="5808" ht="12.75" customHeight="1" spans="1:19">
      <c r="A5808" s="2" t="s">
        <v>5846</v>
      </c>
      <c r="B5808" s="2" t="s">
        <v>32</v>
      </c>
      <c r="C5808" s="2" t="s">
        <v>46</v>
      </c>
      <c r="D5808" s="2" t="s">
        <v>34</v>
      </c>
      <c r="E5808" s="2" t="s">
        <v>29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24</v>
      </c>
      <c r="N5808" s="2">
        <v>739.55</v>
      </c>
      <c r="O5808" s="2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0.259875113764543</v>
      </c>
      <c r="S5808">
        <f t="shared" si="636"/>
        <v>0.259875113764543</v>
      </c>
    </row>
    <row r="5809" ht="12.75" customHeight="1" spans="1:19">
      <c r="A5809" s="2" t="s">
        <v>5847</v>
      </c>
      <c r="B5809" s="2" t="s">
        <v>26</v>
      </c>
      <c r="C5809" s="2" t="s">
        <v>33</v>
      </c>
      <c r="D5809" s="2" t="s">
        <v>28</v>
      </c>
      <c r="E5809" s="2" t="s">
        <v>38</v>
      </c>
      <c r="F5809" s="2">
        <v>45123</v>
      </c>
      <c r="G5809" s="2">
        <v>45128</v>
      </c>
      <c r="H5809" s="2">
        <v>4278.64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24</v>
      </c>
      <c r="N5809" s="2">
        <v>887.74</v>
      </c>
      <c r="O5809" s="2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0.20748181665202</v>
      </c>
      <c r="S5809">
        <f t="shared" si="636"/>
        <v>0.20748181665202</v>
      </c>
    </row>
    <row r="5810" ht="12.75" customHeight="1" spans="1:19">
      <c r="A5810" s="2" t="s">
        <v>5848</v>
      </c>
      <c r="B5810" s="2" t="s">
        <v>48</v>
      </c>
      <c r="C5810" s="2" t="s">
        <v>46</v>
      </c>
      <c r="D5810" s="2" t="s">
        <v>41</v>
      </c>
      <c r="E5810" s="2" t="s">
        <v>23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30</v>
      </c>
      <c r="N5810" s="2">
        <v>564.67</v>
      </c>
      <c r="O5810" s="2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0.052473747792956</v>
      </c>
      <c r="S5810">
        <f t="shared" si="636"/>
        <v>0.052473747792956</v>
      </c>
    </row>
    <row r="5811" ht="12.75" customHeight="1" spans="1:19">
      <c r="A5811" s="2" t="s">
        <v>5849</v>
      </c>
      <c r="B5811" s="2" t="s">
        <v>48</v>
      </c>
      <c r="C5811" s="2" t="s">
        <v>40</v>
      </c>
      <c r="D5811" s="2" t="s">
        <v>41</v>
      </c>
      <c r="E5811" s="2" t="s">
        <v>38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30</v>
      </c>
      <c r="N5811" s="2">
        <v>1191.41</v>
      </c>
      <c r="O5811" s="2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1.19141</v>
      </c>
      <c r="S5811">
        <f t="shared" si="636"/>
        <v>1.19141</v>
      </c>
    </row>
    <row r="5812" ht="12.75" customHeight="1" spans="1:19">
      <c r="A5812" s="2" t="s">
        <v>5850</v>
      </c>
      <c r="B5812" s="2" t="s">
        <v>32</v>
      </c>
      <c r="C5812" s="2" t="s">
        <v>40</v>
      </c>
      <c r="D5812" s="2" t="s">
        <v>41</v>
      </c>
      <c r="E5812" s="2" t="s">
        <v>23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</v>
      </c>
      <c r="L5812" s="2">
        <v>4</v>
      </c>
      <c r="M5812" s="2" t="s">
        <v>24</v>
      </c>
      <c r="N5812" s="2">
        <v>833.68</v>
      </c>
      <c r="O5812" s="2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0.207622728721709</v>
      </c>
      <c r="S5812">
        <f t="shared" si="636"/>
        <v>0.207622728721709</v>
      </c>
    </row>
    <row r="5813" ht="12.75" customHeight="1" spans="1:19">
      <c r="A5813" s="2" t="s">
        <v>5851</v>
      </c>
      <c r="B5813" s="2" t="s">
        <v>32</v>
      </c>
      <c r="C5813" s="2" t="s">
        <v>40</v>
      </c>
      <c r="D5813" s="2" t="s">
        <v>43</v>
      </c>
      <c r="E5813" s="2" t="s">
        <v>38</v>
      </c>
      <c r="F5813" s="2">
        <v>45309</v>
      </c>
      <c r="G5813" s="2">
        <v>45310</v>
      </c>
      <c r="H5813" s="2">
        <v>4770.15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35</v>
      </c>
      <c r="N5813" s="2">
        <v>546.33</v>
      </c>
      <c r="O5813" s="2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0.114530989591522</v>
      </c>
      <c r="S5813">
        <f t="shared" si="636"/>
        <v>0.114530989591522</v>
      </c>
    </row>
    <row r="5814" ht="12.75" customHeight="1" spans="1:19">
      <c r="A5814" s="2" t="s">
        <v>5852</v>
      </c>
      <c r="B5814" s="2" t="s">
        <v>48</v>
      </c>
      <c r="C5814" s="2" t="s">
        <v>40</v>
      </c>
      <c r="D5814" s="2" t="s">
        <v>22</v>
      </c>
      <c r="E5814" s="2" t="s">
        <v>38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35</v>
      </c>
      <c r="N5814" s="2">
        <v>193.73</v>
      </c>
      <c r="O5814" s="2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0.0525824374170469</v>
      </c>
      <c r="S5814">
        <f t="shared" si="636"/>
        <v>0.0525824374170469</v>
      </c>
    </row>
    <row r="5815" ht="12.75" customHeight="1" spans="1:19">
      <c r="A5815" s="2" t="s">
        <v>5853</v>
      </c>
      <c r="B5815" s="2" t="s">
        <v>26</v>
      </c>
      <c r="C5815" s="2" t="s">
        <v>21</v>
      </c>
      <c r="D5815" s="2" t="s">
        <v>43</v>
      </c>
      <c r="E5815" s="2" t="s">
        <v>38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35</v>
      </c>
      <c r="N5815" s="2">
        <v>1087.62</v>
      </c>
      <c r="O5815" s="2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0.152927446569179</v>
      </c>
      <c r="S5815">
        <f t="shared" si="636"/>
        <v>0.152927446569179</v>
      </c>
    </row>
    <row r="5816" ht="12.75" customHeight="1" spans="1:19">
      <c r="A5816" s="2" t="s">
        <v>5854</v>
      </c>
      <c r="B5816" s="2" t="s">
        <v>20</v>
      </c>
      <c r="C5816" s="2" t="s">
        <v>55</v>
      </c>
      <c r="D5816" s="2" t="s">
        <v>43</v>
      </c>
      <c r="E5816" s="2" t="s">
        <v>38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24</v>
      </c>
      <c r="N5816" s="2">
        <v>1207.11</v>
      </c>
      <c r="O5816" s="2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0.170640373197625</v>
      </c>
      <c r="S5816">
        <f t="shared" si="636"/>
        <v>0.170640373197625</v>
      </c>
    </row>
    <row r="5817" ht="12.75" customHeight="1" spans="1:19">
      <c r="A5817" s="2" t="s">
        <v>5855</v>
      </c>
      <c r="B5817" s="2" t="s">
        <v>20</v>
      </c>
      <c r="C5817" s="2" t="s">
        <v>33</v>
      </c>
      <c r="D5817" s="2" t="s">
        <v>43</v>
      </c>
      <c r="E5817" s="2" t="s">
        <v>38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1"/>
        <v>low</v>
      </c>
      <c r="K5817" s="2">
        <v>0.43</v>
      </c>
      <c r="L5817" s="2">
        <v>9</v>
      </c>
      <c r="M5817" s="2" t="s">
        <v>35</v>
      </c>
      <c r="N5817" s="2">
        <v>308.88</v>
      </c>
      <c r="O5817" s="2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0.0314637873077315</v>
      </c>
      <c r="S5817">
        <f t="shared" si="636"/>
        <v>0.0314637873077315</v>
      </c>
    </row>
    <row r="5818" ht="12.75" customHeight="1" spans="1:19">
      <c r="A5818" s="2" t="s">
        <v>5856</v>
      </c>
      <c r="B5818" s="2" t="s">
        <v>48</v>
      </c>
      <c r="C5818" s="2" t="s">
        <v>33</v>
      </c>
      <c r="D5818" s="2" t="s">
        <v>22</v>
      </c>
      <c r="E5818" s="2" t="s">
        <v>29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24</v>
      </c>
      <c r="N5818" s="2">
        <v>314.19</v>
      </c>
      <c r="O5818" s="2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0.256538175761188</v>
      </c>
      <c r="S5818">
        <f t="shared" si="636"/>
        <v>0.256538175761188</v>
      </c>
    </row>
    <row r="5819" ht="12.75" customHeight="1" spans="1:19">
      <c r="A5819" s="2" t="s">
        <v>5857</v>
      </c>
      <c r="B5819" s="2" t="s">
        <v>32</v>
      </c>
      <c r="C5819" s="2" t="s">
        <v>27</v>
      </c>
      <c r="D5819" s="2" t="s">
        <v>43</v>
      </c>
      <c r="E5819" s="2" t="s">
        <v>23</v>
      </c>
      <c r="F5819" s="2">
        <v>45127</v>
      </c>
      <c r="G5819" s="2">
        <v>45133</v>
      </c>
      <c r="H5819" s="2">
        <v>4335.48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30</v>
      </c>
      <c r="N5819" s="2">
        <v>1153</v>
      </c>
      <c r="O5819" s="2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0.265945177927242</v>
      </c>
      <c r="S5819">
        <f t="shared" si="636"/>
        <v>0.265945177927242</v>
      </c>
    </row>
    <row r="5820" ht="12.75" customHeight="1" spans="1:19">
      <c r="A5820" s="2" t="s">
        <v>5858</v>
      </c>
      <c r="B5820" s="2" t="s">
        <v>32</v>
      </c>
      <c r="C5820" s="2" t="s">
        <v>27</v>
      </c>
      <c r="D5820" s="2" t="s">
        <v>34</v>
      </c>
      <c r="E5820" s="2" t="s">
        <v>23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35</v>
      </c>
      <c r="N5820" s="2">
        <v>58.31</v>
      </c>
      <c r="O5820" s="2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0.00518126888217523</v>
      </c>
      <c r="S5820">
        <f t="shared" si="636"/>
        <v>0.00518126888217523</v>
      </c>
    </row>
    <row r="5821" ht="12.75" customHeight="1" spans="1:19">
      <c r="A5821" s="2" t="s">
        <v>5859</v>
      </c>
      <c r="B5821" s="2" t="s">
        <v>26</v>
      </c>
      <c r="C5821" s="2" t="s">
        <v>46</v>
      </c>
      <c r="D5821" s="2" t="s">
        <v>41</v>
      </c>
      <c r="E5821" s="2" t="s">
        <v>29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24</v>
      </c>
      <c r="N5821" s="2">
        <v>292.63</v>
      </c>
      <c r="O5821" s="2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ht="12.75" customHeight="1" spans="1:19">
      <c r="A5822" s="2" t="s">
        <v>5860</v>
      </c>
      <c r="B5822" s="2" t="s">
        <v>20</v>
      </c>
      <c r="C5822" s="2" t="s">
        <v>27</v>
      </c>
      <c r="D5822" s="2" t="s">
        <v>41</v>
      </c>
      <c r="E5822" s="2" t="s">
        <v>29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35</v>
      </c>
      <c r="N5822" s="2">
        <v>962.29</v>
      </c>
      <c r="O5822" s="2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0.0981327758515195</v>
      </c>
      <c r="S5822">
        <f t="shared" si="636"/>
        <v>0.0981327758515195</v>
      </c>
    </row>
    <row r="5823" ht="12.75" customHeight="1" spans="1:19">
      <c r="A5823" s="2" t="s">
        <v>5861</v>
      </c>
      <c r="B5823" s="2" t="s">
        <v>26</v>
      </c>
      <c r="C5823" s="2" t="s">
        <v>21</v>
      </c>
      <c r="D5823" s="2" t="s">
        <v>28</v>
      </c>
      <c r="E5823" s="2" t="s">
        <v>29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1"/>
        <v>low</v>
      </c>
      <c r="K5823" s="2">
        <v>0.28</v>
      </c>
      <c r="L5823" s="2">
        <v>9</v>
      </c>
      <c r="M5823" s="2" t="s">
        <v>24</v>
      </c>
      <c r="N5823" s="2">
        <v>653.02</v>
      </c>
      <c r="O5823" s="2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0.0798410563638587</v>
      </c>
      <c r="S5823">
        <f t="shared" si="636"/>
        <v>0.0798410563638587</v>
      </c>
    </row>
    <row r="5824" ht="12.75" customHeight="1" spans="1:19">
      <c r="A5824" s="2" t="s">
        <v>5862</v>
      </c>
      <c r="B5824" s="2" t="s">
        <v>20</v>
      </c>
      <c r="C5824" s="2" t="s">
        <v>27</v>
      </c>
      <c r="D5824" s="2" t="s">
        <v>34</v>
      </c>
      <c r="E5824" s="2" t="s">
        <v>29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35</v>
      </c>
      <c r="N5824" s="2">
        <v>163.2</v>
      </c>
      <c r="O5824" s="2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0.209220039997949</v>
      </c>
      <c r="S5824">
        <f t="shared" si="636"/>
        <v>0.209220039997949</v>
      </c>
    </row>
    <row r="5825" ht="12.75" customHeight="1" spans="1:19">
      <c r="A5825" s="2" t="s">
        <v>5863</v>
      </c>
      <c r="B5825" s="2" t="s">
        <v>48</v>
      </c>
      <c r="C5825" s="2" t="s">
        <v>33</v>
      </c>
      <c r="D5825" s="2" t="s">
        <v>22</v>
      </c>
      <c r="E5825" s="2" t="s">
        <v>38</v>
      </c>
      <c r="F5825" s="2">
        <v>44943</v>
      </c>
      <c r="G5825" s="2">
        <v>44945</v>
      </c>
      <c r="H5825" s="2">
        <v>2489.78</v>
      </c>
      <c r="I5825" s="2" t="str">
        <f t="shared" si="630"/>
        <v>low</v>
      </c>
      <c r="J5825" s="2" t="str">
        <f t="shared" si="631"/>
        <v>low</v>
      </c>
      <c r="K5825" s="2">
        <v>0.07</v>
      </c>
      <c r="L5825" s="2">
        <v>8</v>
      </c>
      <c r="M5825" s="2" t="s">
        <v>30</v>
      </c>
      <c r="N5825" s="2">
        <v>292.05</v>
      </c>
      <c r="O5825" s="2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0.117299520439557</v>
      </c>
      <c r="S5825">
        <f t="shared" si="636"/>
        <v>0.117299520439557</v>
      </c>
    </row>
    <row r="5826" ht="12.75" customHeight="1" spans="1:19">
      <c r="A5826" s="2" t="s">
        <v>5864</v>
      </c>
      <c r="B5826" s="2" t="s">
        <v>20</v>
      </c>
      <c r="C5826" s="2" t="s">
        <v>27</v>
      </c>
      <c r="D5826" s="2" t="s">
        <v>41</v>
      </c>
      <c r="E5826" s="2" t="s">
        <v>29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30</v>
      </c>
      <c r="N5826" s="2">
        <v>560.65</v>
      </c>
      <c r="O5826" s="2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0.56065</v>
      </c>
      <c r="S5826">
        <f t="shared" si="636"/>
        <v>0.56065</v>
      </c>
    </row>
    <row r="5827" ht="12.75" customHeight="1" spans="1:19">
      <c r="A5827" s="2" t="s">
        <v>5865</v>
      </c>
      <c r="B5827" s="2" t="s">
        <v>26</v>
      </c>
      <c r="C5827" s="2" t="s">
        <v>40</v>
      </c>
      <c r="D5827" s="2" t="s">
        <v>43</v>
      </c>
      <c r="E5827" s="2" t="s">
        <v>29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IF(H5827&gt;10000,"high",IF(H5827&gt;=5000,"medium","low"))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24</v>
      </c>
      <c r="N5827" s="2">
        <v>334.78</v>
      </c>
      <c r="O5827" s="2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N5827/H5827</f>
        <v>0.198536388651675</v>
      </c>
      <c r="S5827">
        <f t="shared" ref="S5827:S5890" si="643">IFERROR(R5827,0)</f>
        <v>0.198536388651675</v>
      </c>
    </row>
    <row r="5828" ht="12.75" customHeight="1" spans="1:19">
      <c r="A5828" s="2" t="s">
        <v>5866</v>
      </c>
      <c r="B5828" s="2" t="s">
        <v>26</v>
      </c>
      <c r="C5828" s="2" t="s">
        <v>33</v>
      </c>
      <c r="D5828" s="2" t="s">
        <v>28</v>
      </c>
      <c r="E5828" s="2" t="s">
        <v>29</v>
      </c>
      <c r="F5828" s="2">
        <v>45296</v>
      </c>
      <c r="G5828" s="2">
        <v>45297</v>
      </c>
      <c r="H5828" s="2">
        <v>4594.19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24</v>
      </c>
      <c r="N5828" s="2">
        <v>1329.6</v>
      </c>
      <c r="O5828" s="2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0.289409014429094</v>
      </c>
      <c r="S5828">
        <f t="shared" si="643"/>
        <v>0.289409014429094</v>
      </c>
    </row>
    <row r="5829" ht="12.75" customHeight="1" spans="1:19">
      <c r="A5829" s="2" t="s">
        <v>5867</v>
      </c>
      <c r="B5829" s="2" t="s">
        <v>26</v>
      </c>
      <c r="C5829" s="2" t="s">
        <v>46</v>
      </c>
      <c r="D5829" s="2" t="s">
        <v>28</v>
      </c>
      <c r="E5829" s="2" t="s">
        <v>29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30</v>
      </c>
      <c r="N5829" s="2">
        <v>926.97</v>
      </c>
      <c r="O5829" s="2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0.280876168082708</v>
      </c>
      <c r="S5829">
        <f t="shared" si="643"/>
        <v>0.280876168082708</v>
      </c>
    </row>
    <row r="5830" ht="12.75" customHeight="1" spans="1:19">
      <c r="A5830" s="2" t="s">
        <v>5868</v>
      </c>
      <c r="B5830" s="2" t="s">
        <v>48</v>
      </c>
      <c r="C5830" s="2" t="s">
        <v>33</v>
      </c>
      <c r="D5830" s="2" t="s">
        <v>41</v>
      </c>
      <c r="E5830" s="2" t="s">
        <v>38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24</v>
      </c>
      <c r="N5830" s="2">
        <v>933.09</v>
      </c>
      <c r="O5830" s="2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0.190313119528771</v>
      </c>
      <c r="S5830">
        <f t="shared" si="643"/>
        <v>0.190313119528771</v>
      </c>
    </row>
    <row r="5831" ht="12.75" customHeight="1" spans="1:19">
      <c r="A5831" s="2" t="s">
        <v>5869</v>
      </c>
      <c r="B5831" s="2" t="s">
        <v>20</v>
      </c>
      <c r="C5831" s="2" t="s">
        <v>46</v>
      </c>
      <c r="D5831" s="2" t="s">
        <v>34</v>
      </c>
      <c r="E5831" s="2" t="s">
        <v>29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30</v>
      </c>
      <c r="N5831" s="2">
        <v>48.23</v>
      </c>
      <c r="O5831" s="2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0.04823</v>
      </c>
      <c r="S5831">
        <f t="shared" si="643"/>
        <v>0.04823</v>
      </c>
    </row>
    <row r="5832" ht="12.75" customHeight="1" spans="1:19">
      <c r="A5832" s="2" t="s">
        <v>5870</v>
      </c>
      <c r="B5832" s="2" t="s">
        <v>20</v>
      </c>
      <c r="C5832" s="2" t="s">
        <v>40</v>
      </c>
      <c r="D5832" s="2" t="s">
        <v>28</v>
      </c>
      <c r="E5832" s="2" t="s">
        <v>23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35</v>
      </c>
      <c r="N5832" s="2">
        <v>299.31</v>
      </c>
      <c r="O5832" s="2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0.147275035427492</v>
      </c>
      <c r="S5832">
        <f t="shared" si="643"/>
        <v>0.147275035427492</v>
      </c>
    </row>
    <row r="5833" ht="12.75" customHeight="1" spans="1:19">
      <c r="A5833" s="2" t="s">
        <v>5871</v>
      </c>
      <c r="B5833" s="2" t="s">
        <v>26</v>
      </c>
      <c r="C5833" s="2" t="s">
        <v>46</v>
      </c>
      <c r="D5833" s="2" t="s">
        <v>41</v>
      </c>
      <c r="E5833" s="2" t="s">
        <v>23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30</v>
      </c>
      <c r="N5833" s="2">
        <v>983.29</v>
      </c>
      <c r="O5833" s="2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0.234553942230396</v>
      </c>
      <c r="S5833">
        <f t="shared" si="643"/>
        <v>0.234553942230396</v>
      </c>
    </row>
    <row r="5834" ht="12.75" customHeight="1" spans="1:19">
      <c r="A5834" s="2" t="s">
        <v>5872</v>
      </c>
      <c r="B5834" s="2" t="s">
        <v>20</v>
      </c>
      <c r="C5834" s="2" t="s">
        <v>33</v>
      </c>
      <c r="D5834" s="2" t="s">
        <v>34</v>
      </c>
      <c r="E5834" s="2" t="s">
        <v>38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35</v>
      </c>
      <c r="N5834" s="2">
        <v>337.4</v>
      </c>
      <c r="O5834" s="2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0.155400799572579</v>
      </c>
      <c r="S5834">
        <f t="shared" si="643"/>
        <v>0.155400799572579</v>
      </c>
    </row>
    <row r="5835" ht="12.75" customHeight="1" spans="1:19">
      <c r="A5835" s="2" t="s">
        <v>5873</v>
      </c>
      <c r="B5835" s="2" t="s">
        <v>32</v>
      </c>
      <c r="C5835" s="2" t="s">
        <v>33</v>
      </c>
      <c r="D5835" s="2" t="s">
        <v>41</v>
      </c>
      <c r="E5835" s="2" t="s">
        <v>38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24</v>
      </c>
      <c r="N5835" s="2">
        <v>353.5</v>
      </c>
      <c r="O5835" s="2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0.255566801619433</v>
      </c>
      <c r="S5835">
        <f t="shared" si="643"/>
        <v>0.255566801619433</v>
      </c>
    </row>
    <row r="5836" ht="12.75" customHeight="1" spans="1:19">
      <c r="A5836" s="2" t="s">
        <v>5874</v>
      </c>
      <c r="B5836" s="2" t="s">
        <v>32</v>
      </c>
      <c r="C5836" s="2" t="s">
        <v>46</v>
      </c>
      <c r="D5836" s="2" t="s">
        <v>41</v>
      </c>
      <c r="E5836" s="2" t="s">
        <v>23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38"/>
        <v>low</v>
      </c>
      <c r="K5836" s="2">
        <v>0.26</v>
      </c>
      <c r="L5836" s="2">
        <v>5</v>
      </c>
      <c r="M5836" s="2" t="s">
        <v>30</v>
      </c>
      <c r="N5836" s="2">
        <v>547.24</v>
      </c>
      <c r="O5836" s="2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0.0739413592757735</v>
      </c>
      <c r="S5836">
        <f t="shared" si="643"/>
        <v>0.0739413592757735</v>
      </c>
    </row>
    <row r="5837" ht="12.75" customHeight="1" spans="1:19">
      <c r="A5837" s="2" t="s">
        <v>5875</v>
      </c>
      <c r="B5837" s="2" t="s">
        <v>32</v>
      </c>
      <c r="C5837" s="2" t="s">
        <v>21</v>
      </c>
      <c r="D5837" s="2" t="s">
        <v>34</v>
      </c>
      <c r="E5837" s="2" t="s">
        <v>38</v>
      </c>
      <c r="F5837" s="2">
        <v>45141</v>
      </c>
      <c r="G5837" s="2">
        <v>45146</v>
      </c>
      <c r="H5837" s="2">
        <v>4378.31</v>
      </c>
      <c r="I5837" s="2" t="str">
        <f t="shared" si="637"/>
        <v>low</v>
      </c>
      <c r="J5837" s="2" t="str">
        <f t="shared" si="638"/>
        <v>low</v>
      </c>
      <c r="K5837" s="2">
        <v>0.14</v>
      </c>
      <c r="L5837" s="2">
        <v>1</v>
      </c>
      <c r="M5837" s="2" t="s">
        <v>35</v>
      </c>
      <c r="N5837" s="2">
        <v>1063.05</v>
      </c>
      <c r="O5837" s="2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0.24279916223383</v>
      </c>
      <c r="S5837">
        <f t="shared" si="643"/>
        <v>0.24279916223383</v>
      </c>
    </row>
    <row r="5838" ht="12.75" customHeight="1" spans="1:19">
      <c r="A5838" s="2" t="s">
        <v>5876</v>
      </c>
      <c r="B5838" s="2" t="s">
        <v>20</v>
      </c>
      <c r="C5838" s="2" t="s">
        <v>46</v>
      </c>
      <c r="D5838" s="2" t="s">
        <v>34</v>
      </c>
      <c r="E5838" s="2" t="s">
        <v>23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30</v>
      </c>
      <c r="N5838" s="2">
        <v>683.95</v>
      </c>
      <c r="O5838" s="2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0.0647925350511557</v>
      </c>
      <c r="S5838">
        <f t="shared" si="643"/>
        <v>0.0647925350511557</v>
      </c>
    </row>
    <row r="5839" ht="12.75" customHeight="1" spans="1:19">
      <c r="A5839" s="2" t="s">
        <v>5877</v>
      </c>
      <c r="B5839" s="2" t="s">
        <v>48</v>
      </c>
      <c r="C5839" s="2" t="s">
        <v>33</v>
      </c>
      <c r="D5839" s="2" t="s">
        <v>34</v>
      </c>
      <c r="E5839" s="2" t="s">
        <v>38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35</v>
      </c>
      <c r="N5839" s="2">
        <v>274.01</v>
      </c>
      <c r="O5839" s="2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0.0960636380846872</v>
      </c>
      <c r="S5839">
        <f t="shared" si="643"/>
        <v>0.0960636380846872</v>
      </c>
    </row>
    <row r="5840" ht="12.75" customHeight="1" spans="1:19">
      <c r="A5840" s="2" t="s">
        <v>5878</v>
      </c>
      <c r="B5840" s="2" t="s">
        <v>48</v>
      </c>
      <c r="C5840" s="2" t="s">
        <v>40</v>
      </c>
      <c r="D5840" s="2" t="s">
        <v>41</v>
      </c>
      <c r="E5840" s="2" t="s">
        <v>38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24</v>
      </c>
      <c r="N5840" s="2">
        <v>9.63</v>
      </c>
      <c r="O5840" s="2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0.0720646561400883</v>
      </c>
      <c r="S5840">
        <f t="shared" si="643"/>
        <v>0.0720646561400883</v>
      </c>
    </row>
    <row r="5841" ht="12.75" customHeight="1" spans="1:19">
      <c r="A5841" s="2" t="s">
        <v>5879</v>
      </c>
      <c r="B5841" s="2" t="s">
        <v>48</v>
      </c>
      <c r="C5841" s="2" t="s">
        <v>46</v>
      </c>
      <c r="D5841" s="2" t="s">
        <v>28</v>
      </c>
      <c r="E5841" s="2" t="s">
        <v>29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38"/>
        <v>low</v>
      </c>
      <c r="K5841" s="2">
        <v>0.49</v>
      </c>
      <c r="L5841" s="2">
        <v>6</v>
      </c>
      <c r="M5841" s="2" t="s">
        <v>24</v>
      </c>
      <c r="N5841" s="2">
        <v>983.08</v>
      </c>
      <c r="O5841" s="2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0.109976507439311</v>
      </c>
      <c r="S5841">
        <f t="shared" si="643"/>
        <v>0.109976507439311</v>
      </c>
    </row>
    <row r="5842" ht="12.75" customHeight="1" spans="1:19">
      <c r="A5842" s="2" t="s">
        <v>5880</v>
      </c>
      <c r="B5842" s="2" t="s">
        <v>48</v>
      </c>
      <c r="C5842" s="2" t="s">
        <v>40</v>
      </c>
      <c r="D5842" s="2" t="s">
        <v>22</v>
      </c>
      <c r="E5842" s="2" t="s">
        <v>23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30</v>
      </c>
      <c r="N5842" s="2">
        <v>987.02</v>
      </c>
      <c r="O5842" s="2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0.243657503980646</v>
      </c>
      <c r="S5842">
        <f t="shared" si="643"/>
        <v>0.243657503980646</v>
      </c>
    </row>
    <row r="5843" ht="12.75" customHeight="1" spans="1:19">
      <c r="A5843" s="2" t="s">
        <v>5881</v>
      </c>
      <c r="B5843" s="2" t="s">
        <v>32</v>
      </c>
      <c r="C5843" s="2" t="s">
        <v>33</v>
      </c>
      <c r="D5843" s="2" t="s">
        <v>22</v>
      </c>
      <c r="E5843" s="2" t="s">
        <v>38</v>
      </c>
      <c r="F5843" s="2">
        <v>45193</v>
      </c>
      <c r="G5843" s="2">
        <v>45199</v>
      </c>
      <c r="H5843" s="2">
        <v>279.97</v>
      </c>
      <c r="I5843" s="2" t="str">
        <f t="shared" si="637"/>
        <v>low</v>
      </c>
      <c r="J5843" s="2" t="str">
        <f t="shared" si="638"/>
        <v>low</v>
      </c>
      <c r="K5843" s="2">
        <v>0.07</v>
      </c>
      <c r="L5843" s="2">
        <v>9</v>
      </c>
      <c r="M5843" s="2" t="s">
        <v>35</v>
      </c>
      <c r="N5843" s="2">
        <v>79.63</v>
      </c>
      <c r="O5843" s="2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0.284423331071186</v>
      </c>
      <c r="S5843">
        <f t="shared" si="643"/>
        <v>0.284423331071186</v>
      </c>
    </row>
    <row r="5844" ht="12.75" customHeight="1" spans="1:19">
      <c r="A5844" s="2" t="s">
        <v>5882</v>
      </c>
      <c r="B5844" s="2" t="s">
        <v>32</v>
      </c>
      <c r="C5844" s="2" t="s">
        <v>33</v>
      </c>
      <c r="D5844" s="2" t="s">
        <v>41</v>
      </c>
      <c r="E5844" s="2" t="s">
        <v>23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24</v>
      </c>
      <c r="N5844" s="2">
        <v>212.68</v>
      </c>
      <c r="O5844" s="2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0.220617829505612</v>
      </c>
      <c r="S5844">
        <f t="shared" si="643"/>
        <v>0.220617829505612</v>
      </c>
    </row>
    <row r="5845" ht="12.75" customHeight="1" spans="1:19">
      <c r="A5845" s="2" t="s">
        <v>5883</v>
      </c>
      <c r="B5845" s="2" t="s">
        <v>26</v>
      </c>
      <c r="C5845" s="2" t="s">
        <v>55</v>
      </c>
      <c r="D5845" s="2" t="s">
        <v>41</v>
      </c>
      <c r="E5845" s="2" t="s">
        <v>38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35</v>
      </c>
      <c r="N5845" s="2">
        <v>910.32</v>
      </c>
      <c r="O5845" s="2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0.220788008876924</v>
      </c>
      <c r="S5845">
        <f t="shared" si="643"/>
        <v>0.220788008876924</v>
      </c>
    </row>
    <row r="5846" ht="12.75" customHeight="1" spans="1:19">
      <c r="A5846" s="2" t="s">
        <v>5884</v>
      </c>
      <c r="B5846" s="2" t="s">
        <v>20</v>
      </c>
      <c r="C5846" s="2" t="s">
        <v>33</v>
      </c>
      <c r="D5846" s="2" t="s">
        <v>28</v>
      </c>
      <c r="E5846" s="2" t="s">
        <v>23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24</v>
      </c>
      <c r="N5846" s="2">
        <v>83.27</v>
      </c>
      <c r="O5846" s="2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0.08327</v>
      </c>
      <c r="S5846">
        <f t="shared" si="643"/>
        <v>0.08327</v>
      </c>
    </row>
    <row r="5847" ht="12.75" customHeight="1" spans="1:19">
      <c r="A5847" s="2" t="s">
        <v>5885</v>
      </c>
      <c r="B5847" s="2" t="s">
        <v>20</v>
      </c>
      <c r="C5847" s="2" t="s">
        <v>46</v>
      </c>
      <c r="D5847" s="2" t="s">
        <v>34</v>
      </c>
      <c r="E5847" s="2" t="s">
        <v>29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0.07</v>
      </c>
      <c r="L5847" s="2">
        <v>6</v>
      </c>
      <c r="M5847" s="2" t="s">
        <v>35</v>
      </c>
      <c r="N5847" s="2">
        <v>609.22</v>
      </c>
      <c r="O5847" s="2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0.129215759054033</v>
      </c>
      <c r="S5847">
        <f t="shared" si="643"/>
        <v>0.129215759054033</v>
      </c>
    </row>
    <row r="5848" ht="12.75" customHeight="1" spans="1:19">
      <c r="A5848" s="2" t="s">
        <v>5886</v>
      </c>
      <c r="B5848" s="2" t="s">
        <v>48</v>
      </c>
      <c r="C5848" s="2" t="s">
        <v>46</v>
      </c>
      <c r="D5848" s="2" t="s">
        <v>41</v>
      </c>
      <c r="E5848" s="2" t="s">
        <v>29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35</v>
      </c>
      <c r="N5848" s="2">
        <v>777.94</v>
      </c>
      <c r="O5848" s="2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0.155604494076372</v>
      </c>
      <c r="S5848">
        <f t="shared" si="643"/>
        <v>0.155604494076372</v>
      </c>
    </row>
    <row r="5849" ht="12.75" customHeight="1" spans="1:19">
      <c r="A5849" s="2" t="s">
        <v>5887</v>
      </c>
      <c r="B5849" s="2" t="s">
        <v>32</v>
      </c>
      <c r="C5849" s="2" t="s">
        <v>55</v>
      </c>
      <c r="D5849" s="2" t="s">
        <v>43</v>
      </c>
      <c r="E5849" s="2" t="s">
        <v>29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38"/>
        <v>low</v>
      </c>
      <c r="K5849" s="2">
        <v>0.43</v>
      </c>
      <c r="L5849" s="2">
        <v>1</v>
      </c>
      <c r="M5849" s="2" t="s">
        <v>35</v>
      </c>
      <c r="N5849" s="2">
        <v>996.17</v>
      </c>
      <c r="O5849" s="2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0.136461643835616</v>
      </c>
      <c r="S5849">
        <f t="shared" si="643"/>
        <v>0.136461643835616</v>
      </c>
    </row>
    <row r="5850" ht="12.75" customHeight="1" spans="1:19">
      <c r="A5850" s="2" t="s">
        <v>5888</v>
      </c>
      <c r="B5850" s="2" t="s">
        <v>48</v>
      </c>
      <c r="C5850" s="2" t="s">
        <v>46</v>
      </c>
      <c r="D5850" s="2" t="s">
        <v>34</v>
      </c>
      <c r="E5850" s="2" t="s">
        <v>23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35</v>
      </c>
      <c r="N5850" s="2">
        <v>1100.97</v>
      </c>
      <c r="O5850" s="2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0.295909563702921</v>
      </c>
      <c r="S5850">
        <f t="shared" si="643"/>
        <v>0.295909563702921</v>
      </c>
    </row>
    <row r="5851" ht="12.75" customHeight="1" spans="1:19">
      <c r="A5851" s="2" t="s">
        <v>5889</v>
      </c>
      <c r="B5851" s="2" t="s">
        <v>26</v>
      </c>
      <c r="C5851" s="2" t="s">
        <v>21</v>
      </c>
      <c r="D5851" s="2" t="s">
        <v>41</v>
      </c>
      <c r="E5851" s="2" t="s">
        <v>23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24</v>
      </c>
      <c r="N5851" s="2">
        <v>550.69</v>
      </c>
      <c r="O5851" s="2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0.55069</v>
      </c>
      <c r="S5851">
        <f t="shared" si="643"/>
        <v>0.55069</v>
      </c>
    </row>
    <row r="5852" ht="12.75" customHeight="1" spans="1:19">
      <c r="A5852" s="2" t="s">
        <v>5890</v>
      </c>
      <c r="B5852" s="2" t="s">
        <v>20</v>
      </c>
      <c r="C5852" s="2" t="s">
        <v>27</v>
      </c>
      <c r="D5852" s="2" t="s">
        <v>43</v>
      </c>
      <c r="E5852" s="2" t="s">
        <v>38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35</v>
      </c>
      <c r="N5852" s="2">
        <v>98.19</v>
      </c>
      <c r="O5852" s="2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0.194860091287954</v>
      </c>
      <c r="S5852">
        <f t="shared" si="643"/>
        <v>0.194860091287954</v>
      </c>
    </row>
    <row r="5853" ht="12.75" customHeight="1" spans="1:19">
      <c r="A5853" s="2" t="s">
        <v>5891</v>
      </c>
      <c r="B5853" s="2" t="s">
        <v>20</v>
      </c>
      <c r="C5853" s="2" t="s">
        <v>33</v>
      </c>
      <c r="D5853" s="2" t="s">
        <v>28</v>
      </c>
      <c r="E5853" s="2" t="s">
        <v>29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35</v>
      </c>
      <c r="N5853" s="2">
        <v>562.65</v>
      </c>
      <c r="O5853" s="2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0.152927682451844</v>
      </c>
      <c r="S5853">
        <f t="shared" si="643"/>
        <v>0.152927682451844</v>
      </c>
    </row>
    <row r="5854" ht="12.75" customHeight="1" spans="1:19">
      <c r="A5854" s="2" t="s">
        <v>5892</v>
      </c>
      <c r="B5854" s="2" t="s">
        <v>48</v>
      </c>
      <c r="C5854" s="2" t="s">
        <v>33</v>
      </c>
      <c r="D5854" s="2" t="s">
        <v>43</v>
      </c>
      <c r="E5854" s="2" t="s">
        <v>23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30</v>
      </c>
      <c r="N5854" s="2">
        <v>300.51</v>
      </c>
      <c r="O5854" s="2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0.146974528523359</v>
      </c>
      <c r="S5854">
        <f t="shared" si="643"/>
        <v>0.146974528523359</v>
      </c>
    </row>
    <row r="5855" ht="12.75" customHeight="1" spans="1:19">
      <c r="A5855" s="2" t="s">
        <v>5893</v>
      </c>
      <c r="B5855" s="2" t="s">
        <v>26</v>
      </c>
      <c r="C5855" s="2" t="s">
        <v>55</v>
      </c>
      <c r="D5855" s="2" t="s">
        <v>41</v>
      </c>
      <c r="E5855" s="2" t="s">
        <v>23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38"/>
        <v>low</v>
      </c>
      <c r="K5855" s="2">
        <v>0.21</v>
      </c>
      <c r="L5855" s="2">
        <v>2</v>
      </c>
      <c r="M5855" s="2" t="s">
        <v>24</v>
      </c>
      <c r="N5855" s="2">
        <v>457.42</v>
      </c>
      <c r="O5855" s="2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0.0538775029446408</v>
      </c>
      <c r="S5855">
        <f t="shared" si="643"/>
        <v>0.0538775029446408</v>
      </c>
    </row>
    <row r="5856" ht="12.75" customHeight="1" spans="1:19">
      <c r="A5856" s="2" t="s">
        <v>5894</v>
      </c>
      <c r="B5856" s="2" t="s">
        <v>20</v>
      </c>
      <c r="C5856" s="2" t="s">
        <v>33</v>
      </c>
      <c r="D5856" s="2" t="s">
        <v>22</v>
      </c>
      <c r="E5856" s="2" t="s">
        <v>29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</v>
      </c>
      <c r="L5856" s="2">
        <v>4</v>
      </c>
      <c r="M5856" s="2" t="s">
        <v>30</v>
      </c>
      <c r="N5856" s="2">
        <v>266.5</v>
      </c>
      <c r="O5856" s="2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0.2665</v>
      </c>
      <c r="S5856">
        <f t="shared" si="643"/>
        <v>0.2665</v>
      </c>
    </row>
    <row r="5857" ht="12.75" customHeight="1" spans="1:19">
      <c r="A5857" s="2" t="s">
        <v>5895</v>
      </c>
      <c r="B5857" s="2" t="s">
        <v>26</v>
      </c>
      <c r="C5857" s="2" t="s">
        <v>21</v>
      </c>
      <c r="D5857" s="2" t="s">
        <v>41</v>
      </c>
      <c r="E5857" s="2" t="s">
        <v>23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38"/>
        <v>low</v>
      </c>
      <c r="K5857" s="2">
        <v>0.45</v>
      </c>
      <c r="L5857" s="2">
        <v>7</v>
      </c>
      <c r="M5857" s="2" t="s">
        <v>30</v>
      </c>
      <c r="N5857" s="2">
        <v>203.55</v>
      </c>
      <c r="O5857" s="2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0.02877845327301</v>
      </c>
      <c r="S5857">
        <f t="shared" si="643"/>
        <v>0.02877845327301</v>
      </c>
    </row>
    <row r="5858" ht="12.75" customHeight="1" spans="1:19">
      <c r="A5858" s="2" t="s">
        <v>5896</v>
      </c>
      <c r="B5858" s="2" t="s">
        <v>26</v>
      </c>
      <c r="C5858" s="2" t="s">
        <v>33</v>
      </c>
      <c r="D5858" s="2" t="s">
        <v>22</v>
      </c>
      <c r="E5858" s="2" t="s">
        <v>38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35</v>
      </c>
      <c r="N5858" s="2">
        <v>453.74</v>
      </c>
      <c r="O5858" s="2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0.042765315739868</v>
      </c>
      <c r="S5858">
        <f t="shared" si="643"/>
        <v>0.042765315739868</v>
      </c>
    </row>
    <row r="5859" ht="12.75" customHeight="1" spans="1:19">
      <c r="A5859" s="2" t="s">
        <v>5897</v>
      </c>
      <c r="B5859" s="2" t="s">
        <v>48</v>
      </c>
      <c r="C5859" s="2" t="s">
        <v>46</v>
      </c>
      <c r="D5859" s="2" t="s">
        <v>28</v>
      </c>
      <c r="E5859" s="2" t="s">
        <v>29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30</v>
      </c>
      <c r="N5859" s="2">
        <v>222.19</v>
      </c>
      <c r="O5859" s="2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0.0543549523455389</v>
      </c>
      <c r="S5859">
        <f t="shared" si="643"/>
        <v>0.0543549523455389</v>
      </c>
    </row>
    <row r="5860" ht="12.75" customHeight="1" spans="1:19">
      <c r="A5860" s="2" t="s">
        <v>5898</v>
      </c>
      <c r="B5860" s="2" t="s">
        <v>32</v>
      </c>
      <c r="C5860" s="2" t="s">
        <v>27</v>
      </c>
      <c r="D5860" s="2" t="s">
        <v>28</v>
      </c>
      <c r="E5860" s="2" t="s">
        <v>29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35</v>
      </c>
      <c r="N5860" s="2">
        <v>417.54</v>
      </c>
      <c r="O5860" s="2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0.190674076746384</v>
      </c>
      <c r="S5860">
        <f t="shared" si="643"/>
        <v>0.190674076746384</v>
      </c>
    </row>
    <row r="5861" ht="12.75" customHeight="1" spans="1:19">
      <c r="A5861" s="2" t="s">
        <v>5899</v>
      </c>
      <c r="B5861" s="2" t="s">
        <v>48</v>
      </c>
      <c r="C5861" s="2" t="s">
        <v>33</v>
      </c>
      <c r="D5861" s="2" t="s">
        <v>34</v>
      </c>
      <c r="E5861" s="2" t="s">
        <v>29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30</v>
      </c>
      <c r="N5861" s="2">
        <v>424.81</v>
      </c>
      <c r="O5861" s="2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0.0544977549711353</v>
      </c>
      <c r="S5861">
        <f t="shared" si="643"/>
        <v>0.0544977549711353</v>
      </c>
    </row>
    <row r="5862" ht="12.75" customHeight="1" spans="1:19">
      <c r="A5862" s="2" t="s">
        <v>5900</v>
      </c>
      <c r="B5862" s="2" t="s">
        <v>32</v>
      </c>
      <c r="C5862" s="2" t="s">
        <v>21</v>
      </c>
      <c r="D5862" s="2" t="s">
        <v>34</v>
      </c>
      <c r="E5862" s="2" t="s">
        <v>29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38"/>
        <v>low</v>
      </c>
      <c r="K5862" s="2">
        <v>0.19</v>
      </c>
      <c r="L5862" s="2">
        <v>8</v>
      </c>
      <c r="M5862" s="2" t="s">
        <v>24</v>
      </c>
      <c r="N5862" s="2">
        <v>353.17</v>
      </c>
      <c r="O5862" s="2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0.062563330380868</v>
      </c>
      <c r="S5862">
        <f t="shared" si="643"/>
        <v>0.062563330380868</v>
      </c>
    </row>
    <row r="5863" ht="12.75" customHeight="1" spans="1:19">
      <c r="A5863" s="2" t="s">
        <v>5901</v>
      </c>
      <c r="B5863" s="2" t="s">
        <v>26</v>
      </c>
      <c r="C5863" s="2" t="s">
        <v>27</v>
      </c>
      <c r="D5863" s="2" t="s">
        <v>22</v>
      </c>
      <c r="E5863" s="2" t="s">
        <v>23</v>
      </c>
      <c r="F5863" s="2">
        <v>45309</v>
      </c>
      <c r="G5863" s="2">
        <v>45314</v>
      </c>
      <c r="H5863" s="2">
        <v>258.21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24</v>
      </c>
      <c r="N5863" s="2">
        <v>69.12</v>
      </c>
      <c r="O5863" s="2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0.267689090275357</v>
      </c>
      <c r="S5863">
        <f t="shared" si="643"/>
        <v>0.267689090275357</v>
      </c>
    </row>
    <row r="5864" ht="12.75" customHeight="1" spans="1:19">
      <c r="A5864" s="2" t="s">
        <v>5902</v>
      </c>
      <c r="B5864" s="2" t="s">
        <v>32</v>
      </c>
      <c r="C5864" s="2" t="s">
        <v>46</v>
      </c>
      <c r="D5864" s="2" t="s">
        <v>22</v>
      </c>
      <c r="E5864" s="2" t="s">
        <v>29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30</v>
      </c>
      <c r="N5864" s="2">
        <v>891.01</v>
      </c>
      <c r="O5864" s="2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0.199600802874578</v>
      </c>
      <c r="S5864">
        <f t="shared" si="643"/>
        <v>0.199600802874578</v>
      </c>
    </row>
    <row r="5865" ht="12.75" customHeight="1" spans="1:19">
      <c r="A5865" s="2" t="s">
        <v>5903</v>
      </c>
      <c r="B5865" s="2" t="s">
        <v>26</v>
      </c>
      <c r="C5865" s="2" t="s">
        <v>46</v>
      </c>
      <c r="D5865" s="2" t="s">
        <v>28</v>
      </c>
      <c r="E5865" s="2" t="s">
        <v>38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30</v>
      </c>
      <c r="N5865" s="2">
        <v>334.45</v>
      </c>
      <c r="O5865" s="2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0.119291775305586</v>
      </c>
      <c r="S5865">
        <f t="shared" si="643"/>
        <v>0.119291775305586</v>
      </c>
    </row>
    <row r="5866" ht="12.75" customHeight="1" spans="1:19">
      <c r="A5866" s="2" t="s">
        <v>5904</v>
      </c>
      <c r="B5866" s="2" t="s">
        <v>20</v>
      </c>
      <c r="C5866" s="2" t="s">
        <v>27</v>
      </c>
      <c r="D5866" s="2" t="s">
        <v>43</v>
      </c>
      <c r="E5866" s="2" t="s">
        <v>29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24</v>
      </c>
      <c r="N5866" s="2">
        <v>63.87</v>
      </c>
      <c r="O5866" s="2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0.06387</v>
      </c>
      <c r="S5866">
        <f t="shared" si="643"/>
        <v>0.06387</v>
      </c>
    </row>
    <row r="5867" ht="12.75" customHeight="1" spans="1:19">
      <c r="A5867" s="2" t="s">
        <v>5905</v>
      </c>
      <c r="B5867" s="2" t="s">
        <v>20</v>
      </c>
      <c r="C5867" s="2" t="s">
        <v>21</v>
      </c>
      <c r="D5867" s="2" t="s">
        <v>22</v>
      </c>
      <c r="E5867" s="2" t="s">
        <v>23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35</v>
      </c>
      <c r="N5867" s="2">
        <v>92.33</v>
      </c>
      <c r="O5867" s="2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0.00862735937207998</v>
      </c>
      <c r="S5867">
        <f t="shared" si="643"/>
        <v>0.00862735937207998</v>
      </c>
    </row>
    <row r="5868" ht="12.75" customHeight="1" spans="1:19">
      <c r="A5868" s="2" t="s">
        <v>5906</v>
      </c>
      <c r="B5868" s="2" t="s">
        <v>20</v>
      </c>
      <c r="C5868" s="2" t="s">
        <v>55</v>
      </c>
      <c r="D5868" s="2" t="s">
        <v>22</v>
      </c>
      <c r="E5868" s="2" t="s">
        <v>38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30</v>
      </c>
      <c r="N5868" s="2">
        <v>1111.4</v>
      </c>
      <c r="O5868" s="2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0.225921401143633</v>
      </c>
      <c r="S5868">
        <f t="shared" si="643"/>
        <v>0.225921401143633</v>
      </c>
    </row>
    <row r="5869" ht="12.75" customHeight="1" spans="1:19">
      <c r="A5869" s="2" t="s">
        <v>5907</v>
      </c>
      <c r="B5869" s="2" t="s">
        <v>48</v>
      </c>
      <c r="C5869" s="2" t="s">
        <v>55</v>
      </c>
      <c r="D5869" s="2" t="s">
        <v>43</v>
      </c>
      <c r="E5869" s="2" t="s">
        <v>38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35</v>
      </c>
      <c r="N5869" s="2">
        <v>639.37</v>
      </c>
      <c r="O5869" s="2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0.21269935262377</v>
      </c>
      <c r="S5869">
        <f t="shared" si="643"/>
        <v>0.21269935262377</v>
      </c>
    </row>
    <row r="5870" ht="12.75" customHeight="1" spans="1:19">
      <c r="A5870" s="2" t="s">
        <v>5908</v>
      </c>
      <c r="B5870" s="2" t="s">
        <v>48</v>
      </c>
      <c r="C5870" s="2" t="s">
        <v>33</v>
      </c>
      <c r="D5870" s="2" t="s">
        <v>34</v>
      </c>
      <c r="E5870" s="2" t="s">
        <v>38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35</v>
      </c>
      <c r="N5870" s="2">
        <v>375.44</v>
      </c>
      <c r="O5870" s="2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0.245726104144305</v>
      </c>
      <c r="S5870">
        <f t="shared" si="643"/>
        <v>0.245726104144305</v>
      </c>
    </row>
    <row r="5871" ht="12.75" customHeight="1" spans="1:19">
      <c r="A5871" s="2" t="s">
        <v>5909</v>
      </c>
      <c r="B5871" s="2" t="s">
        <v>26</v>
      </c>
      <c r="C5871" s="2" t="s">
        <v>40</v>
      </c>
      <c r="D5871" s="2" t="s">
        <v>34</v>
      </c>
      <c r="E5871" s="2" t="s">
        <v>38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0.29</v>
      </c>
      <c r="L5871" s="2">
        <v>5</v>
      </c>
      <c r="M5871" s="2" t="s">
        <v>35</v>
      </c>
      <c r="N5871" s="2">
        <v>632.52</v>
      </c>
      <c r="O5871" s="2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0.63252</v>
      </c>
      <c r="S5871">
        <f t="shared" si="643"/>
        <v>0.63252</v>
      </c>
    </row>
    <row r="5872" ht="12.75" customHeight="1" spans="1:19">
      <c r="A5872" s="2" t="s">
        <v>5910</v>
      </c>
      <c r="B5872" s="2" t="s">
        <v>20</v>
      </c>
      <c r="C5872" s="2" t="s">
        <v>46</v>
      </c>
      <c r="D5872" s="2" t="s">
        <v>22</v>
      </c>
      <c r="E5872" s="2" t="s">
        <v>29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24</v>
      </c>
      <c r="N5872" s="2">
        <v>180.59</v>
      </c>
      <c r="O5872" s="2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0.132152239614205</v>
      </c>
      <c r="S5872">
        <f t="shared" si="643"/>
        <v>0.132152239614205</v>
      </c>
    </row>
    <row r="5873" ht="12.75" customHeight="1" spans="1:19">
      <c r="A5873" s="2" t="s">
        <v>5911</v>
      </c>
      <c r="B5873" s="2" t="s">
        <v>48</v>
      </c>
      <c r="C5873" s="2" t="s">
        <v>21</v>
      </c>
      <c r="D5873" s="2" t="s">
        <v>34</v>
      </c>
      <c r="E5873" s="2" t="s">
        <v>29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38"/>
        <v>low</v>
      </c>
      <c r="K5873" s="2">
        <v>0.09</v>
      </c>
      <c r="L5873" s="2">
        <v>7</v>
      </c>
      <c r="M5873" s="2" t="s">
        <v>24</v>
      </c>
      <c r="N5873" s="2">
        <v>28.3</v>
      </c>
      <c r="O5873" s="2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0.00383728813559322</v>
      </c>
      <c r="S5873">
        <f t="shared" si="643"/>
        <v>0.00383728813559322</v>
      </c>
    </row>
    <row r="5874" ht="12.75" customHeight="1" spans="1:19">
      <c r="A5874" s="2" t="s">
        <v>5912</v>
      </c>
      <c r="B5874" s="2" t="s">
        <v>20</v>
      </c>
      <c r="C5874" s="2" t="s">
        <v>21</v>
      </c>
      <c r="D5874" s="2" t="s">
        <v>34</v>
      </c>
      <c r="E5874" s="2" t="s">
        <v>38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30</v>
      </c>
      <c r="N5874" s="2">
        <v>504.45</v>
      </c>
      <c r="O5874" s="2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0.119369609200298</v>
      </c>
      <c r="S5874">
        <f t="shared" si="643"/>
        <v>0.119369609200298</v>
      </c>
    </row>
    <row r="5875" ht="12.75" customHeight="1" spans="1:19">
      <c r="A5875" s="2" t="s">
        <v>5913</v>
      </c>
      <c r="B5875" s="2" t="s">
        <v>48</v>
      </c>
      <c r="C5875" s="2" t="s">
        <v>46</v>
      </c>
      <c r="D5875" s="2" t="s">
        <v>34</v>
      </c>
      <c r="E5875" s="2" t="s">
        <v>23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30</v>
      </c>
      <c r="N5875" s="2">
        <v>289.41</v>
      </c>
      <c r="O5875" s="2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0.188768222287447</v>
      </c>
      <c r="S5875">
        <f t="shared" si="643"/>
        <v>0.188768222287447</v>
      </c>
    </row>
    <row r="5876" ht="12.75" customHeight="1" spans="1:19">
      <c r="A5876" s="2" t="s">
        <v>5914</v>
      </c>
      <c r="B5876" s="2" t="s">
        <v>32</v>
      </c>
      <c r="C5876" s="2" t="s">
        <v>21</v>
      </c>
      <c r="D5876" s="2" t="s">
        <v>28</v>
      </c>
      <c r="E5876" s="2" t="s">
        <v>23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0.07</v>
      </c>
      <c r="L5876" s="2">
        <v>6</v>
      </c>
      <c r="M5876" s="2" t="s">
        <v>24</v>
      </c>
      <c r="N5876" s="2">
        <v>700.03</v>
      </c>
      <c r="O5876" s="2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0.100985285631852</v>
      </c>
      <c r="S5876">
        <f t="shared" si="643"/>
        <v>0.100985285631852</v>
      </c>
    </row>
    <row r="5877" ht="12.75" customHeight="1" spans="1:19">
      <c r="A5877" s="2" t="s">
        <v>5915</v>
      </c>
      <c r="B5877" s="2" t="s">
        <v>32</v>
      </c>
      <c r="C5877" s="2" t="s">
        <v>55</v>
      </c>
      <c r="D5877" s="2" t="s">
        <v>41</v>
      </c>
      <c r="E5877" s="2" t="s">
        <v>38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35</v>
      </c>
      <c r="N5877" s="2">
        <v>176.98</v>
      </c>
      <c r="O5877" s="2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0.0220948813982522</v>
      </c>
      <c r="S5877">
        <f t="shared" si="643"/>
        <v>0.0220948813982522</v>
      </c>
    </row>
    <row r="5878" ht="12.75" customHeight="1" spans="1:19">
      <c r="A5878" s="2" t="s">
        <v>5916</v>
      </c>
      <c r="B5878" s="2" t="s">
        <v>20</v>
      </c>
      <c r="C5878" s="2" t="s">
        <v>55</v>
      </c>
      <c r="D5878" s="2" t="s">
        <v>22</v>
      </c>
      <c r="E5878" s="2" t="s">
        <v>23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38"/>
        <v>low</v>
      </c>
      <c r="K5878" s="2">
        <v>0.05</v>
      </c>
      <c r="L5878" s="2">
        <v>2</v>
      </c>
      <c r="M5878" s="2" t="s">
        <v>30</v>
      </c>
      <c r="N5878" s="2">
        <v>104.44</v>
      </c>
      <c r="O5878" s="2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0.012473426489908</v>
      </c>
      <c r="S5878">
        <f t="shared" si="643"/>
        <v>0.012473426489908</v>
      </c>
    </row>
    <row r="5879" ht="12.75" customHeight="1" spans="1:19">
      <c r="A5879" s="2" t="s">
        <v>5917</v>
      </c>
      <c r="B5879" s="2" t="s">
        <v>26</v>
      </c>
      <c r="C5879" s="2" t="s">
        <v>27</v>
      </c>
      <c r="D5879" s="2" t="s">
        <v>22</v>
      </c>
      <c r="E5879" s="2" t="s">
        <v>38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30</v>
      </c>
      <c r="N5879" s="2">
        <v>761.07</v>
      </c>
      <c r="O5879" s="2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0.188890488340001</v>
      </c>
      <c r="S5879">
        <f t="shared" si="643"/>
        <v>0.188890488340001</v>
      </c>
    </row>
    <row r="5880" ht="12.75" customHeight="1" spans="1:19">
      <c r="A5880" s="2" t="s">
        <v>5918</v>
      </c>
      <c r="B5880" s="2" t="s">
        <v>48</v>
      </c>
      <c r="C5880" s="2" t="s">
        <v>46</v>
      </c>
      <c r="D5880" s="2" t="s">
        <v>28</v>
      </c>
      <c r="E5880" s="2" t="s">
        <v>38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24</v>
      </c>
      <c r="N5880" s="2">
        <v>571.97</v>
      </c>
      <c r="O5880" s="2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0.29364170752368</v>
      </c>
      <c r="S5880">
        <f t="shared" si="643"/>
        <v>0.29364170752368</v>
      </c>
    </row>
    <row r="5881" ht="12.75" customHeight="1" spans="1:19">
      <c r="A5881" s="2" t="s">
        <v>5919</v>
      </c>
      <c r="B5881" s="2" t="s">
        <v>48</v>
      </c>
      <c r="C5881" s="2" t="s">
        <v>55</v>
      </c>
      <c r="D5881" s="2" t="s">
        <v>41</v>
      </c>
      <c r="E5881" s="2" t="s">
        <v>29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30</v>
      </c>
      <c r="N5881" s="2">
        <v>859.76</v>
      </c>
      <c r="O5881" s="2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0.85976</v>
      </c>
      <c r="S5881">
        <f t="shared" si="643"/>
        <v>0.85976</v>
      </c>
    </row>
    <row r="5882" ht="12.75" customHeight="1" spans="1:19">
      <c r="A5882" s="2" t="s">
        <v>5920</v>
      </c>
      <c r="B5882" s="2" t="s">
        <v>32</v>
      </c>
      <c r="C5882" s="2" t="s">
        <v>46</v>
      </c>
      <c r="D5882" s="2" t="s">
        <v>41</v>
      </c>
      <c r="E5882" s="2" t="s">
        <v>29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0.07</v>
      </c>
      <c r="L5882" s="2">
        <v>4</v>
      </c>
      <c r="M5882" s="2" t="s">
        <v>30</v>
      </c>
      <c r="N5882" s="2">
        <v>1242.84</v>
      </c>
      <c r="O5882" s="2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0.295743177161785</v>
      </c>
      <c r="S5882">
        <f t="shared" si="643"/>
        <v>0.295743177161785</v>
      </c>
    </row>
    <row r="5883" ht="12.75" customHeight="1" spans="1:19">
      <c r="A5883" s="2" t="s">
        <v>5921</v>
      </c>
      <c r="B5883" s="2" t="s">
        <v>32</v>
      </c>
      <c r="C5883" s="2" t="s">
        <v>27</v>
      </c>
      <c r="D5883" s="2" t="s">
        <v>28</v>
      </c>
      <c r="E5883" s="2" t="s">
        <v>38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30</v>
      </c>
      <c r="N5883" s="2">
        <v>1109.55</v>
      </c>
      <c r="O5883" s="2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0.230262543503029</v>
      </c>
      <c r="S5883">
        <f t="shared" si="643"/>
        <v>0.230262543503029</v>
      </c>
    </row>
    <row r="5884" ht="12.75" customHeight="1" spans="1:19">
      <c r="A5884" s="2" t="s">
        <v>5922</v>
      </c>
      <c r="B5884" s="2" t="s">
        <v>26</v>
      </c>
      <c r="C5884" s="2" t="s">
        <v>33</v>
      </c>
      <c r="D5884" s="2" t="s">
        <v>43</v>
      </c>
      <c r="E5884" s="2" t="s">
        <v>29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38"/>
        <v>low</v>
      </c>
      <c r="K5884" s="2">
        <v>0.24</v>
      </c>
      <c r="L5884" s="2">
        <v>3</v>
      </c>
      <c r="M5884" s="2" t="s">
        <v>35</v>
      </c>
      <c r="N5884" s="2">
        <v>154.5</v>
      </c>
      <c r="O5884" s="2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0.0221378420977217</v>
      </c>
      <c r="S5884">
        <f t="shared" si="643"/>
        <v>0.0221378420977217</v>
      </c>
    </row>
    <row r="5885" ht="12.75" customHeight="1" spans="1:19">
      <c r="A5885" s="2" t="s">
        <v>5923</v>
      </c>
      <c r="B5885" s="2" t="s">
        <v>26</v>
      </c>
      <c r="C5885" s="2" t="s">
        <v>40</v>
      </c>
      <c r="D5885" s="2" t="s">
        <v>43</v>
      </c>
      <c r="E5885" s="2" t="s">
        <v>23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24</v>
      </c>
      <c r="N5885" s="2">
        <v>15.86</v>
      </c>
      <c r="O5885" s="2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0.112410518109008</v>
      </c>
      <c r="S5885">
        <f t="shared" si="643"/>
        <v>0.112410518109008</v>
      </c>
    </row>
    <row r="5886" ht="12.75" customHeight="1" spans="1:19">
      <c r="A5886" s="2" t="s">
        <v>5924</v>
      </c>
      <c r="B5886" s="2" t="s">
        <v>26</v>
      </c>
      <c r="C5886" s="2" t="s">
        <v>21</v>
      </c>
      <c r="D5886" s="2" t="s">
        <v>41</v>
      </c>
      <c r="E5886" s="2" t="s">
        <v>29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35</v>
      </c>
      <c r="N5886" s="2">
        <v>777.2</v>
      </c>
      <c r="O5886" s="2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ht="12.75" customHeight="1" spans="1:19">
      <c r="A5887" s="2" t="s">
        <v>5925</v>
      </c>
      <c r="B5887" s="2" t="s">
        <v>20</v>
      </c>
      <c r="C5887" s="2" t="s">
        <v>21</v>
      </c>
      <c r="D5887" s="2" t="s">
        <v>43</v>
      </c>
      <c r="E5887" s="2" t="s">
        <v>38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24</v>
      </c>
      <c r="N5887" s="2">
        <v>302.88</v>
      </c>
      <c r="O5887" s="2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0.21715252584637</v>
      </c>
      <c r="S5887">
        <f t="shared" si="643"/>
        <v>0.21715252584637</v>
      </c>
    </row>
    <row r="5888" ht="12.75" customHeight="1" spans="1:19">
      <c r="A5888" s="2" t="s">
        <v>5926</v>
      </c>
      <c r="B5888" s="2" t="s">
        <v>32</v>
      </c>
      <c r="C5888" s="2" t="s">
        <v>27</v>
      </c>
      <c r="D5888" s="2" t="s">
        <v>43</v>
      </c>
      <c r="E5888" s="2" t="s">
        <v>38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35</v>
      </c>
      <c r="N5888" s="2">
        <v>478.54</v>
      </c>
      <c r="O5888" s="2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0.199508046360377</v>
      </c>
      <c r="S5888">
        <f t="shared" si="643"/>
        <v>0.199508046360377</v>
      </c>
    </row>
    <row r="5889" ht="12.75" customHeight="1" spans="1:19">
      <c r="A5889" s="2" t="s">
        <v>5927</v>
      </c>
      <c r="B5889" s="2" t="s">
        <v>20</v>
      </c>
      <c r="C5889" s="2" t="s">
        <v>21</v>
      </c>
      <c r="D5889" s="2" t="s">
        <v>43</v>
      </c>
      <c r="E5889" s="2" t="s">
        <v>38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30</v>
      </c>
      <c r="N5889" s="2">
        <v>102.79</v>
      </c>
      <c r="O5889" s="2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0.225401837598404</v>
      </c>
      <c r="S5889">
        <f t="shared" si="643"/>
        <v>0.225401837598404</v>
      </c>
    </row>
    <row r="5890" ht="12.75" customHeight="1" spans="1:19">
      <c r="A5890" s="2" t="s">
        <v>5928</v>
      </c>
      <c r="B5890" s="2" t="s">
        <v>32</v>
      </c>
      <c r="C5890" s="2" t="s">
        <v>27</v>
      </c>
      <c r="D5890" s="2" t="s">
        <v>41</v>
      </c>
      <c r="E5890" s="2" t="s">
        <v>23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35</v>
      </c>
      <c r="N5890" s="2">
        <v>491.87</v>
      </c>
      <c r="O5890" s="2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0.192302730091212</v>
      </c>
      <c r="S5890">
        <f t="shared" si="643"/>
        <v>0.192302730091212</v>
      </c>
    </row>
    <row r="5891" ht="12.75" customHeight="1" spans="1:19">
      <c r="A5891" s="2" t="s">
        <v>5929</v>
      </c>
      <c r="B5891" s="2" t="s">
        <v>32</v>
      </c>
      <c r="C5891" s="2" t="s">
        <v>21</v>
      </c>
      <c r="D5891" s="2" t="s">
        <v>43</v>
      </c>
      <c r="E5891" s="2" t="s">
        <v>29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IF(H5891&gt;10000,"high",IF(H5891&gt;=5000,"medium","low"))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35</v>
      </c>
      <c r="N5891" s="2">
        <v>99.71</v>
      </c>
      <c r="O5891" s="2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N5891/H5891</f>
        <v>0.0085727796406156</v>
      </c>
      <c r="S5891">
        <f t="shared" ref="S5891:S5954" si="650">IFERROR(R5891,0)</f>
        <v>0.0085727796406156</v>
      </c>
    </row>
    <row r="5892" ht="12.75" customHeight="1" spans="1:19">
      <c r="A5892" s="2" t="s">
        <v>5930</v>
      </c>
      <c r="B5892" s="2" t="s">
        <v>48</v>
      </c>
      <c r="C5892" s="2" t="s">
        <v>40</v>
      </c>
      <c r="D5892" s="2" t="s">
        <v>22</v>
      </c>
      <c r="E5892" s="2" t="s">
        <v>29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24</v>
      </c>
      <c r="N5892" s="2">
        <v>1066.53</v>
      </c>
      <c r="O5892" s="2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0.253387913748373</v>
      </c>
      <c r="S5892">
        <f t="shared" si="650"/>
        <v>0.253387913748373</v>
      </c>
    </row>
    <row r="5893" ht="12.75" customHeight="1" spans="1:19">
      <c r="A5893" s="2" t="s">
        <v>5931</v>
      </c>
      <c r="B5893" s="2" t="s">
        <v>32</v>
      </c>
      <c r="C5893" s="2" t="s">
        <v>21</v>
      </c>
      <c r="D5893" s="2" t="s">
        <v>41</v>
      </c>
      <c r="E5893" s="2" t="s">
        <v>29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30</v>
      </c>
      <c r="N5893" s="2">
        <v>546.01</v>
      </c>
      <c r="O5893" s="2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0.142878824751602</v>
      </c>
      <c r="S5893">
        <f t="shared" si="650"/>
        <v>0.142878824751602</v>
      </c>
    </row>
    <row r="5894" ht="12.75" customHeight="1" spans="1:19">
      <c r="A5894" s="2" t="s">
        <v>5932</v>
      </c>
      <c r="B5894" s="2" t="s">
        <v>32</v>
      </c>
      <c r="C5894" s="2" t="s">
        <v>46</v>
      </c>
      <c r="D5894" s="2" t="s">
        <v>28</v>
      </c>
      <c r="E5894" s="2" t="s">
        <v>38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24</v>
      </c>
      <c r="N5894" s="2">
        <v>72.99</v>
      </c>
      <c r="O5894" s="2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0.157659409020218</v>
      </c>
      <c r="S5894">
        <f t="shared" si="650"/>
        <v>0.157659409020218</v>
      </c>
    </row>
    <row r="5895" ht="12.75" customHeight="1" spans="1:19">
      <c r="A5895" s="2" t="s">
        <v>5933</v>
      </c>
      <c r="B5895" s="2" t="s">
        <v>20</v>
      </c>
      <c r="C5895" s="2" t="s">
        <v>21</v>
      </c>
      <c r="D5895" s="2" t="s">
        <v>43</v>
      </c>
      <c r="E5895" s="2" t="s">
        <v>23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5"/>
        <v>low</v>
      </c>
      <c r="K5895" s="2">
        <v>0.27</v>
      </c>
      <c r="L5895" s="2">
        <v>5</v>
      </c>
      <c r="M5895" s="2" t="s">
        <v>30</v>
      </c>
      <c r="N5895" s="2">
        <v>1037.63</v>
      </c>
      <c r="O5895" s="2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0.163457781978576</v>
      </c>
      <c r="S5895">
        <f t="shared" si="650"/>
        <v>0.163457781978576</v>
      </c>
    </row>
    <row r="5896" ht="12.75" customHeight="1" spans="1:19">
      <c r="A5896" s="2" t="s">
        <v>5934</v>
      </c>
      <c r="B5896" s="2" t="s">
        <v>32</v>
      </c>
      <c r="C5896" s="2" t="s">
        <v>40</v>
      </c>
      <c r="D5896" s="2" t="s">
        <v>34</v>
      </c>
      <c r="E5896" s="2" t="s">
        <v>38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0.29</v>
      </c>
      <c r="L5896" s="2">
        <v>7</v>
      </c>
      <c r="M5896" s="2" t="s">
        <v>30</v>
      </c>
      <c r="N5896" s="2">
        <v>496.71</v>
      </c>
      <c r="O5896" s="2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0.49671</v>
      </c>
      <c r="S5896">
        <f t="shared" si="650"/>
        <v>0.49671</v>
      </c>
    </row>
    <row r="5897" ht="12.75" customHeight="1" spans="1:19">
      <c r="A5897" s="2" t="s">
        <v>5935</v>
      </c>
      <c r="B5897" s="2" t="s">
        <v>20</v>
      </c>
      <c r="C5897" s="2" t="s">
        <v>40</v>
      </c>
      <c r="D5897" s="2" t="s">
        <v>41</v>
      </c>
      <c r="E5897" s="2" t="s">
        <v>29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30</v>
      </c>
      <c r="N5897" s="2">
        <v>235.01</v>
      </c>
      <c r="O5897" s="2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0.128490276160327</v>
      </c>
      <c r="S5897">
        <f t="shared" si="650"/>
        <v>0.128490276160327</v>
      </c>
    </row>
    <row r="5898" ht="12.75" customHeight="1" spans="1:19">
      <c r="A5898" s="2" t="s">
        <v>5936</v>
      </c>
      <c r="B5898" s="2" t="s">
        <v>26</v>
      </c>
      <c r="C5898" s="2" t="s">
        <v>55</v>
      </c>
      <c r="D5898" s="2" t="s">
        <v>28</v>
      </c>
      <c r="E5898" s="2" t="s">
        <v>23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35</v>
      </c>
      <c r="N5898" s="2">
        <v>289.34</v>
      </c>
      <c r="O5898" s="2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0.294931908994536</v>
      </c>
      <c r="S5898">
        <f t="shared" si="650"/>
        <v>0.294931908994536</v>
      </c>
    </row>
    <row r="5899" ht="12.75" customHeight="1" spans="1:19">
      <c r="A5899" s="2" t="s">
        <v>5937</v>
      </c>
      <c r="B5899" s="2" t="s">
        <v>32</v>
      </c>
      <c r="C5899" s="2" t="s">
        <v>21</v>
      </c>
      <c r="D5899" s="2" t="s">
        <v>22</v>
      </c>
      <c r="E5899" s="2" t="s">
        <v>29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45"/>
        <v>low</v>
      </c>
      <c r="K5899" s="2">
        <v>0.38</v>
      </c>
      <c r="L5899" s="2">
        <v>8</v>
      </c>
      <c r="M5899" s="2" t="s">
        <v>35</v>
      </c>
      <c r="N5899" s="2">
        <v>1140.49</v>
      </c>
      <c r="O5899" s="2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0.145192870782941</v>
      </c>
      <c r="S5899">
        <f t="shared" si="650"/>
        <v>0.145192870782941</v>
      </c>
    </row>
    <row r="5900" ht="12.75" customHeight="1" spans="1:19">
      <c r="A5900" s="2" t="s">
        <v>5938</v>
      </c>
      <c r="B5900" s="2" t="s">
        <v>32</v>
      </c>
      <c r="C5900" s="2" t="s">
        <v>46</v>
      </c>
      <c r="D5900" s="2" t="s">
        <v>28</v>
      </c>
      <c r="E5900" s="2" t="s">
        <v>38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30</v>
      </c>
      <c r="N5900" s="2">
        <v>207.32</v>
      </c>
      <c r="O5900" s="2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0.0995266578975161</v>
      </c>
      <c r="S5900">
        <f t="shared" si="650"/>
        <v>0.0995266578975161</v>
      </c>
    </row>
    <row r="5901" ht="12.75" customHeight="1" spans="1:19">
      <c r="A5901" s="2" t="s">
        <v>5939</v>
      </c>
      <c r="B5901" s="2" t="s">
        <v>20</v>
      </c>
      <c r="C5901" s="2" t="s">
        <v>55</v>
      </c>
      <c r="D5901" s="2" t="s">
        <v>43</v>
      </c>
      <c r="E5901" s="2" t="s">
        <v>38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24</v>
      </c>
      <c r="N5901" s="2">
        <v>30.59</v>
      </c>
      <c r="O5901" s="2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0.03059</v>
      </c>
      <c r="S5901">
        <f t="shared" si="650"/>
        <v>0.03059</v>
      </c>
    </row>
    <row r="5902" ht="12.75" customHeight="1" spans="1:19">
      <c r="A5902" s="2" t="s">
        <v>5940</v>
      </c>
      <c r="B5902" s="2" t="s">
        <v>26</v>
      </c>
      <c r="C5902" s="2" t="s">
        <v>40</v>
      </c>
      <c r="D5902" s="2" t="s">
        <v>34</v>
      </c>
      <c r="E5902" s="2" t="s">
        <v>23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24</v>
      </c>
      <c r="N5902" s="2">
        <v>1231.11</v>
      </c>
      <c r="O5902" s="2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0.254644625637589</v>
      </c>
      <c r="S5902">
        <f t="shared" si="650"/>
        <v>0.254644625637589</v>
      </c>
    </row>
    <row r="5903" ht="12.75" customHeight="1" spans="1:19">
      <c r="A5903" s="2" t="s">
        <v>5941</v>
      </c>
      <c r="B5903" s="2" t="s">
        <v>48</v>
      </c>
      <c r="C5903" s="2" t="s">
        <v>33</v>
      </c>
      <c r="D5903" s="2" t="s">
        <v>43</v>
      </c>
      <c r="E5903" s="2" t="s">
        <v>23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35</v>
      </c>
      <c r="N5903" s="2">
        <v>90.21</v>
      </c>
      <c r="O5903" s="2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0.066632197067622</v>
      </c>
      <c r="S5903">
        <f t="shared" si="650"/>
        <v>0.066632197067622</v>
      </c>
    </row>
    <row r="5904" ht="12.75" customHeight="1" spans="1:19">
      <c r="A5904" s="2" t="s">
        <v>5942</v>
      </c>
      <c r="B5904" s="2" t="s">
        <v>26</v>
      </c>
      <c r="C5904" s="2" t="s">
        <v>33</v>
      </c>
      <c r="D5904" s="2" t="s">
        <v>28</v>
      </c>
      <c r="E5904" s="2" t="s">
        <v>23</v>
      </c>
      <c r="F5904" s="2">
        <v>45180</v>
      </c>
      <c r="G5904" s="2">
        <v>45181</v>
      </c>
      <c r="H5904" s="2">
        <v>4687.27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24</v>
      </c>
      <c r="N5904" s="2">
        <v>1388.01</v>
      </c>
      <c r="O5904" s="2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0.296123329784715</v>
      </c>
      <c r="S5904">
        <f t="shared" si="650"/>
        <v>0.296123329784715</v>
      </c>
    </row>
    <row r="5905" ht="12.75" customHeight="1" spans="1:19">
      <c r="A5905" s="2" t="s">
        <v>5943</v>
      </c>
      <c r="B5905" s="2" t="s">
        <v>20</v>
      </c>
      <c r="C5905" s="2" t="s">
        <v>40</v>
      </c>
      <c r="D5905" s="2" t="s">
        <v>41</v>
      </c>
      <c r="E5905" s="2" t="s">
        <v>29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45"/>
        <v>low</v>
      </c>
      <c r="K5905" s="2">
        <v>0.04</v>
      </c>
      <c r="L5905" s="2">
        <v>7</v>
      </c>
      <c r="M5905" s="2" t="s">
        <v>30</v>
      </c>
      <c r="N5905" s="2">
        <v>159.68</v>
      </c>
      <c r="O5905" s="2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0.0226143605721569</v>
      </c>
      <c r="S5905">
        <f t="shared" si="650"/>
        <v>0.0226143605721569</v>
      </c>
    </row>
    <row r="5906" ht="12.75" customHeight="1" spans="1:19">
      <c r="A5906" s="2" t="s">
        <v>5944</v>
      </c>
      <c r="B5906" s="2" t="s">
        <v>26</v>
      </c>
      <c r="C5906" s="2" t="s">
        <v>40</v>
      </c>
      <c r="D5906" s="2" t="s">
        <v>34</v>
      </c>
      <c r="E5906" s="2" t="s">
        <v>29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24</v>
      </c>
      <c r="N5906" s="2">
        <v>233.38</v>
      </c>
      <c r="O5906" s="2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ht="12.75" customHeight="1" spans="1:19">
      <c r="A5907" s="2" t="s">
        <v>5945</v>
      </c>
      <c r="B5907" s="2" t="s">
        <v>20</v>
      </c>
      <c r="C5907" s="2" t="s">
        <v>21</v>
      </c>
      <c r="D5907" s="2" t="s">
        <v>34</v>
      </c>
      <c r="E5907" s="2" t="s">
        <v>23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30</v>
      </c>
      <c r="N5907" s="2">
        <v>725.25</v>
      </c>
      <c r="O5907" s="2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0.216190515935946</v>
      </c>
      <c r="S5907">
        <f t="shared" si="650"/>
        <v>0.216190515935946</v>
      </c>
    </row>
    <row r="5908" ht="12.75" customHeight="1" spans="1:19">
      <c r="A5908" s="2" t="s">
        <v>5946</v>
      </c>
      <c r="B5908" s="2" t="s">
        <v>20</v>
      </c>
      <c r="C5908" s="2" t="s">
        <v>21</v>
      </c>
      <c r="D5908" s="2" t="s">
        <v>28</v>
      </c>
      <c r="E5908" s="2" t="s">
        <v>38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24</v>
      </c>
      <c r="N5908" s="2">
        <v>831.3</v>
      </c>
      <c r="O5908" s="2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0.19241763863074</v>
      </c>
      <c r="S5908">
        <f t="shared" si="650"/>
        <v>0.19241763863074</v>
      </c>
    </row>
    <row r="5909" ht="12.75" customHeight="1" spans="1:19">
      <c r="A5909" s="2" t="s">
        <v>5947</v>
      </c>
      <c r="B5909" s="2" t="s">
        <v>48</v>
      </c>
      <c r="C5909" s="2" t="s">
        <v>21</v>
      </c>
      <c r="D5909" s="2" t="s">
        <v>43</v>
      </c>
      <c r="E5909" s="2" t="s">
        <v>38</v>
      </c>
      <c r="F5909" s="2">
        <v>45478</v>
      </c>
      <c r="G5909" s="2">
        <v>45484</v>
      </c>
      <c r="H5909" s="2">
        <v>4882.98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35</v>
      </c>
      <c r="N5909" s="2">
        <v>1356.52</v>
      </c>
      <c r="O5909" s="2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ht="12.75" customHeight="1" spans="1:19">
      <c r="A5910" s="2" t="s">
        <v>5948</v>
      </c>
      <c r="B5910" s="2" t="s">
        <v>32</v>
      </c>
      <c r="C5910" s="2" t="s">
        <v>40</v>
      </c>
      <c r="D5910" s="2" t="s">
        <v>28</v>
      </c>
      <c r="E5910" s="2" t="s">
        <v>23</v>
      </c>
      <c r="F5910" s="2">
        <v>45045</v>
      </c>
      <c r="G5910" s="2">
        <v>45046</v>
      </c>
      <c r="H5910" s="2">
        <v>4370.27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24</v>
      </c>
      <c r="N5910" s="2">
        <v>368.68</v>
      </c>
      <c r="O5910" s="2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0.0843609204923266</v>
      </c>
      <c r="S5910">
        <f t="shared" si="650"/>
        <v>0.0843609204923266</v>
      </c>
    </row>
    <row r="5911" ht="12.75" customHeight="1" spans="1:19">
      <c r="A5911" s="2" t="s">
        <v>5949</v>
      </c>
      <c r="B5911" s="2" t="s">
        <v>20</v>
      </c>
      <c r="C5911" s="2" t="s">
        <v>46</v>
      </c>
      <c r="D5911" s="2" t="s">
        <v>34</v>
      </c>
      <c r="E5911" s="2" t="s">
        <v>38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35</v>
      </c>
      <c r="N5911" s="2">
        <v>200.34</v>
      </c>
      <c r="O5911" s="2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0.20034</v>
      </c>
      <c r="S5911">
        <f t="shared" si="650"/>
        <v>0.20034</v>
      </c>
    </row>
    <row r="5912" ht="12.75" customHeight="1" spans="1:19">
      <c r="A5912" s="2" t="s">
        <v>5950</v>
      </c>
      <c r="B5912" s="2" t="s">
        <v>20</v>
      </c>
      <c r="C5912" s="2" t="s">
        <v>40</v>
      </c>
      <c r="D5912" s="2" t="s">
        <v>28</v>
      </c>
      <c r="E5912" s="2" t="s">
        <v>38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24</v>
      </c>
      <c r="N5912" s="2">
        <v>951.49</v>
      </c>
      <c r="O5912" s="2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0.232577296404119</v>
      </c>
      <c r="S5912">
        <f t="shared" si="650"/>
        <v>0.232577296404119</v>
      </c>
    </row>
    <row r="5913" ht="12.75" customHeight="1" spans="1:19">
      <c r="A5913" s="2" t="s">
        <v>5951</v>
      </c>
      <c r="B5913" s="2" t="s">
        <v>48</v>
      </c>
      <c r="C5913" s="2" t="s">
        <v>21</v>
      </c>
      <c r="D5913" s="2" t="s">
        <v>34</v>
      </c>
      <c r="E5913" s="2" t="s">
        <v>38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35</v>
      </c>
      <c r="N5913" s="2">
        <v>529.94</v>
      </c>
      <c r="O5913" s="2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0.147735350939062</v>
      </c>
      <c r="S5913">
        <f t="shared" si="650"/>
        <v>0.147735350939062</v>
      </c>
    </row>
    <row r="5914" ht="12.75" customHeight="1" spans="1:19">
      <c r="A5914" s="2" t="s">
        <v>5952</v>
      </c>
      <c r="B5914" s="2" t="s">
        <v>20</v>
      </c>
      <c r="C5914" s="2" t="s">
        <v>40</v>
      </c>
      <c r="D5914" s="2" t="s">
        <v>43</v>
      </c>
      <c r="E5914" s="2" t="s">
        <v>23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45"/>
        <v>low</v>
      </c>
      <c r="K5914" s="2">
        <v>0.33</v>
      </c>
      <c r="L5914" s="2">
        <v>6</v>
      </c>
      <c r="M5914" s="2" t="s">
        <v>24</v>
      </c>
      <c r="N5914" s="2">
        <v>83.24</v>
      </c>
      <c r="O5914" s="2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0.0157502365184484</v>
      </c>
      <c r="S5914">
        <f t="shared" si="650"/>
        <v>0.0157502365184484</v>
      </c>
    </row>
    <row r="5915" ht="12.75" customHeight="1" spans="1:19">
      <c r="A5915" s="2" t="s">
        <v>5953</v>
      </c>
      <c r="B5915" s="2" t="s">
        <v>32</v>
      </c>
      <c r="C5915" s="2" t="s">
        <v>46</v>
      </c>
      <c r="D5915" s="2" t="s">
        <v>41</v>
      </c>
      <c r="E5915" s="2" t="s">
        <v>29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30</v>
      </c>
      <c r="N5915" s="2">
        <v>273.38</v>
      </c>
      <c r="O5915" s="2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0.0261257645259939</v>
      </c>
      <c r="S5915">
        <f t="shared" si="650"/>
        <v>0.0261257645259939</v>
      </c>
    </row>
    <row r="5916" ht="12.75" customHeight="1" spans="1:19">
      <c r="A5916" s="2" t="s">
        <v>5954</v>
      </c>
      <c r="B5916" s="2" t="s">
        <v>48</v>
      </c>
      <c r="C5916" s="2" t="s">
        <v>27</v>
      </c>
      <c r="D5916" s="2" t="s">
        <v>41</v>
      </c>
      <c r="E5916" s="2" t="s">
        <v>29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45"/>
        <v>low</v>
      </c>
      <c r="K5916" s="2">
        <v>0.09</v>
      </c>
      <c r="L5916" s="2">
        <v>4</v>
      </c>
      <c r="M5916" s="2" t="s">
        <v>24</v>
      </c>
      <c r="N5916" s="2">
        <v>600.3</v>
      </c>
      <c r="O5916" s="2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0.0621685998342999</v>
      </c>
      <c r="S5916">
        <f t="shared" si="650"/>
        <v>0.0621685998342999</v>
      </c>
    </row>
    <row r="5917" ht="12.75" customHeight="1" spans="1:19">
      <c r="A5917" s="2" t="s">
        <v>5955</v>
      </c>
      <c r="B5917" s="2" t="s">
        <v>32</v>
      </c>
      <c r="C5917" s="2" t="s">
        <v>27</v>
      </c>
      <c r="D5917" s="2" t="s">
        <v>28</v>
      </c>
      <c r="E5917" s="2" t="s">
        <v>29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24</v>
      </c>
      <c r="N5917" s="2">
        <v>87.92</v>
      </c>
      <c r="O5917" s="2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0.115865631712813</v>
      </c>
      <c r="S5917">
        <f t="shared" si="650"/>
        <v>0.115865631712813</v>
      </c>
    </row>
    <row r="5918" ht="12.75" customHeight="1" spans="1:19">
      <c r="A5918" s="2" t="s">
        <v>5956</v>
      </c>
      <c r="B5918" s="2" t="s">
        <v>32</v>
      </c>
      <c r="C5918" s="2" t="s">
        <v>40</v>
      </c>
      <c r="D5918" s="2" t="s">
        <v>34</v>
      </c>
      <c r="E5918" s="2" t="s">
        <v>23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24</v>
      </c>
      <c r="N5918" s="2">
        <v>400.27</v>
      </c>
      <c r="O5918" s="2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0.183244443427106</v>
      </c>
      <c r="S5918">
        <f t="shared" si="650"/>
        <v>0.183244443427106</v>
      </c>
    </row>
    <row r="5919" ht="12.75" customHeight="1" spans="1:19">
      <c r="A5919" s="2" t="s">
        <v>5957</v>
      </c>
      <c r="B5919" s="2" t="s">
        <v>48</v>
      </c>
      <c r="C5919" s="2" t="s">
        <v>21</v>
      </c>
      <c r="D5919" s="2" t="s">
        <v>41</v>
      </c>
      <c r="E5919" s="2" t="s">
        <v>38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45"/>
        <v>low</v>
      </c>
      <c r="K5919" s="2">
        <v>0.31</v>
      </c>
      <c r="L5919" s="2">
        <v>2</v>
      </c>
      <c r="M5919" s="2" t="s">
        <v>30</v>
      </c>
      <c r="N5919" s="2">
        <v>683.12</v>
      </c>
      <c r="O5919" s="2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0.089390211986391</v>
      </c>
      <c r="S5919">
        <f t="shared" si="650"/>
        <v>0.089390211986391</v>
      </c>
    </row>
    <row r="5920" ht="12.75" customHeight="1" spans="1:19">
      <c r="A5920" s="2" t="s">
        <v>5958</v>
      </c>
      <c r="B5920" s="2" t="s">
        <v>20</v>
      </c>
      <c r="C5920" s="2" t="s">
        <v>27</v>
      </c>
      <c r="D5920" s="2" t="s">
        <v>34</v>
      </c>
      <c r="E5920" s="2" t="s">
        <v>29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30</v>
      </c>
      <c r="N5920" s="2">
        <v>266.08</v>
      </c>
      <c r="O5920" s="2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0.0915169358611012</v>
      </c>
      <c r="S5920">
        <f t="shared" si="650"/>
        <v>0.0915169358611012</v>
      </c>
    </row>
    <row r="5921" ht="12.75" customHeight="1" spans="1:19">
      <c r="A5921" s="2" t="s">
        <v>5959</v>
      </c>
      <c r="B5921" s="2" t="s">
        <v>32</v>
      </c>
      <c r="C5921" s="2" t="s">
        <v>40</v>
      </c>
      <c r="D5921" s="2" t="s">
        <v>43</v>
      </c>
      <c r="E5921" s="2" t="s">
        <v>38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35</v>
      </c>
      <c r="N5921" s="2">
        <v>203.32</v>
      </c>
      <c r="O5921" s="2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ht="12.75" customHeight="1" spans="1:19">
      <c r="A5922" s="2" t="s">
        <v>5960</v>
      </c>
      <c r="B5922" s="2" t="s">
        <v>32</v>
      </c>
      <c r="C5922" s="2" t="s">
        <v>46</v>
      </c>
      <c r="D5922" s="2" t="s">
        <v>28</v>
      </c>
      <c r="E5922" s="2" t="s">
        <v>38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24</v>
      </c>
      <c r="N5922" s="2">
        <v>67.82</v>
      </c>
      <c r="O5922" s="2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0.0501030577492779</v>
      </c>
      <c r="S5922">
        <f t="shared" si="650"/>
        <v>0.0501030577492779</v>
      </c>
    </row>
    <row r="5923" ht="12.75" customHeight="1" spans="1:19">
      <c r="A5923" s="2" t="s">
        <v>5961</v>
      </c>
      <c r="B5923" s="2" t="s">
        <v>32</v>
      </c>
      <c r="C5923" s="2" t="s">
        <v>33</v>
      </c>
      <c r="D5923" s="2" t="s">
        <v>34</v>
      </c>
      <c r="E5923" s="2" t="s">
        <v>23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30</v>
      </c>
      <c r="N5923" s="2">
        <v>206.23</v>
      </c>
      <c r="O5923" s="2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0.0644420418468615</v>
      </c>
      <c r="S5923">
        <f t="shared" si="650"/>
        <v>0.0644420418468615</v>
      </c>
    </row>
    <row r="5924" ht="12.75" customHeight="1" spans="1:19">
      <c r="A5924" s="2" t="s">
        <v>5962</v>
      </c>
      <c r="B5924" s="2" t="s">
        <v>32</v>
      </c>
      <c r="C5924" s="2" t="s">
        <v>27</v>
      </c>
      <c r="D5924" s="2" t="s">
        <v>28</v>
      </c>
      <c r="E5924" s="2" t="s">
        <v>23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35</v>
      </c>
      <c r="N5924" s="2">
        <v>1262.62</v>
      </c>
      <c r="O5924" s="2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0.277722910567425</v>
      </c>
      <c r="S5924">
        <f t="shared" si="650"/>
        <v>0.277722910567425</v>
      </c>
    </row>
    <row r="5925" ht="12.75" customHeight="1" spans="1:19">
      <c r="A5925" s="2" t="s">
        <v>5963</v>
      </c>
      <c r="B5925" s="2" t="s">
        <v>48</v>
      </c>
      <c r="C5925" s="2" t="s">
        <v>46</v>
      </c>
      <c r="D5925" s="2" t="s">
        <v>34</v>
      </c>
      <c r="E5925" s="2" t="s">
        <v>23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24</v>
      </c>
      <c r="N5925" s="2">
        <v>360.43</v>
      </c>
      <c r="O5925" s="2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0.179813117681981</v>
      </c>
      <c r="S5925">
        <f t="shared" si="650"/>
        <v>0.179813117681981</v>
      </c>
    </row>
    <row r="5926" ht="12.75" customHeight="1" spans="1:19">
      <c r="A5926" s="2" t="s">
        <v>5964</v>
      </c>
      <c r="B5926" s="2" t="s">
        <v>48</v>
      </c>
      <c r="C5926" s="2" t="s">
        <v>33</v>
      </c>
      <c r="D5926" s="2" t="s">
        <v>34</v>
      </c>
      <c r="E5926" s="2" t="s">
        <v>23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30</v>
      </c>
      <c r="N5926" s="2">
        <v>211.14</v>
      </c>
      <c r="O5926" s="2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0.21114</v>
      </c>
      <c r="S5926">
        <f t="shared" si="650"/>
        <v>0.21114</v>
      </c>
    </row>
    <row r="5927" ht="12.75" customHeight="1" spans="1:19">
      <c r="A5927" s="2" t="s">
        <v>5965</v>
      </c>
      <c r="B5927" s="2" t="s">
        <v>26</v>
      </c>
      <c r="C5927" s="2" t="s">
        <v>55</v>
      </c>
      <c r="D5927" s="2" t="s">
        <v>43</v>
      </c>
      <c r="E5927" s="2" t="s">
        <v>29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30</v>
      </c>
      <c r="N5927" s="2">
        <v>387.51</v>
      </c>
      <c r="O5927" s="2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0.299110795498402</v>
      </c>
      <c r="S5927">
        <f t="shared" si="650"/>
        <v>0.299110795498402</v>
      </c>
    </row>
    <row r="5928" ht="12.75" customHeight="1" spans="1:19">
      <c r="A5928" s="2" t="s">
        <v>5966</v>
      </c>
      <c r="B5928" s="2" t="s">
        <v>26</v>
      </c>
      <c r="C5928" s="2" t="s">
        <v>46</v>
      </c>
      <c r="D5928" s="2" t="s">
        <v>28</v>
      </c>
      <c r="E5928" s="2" t="s">
        <v>38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24</v>
      </c>
      <c r="N5928" s="2">
        <v>24.45</v>
      </c>
      <c r="O5928" s="2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0.0726424624160675</v>
      </c>
      <c r="S5928">
        <f t="shared" si="650"/>
        <v>0.0726424624160675</v>
      </c>
    </row>
    <row r="5929" ht="12.75" customHeight="1" spans="1:19">
      <c r="A5929" s="2" t="s">
        <v>5967</v>
      </c>
      <c r="B5929" s="2" t="s">
        <v>32</v>
      </c>
      <c r="C5929" s="2" t="s">
        <v>46</v>
      </c>
      <c r="D5929" s="2" t="s">
        <v>22</v>
      </c>
      <c r="E5929" s="2" t="s">
        <v>29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30</v>
      </c>
      <c r="N5929" s="2">
        <v>830.27</v>
      </c>
      <c r="O5929" s="2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0.279544658729731</v>
      </c>
      <c r="S5929">
        <f t="shared" si="650"/>
        <v>0.279544658729731</v>
      </c>
    </row>
    <row r="5930" ht="12.75" customHeight="1" spans="1:19">
      <c r="A5930" s="2" t="s">
        <v>5968</v>
      </c>
      <c r="B5930" s="2" t="s">
        <v>20</v>
      </c>
      <c r="C5930" s="2" t="s">
        <v>40</v>
      </c>
      <c r="D5930" s="2" t="s">
        <v>34</v>
      </c>
      <c r="E5930" s="2" t="s">
        <v>38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35</v>
      </c>
      <c r="N5930" s="2">
        <v>34.89</v>
      </c>
      <c r="O5930" s="2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0.104777921258897</v>
      </c>
      <c r="S5930">
        <f t="shared" si="650"/>
        <v>0.104777921258897</v>
      </c>
    </row>
    <row r="5931" ht="12.75" customHeight="1" spans="1:19">
      <c r="A5931" s="2" t="s">
        <v>5969</v>
      </c>
      <c r="B5931" s="2" t="s">
        <v>32</v>
      </c>
      <c r="C5931" s="2" t="s">
        <v>27</v>
      </c>
      <c r="D5931" s="2" t="s">
        <v>34</v>
      </c>
      <c r="E5931" s="2" t="s">
        <v>29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35</v>
      </c>
      <c r="N5931" s="2">
        <v>822.71</v>
      </c>
      <c r="O5931" s="2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0.82271</v>
      </c>
      <c r="S5931">
        <f t="shared" si="650"/>
        <v>0.82271</v>
      </c>
    </row>
    <row r="5932" ht="12.75" customHeight="1" spans="1:19">
      <c r="A5932" s="2" t="s">
        <v>5970</v>
      </c>
      <c r="B5932" s="2" t="s">
        <v>20</v>
      </c>
      <c r="C5932" s="2" t="s">
        <v>40</v>
      </c>
      <c r="D5932" s="2" t="s">
        <v>41</v>
      </c>
      <c r="E5932" s="2" t="s">
        <v>38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30</v>
      </c>
      <c r="N5932" s="2">
        <v>366.61</v>
      </c>
      <c r="O5932" s="2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0.108312923039652</v>
      </c>
      <c r="S5932">
        <f t="shared" si="650"/>
        <v>0.108312923039652</v>
      </c>
    </row>
    <row r="5933" ht="12.75" customHeight="1" spans="1:19">
      <c r="A5933" s="2" t="s">
        <v>5971</v>
      </c>
      <c r="B5933" s="2" t="s">
        <v>32</v>
      </c>
      <c r="C5933" s="2" t="s">
        <v>21</v>
      </c>
      <c r="D5933" s="2" t="s">
        <v>28</v>
      </c>
      <c r="E5933" s="2" t="s">
        <v>23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30</v>
      </c>
      <c r="N5933" s="2">
        <v>569.13</v>
      </c>
      <c r="O5933" s="2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0.0566185833664942</v>
      </c>
      <c r="S5933">
        <f t="shared" si="650"/>
        <v>0.0566185833664942</v>
      </c>
    </row>
    <row r="5934" ht="12.75" customHeight="1" spans="1:19">
      <c r="A5934" s="2" t="s">
        <v>5972</v>
      </c>
      <c r="B5934" s="2" t="s">
        <v>26</v>
      </c>
      <c r="C5934" s="2" t="s">
        <v>40</v>
      </c>
      <c r="D5934" s="2" t="s">
        <v>22</v>
      </c>
      <c r="E5934" s="2" t="s">
        <v>23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30</v>
      </c>
      <c r="N5934" s="2">
        <v>200.69</v>
      </c>
      <c r="O5934" s="2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0.0184001100210874</v>
      </c>
      <c r="S5934">
        <f t="shared" si="650"/>
        <v>0.0184001100210874</v>
      </c>
    </row>
    <row r="5935" ht="12.75" customHeight="1" spans="1:19">
      <c r="A5935" s="2" t="s">
        <v>5973</v>
      </c>
      <c r="B5935" s="2" t="s">
        <v>26</v>
      </c>
      <c r="C5935" s="2" t="s">
        <v>46</v>
      </c>
      <c r="D5935" s="2" t="s">
        <v>43</v>
      </c>
      <c r="E5935" s="2" t="s">
        <v>38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35</v>
      </c>
      <c r="N5935" s="2">
        <v>632.83</v>
      </c>
      <c r="O5935" s="2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0.137660620009006</v>
      </c>
      <c r="S5935">
        <f t="shared" si="650"/>
        <v>0.137660620009006</v>
      </c>
    </row>
    <row r="5936" ht="12.75" customHeight="1" spans="1:19">
      <c r="A5936" s="2" t="s">
        <v>5974</v>
      </c>
      <c r="B5936" s="2" t="s">
        <v>20</v>
      </c>
      <c r="C5936" s="2" t="s">
        <v>27</v>
      </c>
      <c r="D5936" s="2" t="s">
        <v>22</v>
      </c>
      <c r="E5936" s="2" t="s">
        <v>29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35</v>
      </c>
      <c r="N5936" s="2">
        <v>13.82</v>
      </c>
      <c r="O5936" s="2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0.01382</v>
      </c>
      <c r="S5936">
        <f t="shared" si="650"/>
        <v>0.01382</v>
      </c>
    </row>
    <row r="5937" ht="12.75" customHeight="1" spans="1:19">
      <c r="A5937" s="2" t="s">
        <v>5975</v>
      </c>
      <c r="B5937" s="2" t="s">
        <v>32</v>
      </c>
      <c r="C5937" s="2" t="s">
        <v>40</v>
      </c>
      <c r="D5937" s="2" t="s">
        <v>43</v>
      </c>
      <c r="E5937" s="2" t="s">
        <v>38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30</v>
      </c>
      <c r="N5937" s="2">
        <v>496.86</v>
      </c>
      <c r="O5937" s="2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0.173715732171639</v>
      </c>
      <c r="S5937">
        <f t="shared" si="650"/>
        <v>0.173715732171639</v>
      </c>
    </row>
    <row r="5938" ht="12.75" customHeight="1" spans="1:19">
      <c r="A5938" s="2" t="s">
        <v>5976</v>
      </c>
      <c r="B5938" s="2" t="s">
        <v>20</v>
      </c>
      <c r="C5938" s="2" t="s">
        <v>55</v>
      </c>
      <c r="D5938" s="2" t="s">
        <v>22</v>
      </c>
      <c r="E5938" s="2" t="s">
        <v>23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35</v>
      </c>
      <c r="N5938" s="2">
        <v>728.04</v>
      </c>
      <c r="O5938" s="2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0.157432094921148</v>
      </c>
      <c r="S5938">
        <f t="shared" si="650"/>
        <v>0.157432094921148</v>
      </c>
    </row>
    <row r="5939" ht="12.75" customHeight="1" spans="1:19">
      <c r="A5939" s="2" t="s">
        <v>5977</v>
      </c>
      <c r="B5939" s="2" t="s">
        <v>26</v>
      </c>
      <c r="C5939" s="2" t="s">
        <v>40</v>
      </c>
      <c r="D5939" s="2" t="s">
        <v>22</v>
      </c>
      <c r="E5939" s="2" t="s">
        <v>23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</v>
      </c>
      <c r="L5939" s="2">
        <v>4</v>
      </c>
      <c r="M5939" s="2" t="s">
        <v>24</v>
      </c>
      <c r="N5939" s="2">
        <v>1160.26</v>
      </c>
      <c r="O5939" s="2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0.253412659930895</v>
      </c>
      <c r="S5939">
        <f t="shared" si="650"/>
        <v>0.253412659930895</v>
      </c>
    </row>
    <row r="5940" ht="12.75" customHeight="1" spans="1:19">
      <c r="A5940" s="2" t="s">
        <v>5978</v>
      </c>
      <c r="B5940" s="2" t="s">
        <v>32</v>
      </c>
      <c r="C5940" s="2" t="s">
        <v>33</v>
      </c>
      <c r="D5940" s="2" t="s">
        <v>28</v>
      </c>
      <c r="E5940" s="2" t="s">
        <v>23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35</v>
      </c>
      <c r="N5940" s="2">
        <v>781.52</v>
      </c>
      <c r="O5940" s="2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0.26359867917337</v>
      </c>
      <c r="S5940">
        <f t="shared" si="650"/>
        <v>0.26359867917337</v>
      </c>
    </row>
    <row r="5941" ht="12.75" customHeight="1" spans="1:19">
      <c r="A5941" s="2" t="s">
        <v>5979</v>
      </c>
      <c r="B5941" s="2" t="s">
        <v>32</v>
      </c>
      <c r="C5941" s="2" t="s">
        <v>40</v>
      </c>
      <c r="D5941" s="2" t="s">
        <v>41</v>
      </c>
      <c r="E5941" s="2" t="s">
        <v>29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30</v>
      </c>
      <c r="N5941" s="2">
        <v>520.62</v>
      </c>
      <c r="O5941" s="2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0.52062</v>
      </c>
      <c r="S5941">
        <f t="shared" si="650"/>
        <v>0.52062</v>
      </c>
    </row>
    <row r="5942" ht="12.75" customHeight="1" spans="1:19">
      <c r="A5942" s="2" t="s">
        <v>5980</v>
      </c>
      <c r="B5942" s="2" t="s">
        <v>20</v>
      </c>
      <c r="C5942" s="2" t="s">
        <v>27</v>
      </c>
      <c r="D5942" s="2" t="s">
        <v>22</v>
      </c>
      <c r="E5942" s="2" t="s">
        <v>38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45"/>
        <v>low</v>
      </c>
      <c r="K5942" s="2">
        <v>0.19</v>
      </c>
      <c r="L5942" s="2">
        <v>8</v>
      </c>
      <c r="M5942" s="2" t="s">
        <v>35</v>
      </c>
      <c r="N5942" s="2">
        <v>34.6</v>
      </c>
      <c r="O5942" s="2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0.00349389074017974</v>
      </c>
      <c r="S5942">
        <f t="shared" si="650"/>
        <v>0.00349389074017974</v>
      </c>
    </row>
    <row r="5943" ht="12.75" customHeight="1" spans="1:19">
      <c r="A5943" s="2" t="s">
        <v>5981</v>
      </c>
      <c r="B5943" s="2" t="s">
        <v>48</v>
      </c>
      <c r="C5943" s="2" t="s">
        <v>27</v>
      </c>
      <c r="D5943" s="2" t="s">
        <v>34</v>
      </c>
      <c r="E5943" s="2" t="s">
        <v>29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24</v>
      </c>
      <c r="N5943" s="2">
        <v>90.38</v>
      </c>
      <c r="O5943" s="2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0.0949828698740988</v>
      </c>
      <c r="S5943">
        <f t="shared" si="650"/>
        <v>0.0949828698740988</v>
      </c>
    </row>
    <row r="5944" ht="12.75" customHeight="1" spans="1:19">
      <c r="A5944" s="2" t="s">
        <v>5982</v>
      </c>
      <c r="B5944" s="2" t="s">
        <v>20</v>
      </c>
      <c r="C5944" s="2" t="s">
        <v>46</v>
      </c>
      <c r="D5944" s="2" t="s">
        <v>34</v>
      </c>
      <c r="E5944" s="2" t="s">
        <v>23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30</v>
      </c>
      <c r="N5944" s="2">
        <v>719.61</v>
      </c>
      <c r="O5944" s="2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0.209774370335821</v>
      </c>
      <c r="S5944">
        <f t="shared" si="650"/>
        <v>0.209774370335821</v>
      </c>
    </row>
    <row r="5945" ht="12.75" customHeight="1" spans="1:19">
      <c r="A5945" s="2" t="s">
        <v>5983</v>
      </c>
      <c r="B5945" s="2" t="s">
        <v>26</v>
      </c>
      <c r="C5945" s="2" t="s">
        <v>27</v>
      </c>
      <c r="D5945" s="2" t="s">
        <v>34</v>
      </c>
      <c r="E5945" s="2" t="s">
        <v>23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35</v>
      </c>
      <c r="N5945" s="2">
        <v>36.38</v>
      </c>
      <c r="O5945" s="2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0.20042972838962</v>
      </c>
      <c r="S5945">
        <f t="shared" si="650"/>
        <v>0.20042972838962</v>
      </c>
    </row>
    <row r="5946" ht="12.75" customHeight="1" spans="1:19">
      <c r="A5946" s="2" t="s">
        <v>5984</v>
      </c>
      <c r="B5946" s="2" t="s">
        <v>26</v>
      </c>
      <c r="C5946" s="2" t="s">
        <v>55</v>
      </c>
      <c r="D5946" s="2" t="s">
        <v>41</v>
      </c>
      <c r="E5946" s="2" t="s">
        <v>29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24</v>
      </c>
      <c r="N5946" s="2">
        <v>1114.5</v>
      </c>
      <c r="O5946" s="2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ht="12.75" customHeight="1" spans="1:19">
      <c r="A5947" s="2" t="s">
        <v>5985</v>
      </c>
      <c r="B5947" s="2" t="s">
        <v>26</v>
      </c>
      <c r="C5947" s="2" t="s">
        <v>40</v>
      </c>
      <c r="D5947" s="2" t="s">
        <v>22</v>
      </c>
      <c r="E5947" s="2" t="s">
        <v>38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45"/>
        <v>low</v>
      </c>
      <c r="K5947" s="2">
        <v>0.31</v>
      </c>
      <c r="L5947" s="2">
        <v>3</v>
      </c>
      <c r="M5947" s="2" t="s">
        <v>35</v>
      </c>
      <c r="N5947" s="2">
        <v>726.44</v>
      </c>
      <c r="O5947" s="2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0.111314741035857</v>
      </c>
      <c r="S5947">
        <f t="shared" si="650"/>
        <v>0.111314741035857</v>
      </c>
    </row>
    <row r="5948" ht="12.75" customHeight="1" spans="1:19">
      <c r="A5948" s="2" t="s">
        <v>5986</v>
      </c>
      <c r="B5948" s="2" t="s">
        <v>26</v>
      </c>
      <c r="C5948" s="2" t="s">
        <v>27</v>
      </c>
      <c r="D5948" s="2" t="s">
        <v>43</v>
      </c>
      <c r="E5948" s="2" t="s">
        <v>29</v>
      </c>
      <c r="F5948" s="2">
        <v>45096</v>
      </c>
      <c r="G5948" s="2">
        <v>45100</v>
      </c>
      <c r="H5948" s="2">
        <v>321.22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24</v>
      </c>
      <c r="N5948" s="2">
        <v>33.39</v>
      </c>
      <c r="O5948" s="2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0.103947450345558</v>
      </c>
      <c r="S5948">
        <f t="shared" si="650"/>
        <v>0.103947450345558</v>
      </c>
    </row>
    <row r="5949" ht="12.75" customHeight="1" spans="1:19">
      <c r="A5949" s="2" t="s">
        <v>5987</v>
      </c>
      <c r="B5949" s="2" t="s">
        <v>26</v>
      </c>
      <c r="C5949" s="2" t="s">
        <v>55</v>
      </c>
      <c r="D5949" s="2" t="s">
        <v>43</v>
      </c>
      <c r="E5949" s="2" t="s">
        <v>23</v>
      </c>
      <c r="F5949" s="2">
        <v>45347</v>
      </c>
      <c r="G5949" s="2">
        <v>45352</v>
      </c>
      <c r="H5949" s="2">
        <v>1274.86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24</v>
      </c>
      <c r="N5949" s="2">
        <v>173.36</v>
      </c>
      <c r="O5949" s="2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0.135983558979025</v>
      </c>
      <c r="S5949">
        <f t="shared" si="650"/>
        <v>0.135983558979025</v>
      </c>
    </row>
    <row r="5950" ht="12.75" customHeight="1" spans="1:19">
      <c r="A5950" s="2" t="s">
        <v>5988</v>
      </c>
      <c r="B5950" s="2" t="s">
        <v>48</v>
      </c>
      <c r="C5950" s="2" t="s">
        <v>33</v>
      </c>
      <c r="D5950" s="2" t="s">
        <v>28</v>
      </c>
      <c r="E5950" s="2" t="s">
        <v>38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35</v>
      </c>
      <c r="N5950" s="2">
        <v>576.48</v>
      </c>
      <c r="O5950" s="2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0.191421114498038</v>
      </c>
      <c r="S5950">
        <f t="shared" si="650"/>
        <v>0.191421114498038</v>
      </c>
    </row>
    <row r="5951" ht="12.75" customHeight="1" spans="1:19">
      <c r="A5951" s="2" t="s">
        <v>5989</v>
      </c>
      <c r="B5951" s="2" t="s">
        <v>32</v>
      </c>
      <c r="C5951" s="2" t="s">
        <v>46</v>
      </c>
      <c r="D5951" s="2" t="s">
        <v>41</v>
      </c>
      <c r="E5951" s="2" t="s">
        <v>38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30</v>
      </c>
      <c r="N5951" s="2">
        <v>72.92</v>
      </c>
      <c r="O5951" s="2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0.07292</v>
      </c>
      <c r="S5951">
        <f t="shared" si="650"/>
        <v>0.07292</v>
      </c>
    </row>
    <row r="5952" ht="12.75" customHeight="1" spans="1:19">
      <c r="A5952" s="2" t="s">
        <v>5990</v>
      </c>
      <c r="B5952" s="2" t="s">
        <v>20</v>
      </c>
      <c r="C5952" s="2" t="s">
        <v>55</v>
      </c>
      <c r="D5952" s="2" t="s">
        <v>22</v>
      </c>
      <c r="E5952" s="2" t="s">
        <v>38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24</v>
      </c>
      <c r="N5952" s="2">
        <v>711.06</v>
      </c>
      <c r="O5952" s="2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0.181303130593533</v>
      </c>
      <c r="S5952">
        <f t="shared" si="650"/>
        <v>0.181303130593533</v>
      </c>
    </row>
    <row r="5953" ht="12.75" customHeight="1" spans="1:19">
      <c r="A5953" s="2" t="s">
        <v>5991</v>
      </c>
      <c r="B5953" s="2" t="s">
        <v>20</v>
      </c>
      <c r="C5953" s="2" t="s">
        <v>27</v>
      </c>
      <c r="D5953" s="2" t="s">
        <v>34</v>
      </c>
      <c r="E5953" s="2" t="s">
        <v>23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30</v>
      </c>
      <c r="N5953" s="2">
        <v>1025.59</v>
      </c>
      <c r="O5953" s="2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0.222585629891354</v>
      </c>
      <c r="S5953">
        <f t="shared" si="650"/>
        <v>0.222585629891354</v>
      </c>
    </row>
    <row r="5954" ht="12.75" customHeight="1" spans="1:19">
      <c r="A5954" s="2" t="s">
        <v>5992</v>
      </c>
      <c r="B5954" s="2" t="s">
        <v>26</v>
      </c>
      <c r="C5954" s="2" t="s">
        <v>27</v>
      </c>
      <c r="D5954" s="2" t="s">
        <v>41</v>
      </c>
      <c r="E5954" s="2" t="s">
        <v>23</v>
      </c>
      <c r="F5954" s="2">
        <v>45085</v>
      </c>
      <c r="G5954" s="2">
        <v>45088</v>
      </c>
      <c r="H5954" s="2">
        <v>4809.98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24</v>
      </c>
      <c r="N5954" s="2">
        <v>704.21</v>
      </c>
      <c r="O5954" s="2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0.146406014162221</v>
      </c>
      <c r="S5954">
        <f t="shared" si="650"/>
        <v>0.146406014162221</v>
      </c>
    </row>
    <row r="5955" ht="12.75" customHeight="1" spans="1:19">
      <c r="A5955" s="2" t="s">
        <v>5993</v>
      </c>
      <c r="B5955" s="2" t="s">
        <v>20</v>
      </c>
      <c r="C5955" s="2" t="s">
        <v>55</v>
      </c>
      <c r="D5955" s="2" t="s">
        <v>41</v>
      </c>
      <c r="E5955" s="2" t="s">
        <v>23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IF(H5955&gt;10000,"high",IF(H5955&gt;=5000,"medium","low"))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24</v>
      </c>
      <c r="N5955" s="2">
        <v>274.65</v>
      </c>
      <c r="O5955" s="2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N5955/H5955</f>
        <v>0.0743315840895497</v>
      </c>
      <c r="S5955">
        <f t="shared" ref="S5955:S6018" si="657">IFERROR(R5955,0)</f>
        <v>0.0743315840895497</v>
      </c>
    </row>
    <row r="5956" ht="12.75" customHeight="1" spans="1:19">
      <c r="A5956" s="2" t="s">
        <v>5994</v>
      </c>
      <c r="B5956" s="2" t="s">
        <v>26</v>
      </c>
      <c r="C5956" s="2" t="s">
        <v>40</v>
      </c>
      <c r="D5956" s="2" t="s">
        <v>22</v>
      </c>
      <c r="E5956" s="2" t="s">
        <v>23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24</v>
      </c>
      <c r="N5956" s="2">
        <v>689.98</v>
      </c>
      <c r="O5956" s="2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0.68998</v>
      </c>
      <c r="S5956">
        <f t="shared" si="657"/>
        <v>0.68998</v>
      </c>
    </row>
    <row r="5957" ht="12.75" customHeight="1" spans="1:19">
      <c r="A5957" s="2" t="s">
        <v>5995</v>
      </c>
      <c r="B5957" s="2" t="s">
        <v>48</v>
      </c>
      <c r="C5957" s="2" t="s">
        <v>27</v>
      </c>
      <c r="D5957" s="2" t="s">
        <v>28</v>
      </c>
      <c r="E5957" s="2" t="s">
        <v>29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30</v>
      </c>
      <c r="N5957" s="2">
        <v>278.01</v>
      </c>
      <c r="O5957" s="2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0.0898990127632604</v>
      </c>
      <c r="S5957">
        <f t="shared" si="657"/>
        <v>0.0898990127632604</v>
      </c>
    </row>
    <row r="5958" ht="12.75" customHeight="1" spans="1:19">
      <c r="A5958" s="2" t="s">
        <v>5996</v>
      </c>
      <c r="B5958" s="2" t="s">
        <v>48</v>
      </c>
      <c r="C5958" s="2" t="s">
        <v>55</v>
      </c>
      <c r="D5958" s="2" t="s">
        <v>28</v>
      </c>
      <c r="E5958" s="2" t="s">
        <v>38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2"/>
        <v>low</v>
      </c>
      <c r="K5958" s="2">
        <v>0.05</v>
      </c>
      <c r="L5958" s="2">
        <v>1</v>
      </c>
      <c r="M5958" s="2" t="s">
        <v>35</v>
      </c>
      <c r="N5958" s="2">
        <v>327.59</v>
      </c>
      <c r="O5958" s="2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0.0419987179487179</v>
      </c>
      <c r="S5958">
        <f t="shared" si="657"/>
        <v>0.0419987179487179</v>
      </c>
    </row>
    <row r="5959" ht="12.75" customHeight="1" spans="1:19">
      <c r="A5959" s="2" t="s">
        <v>5997</v>
      </c>
      <c r="B5959" s="2" t="s">
        <v>32</v>
      </c>
      <c r="C5959" s="2" t="s">
        <v>33</v>
      </c>
      <c r="D5959" s="2" t="s">
        <v>28</v>
      </c>
      <c r="E5959" s="2" t="s">
        <v>29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24</v>
      </c>
      <c r="N5959" s="2">
        <v>452.02</v>
      </c>
      <c r="O5959" s="2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0.125758132184867</v>
      </c>
      <c r="S5959">
        <f t="shared" si="657"/>
        <v>0.125758132184867</v>
      </c>
    </row>
    <row r="5960" ht="12.75" customHeight="1" spans="1:19">
      <c r="A5960" s="2" t="s">
        <v>5998</v>
      </c>
      <c r="B5960" s="2" t="s">
        <v>48</v>
      </c>
      <c r="C5960" s="2" t="s">
        <v>46</v>
      </c>
      <c r="D5960" s="2" t="s">
        <v>34</v>
      </c>
      <c r="E5960" s="2" t="s">
        <v>23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35</v>
      </c>
      <c r="N5960" s="2">
        <v>133.43</v>
      </c>
      <c r="O5960" s="2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0.111331759130239</v>
      </c>
      <c r="S5960">
        <f t="shared" si="657"/>
        <v>0.111331759130239</v>
      </c>
    </row>
    <row r="5961" ht="12.75" customHeight="1" spans="1:19">
      <c r="A5961" s="2" t="s">
        <v>5999</v>
      </c>
      <c r="B5961" s="2" t="s">
        <v>48</v>
      </c>
      <c r="C5961" s="2" t="s">
        <v>33</v>
      </c>
      <c r="D5961" s="2" t="s">
        <v>34</v>
      </c>
      <c r="E5961" s="2" t="s">
        <v>23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24</v>
      </c>
      <c r="N5961" s="2">
        <v>141.24</v>
      </c>
      <c r="O5961" s="2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ht="12.75" customHeight="1" spans="1:19">
      <c r="A5962" s="2" t="s">
        <v>6000</v>
      </c>
      <c r="B5962" s="2" t="s">
        <v>32</v>
      </c>
      <c r="C5962" s="2" t="s">
        <v>40</v>
      </c>
      <c r="D5962" s="2" t="s">
        <v>22</v>
      </c>
      <c r="E5962" s="2" t="s">
        <v>38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24</v>
      </c>
      <c r="N5962" s="2">
        <v>384.14</v>
      </c>
      <c r="O5962" s="2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0.100217319276716</v>
      </c>
      <c r="S5962">
        <f t="shared" si="657"/>
        <v>0.100217319276716</v>
      </c>
    </row>
    <row r="5963" ht="12.75" customHeight="1" spans="1:19">
      <c r="A5963" s="2" t="s">
        <v>6001</v>
      </c>
      <c r="B5963" s="2" t="s">
        <v>20</v>
      </c>
      <c r="C5963" s="2" t="s">
        <v>33</v>
      </c>
      <c r="D5963" s="2" t="s">
        <v>28</v>
      </c>
      <c r="E5963" s="2" t="s">
        <v>38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24</v>
      </c>
      <c r="N5963" s="2">
        <v>1051.42</v>
      </c>
      <c r="O5963" s="2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0.219268756569179</v>
      </c>
      <c r="S5963">
        <f t="shared" si="657"/>
        <v>0.219268756569179</v>
      </c>
    </row>
    <row r="5964" ht="12.75" customHeight="1" spans="1:19">
      <c r="A5964" s="2" t="s">
        <v>6002</v>
      </c>
      <c r="B5964" s="2" t="s">
        <v>26</v>
      </c>
      <c r="C5964" s="2" t="s">
        <v>46</v>
      </c>
      <c r="D5964" s="2" t="s">
        <v>22</v>
      </c>
      <c r="E5964" s="2" t="s">
        <v>23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24</v>
      </c>
      <c r="N5964" s="2">
        <v>174.91</v>
      </c>
      <c r="O5964" s="2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0.0597033775365658</v>
      </c>
      <c r="S5964">
        <f t="shared" si="657"/>
        <v>0.0597033775365658</v>
      </c>
    </row>
    <row r="5965" ht="12.75" customHeight="1" spans="1:19">
      <c r="A5965" s="2" t="s">
        <v>6003</v>
      </c>
      <c r="B5965" s="2" t="s">
        <v>26</v>
      </c>
      <c r="C5965" s="2" t="s">
        <v>40</v>
      </c>
      <c r="D5965" s="2" t="s">
        <v>28</v>
      </c>
      <c r="E5965" s="2" t="s">
        <v>23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35</v>
      </c>
      <c r="N5965" s="2">
        <v>538.69</v>
      </c>
      <c r="O5965" s="2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0.218583381349261</v>
      </c>
      <c r="S5965">
        <f t="shared" si="657"/>
        <v>0.218583381349261</v>
      </c>
    </row>
    <row r="5966" ht="12.75" customHeight="1" spans="1:19">
      <c r="A5966" s="2" t="s">
        <v>6004</v>
      </c>
      <c r="B5966" s="2" t="s">
        <v>20</v>
      </c>
      <c r="C5966" s="2" t="s">
        <v>46</v>
      </c>
      <c r="D5966" s="2" t="s">
        <v>41</v>
      </c>
      <c r="E5966" s="2" t="s">
        <v>38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0.07</v>
      </c>
      <c r="L5966" s="2">
        <v>6</v>
      </c>
      <c r="M5966" s="2" t="s">
        <v>35</v>
      </c>
      <c r="N5966" s="2">
        <v>164.84</v>
      </c>
      <c r="O5966" s="2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0.0152417938049006</v>
      </c>
      <c r="S5966">
        <f t="shared" si="657"/>
        <v>0.0152417938049006</v>
      </c>
    </row>
    <row r="5967" ht="12.75" customHeight="1" spans="1:19">
      <c r="A5967" s="2" t="s">
        <v>6005</v>
      </c>
      <c r="B5967" s="2" t="s">
        <v>32</v>
      </c>
      <c r="C5967" s="2" t="s">
        <v>55</v>
      </c>
      <c r="D5967" s="2" t="s">
        <v>43</v>
      </c>
      <c r="E5967" s="2" t="s">
        <v>23</v>
      </c>
      <c r="F5967" s="2">
        <v>45564</v>
      </c>
      <c r="G5967" s="2">
        <v>45565</v>
      </c>
      <c r="H5967" s="2">
        <v>2444.47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30</v>
      </c>
      <c r="N5967" s="2">
        <v>231.01</v>
      </c>
      <c r="O5967" s="2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0.0945031029221058</v>
      </c>
      <c r="S5967">
        <f t="shared" si="657"/>
        <v>0.0945031029221058</v>
      </c>
    </row>
    <row r="5968" ht="12.75" customHeight="1" spans="1:19">
      <c r="A5968" s="2" t="s">
        <v>6006</v>
      </c>
      <c r="B5968" s="2" t="s">
        <v>20</v>
      </c>
      <c r="C5968" s="2" t="s">
        <v>55</v>
      </c>
      <c r="D5968" s="2" t="s">
        <v>43</v>
      </c>
      <c r="E5968" s="2" t="s">
        <v>29</v>
      </c>
      <c r="F5968" s="2">
        <v>45012</v>
      </c>
      <c r="G5968" s="2">
        <v>45013</v>
      </c>
      <c r="H5968" s="2">
        <v>2266.78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24</v>
      </c>
      <c r="N5968" s="2">
        <v>398.5</v>
      </c>
      <c r="O5968" s="2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0.175800033527735</v>
      </c>
      <c r="S5968">
        <f t="shared" si="657"/>
        <v>0.175800033527735</v>
      </c>
    </row>
    <row r="5969" ht="12.75" customHeight="1" spans="1:19">
      <c r="A5969" s="2" t="s">
        <v>6007</v>
      </c>
      <c r="B5969" s="2" t="s">
        <v>48</v>
      </c>
      <c r="C5969" s="2" t="s">
        <v>40</v>
      </c>
      <c r="D5969" s="2" t="s">
        <v>28</v>
      </c>
      <c r="E5969" s="2" t="s">
        <v>29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35</v>
      </c>
      <c r="N5969" s="2">
        <v>1407.81</v>
      </c>
      <c r="O5969" s="2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0.296976882039123</v>
      </c>
      <c r="S5969">
        <f t="shared" si="657"/>
        <v>0.296976882039123</v>
      </c>
    </row>
    <row r="5970" ht="12.75" customHeight="1" spans="1:19">
      <c r="A5970" s="2" t="s">
        <v>6008</v>
      </c>
      <c r="B5970" s="2" t="s">
        <v>32</v>
      </c>
      <c r="C5970" s="2" t="s">
        <v>46</v>
      </c>
      <c r="D5970" s="2" t="s">
        <v>22</v>
      </c>
      <c r="E5970" s="2" t="s">
        <v>38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35</v>
      </c>
      <c r="N5970" s="2">
        <v>513.39</v>
      </c>
      <c r="O5970" s="2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0.209475118734801</v>
      </c>
      <c r="S5970">
        <f t="shared" si="657"/>
        <v>0.209475118734801</v>
      </c>
    </row>
    <row r="5971" ht="12.75" customHeight="1" spans="1:19">
      <c r="A5971" s="2" t="s">
        <v>6009</v>
      </c>
      <c r="B5971" s="2" t="s">
        <v>32</v>
      </c>
      <c r="C5971" s="2" t="s">
        <v>27</v>
      </c>
      <c r="D5971" s="2" t="s">
        <v>34</v>
      </c>
      <c r="E5971" s="2" t="s">
        <v>29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35</v>
      </c>
      <c r="N5971" s="2">
        <v>25.3</v>
      </c>
      <c r="O5971" s="2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0.0253</v>
      </c>
      <c r="S5971">
        <f t="shared" si="657"/>
        <v>0.0253</v>
      </c>
    </row>
    <row r="5972" ht="12.75" customHeight="1" spans="1:19">
      <c r="A5972" s="2" t="s">
        <v>6010</v>
      </c>
      <c r="B5972" s="2" t="s">
        <v>32</v>
      </c>
      <c r="C5972" s="2" t="s">
        <v>40</v>
      </c>
      <c r="D5972" s="2" t="s">
        <v>28</v>
      </c>
      <c r="E5972" s="2" t="s">
        <v>23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2"/>
        <v>low</v>
      </c>
      <c r="K5972" s="2">
        <v>0.29</v>
      </c>
      <c r="L5972" s="2">
        <v>3</v>
      </c>
      <c r="M5972" s="2" t="s">
        <v>35</v>
      </c>
      <c r="N5972" s="2">
        <v>939.53</v>
      </c>
      <c r="O5972" s="2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0.0983698042089833</v>
      </c>
      <c r="S5972">
        <f t="shared" si="657"/>
        <v>0.0983698042089833</v>
      </c>
    </row>
    <row r="5973" ht="12.75" customHeight="1" spans="1:19">
      <c r="A5973" s="2" t="s">
        <v>6011</v>
      </c>
      <c r="B5973" s="2" t="s">
        <v>26</v>
      </c>
      <c r="C5973" s="2" t="s">
        <v>27</v>
      </c>
      <c r="D5973" s="2" t="s">
        <v>28</v>
      </c>
      <c r="E5973" s="2" t="s">
        <v>38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30</v>
      </c>
      <c r="N5973" s="2">
        <v>272.82</v>
      </c>
      <c r="O5973" s="2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0.135149728779135</v>
      </c>
      <c r="S5973">
        <f t="shared" si="657"/>
        <v>0.135149728779135</v>
      </c>
    </row>
    <row r="5974" ht="12.75" customHeight="1" spans="1:19">
      <c r="A5974" s="2" t="s">
        <v>6012</v>
      </c>
      <c r="B5974" s="2" t="s">
        <v>20</v>
      </c>
      <c r="C5974" s="2" t="s">
        <v>46</v>
      </c>
      <c r="D5974" s="2" t="s">
        <v>34</v>
      </c>
      <c r="E5974" s="2" t="s">
        <v>23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24</v>
      </c>
      <c r="N5974" s="2">
        <v>1067.65</v>
      </c>
      <c r="O5974" s="2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0.298026462706565</v>
      </c>
      <c r="S5974">
        <f t="shared" si="657"/>
        <v>0.298026462706565</v>
      </c>
    </row>
    <row r="5975" ht="12.75" customHeight="1" spans="1:19">
      <c r="A5975" s="2" t="s">
        <v>6013</v>
      </c>
      <c r="B5975" s="2" t="s">
        <v>32</v>
      </c>
      <c r="C5975" s="2" t="s">
        <v>55</v>
      </c>
      <c r="D5975" s="2" t="s">
        <v>28</v>
      </c>
      <c r="E5975" s="2" t="s">
        <v>23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24</v>
      </c>
      <c r="N5975" s="2">
        <v>592.67</v>
      </c>
      <c r="O5975" s="2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0.201595978080813</v>
      </c>
      <c r="S5975">
        <f t="shared" si="657"/>
        <v>0.201595978080813</v>
      </c>
    </row>
    <row r="5976" ht="12.75" customHeight="1" spans="1:19">
      <c r="A5976" s="2" t="s">
        <v>6014</v>
      </c>
      <c r="B5976" s="2" t="s">
        <v>32</v>
      </c>
      <c r="C5976" s="2" t="s">
        <v>40</v>
      </c>
      <c r="D5976" s="2" t="s">
        <v>41</v>
      </c>
      <c r="E5976" s="2" t="s">
        <v>38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24</v>
      </c>
      <c r="N5976" s="2">
        <v>1011.29</v>
      </c>
      <c r="O5976" s="2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ht="12.75" customHeight="1" spans="1:19">
      <c r="A5977" s="2" t="s">
        <v>6015</v>
      </c>
      <c r="B5977" s="2" t="s">
        <v>32</v>
      </c>
      <c r="C5977" s="2" t="s">
        <v>27</v>
      </c>
      <c r="D5977" s="2" t="s">
        <v>34</v>
      </c>
      <c r="E5977" s="2" t="s">
        <v>23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35</v>
      </c>
      <c r="N5977" s="2">
        <v>25.12</v>
      </c>
      <c r="O5977" s="2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0.0622136364762117</v>
      </c>
      <c r="S5977">
        <f t="shared" si="657"/>
        <v>0.0622136364762117</v>
      </c>
    </row>
    <row r="5978" ht="12.75" customHeight="1" spans="1:19">
      <c r="A5978" s="2" t="s">
        <v>6016</v>
      </c>
      <c r="B5978" s="2" t="s">
        <v>20</v>
      </c>
      <c r="C5978" s="2" t="s">
        <v>33</v>
      </c>
      <c r="D5978" s="2" t="s">
        <v>41</v>
      </c>
      <c r="E5978" s="2" t="s">
        <v>29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24</v>
      </c>
      <c r="N5978" s="2">
        <v>37.84</v>
      </c>
      <c r="O5978" s="2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0.142266335814723</v>
      </c>
      <c r="S5978">
        <f t="shared" si="657"/>
        <v>0.142266335814723</v>
      </c>
    </row>
    <row r="5979" ht="12.75" customHeight="1" spans="1:19">
      <c r="A5979" s="2" t="s">
        <v>6017</v>
      </c>
      <c r="B5979" s="2" t="s">
        <v>26</v>
      </c>
      <c r="C5979" s="2" t="s">
        <v>55</v>
      </c>
      <c r="D5979" s="2" t="s">
        <v>43</v>
      </c>
      <c r="E5979" s="2" t="s">
        <v>23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30</v>
      </c>
      <c r="N5979" s="2">
        <v>238.2</v>
      </c>
      <c r="O5979" s="2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0.121850781389876</v>
      </c>
      <c r="S5979">
        <f t="shared" si="657"/>
        <v>0.121850781389876</v>
      </c>
    </row>
    <row r="5980" ht="12.75" customHeight="1" spans="1:19">
      <c r="A5980" s="2" t="s">
        <v>6018</v>
      </c>
      <c r="B5980" s="2" t="s">
        <v>48</v>
      </c>
      <c r="C5980" s="2" t="s">
        <v>33</v>
      </c>
      <c r="D5980" s="2" t="s">
        <v>34</v>
      </c>
      <c r="E5980" s="2" t="s">
        <v>29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2"/>
        <v>low</v>
      </c>
      <c r="K5980" s="2">
        <v>0.13</v>
      </c>
      <c r="L5980" s="2">
        <v>9</v>
      </c>
      <c r="M5980" s="2" t="s">
        <v>30</v>
      </c>
      <c r="N5980" s="2">
        <v>502.26</v>
      </c>
      <c r="O5980" s="2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0.0697486460213859</v>
      </c>
      <c r="S5980">
        <f t="shared" si="657"/>
        <v>0.0697486460213859</v>
      </c>
    </row>
    <row r="5981" ht="12.75" customHeight="1" spans="1:19">
      <c r="A5981" s="2" t="s">
        <v>6019</v>
      </c>
      <c r="B5981" s="2" t="s">
        <v>26</v>
      </c>
      <c r="C5981" s="2" t="s">
        <v>21</v>
      </c>
      <c r="D5981" s="2" t="s">
        <v>34</v>
      </c>
      <c r="E5981" s="2" t="s">
        <v>23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35</v>
      </c>
      <c r="N5981" s="2">
        <v>150.92</v>
      </c>
      <c r="O5981" s="2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ht="12.75" customHeight="1" spans="1:19">
      <c r="A5982" s="2" t="s">
        <v>6020</v>
      </c>
      <c r="B5982" s="2" t="s">
        <v>32</v>
      </c>
      <c r="C5982" s="2" t="s">
        <v>40</v>
      </c>
      <c r="D5982" s="2" t="s">
        <v>22</v>
      </c>
      <c r="E5982" s="2" t="s">
        <v>38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35</v>
      </c>
      <c r="N5982" s="2">
        <v>265.83</v>
      </c>
      <c r="O5982" s="2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0.119546153638596</v>
      </c>
      <c r="S5982">
        <f t="shared" si="657"/>
        <v>0.119546153638596</v>
      </c>
    </row>
    <row r="5983" ht="12.75" customHeight="1" spans="1:19">
      <c r="A5983" s="2" t="s">
        <v>6021</v>
      </c>
      <c r="B5983" s="2" t="s">
        <v>26</v>
      </c>
      <c r="C5983" s="2" t="s">
        <v>27</v>
      </c>
      <c r="D5983" s="2" t="s">
        <v>22</v>
      </c>
      <c r="E5983" s="2" t="s">
        <v>23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24</v>
      </c>
      <c r="N5983" s="2">
        <v>835.53</v>
      </c>
      <c r="O5983" s="2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0.170308827815906</v>
      </c>
      <c r="S5983">
        <f t="shared" si="657"/>
        <v>0.170308827815906</v>
      </c>
    </row>
    <row r="5984" ht="12.75" customHeight="1" spans="1:19">
      <c r="A5984" s="2" t="s">
        <v>6022</v>
      </c>
      <c r="B5984" s="2" t="s">
        <v>26</v>
      </c>
      <c r="C5984" s="2" t="s">
        <v>46</v>
      </c>
      <c r="D5984" s="2" t="s">
        <v>34</v>
      </c>
      <c r="E5984" s="2" t="s">
        <v>38</v>
      </c>
      <c r="F5984" s="2">
        <v>45551</v>
      </c>
      <c r="G5984" s="2">
        <v>45554</v>
      </c>
      <c r="H5984" s="2">
        <v>1152.89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30</v>
      </c>
      <c r="N5984" s="2">
        <v>282.6</v>
      </c>
      <c r="O5984" s="2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0.245123125363218</v>
      </c>
      <c r="S5984">
        <f t="shared" si="657"/>
        <v>0.245123125363218</v>
      </c>
    </row>
    <row r="5985" ht="12.75" customHeight="1" spans="1:19">
      <c r="A5985" s="2" t="s">
        <v>6023</v>
      </c>
      <c r="B5985" s="2" t="s">
        <v>48</v>
      </c>
      <c r="C5985" s="2" t="s">
        <v>55</v>
      </c>
      <c r="D5985" s="2" t="s">
        <v>43</v>
      </c>
      <c r="E5985" s="2" t="s">
        <v>38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35</v>
      </c>
      <c r="N5985" s="2">
        <v>900.56</v>
      </c>
      <c r="O5985" s="2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0.211651452906283</v>
      </c>
      <c r="S5985">
        <f t="shared" si="657"/>
        <v>0.211651452906283</v>
      </c>
    </row>
    <row r="5986" ht="12.75" customHeight="1" spans="1:19">
      <c r="A5986" s="2" t="s">
        <v>6024</v>
      </c>
      <c r="B5986" s="2" t="s">
        <v>20</v>
      </c>
      <c r="C5986" s="2" t="s">
        <v>55</v>
      </c>
      <c r="D5986" s="2" t="s">
        <v>28</v>
      </c>
      <c r="E5986" s="2" t="s">
        <v>23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24</v>
      </c>
      <c r="N5986" s="2">
        <v>590.24</v>
      </c>
      <c r="O5986" s="2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0.59024</v>
      </c>
      <c r="S5986">
        <f t="shared" si="657"/>
        <v>0.59024</v>
      </c>
    </row>
    <row r="5987" ht="12.75" customHeight="1" spans="1:19">
      <c r="A5987" s="2" t="s">
        <v>6025</v>
      </c>
      <c r="B5987" s="2" t="s">
        <v>20</v>
      </c>
      <c r="C5987" s="2" t="s">
        <v>55</v>
      </c>
      <c r="D5987" s="2" t="s">
        <v>22</v>
      </c>
      <c r="E5987" s="2" t="s">
        <v>29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30</v>
      </c>
      <c r="N5987" s="2">
        <v>881.86</v>
      </c>
      <c r="O5987" s="2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0.197388772123027</v>
      </c>
      <c r="S5987">
        <f t="shared" si="657"/>
        <v>0.197388772123027</v>
      </c>
    </row>
    <row r="5988" ht="12.75" customHeight="1" spans="1:19">
      <c r="A5988" s="2" t="s">
        <v>6026</v>
      </c>
      <c r="B5988" s="2" t="s">
        <v>26</v>
      </c>
      <c r="C5988" s="2" t="s">
        <v>40</v>
      </c>
      <c r="D5988" s="2" t="s">
        <v>43</v>
      </c>
      <c r="E5988" s="2" t="s">
        <v>23</v>
      </c>
      <c r="F5988" s="2">
        <v>45478</v>
      </c>
      <c r="G5988" s="2">
        <v>45484</v>
      </c>
      <c r="H5988" s="2">
        <v>4584.19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35</v>
      </c>
      <c r="N5988" s="2">
        <v>1268.63</v>
      </c>
      <c r="O5988" s="2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0.276740274726833</v>
      </c>
      <c r="S5988">
        <f t="shared" si="657"/>
        <v>0.276740274726833</v>
      </c>
    </row>
    <row r="5989" ht="12.75" customHeight="1" spans="1:19">
      <c r="A5989" s="2" t="s">
        <v>6027</v>
      </c>
      <c r="B5989" s="2" t="s">
        <v>26</v>
      </c>
      <c r="C5989" s="2" t="s">
        <v>33</v>
      </c>
      <c r="D5989" s="2" t="s">
        <v>43</v>
      </c>
      <c r="E5989" s="2" t="s">
        <v>29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35</v>
      </c>
      <c r="N5989" s="2">
        <v>303.01</v>
      </c>
      <c r="O5989" s="2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0.117179131201491</v>
      </c>
      <c r="S5989">
        <f t="shared" si="657"/>
        <v>0.117179131201491</v>
      </c>
    </row>
    <row r="5990" ht="12.75" customHeight="1" spans="1:19">
      <c r="A5990" s="2" t="s">
        <v>6028</v>
      </c>
      <c r="B5990" s="2" t="s">
        <v>20</v>
      </c>
      <c r="C5990" s="2" t="s">
        <v>46</v>
      </c>
      <c r="D5990" s="2" t="s">
        <v>22</v>
      </c>
      <c r="E5990" s="2" t="s">
        <v>23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24</v>
      </c>
      <c r="N5990" s="2">
        <v>602.73</v>
      </c>
      <c r="O5990" s="2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0.175136859723142</v>
      </c>
      <c r="S5990">
        <f t="shared" si="657"/>
        <v>0.175136859723142</v>
      </c>
    </row>
    <row r="5991" ht="12.75" customHeight="1" spans="1:19">
      <c r="A5991" s="2" t="s">
        <v>6029</v>
      </c>
      <c r="B5991" s="2" t="s">
        <v>20</v>
      </c>
      <c r="C5991" s="2" t="s">
        <v>46</v>
      </c>
      <c r="D5991" s="2" t="s">
        <v>28</v>
      </c>
      <c r="E5991" s="2" t="s">
        <v>29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35</v>
      </c>
      <c r="N5991" s="2">
        <v>870.57</v>
      </c>
      <c r="O5991" s="2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0.87057</v>
      </c>
      <c r="S5991">
        <f t="shared" si="657"/>
        <v>0.87057</v>
      </c>
    </row>
    <row r="5992" ht="12.75" customHeight="1" spans="1:19">
      <c r="A5992" s="2" t="s">
        <v>6030</v>
      </c>
      <c r="B5992" s="2" t="s">
        <v>48</v>
      </c>
      <c r="C5992" s="2" t="s">
        <v>46</v>
      </c>
      <c r="D5992" s="2" t="s">
        <v>22</v>
      </c>
      <c r="E5992" s="2" t="s">
        <v>38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</v>
      </c>
      <c r="L5992" s="2">
        <v>1</v>
      </c>
      <c r="M5992" s="2" t="s">
        <v>35</v>
      </c>
      <c r="N5992" s="2">
        <v>375.65</v>
      </c>
      <c r="O5992" s="2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0.232766366143074</v>
      </c>
      <c r="S5992">
        <f t="shared" si="657"/>
        <v>0.232766366143074</v>
      </c>
    </row>
    <row r="5993" ht="12.75" customHeight="1" spans="1:19">
      <c r="A5993" s="2" t="s">
        <v>6031</v>
      </c>
      <c r="B5993" s="2" t="s">
        <v>32</v>
      </c>
      <c r="C5993" s="2" t="s">
        <v>21</v>
      </c>
      <c r="D5993" s="2" t="s">
        <v>43</v>
      </c>
      <c r="E5993" s="2" t="s">
        <v>29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24</v>
      </c>
      <c r="N5993" s="2">
        <v>137.81</v>
      </c>
      <c r="O5993" s="2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0.0936871158971012</v>
      </c>
      <c r="S5993">
        <f t="shared" si="657"/>
        <v>0.0936871158971012</v>
      </c>
    </row>
    <row r="5994" ht="12.75" customHeight="1" spans="1:19">
      <c r="A5994" s="2" t="s">
        <v>6032</v>
      </c>
      <c r="B5994" s="2" t="s">
        <v>26</v>
      </c>
      <c r="C5994" s="2" t="s">
        <v>46</v>
      </c>
      <c r="D5994" s="2" t="s">
        <v>41</v>
      </c>
      <c r="E5994" s="2" t="s">
        <v>38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35</v>
      </c>
      <c r="N5994" s="2">
        <v>440.49</v>
      </c>
      <c r="O5994" s="2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0.0400190787680567</v>
      </c>
      <c r="S5994">
        <f t="shared" si="657"/>
        <v>0.0400190787680567</v>
      </c>
    </row>
    <row r="5995" ht="12.75" customHeight="1" spans="1:19">
      <c r="A5995" s="2" t="s">
        <v>6033</v>
      </c>
      <c r="B5995" s="2" t="s">
        <v>20</v>
      </c>
      <c r="C5995" s="2" t="s">
        <v>27</v>
      </c>
      <c r="D5995" s="2" t="s">
        <v>22</v>
      </c>
      <c r="E5995" s="2" t="s">
        <v>38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2"/>
        <v>low</v>
      </c>
      <c r="K5995" s="2">
        <v>0.08</v>
      </c>
      <c r="L5995" s="2">
        <v>5</v>
      </c>
      <c r="M5995" s="2" t="s">
        <v>35</v>
      </c>
      <c r="N5995" s="2">
        <v>293.27</v>
      </c>
      <c r="O5995" s="2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0.0420278016623674</v>
      </c>
      <c r="S5995">
        <f t="shared" si="657"/>
        <v>0.0420278016623674</v>
      </c>
    </row>
    <row r="5996" ht="12.75" customHeight="1" spans="1:19">
      <c r="A5996" s="2" t="s">
        <v>6034</v>
      </c>
      <c r="B5996" s="2" t="s">
        <v>26</v>
      </c>
      <c r="C5996" s="2" t="s">
        <v>27</v>
      </c>
      <c r="D5996" s="2" t="s">
        <v>43</v>
      </c>
      <c r="E5996" s="2" t="s">
        <v>23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35</v>
      </c>
      <c r="N5996" s="2">
        <v>901.25</v>
      </c>
      <c r="O5996" s="2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ht="12.75" customHeight="1" spans="1:19">
      <c r="A5997" s="2" t="s">
        <v>6035</v>
      </c>
      <c r="B5997" s="2" t="s">
        <v>26</v>
      </c>
      <c r="C5997" s="2" t="s">
        <v>40</v>
      </c>
      <c r="D5997" s="2" t="s">
        <v>22</v>
      </c>
      <c r="E5997" s="2" t="s">
        <v>38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2"/>
        <v>low</v>
      </c>
      <c r="K5997" s="2">
        <v>0.26</v>
      </c>
      <c r="L5997" s="2">
        <v>9</v>
      </c>
      <c r="M5997" s="2" t="s">
        <v>35</v>
      </c>
      <c r="N5997" s="2">
        <v>960.22</v>
      </c>
      <c r="O5997" s="2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0.116418525703201</v>
      </c>
      <c r="S5997">
        <f t="shared" si="657"/>
        <v>0.116418525703201</v>
      </c>
    </row>
    <row r="5998" ht="12.75" customHeight="1" spans="1:19">
      <c r="A5998" s="2" t="s">
        <v>6036</v>
      </c>
      <c r="B5998" s="2" t="s">
        <v>20</v>
      </c>
      <c r="C5998" s="2" t="s">
        <v>21</v>
      </c>
      <c r="D5998" s="2" t="s">
        <v>43</v>
      </c>
      <c r="E5998" s="2" t="s">
        <v>38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24</v>
      </c>
      <c r="N5998" s="2">
        <v>345.99</v>
      </c>
      <c r="O5998" s="2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0.0794999172809323</v>
      </c>
      <c r="S5998">
        <f t="shared" si="657"/>
        <v>0.0794999172809323</v>
      </c>
    </row>
    <row r="5999" ht="12.75" customHeight="1" spans="1:19">
      <c r="A5999" s="2" t="s">
        <v>6037</v>
      </c>
      <c r="B5999" s="2" t="s">
        <v>48</v>
      </c>
      <c r="C5999" s="2" t="s">
        <v>33</v>
      </c>
      <c r="D5999" s="2" t="s">
        <v>28</v>
      </c>
      <c r="E5999" s="2" t="s">
        <v>23</v>
      </c>
      <c r="F5999" s="2">
        <v>45071</v>
      </c>
      <c r="G5999" s="2">
        <v>45076</v>
      </c>
      <c r="H5999" s="2">
        <v>1167.91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24</v>
      </c>
      <c r="N5999" s="2">
        <v>195.4</v>
      </c>
      <c r="O5999" s="2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0.167307412386228</v>
      </c>
      <c r="S5999">
        <f t="shared" si="657"/>
        <v>0.167307412386228</v>
      </c>
    </row>
    <row r="6000" ht="12.75" customHeight="1" spans="1:19">
      <c r="A6000" s="2" t="s">
        <v>6038</v>
      </c>
      <c r="B6000" s="2" t="s">
        <v>26</v>
      </c>
      <c r="C6000" s="2" t="s">
        <v>55</v>
      </c>
      <c r="D6000" s="2" t="s">
        <v>43</v>
      </c>
      <c r="E6000" s="2" t="s">
        <v>29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24</v>
      </c>
      <c r="N6000" s="2">
        <v>25.4</v>
      </c>
      <c r="O6000" s="2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0.0716724512542679</v>
      </c>
      <c r="S6000">
        <f t="shared" si="657"/>
        <v>0.0716724512542679</v>
      </c>
    </row>
    <row r="6001" ht="12.75" customHeight="1" spans="1:19">
      <c r="A6001" s="2" t="s">
        <v>6039</v>
      </c>
      <c r="B6001" s="2" t="s">
        <v>48</v>
      </c>
      <c r="C6001" s="2" t="s">
        <v>33</v>
      </c>
      <c r="D6001" s="2" t="s">
        <v>34</v>
      </c>
      <c r="E6001" s="2" t="s">
        <v>23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30</v>
      </c>
      <c r="N6001" s="2">
        <v>684.71</v>
      </c>
      <c r="O6001" s="2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0.68471</v>
      </c>
      <c r="S6001">
        <f t="shared" si="657"/>
        <v>0.68471</v>
      </c>
    </row>
    <row r="6002" ht="12.75" customHeight="1" spans="1:19">
      <c r="A6002" s="2" t="s">
        <v>6040</v>
      </c>
      <c r="B6002" s="2" t="s">
        <v>20</v>
      </c>
      <c r="C6002" s="2" t="s">
        <v>21</v>
      </c>
      <c r="D6002" s="2" t="s">
        <v>41</v>
      </c>
      <c r="E6002" s="2" t="s">
        <v>29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35</v>
      </c>
      <c r="N6002" s="2">
        <v>304.39</v>
      </c>
      <c r="O6002" s="2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0.151283516811212</v>
      </c>
      <c r="S6002">
        <f t="shared" si="657"/>
        <v>0.151283516811212</v>
      </c>
    </row>
    <row r="6003" ht="12.75" customHeight="1" spans="1:19">
      <c r="A6003" s="2" t="s">
        <v>6041</v>
      </c>
      <c r="B6003" s="2" t="s">
        <v>32</v>
      </c>
      <c r="C6003" s="2" t="s">
        <v>21</v>
      </c>
      <c r="D6003" s="2" t="s">
        <v>43</v>
      </c>
      <c r="E6003" s="2" t="s">
        <v>29</v>
      </c>
      <c r="F6003" s="2">
        <v>45105</v>
      </c>
      <c r="G6003" s="2">
        <v>45106</v>
      </c>
      <c r="H6003" s="2">
        <v>4140.6</v>
      </c>
      <c r="I6003" s="2" t="str">
        <f t="shared" si="651"/>
        <v>low</v>
      </c>
      <c r="J6003" s="2" t="str">
        <f t="shared" si="652"/>
        <v>low</v>
      </c>
      <c r="K6003" s="2">
        <v>0.28</v>
      </c>
      <c r="L6003" s="2">
        <v>8</v>
      </c>
      <c r="M6003" s="2" t="s">
        <v>35</v>
      </c>
      <c r="N6003" s="2">
        <v>213.15</v>
      </c>
      <c r="O6003" s="2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0.0514780466599044</v>
      </c>
      <c r="S6003">
        <f t="shared" si="657"/>
        <v>0.0514780466599044</v>
      </c>
    </row>
    <row r="6004" ht="12.75" customHeight="1" spans="1:19">
      <c r="A6004" s="2" t="s">
        <v>6042</v>
      </c>
      <c r="B6004" s="2" t="s">
        <v>32</v>
      </c>
      <c r="C6004" s="2" t="s">
        <v>55</v>
      </c>
      <c r="D6004" s="2" t="s">
        <v>22</v>
      </c>
      <c r="E6004" s="2" t="s">
        <v>23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30</v>
      </c>
      <c r="N6004" s="2">
        <v>957.73</v>
      </c>
      <c r="O6004" s="2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0.244427373374916</v>
      </c>
      <c r="S6004">
        <f t="shared" si="657"/>
        <v>0.244427373374916</v>
      </c>
    </row>
    <row r="6005" ht="12.75" customHeight="1" spans="1:19">
      <c r="A6005" s="2" t="s">
        <v>6043</v>
      </c>
      <c r="B6005" s="2" t="s">
        <v>26</v>
      </c>
      <c r="C6005" s="2" t="s">
        <v>33</v>
      </c>
      <c r="D6005" s="2" t="s">
        <v>22</v>
      </c>
      <c r="E6005" s="2" t="s">
        <v>38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30</v>
      </c>
      <c r="N6005" s="2">
        <v>673.06</v>
      </c>
      <c r="O6005" s="2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0.212690116321326</v>
      </c>
      <c r="S6005">
        <f t="shared" si="657"/>
        <v>0.212690116321326</v>
      </c>
    </row>
    <row r="6006" ht="12.75" customHeight="1" spans="1:19">
      <c r="A6006" s="2" t="s">
        <v>6044</v>
      </c>
      <c r="B6006" s="2" t="s">
        <v>20</v>
      </c>
      <c r="C6006" s="2" t="s">
        <v>21</v>
      </c>
      <c r="D6006" s="2" t="s">
        <v>43</v>
      </c>
      <c r="E6006" s="2" t="s">
        <v>29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30</v>
      </c>
      <c r="N6006" s="2">
        <v>148.89</v>
      </c>
      <c r="O6006" s="2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0.14889</v>
      </c>
      <c r="S6006">
        <f t="shared" si="657"/>
        <v>0.14889</v>
      </c>
    </row>
    <row r="6007" ht="12.75" customHeight="1" spans="1:19">
      <c r="A6007" s="2" t="s">
        <v>6045</v>
      </c>
      <c r="B6007" s="2" t="s">
        <v>48</v>
      </c>
      <c r="C6007" s="2" t="s">
        <v>33</v>
      </c>
      <c r="D6007" s="2" t="s">
        <v>34</v>
      </c>
      <c r="E6007" s="2" t="s">
        <v>38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35</v>
      </c>
      <c r="N6007" s="2">
        <v>128.36</v>
      </c>
      <c r="O6007" s="2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0.210502148315786</v>
      </c>
      <c r="S6007">
        <f t="shared" si="657"/>
        <v>0.210502148315786</v>
      </c>
    </row>
    <row r="6008" ht="12.75" customHeight="1" spans="1:19">
      <c r="A6008" s="2" t="s">
        <v>6046</v>
      </c>
      <c r="B6008" s="2" t="s">
        <v>26</v>
      </c>
      <c r="C6008" s="2" t="s">
        <v>40</v>
      </c>
      <c r="D6008" s="2" t="s">
        <v>43</v>
      </c>
      <c r="E6008" s="2" t="s">
        <v>29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30</v>
      </c>
      <c r="N6008" s="2">
        <v>248.91</v>
      </c>
      <c r="O6008" s="2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0.0341487172451639</v>
      </c>
      <c r="S6008">
        <f t="shared" si="657"/>
        <v>0.0341487172451639</v>
      </c>
    </row>
    <row r="6009" ht="12.75" customHeight="1" spans="1:19">
      <c r="A6009" s="2" t="s">
        <v>6047</v>
      </c>
      <c r="B6009" s="2" t="s">
        <v>20</v>
      </c>
      <c r="C6009" s="2" t="s">
        <v>33</v>
      </c>
      <c r="D6009" s="2" t="s">
        <v>28</v>
      </c>
      <c r="E6009" s="2" t="s">
        <v>23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2"/>
        <v>low</v>
      </c>
      <c r="K6009" s="2">
        <v>0.26</v>
      </c>
      <c r="L6009" s="2">
        <v>6</v>
      </c>
      <c r="M6009" s="2" t="s">
        <v>24</v>
      </c>
      <c r="N6009" s="2">
        <v>459.89</v>
      </c>
      <c r="O6009" s="2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0.0726868974237395</v>
      </c>
      <c r="S6009">
        <f t="shared" si="657"/>
        <v>0.0726868974237395</v>
      </c>
    </row>
    <row r="6010" ht="12.75" customHeight="1" spans="1:19">
      <c r="A6010" s="2" t="s">
        <v>6048</v>
      </c>
      <c r="B6010" s="2" t="s">
        <v>20</v>
      </c>
      <c r="C6010" s="2" t="s">
        <v>40</v>
      </c>
      <c r="D6010" s="2" t="s">
        <v>34</v>
      </c>
      <c r="E6010" s="2" t="s">
        <v>29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30</v>
      </c>
      <c r="N6010" s="2">
        <v>706.02</v>
      </c>
      <c r="O6010" s="2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0.144104241973968</v>
      </c>
      <c r="S6010">
        <f t="shared" si="657"/>
        <v>0.144104241973968</v>
      </c>
    </row>
    <row r="6011" ht="12.75" customHeight="1" spans="1:19">
      <c r="A6011" s="2" t="s">
        <v>6049</v>
      </c>
      <c r="B6011" s="2" t="s">
        <v>48</v>
      </c>
      <c r="C6011" s="2" t="s">
        <v>27</v>
      </c>
      <c r="D6011" s="2" t="s">
        <v>43</v>
      </c>
      <c r="E6011" s="2" t="s">
        <v>38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24</v>
      </c>
      <c r="N6011" s="2">
        <v>25.08</v>
      </c>
      <c r="O6011" s="2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0.02508</v>
      </c>
      <c r="S6011">
        <f t="shared" si="657"/>
        <v>0.02508</v>
      </c>
    </row>
    <row r="6012" ht="12.75" customHeight="1" spans="1:19">
      <c r="A6012" s="2" t="s">
        <v>6050</v>
      </c>
      <c r="B6012" s="2" t="s">
        <v>26</v>
      </c>
      <c r="C6012" s="2" t="s">
        <v>21</v>
      </c>
      <c r="D6012" s="2" t="s">
        <v>41</v>
      </c>
      <c r="E6012" s="2" t="s">
        <v>38</v>
      </c>
      <c r="F6012" s="2">
        <v>45099</v>
      </c>
      <c r="G6012" s="2">
        <v>45103</v>
      </c>
      <c r="H6012" s="2">
        <v>1080.35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30</v>
      </c>
      <c r="N6012" s="2">
        <v>320.37</v>
      </c>
      <c r="O6012" s="2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0.296542787059749</v>
      </c>
      <c r="S6012">
        <f t="shared" si="657"/>
        <v>0.296542787059749</v>
      </c>
    </row>
    <row r="6013" ht="12.75" customHeight="1" spans="1:19">
      <c r="A6013" s="2" t="s">
        <v>6051</v>
      </c>
      <c r="B6013" s="2" t="s">
        <v>20</v>
      </c>
      <c r="C6013" s="2" t="s">
        <v>33</v>
      </c>
      <c r="D6013" s="2" t="s">
        <v>34</v>
      </c>
      <c r="E6013" s="2" t="s">
        <v>38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24</v>
      </c>
      <c r="N6013" s="2">
        <v>563.16</v>
      </c>
      <c r="O6013" s="2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0.177447560710471</v>
      </c>
      <c r="S6013">
        <f t="shared" si="657"/>
        <v>0.177447560710471</v>
      </c>
    </row>
    <row r="6014" ht="12.75" customHeight="1" spans="1:19">
      <c r="A6014" s="2" t="s">
        <v>6052</v>
      </c>
      <c r="B6014" s="2" t="s">
        <v>20</v>
      </c>
      <c r="C6014" s="2" t="s">
        <v>33</v>
      </c>
      <c r="D6014" s="2" t="s">
        <v>43</v>
      </c>
      <c r="E6014" s="2" t="s">
        <v>23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35</v>
      </c>
      <c r="N6014" s="2">
        <v>101.35</v>
      </c>
      <c r="O6014" s="2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0.0636864627778232</v>
      </c>
      <c r="S6014">
        <f t="shared" si="657"/>
        <v>0.0636864627778232</v>
      </c>
    </row>
    <row r="6015" ht="12.75" customHeight="1" spans="1:19">
      <c r="A6015" s="2" t="s">
        <v>6053</v>
      </c>
      <c r="B6015" s="2" t="s">
        <v>20</v>
      </c>
      <c r="C6015" s="2" t="s">
        <v>21</v>
      </c>
      <c r="D6015" s="2" t="s">
        <v>41</v>
      </c>
      <c r="E6015" s="2" t="s">
        <v>23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0.07</v>
      </c>
      <c r="L6015" s="2">
        <v>9</v>
      </c>
      <c r="M6015" s="2" t="s">
        <v>35</v>
      </c>
      <c r="N6015" s="2">
        <v>269.9</v>
      </c>
      <c r="O6015" s="2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0.0626702301314008</v>
      </c>
      <c r="S6015">
        <f t="shared" si="657"/>
        <v>0.0626702301314008</v>
      </c>
    </row>
    <row r="6016" ht="12.75" customHeight="1" spans="1:19">
      <c r="A6016" s="2" t="s">
        <v>6054</v>
      </c>
      <c r="B6016" s="2" t="s">
        <v>48</v>
      </c>
      <c r="C6016" s="2" t="s">
        <v>40</v>
      </c>
      <c r="D6016" s="2" t="s">
        <v>43</v>
      </c>
      <c r="E6016" s="2" t="s">
        <v>38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24</v>
      </c>
      <c r="N6016" s="2">
        <v>189.83</v>
      </c>
      <c r="O6016" s="2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0.0267027711351808</v>
      </c>
      <c r="S6016">
        <f t="shared" si="657"/>
        <v>0.0267027711351808</v>
      </c>
    </row>
    <row r="6017" ht="12.75" customHeight="1" spans="1:19">
      <c r="A6017" s="2" t="s">
        <v>6055</v>
      </c>
      <c r="B6017" s="2" t="s">
        <v>26</v>
      </c>
      <c r="C6017" s="2" t="s">
        <v>40</v>
      </c>
      <c r="D6017" s="2" t="s">
        <v>28</v>
      </c>
      <c r="E6017" s="2" t="s">
        <v>23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24</v>
      </c>
      <c r="N6017" s="2">
        <v>656.32</v>
      </c>
      <c r="O6017" s="2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0.0844250064316954</v>
      </c>
      <c r="S6017">
        <f t="shared" si="657"/>
        <v>0.0844250064316954</v>
      </c>
    </row>
    <row r="6018" ht="12.75" customHeight="1" spans="1:19">
      <c r="A6018" s="2" t="s">
        <v>6056</v>
      </c>
      <c r="B6018" s="2" t="s">
        <v>26</v>
      </c>
      <c r="C6018" s="2" t="s">
        <v>46</v>
      </c>
      <c r="D6018" s="2" t="s">
        <v>22</v>
      </c>
      <c r="E6018" s="2" t="s">
        <v>23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2"/>
        <v>low</v>
      </c>
      <c r="K6018" s="2">
        <v>0.35</v>
      </c>
      <c r="L6018" s="2">
        <v>3</v>
      </c>
      <c r="M6018" s="2" t="s">
        <v>30</v>
      </c>
      <c r="N6018" s="2">
        <v>718.54</v>
      </c>
      <c r="O6018" s="2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0.0770139335476956</v>
      </c>
      <c r="S6018">
        <f t="shared" si="657"/>
        <v>0.0770139335476956</v>
      </c>
    </row>
    <row r="6019" ht="12.75" customHeight="1" spans="1:19">
      <c r="A6019" s="2" t="s">
        <v>6057</v>
      </c>
      <c r="B6019" s="2" t="s">
        <v>26</v>
      </c>
      <c r="C6019" s="2" t="s">
        <v>33</v>
      </c>
      <c r="D6019" s="2" t="s">
        <v>43</v>
      </c>
      <c r="E6019" s="2" t="s">
        <v>23</v>
      </c>
      <c r="F6019" s="2">
        <v>45028</v>
      </c>
      <c r="G6019" s="2">
        <v>45031</v>
      </c>
      <c r="H6019" s="2">
        <v>4448.89</v>
      </c>
      <c r="I6019" s="2" t="str">
        <f t="shared" ref="I6019:I6082" si="658">IF(H6019&gt;10000,"high",IF(H6019&gt;=5000,"medium","low"))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24</v>
      </c>
      <c r="N6019" s="2">
        <v>906.76</v>
      </c>
      <c r="O6019" s="2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N6019/H6019</f>
        <v>0.203817131913803</v>
      </c>
      <c r="S6019">
        <f t="shared" ref="S6019:S6082" si="664">IFERROR(R6019,0)</f>
        <v>0.203817131913803</v>
      </c>
    </row>
    <row r="6020" ht="12.75" customHeight="1" spans="1:19">
      <c r="A6020" s="2" t="s">
        <v>6058</v>
      </c>
      <c r="B6020" s="2" t="s">
        <v>26</v>
      </c>
      <c r="C6020" s="2" t="s">
        <v>21</v>
      </c>
      <c r="D6020" s="2" t="s">
        <v>34</v>
      </c>
      <c r="E6020" s="2" t="s">
        <v>23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35</v>
      </c>
      <c r="N6020" s="2">
        <v>47.9</v>
      </c>
      <c r="O6020" s="2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0.0505252942913801</v>
      </c>
      <c r="S6020">
        <f t="shared" si="664"/>
        <v>0.0505252942913801</v>
      </c>
    </row>
    <row r="6021" ht="12.75" customHeight="1" spans="1:19">
      <c r="A6021" s="2" t="s">
        <v>6059</v>
      </c>
      <c r="B6021" s="2" t="s">
        <v>32</v>
      </c>
      <c r="C6021" s="2" t="s">
        <v>21</v>
      </c>
      <c r="D6021" s="2" t="s">
        <v>43</v>
      </c>
      <c r="E6021" s="2" t="s">
        <v>23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35</v>
      </c>
      <c r="N6021" s="2">
        <v>306.87</v>
      </c>
      <c r="O6021" s="2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0.30687</v>
      </c>
      <c r="S6021">
        <f t="shared" si="664"/>
        <v>0.30687</v>
      </c>
    </row>
    <row r="6022" ht="12.75" customHeight="1" spans="1:19">
      <c r="A6022" s="2" t="s">
        <v>6060</v>
      </c>
      <c r="B6022" s="2" t="s">
        <v>32</v>
      </c>
      <c r="C6022" s="2" t="s">
        <v>21</v>
      </c>
      <c r="D6022" s="2" t="s">
        <v>43</v>
      </c>
      <c r="E6022" s="2" t="s">
        <v>23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35</v>
      </c>
      <c r="N6022" s="2">
        <v>901.74</v>
      </c>
      <c r="O6022" s="2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0.223199102985839</v>
      </c>
      <c r="S6022">
        <f t="shared" si="664"/>
        <v>0.223199102985839</v>
      </c>
    </row>
    <row r="6023" ht="12.75" customHeight="1" spans="1:19">
      <c r="A6023" s="2" t="s">
        <v>6061</v>
      </c>
      <c r="B6023" s="2" t="s">
        <v>26</v>
      </c>
      <c r="C6023" s="2" t="s">
        <v>33</v>
      </c>
      <c r="D6023" s="2" t="s">
        <v>43</v>
      </c>
      <c r="E6023" s="2" t="s">
        <v>23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30</v>
      </c>
      <c r="N6023" s="2">
        <v>601.38</v>
      </c>
      <c r="O6023" s="2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0.148186661278479</v>
      </c>
      <c r="S6023">
        <f t="shared" si="664"/>
        <v>0.148186661278479</v>
      </c>
    </row>
    <row r="6024" ht="12.75" customHeight="1" spans="1:19">
      <c r="A6024" s="2" t="s">
        <v>6062</v>
      </c>
      <c r="B6024" s="2" t="s">
        <v>48</v>
      </c>
      <c r="C6024" s="2" t="s">
        <v>27</v>
      </c>
      <c r="D6024" s="2" t="s">
        <v>43</v>
      </c>
      <c r="E6024" s="2" t="s">
        <v>23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30</v>
      </c>
      <c r="N6024" s="2">
        <v>322.01</v>
      </c>
      <c r="O6024" s="2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0.0905702938661626</v>
      </c>
      <c r="S6024">
        <f t="shared" si="664"/>
        <v>0.0905702938661626</v>
      </c>
    </row>
    <row r="6025" ht="12.75" customHeight="1" spans="1:19">
      <c r="A6025" s="2" t="s">
        <v>6063</v>
      </c>
      <c r="B6025" s="2" t="s">
        <v>32</v>
      </c>
      <c r="C6025" s="2" t="s">
        <v>55</v>
      </c>
      <c r="D6025" s="2" t="s">
        <v>34</v>
      </c>
      <c r="E6025" s="2" t="s">
        <v>23</v>
      </c>
      <c r="F6025" s="2">
        <v>44934</v>
      </c>
      <c r="G6025" s="2">
        <v>44940</v>
      </c>
      <c r="H6025" s="2">
        <v>2295.45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30</v>
      </c>
      <c r="N6025" s="2">
        <v>603.69</v>
      </c>
      <c r="O6025" s="2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0.262994184146899</v>
      </c>
      <c r="S6025">
        <f t="shared" si="664"/>
        <v>0.262994184146899</v>
      </c>
    </row>
    <row r="6026" ht="12.75" customHeight="1" spans="1:19">
      <c r="A6026" s="2" t="s">
        <v>6064</v>
      </c>
      <c r="B6026" s="2" t="s">
        <v>20</v>
      </c>
      <c r="C6026" s="2" t="s">
        <v>21</v>
      </c>
      <c r="D6026" s="2" t="s">
        <v>34</v>
      </c>
      <c r="E6026" s="2" t="s">
        <v>29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si="659"/>
        <v>low</v>
      </c>
      <c r="K6026" s="2">
        <v>0.04</v>
      </c>
      <c r="L6026" s="2">
        <v>5</v>
      </c>
      <c r="M6026" s="2" t="s">
        <v>24</v>
      </c>
      <c r="N6026" s="2">
        <v>242.92</v>
      </c>
      <c r="O6026" s="2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0.0305521318073198</v>
      </c>
      <c r="S6026">
        <f t="shared" si="664"/>
        <v>0.0305521318073198</v>
      </c>
    </row>
    <row r="6027" ht="12.75" customHeight="1" spans="1:19">
      <c r="A6027" s="2" t="s">
        <v>6065</v>
      </c>
      <c r="B6027" s="2" t="s">
        <v>32</v>
      </c>
      <c r="C6027" s="2" t="s">
        <v>21</v>
      </c>
      <c r="D6027" s="2" t="s">
        <v>43</v>
      </c>
      <c r="E6027" s="2" t="s">
        <v>38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24</v>
      </c>
      <c r="N6027" s="2">
        <v>1441.25</v>
      </c>
      <c r="O6027" s="2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0.29910822685115</v>
      </c>
      <c r="S6027">
        <f t="shared" si="664"/>
        <v>0.29910822685115</v>
      </c>
    </row>
    <row r="6028" ht="12.75" customHeight="1" spans="1:19">
      <c r="A6028" s="2" t="s">
        <v>6066</v>
      </c>
      <c r="B6028" s="2" t="s">
        <v>20</v>
      </c>
      <c r="C6028" s="2" t="s">
        <v>55</v>
      </c>
      <c r="D6028" s="2" t="s">
        <v>22</v>
      </c>
      <c r="E6028" s="2" t="s">
        <v>23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30</v>
      </c>
      <c r="N6028" s="2">
        <v>143.87</v>
      </c>
      <c r="O6028" s="2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0.183885274607293</v>
      </c>
      <c r="S6028">
        <f t="shared" si="664"/>
        <v>0.183885274607293</v>
      </c>
    </row>
    <row r="6029" ht="12.75" customHeight="1" spans="1:19">
      <c r="A6029" s="2" t="s">
        <v>6067</v>
      </c>
      <c r="B6029" s="2" t="s">
        <v>26</v>
      </c>
      <c r="C6029" s="2" t="s">
        <v>21</v>
      </c>
      <c r="D6029" s="2" t="s">
        <v>43</v>
      </c>
      <c r="E6029" s="2" t="s">
        <v>29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24</v>
      </c>
      <c r="N6029" s="2">
        <v>25.65</v>
      </c>
      <c r="O6029" s="2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0.0815865644581571</v>
      </c>
      <c r="S6029">
        <f t="shared" si="664"/>
        <v>0.0815865644581571</v>
      </c>
    </row>
    <row r="6030" ht="12.75" customHeight="1" spans="1:19">
      <c r="A6030" s="2" t="s">
        <v>6068</v>
      </c>
      <c r="B6030" s="2" t="s">
        <v>32</v>
      </c>
      <c r="C6030" s="2" t="s">
        <v>33</v>
      </c>
      <c r="D6030" s="2" t="s">
        <v>34</v>
      </c>
      <c r="E6030" s="2" t="s">
        <v>29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30</v>
      </c>
      <c r="N6030" s="2">
        <v>10.12</v>
      </c>
      <c r="O6030" s="2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0.0699184745060108</v>
      </c>
      <c r="S6030">
        <f t="shared" si="664"/>
        <v>0.0699184745060108</v>
      </c>
    </row>
    <row r="6031" ht="12.75" customHeight="1" spans="1:19">
      <c r="A6031" s="2" t="s">
        <v>6069</v>
      </c>
      <c r="B6031" s="2" t="s">
        <v>48</v>
      </c>
      <c r="C6031" s="2" t="s">
        <v>27</v>
      </c>
      <c r="D6031" s="2" t="s">
        <v>28</v>
      </c>
      <c r="E6031" s="2" t="s">
        <v>29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30</v>
      </c>
      <c r="N6031" s="2">
        <v>397.84</v>
      </c>
      <c r="O6031" s="2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0.39784</v>
      </c>
      <c r="S6031">
        <f t="shared" si="664"/>
        <v>0.39784</v>
      </c>
    </row>
    <row r="6032" ht="12.75" customHeight="1" spans="1:19">
      <c r="A6032" s="2" t="s">
        <v>6070</v>
      </c>
      <c r="B6032" s="2" t="s">
        <v>32</v>
      </c>
      <c r="C6032" s="2" t="s">
        <v>27</v>
      </c>
      <c r="D6032" s="2" t="s">
        <v>43</v>
      </c>
      <c r="E6032" s="2" t="s">
        <v>29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24</v>
      </c>
      <c r="N6032" s="2">
        <v>103.43</v>
      </c>
      <c r="O6032" s="2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0.0092762331838565</v>
      </c>
      <c r="S6032">
        <f t="shared" si="664"/>
        <v>0.0092762331838565</v>
      </c>
    </row>
    <row r="6033" ht="12.75" customHeight="1" spans="1:19">
      <c r="A6033" s="2" t="s">
        <v>6071</v>
      </c>
      <c r="B6033" s="2" t="s">
        <v>32</v>
      </c>
      <c r="C6033" s="2" t="s">
        <v>55</v>
      </c>
      <c r="D6033" s="2" t="s">
        <v>43</v>
      </c>
      <c r="E6033" s="2" t="s">
        <v>29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35</v>
      </c>
      <c r="N6033" s="2">
        <v>474</v>
      </c>
      <c r="O6033" s="2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0.0461044645462504</v>
      </c>
      <c r="S6033">
        <f t="shared" si="664"/>
        <v>0.0461044645462504</v>
      </c>
    </row>
    <row r="6034" ht="12.75" customHeight="1" spans="1:19">
      <c r="A6034" s="2" t="s">
        <v>6072</v>
      </c>
      <c r="B6034" s="2" t="s">
        <v>32</v>
      </c>
      <c r="C6034" s="2" t="s">
        <v>46</v>
      </c>
      <c r="D6034" s="2" t="s">
        <v>43</v>
      </c>
      <c r="E6034" s="2" t="s">
        <v>38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24</v>
      </c>
      <c r="N6034" s="2">
        <v>488.18</v>
      </c>
      <c r="O6034" s="2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0.256973359372121</v>
      </c>
      <c r="S6034">
        <f t="shared" si="664"/>
        <v>0.256973359372121</v>
      </c>
    </row>
    <row r="6035" ht="12.75" customHeight="1" spans="1:19">
      <c r="A6035" s="2" t="s">
        <v>6073</v>
      </c>
      <c r="B6035" s="2" t="s">
        <v>26</v>
      </c>
      <c r="C6035" s="2" t="s">
        <v>55</v>
      </c>
      <c r="D6035" s="2" t="s">
        <v>43</v>
      </c>
      <c r="E6035" s="2" t="s">
        <v>29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30</v>
      </c>
      <c r="N6035" s="2">
        <v>178.49</v>
      </c>
      <c r="O6035" s="2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0.217710556809172</v>
      </c>
      <c r="S6035">
        <f t="shared" si="664"/>
        <v>0.217710556809172</v>
      </c>
    </row>
    <row r="6036" ht="12.75" customHeight="1" spans="1:19">
      <c r="A6036" s="2" t="s">
        <v>6074</v>
      </c>
      <c r="B6036" s="2" t="s">
        <v>48</v>
      </c>
      <c r="C6036" s="2" t="s">
        <v>27</v>
      </c>
      <c r="D6036" s="2" t="s">
        <v>41</v>
      </c>
      <c r="E6036" s="2" t="s">
        <v>38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30</v>
      </c>
      <c r="N6036" s="2">
        <v>986.49</v>
      </c>
      <c r="O6036" s="2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0.98649</v>
      </c>
      <c r="S6036">
        <f t="shared" si="664"/>
        <v>0.98649</v>
      </c>
    </row>
    <row r="6037" ht="12.75" customHeight="1" spans="1:19">
      <c r="A6037" s="2" t="s">
        <v>6075</v>
      </c>
      <c r="B6037" s="2" t="s">
        <v>32</v>
      </c>
      <c r="C6037" s="2" t="s">
        <v>40</v>
      </c>
      <c r="D6037" s="2" t="s">
        <v>43</v>
      </c>
      <c r="E6037" s="2" t="s">
        <v>29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35</v>
      </c>
      <c r="N6037" s="2">
        <v>66.31</v>
      </c>
      <c r="O6037" s="2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0.179444158796309</v>
      </c>
      <c r="S6037">
        <f t="shared" si="664"/>
        <v>0.179444158796309</v>
      </c>
    </row>
    <row r="6038" ht="12.75" customHeight="1" spans="1:19">
      <c r="A6038" s="2" t="s">
        <v>6076</v>
      </c>
      <c r="B6038" s="2" t="s">
        <v>48</v>
      </c>
      <c r="C6038" s="2" t="s">
        <v>46</v>
      </c>
      <c r="D6038" s="2" t="s">
        <v>34</v>
      </c>
      <c r="E6038" s="2" t="s">
        <v>38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24</v>
      </c>
      <c r="N6038" s="2">
        <v>422.94</v>
      </c>
      <c r="O6038" s="2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0.254763181196653</v>
      </c>
      <c r="S6038">
        <f t="shared" si="664"/>
        <v>0.254763181196653</v>
      </c>
    </row>
    <row r="6039" ht="12.75" customHeight="1" spans="1:19">
      <c r="A6039" s="2" t="s">
        <v>6077</v>
      </c>
      <c r="B6039" s="2" t="s">
        <v>26</v>
      </c>
      <c r="C6039" s="2" t="s">
        <v>21</v>
      </c>
      <c r="D6039" s="2" t="s">
        <v>34</v>
      </c>
      <c r="E6039" s="2" t="s">
        <v>38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59"/>
        <v>low</v>
      </c>
      <c r="K6039" s="2">
        <v>0.17</v>
      </c>
      <c r="L6039" s="2">
        <v>9</v>
      </c>
      <c r="M6039" s="2" t="s">
        <v>30</v>
      </c>
      <c r="N6039" s="2">
        <v>815.77</v>
      </c>
      <c r="O6039" s="2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0.103001262626263</v>
      </c>
      <c r="S6039">
        <f t="shared" si="664"/>
        <v>0.103001262626263</v>
      </c>
    </row>
    <row r="6040" ht="12.75" customHeight="1" spans="1:19">
      <c r="A6040" s="2" t="s">
        <v>6078</v>
      </c>
      <c r="B6040" s="2" t="s">
        <v>20</v>
      </c>
      <c r="C6040" s="2" t="s">
        <v>21</v>
      </c>
      <c r="D6040" s="2" t="s">
        <v>41</v>
      </c>
      <c r="E6040" s="2" t="s">
        <v>29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35</v>
      </c>
      <c r="N6040" s="2">
        <v>178.49</v>
      </c>
      <c r="O6040" s="2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0.0861504749401498</v>
      </c>
      <c r="S6040">
        <f t="shared" si="664"/>
        <v>0.0861504749401498</v>
      </c>
    </row>
    <row r="6041" ht="12.75" customHeight="1" spans="1:19">
      <c r="A6041" s="2" t="s">
        <v>6079</v>
      </c>
      <c r="B6041" s="2" t="s">
        <v>32</v>
      </c>
      <c r="C6041" s="2" t="s">
        <v>27</v>
      </c>
      <c r="D6041" s="2" t="s">
        <v>43</v>
      </c>
      <c r="E6041" s="2" t="s">
        <v>23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24</v>
      </c>
      <c r="N6041" s="2">
        <v>409.92</v>
      </c>
      <c r="O6041" s="2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0.40992</v>
      </c>
      <c r="S6041">
        <f t="shared" si="664"/>
        <v>0.40992</v>
      </c>
    </row>
    <row r="6042" ht="12.75" customHeight="1" spans="1:19">
      <c r="A6042" s="2" t="s">
        <v>6080</v>
      </c>
      <c r="B6042" s="2" t="s">
        <v>48</v>
      </c>
      <c r="C6042" s="2" t="s">
        <v>33</v>
      </c>
      <c r="D6042" s="2" t="s">
        <v>22</v>
      </c>
      <c r="E6042" s="2" t="s">
        <v>38</v>
      </c>
      <c r="F6042" s="2">
        <v>45061</v>
      </c>
      <c r="G6042" s="2">
        <v>45065</v>
      </c>
      <c r="H6042" s="2">
        <v>4637.4</v>
      </c>
      <c r="I6042" s="2" t="str">
        <f t="shared" si="658"/>
        <v>low</v>
      </c>
      <c r="J6042" s="2" t="str">
        <f t="shared" si="659"/>
        <v>low</v>
      </c>
      <c r="K6042" s="2">
        <v>0.28</v>
      </c>
      <c r="L6042" s="2">
        <v>4</v>
      </c>
      <c r="M6042" s="2" t="s">
        <v>24</v>
      </c>
      <c r="N6042" s="2">
        <v>1088.84</v>
      </c>
      <c r="O6042" s="2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0.234795359468668</v>
      </c>
      <c r="S6042">
        <f t="shared" si="664"/>
        <v>0.234795359468668</v>
      </c>
    </row>
    <row r="6043" ht="12.75" customHeight="1" spans="1:19">
      <c r="A6043" s="2" t="s">
        <v>6081</v>
      </c>
      <c r="B6043" s="2" t="s">
        <v>48</v>
      </c>
      <c r="C6043" s="2" t="s">
        <v>21</v>
      </c>
      <c r="D6043" s="2" t="s">
        <v>43</v>
      </c>
      <c r="E6043" s="2" t="s">
        <v>23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24</v>
      </c>
      <c r="N6043" s="2">
        <v>902.6</v>
      </c>
      <c r="O6043" s="2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0.193618276398348</v>
      </c>
      <c r="S6043">
        <f t="shared" si="664"/>
        <v>0.193618276398348</v>
      </c>
    </row>
    <row r="6044" ht="12.75" customHeight="1" spans="1:19">
      <c r="A6044" s="2" t="s">
        <v>6082</v>
      </c>
      <c r="B6044" s="2" t="s">
        <v>26</v>
      </c>
      <c r="C6044" s="2" t="s">
        <v>40</v>
      </c>
      <c r="D6044" s="2" t="s">
        <v>34</v>
      </c>
      <c r="E6044" s="2" t="s">
        <v>23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30</v>
      </c>
      <c r="N6044" s="2">
        <v>637.5</v>
      </c>
      <c r="O6044" s="2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0.298055973743022</v>
      </c>
      <c r="S6044">
        <f t="shared" si="664"/>
        <v>0.298055973743022</v>
      </c>
    </row>
    <row r="6045" ht="12.75" customHeight="1" spans="1:19">
      <c r="A6045" s="2" t="s">
        <v>6083</v>
      </c>
      <c r="B6045" s="2" t="s">
        <v>32</v>
      </c>
      <c r="C6045" s="2" t="s">
        <v>46</v>
      </c>
      <c r="D6045" s="2" t="s">
        <v>28</v>
      </c>
      <c r="E6045" s="2" t="s">
        <v>29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30</v>
      </c>
      <c r="N6045" s="2">
        <v>186.02</v>
      </c>
      <c r="O6045" s="2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0.0916648187843398</v>
      </c>
      <c r="S6045">
        <f t="shared" si="664"/>
        <v>0.0916648187843398</v>
      </c>
    </row>
    <row r="6046" ht="12.75" customHeight="1" spans="1:19">
      <c r="A6046" s="2" t="s">
        <v>6084</v>
      </c>
      <c r="B6046" s="2" t="s">
        <v>20</v>
      </c>
      <c r="C6046" s="2" t="s">
        <v>33</v>
      </c>
      <c r="D6046" s="2" t="s">
        <v>28</v>
      </c>
      <c r="E6046" s="2" t="s">
        <v>23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35</v>
      </c>
      <c r="N6046" s="2">
        <v>340.38</v>
      </c>
      <c r="O6046" s="2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0.34038</v>
      </c>
      <c r="S6046">
        <f t="shared" si="664"/>
        <v>0.34038</v>
      </c>
    </row>
    <row r="6047" ht="12.75" customHeight="1" spans="1:19">
      <c r="A6047" s="2" t="s">
        <v>6085</v>
      </c>
      <c r="B6047" s="2" t="s">
        <v>48</v>
      </c>
      <c r="C6047" s="2" t="s">
        <v>27</v>
      </c>
      <c r="D6047" s="2" t="s">
        <v>22</v>
      </c>
      <c r="E6047" s="2" t="s">
        <v>38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35</v>
      </c>
      <c r="N6047" s="2">
        <v>416.77</v>
      </c>
      <c r="O6047" s="2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0.097076546453586</v>
      </c>
      <c r="S6047">
        <f t="shared" si="664"/>
        <v>0.097076546453586</v>
      </c>
    </row>
    <row r="6048" ht="12.75" customHeight="1" spans="1:19">
      <c r="A6048" s="2" t="s">
        <v>6086</v>
      </c>
      <c r="B6048" s="2" t="s">
        <v>32</v>
      </c>
      <c r="C6048" s="2" t="s">
        <v>40</v>
      </c>
      <c r="D6048" s="2" t="s">
        <v>43</v>
      </c>
      <c r="E6048" s="2" t="s">
        <v>29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59"/>
        <v>low</v>
      </c>
      <c r="K6048" s="2">
        <v>0.43</v>
      </c>
      <c r="L6048" s="2">
        <v>2</v>
      </c>
      <c r="M6048" s="2" t="s">
        <v>24</v>
      </c>
      <c r="N6048" s="2">
        <v>510.68</v>
      </c>
      <c r="O6048" s="2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0.0610861244019139</v>
      </c>
      <c r="S6048">
        <f t="shared" si="664"/>
        <v>0.0610861244019139</v>
      </c>
    </row>
    <row r="6049" ht="12.75" customHeight="1" spans="1:19">
      <c r="A6049" s="2" t="s">
        <v>6087</v>
      </c>
      <c r="B6049" s="2" t="s">
        <v>20</v>
      </c>
      <c r="C6049" s="2" t="s">
        <v>46</v>
      </c>
      <c r="D6049" s="2" t="s">
        <v>41</v>
      </c>
      <c r="E6049" s="2" t="s">
        <v>23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35</v>
      </c>
      <c r="N6049" s="2">
        <v>32.27</v>
      </c>
      <c r="O6049" s="2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0.059907919652471</v>
      </c>
      <c r="S6049">
        <f t="shared" si="664"/>
        <v>0.059907919652471</v>
      </c>
    </row>
    <row r="6050" ht="12.75" customHeight="1" spans="1:19">
      <c r="A6050" s="2" t="s">
        <v>6088</v>
      </c>
      <c r="B6050" s="2" t="s">
        <v>48</v>
      </c>
      <c r="C6050" s="2" t="s">
        <v>33</v>
      </c>
      <c r="D6050" s="2" t="s">
        <v>43</v>
      </c>
      <c r="E6050" s="2" t="s">
        <v>23</v>
      </c>
      <c r="F6050" s="2">
        <v>45308</v>
      </c>
      <c r="G6050" s="2">
        <v>45309</v>
      </c>
      <c r="H6050" s="2">
        <v>4281.27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30</v>
      </c>
      <c r="N6050" s="2">
        <v>581.92</v>
      </c>
      <c r="O6050" s="2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0.135922284742611</v>
      </c>
      <c r="S6050">
        <f t="shared" si="664"/>
        <v>0.135922284742611</v>
      </c>
    </row>
    <row r="6051" ht="12.75" customHeight="1" spans="1:19">
      <c r="A6051" s="2" t="s">
        <v>6089</v>
      </c>
      <c r="B6051" s="2" t="s">
        <v>48</v>
      </c>
      <c r="C6051" s="2" t="s">
        <v>55</v>
      </c>
      <c r="D6051" s="2" t="s">
        <v>22</v>
      </c>
      <c r="E6051" s="2" t="s">
        <v>29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30</v>
      </c>
      <c r="N6051" s="2">
        <v>730.1</v>
      </c>
      <c r="O6051" s="2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0.7301</v>
      </c>
      <c r="S6051">
        <f t="shared" si="664"/>
        <v>0.7301</v>
      </c>
    </row>
    <row r="6052" ht="12.75" customHeight="1" spans="1:19">
      <c r="A6052" s="2" t="s">
        <v>6090</v>
      </c>
      <c r="B6052" s="2" t="s">
        <v>20</v>
      </c>
      <c r="C6052" s="2" t="s">
        <v>21</v>
      </c>
      <c r="D6052" s="2" t="s">
        <v>22</v>
      </c>
      <c r="E6052" s="2" t="s">
        <v>29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30</v>
      </c>
      <c r="N6052" s="2">
        <v>511.96</v>
      </c>
      <c r="O6052" s="2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0.239636772140049</v>
      </c>
      <c r="S6052">
        <f t="shared" si="664"/>
        <v>0.239636772140049</v>
      </c>
    </row>
    <row r="6053" ht="12.75" customHeight="1" spans="1:19">
      <c r="A6053" s="2" t="s">
        <v>6091</v>
      </c>
      <c r="B6053" s="2" t="s">
        <v>20</v>
      </c>
      <c r="C6053" s="2" t="s">
        <v>21</v>
      </c>
      <c r="D6053" s="2" t="s">
        <v>22</v>
      </c>
      <c r="E6053" s="2" t="s">
        <v>29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30</v>
      </c>
      <c r="N6053" s="2">
        <v>261.95</v>
      </c>
      <c r="O6053" s="2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0.149213347460041</v>
      </c>
      <c r="S6053">
        <f t="shared" si="664"/>
        <v>0.149213347460041</v>
      </c>
    </row>
    <row r="6054" ht="12.75" customHeight="1" spans="1:19">
      <c r="A6054" s="2" t="s">
        <v>6092</v>
      </c>
      <c r="B6054" s="2" t="s">
        <v>26</v>
      </c>
      <c r="C6054" s="2" t="s">
        <v>40</v>
      </c>
      <c r="D6054" s="2" t="s">
        <v>28</v>
      </c>
      <c r="E6054" s="2" t="s">
        <v>23</v>
      </c>
      <c r="F6054" s="2">
        <v>45525</v>
      </c>
      <c r="G6054" s="2">
        <v>45530</v>
      </c>
      <c r="H6054" s="2">
        <v>587.19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35</v>
      </c>
      <c r="N6054" s="2">
        <v>54.48</v>
      </c>
      <c r="O6054" s="2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0.0927808716088489</v>
      </c>
      <c r="S6054">
        <f t="shared" si="664"/>
        <v>0.0927808716088489</v>
      </c>
    </row>
    <row r="6055" ht="12.75" customHeight="1" spans="1:19">
      <c r="A6055" s="2" t="s">
        <v>6093</v>
      </c>
      <c r="B6055" s="2" t="s">
        <v>32</v>
      </c>
      <c r="C6055" s="2" t="s">
        <v>21</v>
      </c>
      <c r="D6055" s="2" t="s">
        <v>43</v>
      </c>
      <c r="E6055" s="2" t="s">
        <v>29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30</v>
      </c>
      <c r="N6055" s="2">
        <v>313.58</v>
      </c>
      <c r="O6055" s="2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0.0654950875551397</v>
      </c>
      <c r="S6055">
        <f t="shared" si="664"/>
        <v>0.0654950875551397</v>
      </c>
    </row>
    <row r="6056" ht="12.75" customHeight="1" spans="1:19">
      <c r="A6056" s="2" t="s">
        <v>6094</v>
      </c>
      <c r="B6056" s="2" t="s">
        <v>32</v>
      </c>
      <c r="C6056" s="2" t="s">
        <v>33</v>
      </c>
      <c r="D6056" s="2" t="s">
        <v>43</v>
      </c>
      <c r="E6056" s="2" t="s">
        <v>29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</v>
      </c>
      <c r="L6056" s="2">
        <v>3</v>
      </c>
      <c r="M6056" s="2" t="s">
        <v>30</v>
      </c>
      <c r="N6056" s="2">
        <v>1075.8</v>
      </c>
      <c r="O6056" s="2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1.0758</v>
      </c>
      <c r="S6056">
        <f t="shared" si="664"/>
        <v>1.0758</v>
      </c>
    </row>
    <row r="6057" ht="12.75" customHeight="1" spans="1:19">
      <c r="A6057" s="2" t="s">
        <v>6095</v>
      </c>
      <c r="B6057" s="2" t="s">
        <v>26</v>
      </c>
      <c r="C6057" s="2" t="s">
        <v>46</v>
      </c>
      <c r="D6057" s="2" t="s">
        <v>41</v>
      </c>
      <c r="E6057" s="2" t="s">
        <v>29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35</v>
      </c>
      <c r="N6057" s="2">
        <v>117.9</v>
      </c>
      <c r="O6057" s="2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0.158104356921591</v>
      </c>
      <c r="S6057">
        <f t="shared" si="664"/>
        <v>0.158104356921591</v>
      </c>
    </row>
    <row r="6058" ht="12.75" customHeight="1" spans="1:19">
      <c r="A6058" s="2" t="s">
        <v>6096</v>
      </c>
      <c r="B6058" s="2" t="s">
        <v>48</v>
      </c>
      <c r="C6058" s="2" t="s">
        <v>46</v>
      </c>
      <c r="D6058" s="2" t="s">
        <v>22</v>
      </c>
      <c r="E6058" s="2" t="s">
        <v>38</v>
      </c>
      <c r="F6058" s="2">
        <v>45403</v>
      </c>
      <c r="G6058" s="2">
        <v>45407</v>
      </c>
      <c r="H6058" s="2">
        <v>2605.22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30</v>
      </c>
      <c r="N6058" s="2">
        <v>599.46</v>
      </c>
      <c r="O6058" s="2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0.230099569326199</v>
      </c>
      <c r="S6058">
        <f t="shared" si="664"/>
        <v>0.230099569326199</v>
      </c>
    </row>
    <row r="6059" ht="12.75" customHeight="1" spans="1:19">
      <c r="A6059" s="2" t="s">
        <v>6097</v>
      </c>
      <c r="B6059" s="2" t="s">
        <v>20</v>
      </c>
      <c r="C6059" s="2" t="s">
        <v>46</v>
      </c>
      <c r="D6059" s="2" t="s">
        <v>22</v>
      </c>
      <c r="E6059" s="2" t="s">
        <v>38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24</v>
      </c>
      <c r="N6059" s="2">
        <v>781.93</v>
      </c>
      <c r="O6059" s="2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ht="12.75" customHeight="1" spans="1:19">
      <c r="A6060" s="2" t="s">
        <v>6098</v>
      </c>
      <c r="B6060" s="2" t="s">
        <v>20</v>
      </c>
      <c r="C6060" s="2" t="s">
        <v>27</v>
      </c>
      <c r="D6060" s="2" t="s">
        <v>34</v>
      </c>
      <c r="E6060" s="2" t="s">
        <v>29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35</v>
      </c>
      <c r="N6060" s="2">
        <v>216.03</v>
      </c>
      <c r="O6060" s="2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0.234140790115428</v>
      </c>
      <c r="S6060">
        <f t="shared" si="664"/>
        <v>0.234140790115428</v>
      </c>
    </row>
    <row r="6061" ht="12.75" customHeight="1" spans="1:19">
      <c r="A6061" s="2" t="s">
        <v>6099</v>
      </c>
      <c r="B6061" s="2" t="s">
        <v>20</v>
      </c>
      <c r="C6061" s="2" t="s">
        <v>46</v>
      </c>
      <c r="D6061" s="2" t="s">
        <v>34</v>
      </c>
      <c r="E6061" s="2" t="s">
        <v>38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30</v>
      </c>
      <c r="N6061" s="2">
        <v>366.53</v>
      </c>
      <c r="O6061" s="2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0.36653</v>
      </c>
      <c r="S6061">
        <f t="shared" si="664"/>
        <v>0.36653</v>
      </c>
    </row>
    <row r="6062" ht="12.75" customHeight="1" spans="1:19">
      <c r="A6062" s="2" t="s">
        <v>6100</v>
      </c>
      <c r="B6062" s="2" t="s">
        <v>48</v>
      </c>
      <c r="C6062" s="2" t="s">
        <v>46</v>
      </c>
      <c r="D6062" s="2" t="s">
        <v>28</v>
      </c>
      <c r="E6062" s="2" t="s">
        <v>23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59"/>
        <v>low</v>
      </c>
      <c r="K6062" s="2">
        <v>0.33</v>
      </c>
      <c r="L6062" s="2">
        <v>1</v>
      </c>
      <c r="M6062" s="2" t="s">
        <v>35</v>
      </c>
      <c r="N6062" s="2">
        <v>464.44</v>
      </c>
      <c r="O6062" s="2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0.0698616125150421</v>
      </c>
      <c r="S6062">
        <f t="shared" si="664"/>
        <v>0.0698616125150421</v>
      </c>
    </row>
    <row r="6063" ht="12.75" customHeight="1" spans="1:19">
      <c r="A6063" s="2" t="s">
        <v>6101</v>
      </c>
      <c r="B6063" s="2" t="s">
        <v>20</v>
      </c>
      <c r="C6063" s="2" t="s">
        <v>27</v>
      </c>
      <c r="D6063" s="2" t="s">
        <v>43</v>
      </c>
      <c r="E6063" s="2" t="s">
        <v>29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30</v>
      </c>
      <c r="N6063" s="2">
        <v>400.18</v>
      </c>
      <c r="O6063" s="2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0.268280092515</v>
      </c>
      <c r="S6063">
        <f t="shared" si="664"/>
        <v>0.268280092515</v>
      </c>
    </row>
    <row r="6064" ht="12.75" customHeight="1" spans="1:19">
      <c r="A6064" s="2" t="s">
        <v>6102</v>
      </c>
      <c r="B6064" s="2" t="s">
        <v>20</v>
      </c>
      <c r="C6064" s="2" t="s">
        <v>21</v>
      </c>
      <c r="D6064" s="2" t="s">
        <v>41</v>
      </c>
      <c r="E6064" s="2" t="s">
        <v>23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24</v>
      </c>
      <c r="N6064" s="2">
        <v>223.76</v>
      </c>
      <c r="O6064" s="2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0.129724966374472</v>
      </c>
      <c r="S6064">
        <f t="shared" si="664"/>
        <v>0.129724966374472</v>
      </c>
    </row>
    <row r="6065" ht="12.75" customHeight="1" spans="1:19">
      <c r="A6065" s="2" t="s">
        <v>6103</v>
      </c>
      <c r="B6065" s="2" t="s">
        <v>26</v>
      </c>
      <c r="C6065" s="2" t="s">
        <v>46</v>
      </c>
      <c r="D6065" s="2" t="s">
        <v>41</v>
      </c>
      <c r="E6065" s="2" t="s">
        <v>29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30</v>
      </c>
      <c r="N6065" s="2">
        <v>91.98</v>
      </c>
      <c r="O6065" s="2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0.131787832764994</v>
      </c>
      <c r="S6065">
        <f t="shared" si="664"/>
        <v>0.131787832764994</v>
      </c>
    </row>
    <row r="6066" ht="12.75" customHeight="1" spans="1:19">
      <c r="A6066" s="2" t="s">
        <v>6104</v>
      </c>
      <c r="B6066" s="2" t="s">
        <v>48</v>
      </c>
      <c r="C6066" s="2" t="s">
        <v>40</v>
      </c>
      <c r="D6066" s="2" t="s">
        <v>22</v>
      </c>
      <c r="E6066" s="2" t="s">
        <v>23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24</v>
      </c>
      <c r="N6066" s="2">
        <v>508.33</v>
      </c>
      <c r="O6066" s="2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0.50833</v>
      </c>
      <c r="S6066">
        <f t="shared" si="664"/>
        <v>0.50833</v>
      </c>
    </row>
    <row r="6067" ht="12.75" customHeight="1" spans="1:19">
      <c r="A6067" s="2" t="s">
        <v>6105</v>
      </c>
      <c r="B6067" s="2" t="s">
        <v>32</v>
      </c>
      <c r="C6067" s="2" t="s">
        <v>21</v>
      </c>
      <c r="D6067" s="2" t="s">
        <v>41</v>
      </c>
      <c r="E6067" s="2" t="s">
        <v>38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24</v>
      </c>
      <c r="N6067" s="2">
        <v>581.68</v>
      </c>
      <c r="O6067" s="2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0.196453780944983</v>
      </c>
      <c r="S6067">
        <f t="shared" si="664"/>
        <v>0.196453780944983</v>
      </c>
    </row>
    <row r="6068" ht="12.75" customHeight="1" spans="1:19">
      <c r="A6068" s="2" t="s">
        <v>6106</v>
      </c>
      <c r="B6068" s="2" t="s">
        <v>26</v>
      </c>
      <c r="C6068" s="2" t="s">
        <v>46</v>
      </c>
      <c r="D6068" s="2" t="s">
        <v>22</v>
      </c>
      <c r="E6068" s="2" t="s">
        <v>29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59"/>
        <v>low</v>
      </c>
      <c r="K6068" s="2">
        <v>0.49</v>
      </c>
      <c r="L6068" s="2">
        <v>8</v>
      </c>
      <c r="M6068" s="2" t="s">
        <v>24</v>
      </c>
      <c r="N6068" s="2">
        <v>105.34</v>
      </c>
      <c r="O6068" s="2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0.0120622924539105</v>
      </c>
      <c r="S6068">
        <f t="shared" si="664"/>
        <v>0.0120622924539105</v>
      </c>
    </row>
    <row r="6069" ht="12.75" customHeight="1" spans="1:19">
      <c r="A6069" s="2" t="s">
        <v>6107</v>
      </c>
      <c r="B6069" s="2" t="s">
        <v>26</v>
      </c>
      <c r="C6069" s="2" t="s">
        <v>33</v>
      </c>
      <c r="D6069" s="2" t="s">
        <v>43</v>
      </c>
      <c r="E6069" s="2" t="s">
        <v>29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35</v>
      </c>
      <c r="N6069" s="2">
        <v>506.21</v>
      </c>
      <c r="O6069" s="2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0.162640886250016</v>
      </c>
      <c r="S6069">
        <f t="shared" si="664"/>
        <v>0.162640886250016</v>
      </c>
    </row>
    <row r="6070" ht="12.75" customHeight="1" spans="1:19">
      <c r="A6070" s="2" t="s">
        <v>6108</v>
      </c>
      <c r="B6070" s="2" t="s">
        <v>32</v>
      </c>
      <c r="C6070" s="2" t="s">
        <v>55</v>
      </c>
      <c r="D6070" s="2" t="s">
        <v>41</v>
      </c>
      <c r="E6070" s="2" t="s">
        <v>38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24</v>
      </c>
      <c r="N6070" s="2">
        <v>401.42</v>
      </c>
      <c r="O6070" s="2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0.195892035389593</v>
      </c>
      <c r="S6070">
        <f t="shared" si="664"/>
        <v>0.195892035389593</v>
      </c>
    </row>
    <row r="6071" ht="12.75" customHeight="1" spans="1:19">
      <c r="A6071" s="2" t="s">
        <v>6109</v>
      </c>
      <c r="B6071" s="2" t="s">
        <v>26</v>
      </c>
      <c r="C6071" s="2" t="s">
        <v>46</v>
      </c>
      <c r="D6071" s="2" t="s">
        <v>22</v>
      </c>
      <c r="E6071" s="2" t="s">
        <v>23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24</v>
      </c>
      <c r="N6071" s="2">
        <v>545.49</v>
      </c>
      <c r="O6071" s="2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0.54549</v>
      </c>
      <c r="S6071">
        <f t="shared" si="664"/>
        <v>0.54549</v>
      </c>
    </row>
    <row r="6072" ht="12.75" customHeight="1" spans="1:19">
      <c r="A6072" s="2" t="s">
        <v>6110</v>
      </c>
      <c r="B6072" s="2" t="s">
        <v>48</v>
      </c>
      <c r="C6072" s="2" t="s">
        <v>27</v>
      </c>
      <c r="D6072" s="2" t="s">
        <v>43</v>
      </c>
      <c r="E6072" s="2" t="s">
        <v>29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24</v>
      </c>
      <c r="N6072" s="2">
        <v>212.19</v>
      </c>
      <c r="O6072" s="2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0.129171485968223</v>
      </c>
      <c r="S6072">
        <f t="shared" si="664"/>
        <v>0.129171485968223</v>
      </c>
    </row>
    <row r="6073" ht="12.75" customHeight="1" spans="1:19">
      <c r="A6073" s="2" t="s">
        <v>6111</v>
      </c>
      <c r="B6073" s="2" t="s">
        <v>20</v>
      </c>
      <c r="C6073" s="2" t="s">
        <v>46</v>
      </c>
      <c r="D6073" s="2" t="s">
        <v>43</v>
      </c>
      <c r="E6073" s="2" t="s">
        <v>38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35</v>
      </c>
      <c r="N6073" s="2">
        <v>797.94</v>
      </c>
      <c r="O6073" s="2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0.276520021485627</v>
      </c>
      <c r="S6073">
        <f t="shared" si="664"/>
        <v>0.276520021485627</v>
      </c>
    </row>
    <row r="6074" ht="12.75" customHeight="1" spans="1:19">
      <c r="A6074" s="2" t="s">
        <v>6112</v>
      </c>
      <c r="B6074" s="2" t="s">
        <v>48</v>
      </c>
      <c r="C6074" s="2" t="s">
        <v>21</v>
      </c>
      <c r="D6074" s="2" t="s">
        <v>22</v>
      </c>
      <c r="E6074" s="2" t="s">
        <v>38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24</v>
      </c>
      <c r="N6074" s="2">
        <v>547.93</v>
      </c>
      <c r="O6074" s="2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0.176596094407183</v>
      </c>
      <c r="S6074">
        <f t="shared" si="664"/>
        <v>0.176596094407183</v>
      </c>
    </row>
    <row r="6075" ht="12.75" customHeight="1" spans="1:19">
      <c r="A6075" s="2" t="s">
        <v>6113</v>
      </c>
      <c r="B6075" s="2" t="s">
        <v>32</v>
      </c>
      <c r="C6075" s="2" t="s">
        <v>21</v>
      </c>
      <c r="D6075" s="2" t="s">
        <v>22</v>
      </c>
      <c r="E6075" s="2" t="s">
        <v>38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24</v>
      </c>
      <c r="N6075" s="2">
        <v>347.13</v>
      </c>
      <c r="O6075" s="2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0.0996500635856569</v>
      </c>
      <c r="S6075">
        <f t="shared" si="664"/>
        <v>0.0996500635856569</v>
      </c>
    </row>
    <row r="6076" ht="12.75" customHeight="1" spans="1:19">
      <c r="A6076" s="2" t="s">
        <v>6114</v>
      </c>
      <c r="B6076" s="2" t="s">
        <v>32</v>
      </c>
      <c r="C6076" s="2" t="s">
        <v>55</v>
      </c>
      <c r="D6076" s="2" t="s">
        <v>28</v>
      </c>
      <c r="E6076" s="2" t="s">
        <v>38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30</v>
      </c>
      <c r="N6076" s="2">
        <v>347.16</v>
      </c>
      <c r="O6076" s="2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0.34716</v>
      </c>
      <c r="S6076">
        <f t="shared" si="664"/>
        <v>0.34716</v>
      </c>
    </row>
    <row r="6077" ht="12.75" customHeight="1" spans="1:19">
      <c r="A6077" s="2" t="s">
        <v>6115</v>
      </c>
      <c r="B6077" s="2" t="s">
        <v>26</v>
      </c>
      <c r="C6077" s="2" t="s">
        <v>40</v>
      </c>
      <c r="D6077" s="2" t="s">
        <v>43</v>
      </c>
      <c r="E6077" s="2" t="s">
        <v>23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24</v>
      </c>
      <c r="N6077" s="2">
        <v>93.64</v>
      </c>
      <c r="O6077" s="2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0.121908035202833</v>
      </c>
      <c r="S6077">
        <f t="shared" si="664"/>
        <v>0.121908035202833</v>
      </c>
    </row>
    <row r="6078" ht="12.75" customHeight="1" spans="1:19">
      <c r="A6078" s="2" t="s">
        <v>6116</v>
      </c>
      <c r="B6078" s="2" t="s">
        <v>48</v>
      </c>
      <c r="C6078" s="2" t="s">
        <v>40</v>
      </c>
      <c r="D6078" s="2" t="s">
        <v>22</v>
      </c>
      <c r="E6078" s="2" t="s">
        <v>29</v>
      </c>
      <c r="F6078" s="2">
        <v>45103</v>
      </c>
      <c r="G6078" s="2">
        <v>45108</v>
      </c>
      <c r="H6078" s="2">
        <v>4829.69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35</v>
      </c>
      <c r="N6078" s="2">
        <v>1432.64</v>
      </c>
      <c r="O6078" s="2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0.296631874923649</v>
      </c>
      <c r="S6078">
        <f t="shared" si="664"/>
        <v>0.296631874923649</v>
      </c>
    </row>
    <row r="6079" ht="12.75" customHeight="1" spans="1:19">
      <c r="A6079" s="2" t="s">
        <v>6117</v>
      </c>
      <c r="B6079" s="2" t="s">
        <v>48</v>
      </c>
      <c r="C6079" s="2" t="s">
        <v>40</v>
      </c>
      <c r="D6079" s="2" t="s">
        <v>43</v>
      </c>
      <c r="E6079" s="2" t="s">
        <v>29</v>
      </c>
      <c r="F6079" s="2">
        <v>44963</v>
      </c>
      <c r="G6079" s="2">
        <v>44965</v>
      </c>
      <c r="H6079" s="2">
        <v>4233.86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30</v>
      </c>
      <c r="N6079" s="2">
        <v>1190.43</v>
      </c>
      <c r="O6079" s="2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0.281168956932917</v>
      </c>
      <c r="S6079">
        <f t="shared" si="664"/>
        <v>0.281168956932917</v>
      </c>
    </row>
    <row r="6080" ht="12.75" customHeight="1" spans="1:19">
      <c r="A6080" s="2" t="s">
        <v>6118</v>
      </c>
      <c r="B6080" s="2" t="s">
        <v>32</v>
      </c>
      <c r="C6080" s="2" t="s">
        <v>46</v>
      </c>
      <c r="D6080" s="2" t="s">
        <v>41</v>
      </c>
      <c r="E6080" s="2" t="s">
        <v>38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35</v>
      </c>
      <c r="N6080" s="2">
        <v>208.51</v>
      </c>
      <c r="O6080" s="2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0.0730240670178191</v>
      </c>
      <c r="S6080">
        <f t="shared" si="664"/>
        <v>0.0730240670178191</v>
      </c>
    </row>
    <row r="6081" ht="12.75" customHeight="1" spans="1:19">
      <c r="A6081" s="2" t="s">
        <v>6119</v>
      </c>
      <c r="B6081" s="2" t="s">
        <v>48</v>
      </c>
      <c r="C6081" s="2" t="s">
        <v>27</v>
      </c>
      <c r="D6081" s="2" t="s">
        <v>34</v>
      </c>
      <c r="E6081" s="2" t="s">
        <v>38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30</v>
      </c>
      <c r="N6081" s="2">
        <v>317.17</v>
      </c>
      <c r="O6081" s="2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0.0310555174777245</v>
      </c>
      <c r="S6081">
        <f t="shared" si="664"/>
        <v>0.0310555174777245</v>
      </c>
    </row>
    <row r="6082" ht="12.75" customHeight="1" spans="1:19">
      <c r="A6082" s="2" t="s">
        <v>6120</v>
      </c>
      <c r="B6082" s="2" t="s">
        <v>32</v>
      </c>
      <c r="C6082" s="2" t="s">
        <v>21</v>
      </c>
      <c r="D6082" s="2" t="s">
        <v>34</v>
      </c>
      <c r="E6082" s="2" t="s">
        <v>38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24</v>
      </c>
      <c r="N6082" s="2">
        <v>287.12</v>
      </c>
      <c r="O6082" s="2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0.145456756099538</v>
      </c>
      <c r="S6082">
        <f t="shared" si="664"/>
        <v>0.145456756099538</v>
      </c>
    </row>
    <row r="6083" ht="12.75" customHeight="1" spans="1:19">
      <c r="A6083" s="2" t="s">
        <v>6121</v>
      </c>
      <c r="B6083" s="2" t="s">
        <v>48</v>
      </c>
      <c r="C6083" s="2" t="s">
        <v>46</v>
      </c>
      <c r="D6083" s="2" t="s">
        <v>22</v>
      </c>
      <c r="E6083" s="2" t="s">
        <v>29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IF(H6083&gt;10000,"high",IF(H6083&gt;=5000,"medium","low"))</f>
        <v>medium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24</v>
      </c>
      <c r="N6083" s="2">
        <v>47.79</v>
      </c>
      <c r="O6083" s="2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N6083/H6083</f>
        <v>0.00547673619069448</v>
      </c>
      <c r="S6083">
        <f t="shared" ref="S6083:S6146" si="671">IFERROR(R6083,0)</f>
        <v>0.00547673619069448</v>
      </c>
    </row>
    <row r="6084" ht="12.75" customHeight="1" spans="1:19">
      <c r="A6084" s="2" t="s">
        <v>6122</v>
      </c>
      <c r="B6084" s="2" t="s">
        <v>48</v>
      </c>
      <c r="C6084" s="2" t="s">
        <v>21</v>
      </c>
      <c r="D6084" s="2" t="s">
        <v>22</v>
      </c>
      <c r="E6084" s="2" t="s">
        <v>29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24</v>
      </c>
      <c r="N6084" s="2">
        <v>461.09</v>
      </c>
      <c r="O6084" s="2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0.12589659927098</v>
      </c>
      <c r="S6084">
        <f t="shared" si="671"/>
        <v>0.12589659927098</v>
      </c>
    </row>
    <row r="6085" ht="12.75" customHeight="1" spans="1:19">
      <c r="A6085" s="2" t="s">
        <v>6123</v>
      </c>
      <c r="B6085" s="2" t="s">
        <v>48</v>
      </c>
      <c r="C6085" s="2" t="s">
        <v>55</v>
      </c>
      <c r="D6085" s="2" t="s">
        <v>43</v>
      </c>
      <c r="E6085" s="2" t="s">
        <v>29</v>
      </c>
      <c r="F6085" s="2">
        <v>45125</v>
      </c>
      <c r="G6085" s="2">
        <v>45127</v>
      </c>
      <c r="H6085" s="2">
        <v>4722.39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24</v>
      </c>
      <c r="N6085" s="2">
        <v>1010.72</v>
      </c>
      <c r="O6085" s="2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0.21402721926821</v>
      </c>
      <c r="S6085">
        <f t="shared" si="671"/>
        <v>0.21402721926821</v>
      </c>
    </row>
    <row r="6086" ht="12.75" customHeight="1" spans="1:19">
      <c r="A6086" s="2" t="s">
        <v>6124</v>
      </c>
      <c r="B6086" s="2" t="s">
        <v>32</v>
      </c>
      <c r="C6086" s="2" t="s">
        <v>40</v>
      </c>
      <c r="D6086" s="2" t="s">
        <v>22</v>
      </c>
      <c r="E6086" s="2" t="s">
        <v>38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</v>
      </c>
      <c r="L6086" s="2">
        <v>2</v>
      </c>
      <c r="M6086" s="2" t="s">
        <v>35</v>
      </c>
      <c r="N6086" s="2">
        <v>140.34</v>
      </c>
      <c r="O6086" s="2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0.14034</v>
      </c>
      <c r="S6086">
        <f t="shared" si="671"/>
        <v>0.14034</v>
      </c>
    </row>
    <row r="6087" ht="12.75" customHeight="1" spans="1:19">
      <c r="A6087" s="2" t="s">
        <v>6125</v>
      </c>
      <c r="B6087" s="2" t="s">
        <v>26</v>
      </c>
      <c r="C6087" s="2" t="s">
        <v>40</v>
      </c>
      <c r="D6087" s="2" t="s">
        <v>43</v>
      </c>
      <c r="E6087" s="2" t="s">
        <v>23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6"/>
        <v>low</v>
      </c>
      <c r="K6087" s="2">
        <v>0.38</v>
      </c>
      <c r="L6087" s="2">
        <v>3</v>
      </c>
      <c r="M6087" s="2" t="s">
        <v>24</v>
      </c>
      <c r="N6087" s="2">
        <v>599.98</v>
      </c>
      <c r="O6087" s="2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0.06407988892449</v>
      </c>
      <c r="S6087">
        <f t="shared" si="671"/>
        <v>0.06407988892449</v>
      </c>
    </row>
    <row r="6088" ht="12.75" customHeight="1" spans="1:19">
      <c r="A6088" s="2" t="s">
        <v>6126</v>
      </c>
      <c r="B6088" s="2" t="s">
        <v>48</v>
      </c>
      <c r="C6088" s="2" t="s">
        <v>21</v>
      </c>
      <c r="D6088" s="2" t="s">
        <v>22</v>
      </c>
      <c r="E6088" s="2" t="s">
        <v>29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30</v>
      </c>
      <c r="N6088" s="2">
        <v>490.91</v>
      </c>
      <c r="O6088" s="2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0.120150570636278</v>
      </c>
      <c r="S6088">
        <f t="shared" si="671"/>
        <v>0.120150570636278</v>
      </c>
    </row>
    <row r="6089" ht="12.75" customHeight="1" spans="1:19">
      <c r="A6089" s="2" t="s">
        <v>6127</v>
      </c>
      <c r="B6089" s="2" t="s">
        <v>32</v>
      </c>
      <c r="C6089" s="2" t="s">
        <v>27</v>
      </c>
      <c r="D6089" s="2" t="s">
        <v>43</v>
      </c>
      <c r="E6089" s="2" t="s">
        <v>23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24</v>
      </c>
      <c r="N6089" s="2">
        <v>305.49</v>
      </c>
      <c r="O6089" s="2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0.0673652595576902</v>
      </c>
      <c r="S6089">
        <f t="shared" si="671"/>
        <v>0.0673652595576902</v>
      </c>
    </row>
    <row r="6090" ht="12.75" customHeight="1" spans="1:19">
      <c r="A6090" s="2" t="s">
        <v>6128</v>
      </c>
      <c r="B6090" s="2" t="s">
        <v>32</v>
      </c>
      <c r="C6090" s="2" t="s">
        <v>33</v>
      </c>
      <c r="D6090" s="2" t="s">
        <v>22</v>
      </c>
      <c r="E6090" s="2" t="s">
        <v>29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35</v>
      </c>
      <c r="N6090" s="2">
        <v>324.51</v>
      </c>
      <c r="O6090" s="2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0.223032460704197</v>
      </c>
      <c r="S6090">
        <f t="shared" si="671"/>
        <v>0.223032460704197</v>
      </c>
    </row>
    <row r="6091" ht="12.75" customHeight="1" spans="1:19">
      <c r="A6091" s="2" t="s">
        <v>6129</v>
      </c>
      <c r="B6091" s="2" t="s">
        <v>48</v>
      </c>
      <c r="C6091" s="2" t="s">
        <v>21</v>
      </c>
      <c r="D6091" s="2" t="s">
        <v>28</v>
      </c>
      <c r="E6091" s="2" t="s">
        <v>38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35</v>
      </c>
      <c r="N6091" s="2">
        <v>169.21</v>
      </c>
      <c r="O6091" s="2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ht="12.75" customHeight="1" spans="1:19">
      <c r="A6092" s="2" t="s">
        <v>6130</v>
      </c>
      <c r="B6092" s="2" t="s">
        <v>48</v>
      </c>
      <c r="C6092" s="2" t="s">
        <v>21</v>
      </c>
      <c r="D6092" s="2" t="s">
        <v>43</v>
      </c>
      <c r="E6092" s="2" t="s">
        <v>38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24</v>
      </c>
      <c r="N6092" s="2">
        <v>221.49</v>
      </c>
      <c r="O6092" s="2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0.168501373177022</v>
      </c>
      <c r="S6092">
        <f t="shared" si="671"/>
        <v>0.168501373177022</v>
      </c>
    </row>
    <row r="6093" ht="12.75" customHeight="1" spans="1:19">
      <c r="A6093" s="2" t="s">
        <v>6131</v>
      </c>
      <c r="B6093" s="2" t="s">
        <v>26</v>
      </c>
      <c r="C6093" s="2" t="s">
        <v>33</v>
      </c>
      <c r="D6093" s="2" t="s">
        <v>28</v>
      </c>
      <c r="E6093" s="2" t="s">
        <v>29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24</v>
      </c>
      <c r="N6093" s="2">
        <v>778.39</v>
      </c>
      <c r="O6093" s="2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0.265585975351776</v>
      </c>
      <c r="S6093">
        <f t="shared" si="671"/>
        <v>0.265585975351776</v>
      </c>
    </row>
    <row r="6094" ht="12.75" customHeight="1" spans="1:19">
      <c r="A6094" s="2" t="s">
        <v>6132</v>
      </c>
      <c r="B6094" s="2" t="s">
        <v>32</v>
      </c>
      <c r="C6094" s="2" t="s">
        <v>21</v>
      </c>
      <c r="D6094" s="2" t="s">
        <v>28</v>
      </c>
      <c r="E6094" s="2" t="s">
        <v>38</v>
      </c>
      <c r="F6094" s="2">
        <v>45151</v>
      </c>
      <c r="G6094" s="2">
        <v>45157</v>
      </c>
      <c r="H6094" s="2">
        <v>4601.77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24</v>
      </c>
      <c r="N6094" s="2">
        <v>582.41</v>
      </c>
      <c r="O6094" s="2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0.126562170643035</v>
      </c>
      <c r="S6094">
        <f t="shared" si="671"/>
        <v>0.126562170643035</v>
      </c>
    </row>
    <row r="6095" ht="12.75" customHeight="1" spans="1:19">
      <c r="A6095" s="2" t="s">
        <v>6133</v>
      </c>
      <c r="B6095" s="2" t="s">
        <v>32</v>
      </c>
      <c r="C6095" s="2" t="s">
        <v>40</v>
      </c>
      <c r="D6095" s="2" t="s">
        <v>28</v>
      </c>
      <c r="E6095" s="2" t="s">
        <v>38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35</v>
      </c>
      <c r="N6095" s="2">
        <v>682.58</v>
      </c>
      <c r="O6095" s="2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0.231036105103184</v>
      </c>
      <c r="S6095">
        <f t="shared" si="671"/>
        <v>0.231036105103184</v>
      </c>
    </row>
    <row r="6096" ht="12.75" customHeight="1" spans="1:19">
      <c r="A6096" s="2" t="s">
        <v>6134</v>
      </c>
      <c r="B6096" s="2" t="s">
        <v>20</v>
      </c>
      <c r="C6096" s="2" t="s">
        <v>27</v>
      </c>
      <c r="D6096" s="2" t="s">
        <v>28</v>
      </c>
      <c r="E6096" s="2" t="s">
        <v>29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35</v>
      </c>
      <c r="N6096" s="2">
        <v>898.4</v>
      </c>
      <c r="O6096" s="2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0.8984</v>
      </c>
      <c r="S6096">
        <f t="shared" si="671"/>
        <v>0.8984</v>
      </c>
    </row>
    <row r="6097" ht="12.75" customHeight="1" spans="1:19">
      <c r="A6097" s="2" t="s">
        <v>6135</v>
      </c>
      <c r="B6097" s="2" t="s">
        <v>32</v>
      </c>
      <c r="C6097" s="2" t="s">
        <v>27</v>
      </c>
      <c r="D6097" s="2" t="s">
        <v>41</v>
      </c>
      <c r="E6097" s="2" t="s">
        <v>23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30</v>
      </c>
      <c r="N6097" s="2">
        <v>609.46</v>
      </c>
      <c r="O6097" s="2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0.0561921445694265</v>
      </c>
      <c r="S6097">
        <f t="shared" si="671"/>
        <v>0.0561921445694265</v>
      </c>
    </row>
    <row r="6098" ht="12.75" customHeight="1" spans="1:19">
      <c r="A6098" s="2" t="s">
        <v>6136</v>
      </c>
      <c r="B6098" s="2" t="s">
        <v>26</v>
      </c>
      <c r="C6098" s="2" t="s">
        <v>46</v>
      </c>
      <c r="D6098" s="2" t="s">
        <v>34</v>
      </c>
      <c r="E6098" s="2" t="s">
        <v>23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24</v>
      </c>
      <c r="N6098" s="2">
        <v>312.33</v>
      </c>
      <c r="O6098" s="2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0.103007476641679</v>
      </c>
      <c r="S6098">
        <f t="shared" si="671"/>
        <v>0.103007476641679</v>
      </c>
    </row>
    <row r="6099" ht="12.75" customHeight="1" spans="1:19">
      <c r="A6099" s="2" t="s">
        <v>6137</v>
      </c>
      <c r="B6099" s="2" t="s">
        <v>20</v>
      </c>
      <c r="C6099" s="2" t="s">
        <v>21</v>
      </c>
      <c r="D6099" s="2" t="s">
        <v>41</v>
      </c>
      <c r="E6099" s="2" t="s">
        <v>38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35</v>
      </c>
      <c r="N6099" s="2">
        <v>44.51</v>
      </c>
      <c r="O6099" s="2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0.215221701078284</v>
      </c>
      <c r="S6099">
        <f t="shared" si="671"/>
        <v>0.215221701078284</v>
      </c>
    </row>
    <row r="6100" ht="12.75" customHeight="1" spans="1:19">
      <c r="A6100" s="2" t="s">
        <v>6138</v>
      </c>
      <c r="B6100" s="2" t="s">
        <v>20</v>
      </c>
      <c r="C6100" s="2" t="s">
        <v>33</v>
      </c>
      <c r="D6100" s="2" t="s">
        <v>22</v>
      </c>
      <c r="E6100" s="2" t="s">
        <v>38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24</v>
      </c>
      <c r="N6100" s="2">
        <v>155.91</v>
      </c>
      <c r="O6100" s="2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0.0131115970061391</v>
      </c>
      <c r="S6100">
        <f t="shared" si="671"/>
        <v>0.0131115970061391</v>
      </c>
    </row>
    <row r="6101" ht="12.75" customHeight="1" spans="1:19">
      <c r="A6101" s="2" t="s">
        <v>6139</v>
      </c>
      <c r="B6101" s="2" t="s">
        <v>20</v>
      </c>
      <c r="C6101" s="2" t="s">
        <v>27</v>
      </c>
      <c r="D6101" s="2" t="s">
        <v>22</v>
      </c>
      <c r="E6101" s="2" t="s">
        <v>23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24</v>
      </c>
      <c r="N6101" s="2">
        <v>88.24</v>
      </c>
      <c r="O6101" s="2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0.08824</v>
      </c>
      <c r="S6101">
        <f t="shared" si="671"/>
        <v>0.08824</v>
      </c>
    </row>
    <row r="6102" ht="12.75" customHeight="1" spans="1:19">
      <c r="A6102" s="2" t="s">
        <v>6140</v>
      </c>
      <c r="B6102" s="2" t="s">
        <v>48</v>
      </c>
      <c r="C6102" s="2" t="s">
        <v>40</v>
      </c>
      <c r="D6102" s="2" t="s">
        <v>34</v>
      </c>
      <c r="E6102" s="2" t="s">
        <v>29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30</v>
      </c>
      <c r="N6102" s="2">
        <v>174.18</v>
      </c>
      <c r="O6102" s="2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0.103740939493386</v>
      </c>
      <c r="S6102">
        <f t="shared" si="671"/>
        <v>0.103740939493386</v>
      </c>
    </row>
    <row r="6103" ht="12.75" customHeight="1" spans="1:19">
      <c r="A6103" s="2" t="s">
        <v>6141</v>
      </c>
      <c r="B6103" s="2" t="s">
        <v>48</v>
      </c>
      <c r="C6103" s="2" t="s">
        <v>40</v>
      </c>
      <c r="D6103" s="2" t="s">
        <v>34</v>
      </c>
      <c r="E6103" s="2" t="s">
        <v>29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30</v>
      </c>
      <c r="N6103" s="2">
        <v>22.03</v>
      </c>
      <c r="O6103" s="2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0.0543373701995412</v>
      </c>
      <c r="S6103">
        <f t="shared" si="671"/>
        <v>0.0543373701995412</v>
      </c>
    </row>
    <row r="6104" ht="12.75" customHeight="1" spans="1:19">
      <c r="A6104" s="2" t="s">
        <v>6142</v>
      </c>
      <c r="B6104" s="2" t="s">
        <v>32</v>
      </c>
      <c r="C6104" s="2" t="s">
        <v>40</v>
      </c>
      <c r="D6104" s="2" t="s">
        <v>34</v>
      </c>
      <c r="E6104" s="2" t="s">
        <v>23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35</v>
      </c>
      <c r="N6104" s="2">
        <v>115.99</v>
      </c>
      <c r="O6104" s="2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0.125761682749648</v>
      </c>
      <c r="S6104">
        <f t="shared" si="671"/>
        <v>0.125761682749648</v>
      </c>
    </row>
    <row r="6105" ht="12.75" customHeight="1" spans="1:19">
      <c r="A6105" s="2" t="s">
        <v>6143</v>
      </c>
      <c r="B6105" s="2" t="s">
        <v>20</v>
      </c>
      <c r="C6105" s="2" t="s">
        <v>55</v>
      </c>
      <c r="D6105" s="2" t="s">
        <v>28</v>
      </c>
      <c r="E6105" s="2" t="s">
        <v>38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30</v>
      </c>
      <c r="N6105" s="2">
        <v>561.96</v>
      </c>
      <c r="O6105" s="2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0.266034198716128</v>
      </c>
      <c r="S6105">
        <f t="shared" si="671"/>
        <v>0.266034198716128</v>
      </c>
    </row>
    <row r="6106" ht="12.75" customHeight="1" spans="1:19">
      <c r="A6106" s="2" t="s">
        <v>6144</v>
      </c>
      <c r="B6106" s="2" t="s">
        <v>26</v>
      </c>
      <c r="C6106" s="2" t="s">
        <v>46</v>
      </c>
      <c r="D6106" s="2" t="s">
        <v>41</v>
      </c>
      <c r="E6106" s="2" t="s">
        <v>29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35</v>
      </c>
      <c r="N6106" s="2">
        <v>149.99</v>
      </c>
      <c r="O6106" s="2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0.0134063282087951</v>
      </c>
      <c r="S6106">
        <f t="shared" si="671"/>
        <v>0.0134063282087951</v>
      </c>
    </row>
    <row r="6107" ht="12.75" customHeight="1" spans="1:19">
      <c r="A6107" s="2" t="s">
        <v>6145</v>
      </c>
      <c r="B6107" s="2" t="s">
        <v>48</v>
      </c>
      <c r="C6107" s="2" t="s">
        <v>33</v>
      </c>
      <c r="D6107" s="2" t="s">
        <v>22</v>
      </c>
      <c r="E6107" s="2" t="s">
        <v>23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24</v>
      </c>
      <c r="N6107" s="2">
        <v>76.36</v>
      </c>
      <c r="O6107" s="2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0.0656019381609808</v>
      </c>
      <c r="S6107">
        <f t="shared" si="671"/>
        <v>0.0656019381609808</v>
      </c>
    </row>
    <row r="6108" ht="12.75" customHeight="1" spans="1:19">
      <c r="A6108" s="2" t="s">
        <v>6146</v>
      </c>
      <c r="B6108" s="2" t="s">
        <v>26</v>
      </c>
      <c r="C6108" s="2" t="s">
        <v>55</v>
      </c>
      <c r="D6108" s="2" t="s">
        <v>41</v>
      </c>
      <c r="E6108" s="2" t="s">
        <v>23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35</v>
      </c>
      <c r="N6108" s="2">
        <v>676.84</v>
      </c>
      <c r="O6108" s="2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0.183443868355364</v>
      </c>
      <c r="S6108">
        <f t="shared" si="671"/>
        <v>0.183443868355364</v>
      </c>
    </row>
    <row r="6109" ht="12.75" customHeight="1" spans="1:19">
      <c r="A6109" s="2" t="s">
        <v>6147</v>
      </c>
      <c r="B6109" s="2" t="s">
        <v>26</v>
      </c>
      <c r="C6109" s="2" t="s">
        <v>33</v>
      </c>
      <c r="D6109" s="2" t="s">
        <v>41</v>
      </c>
      <c r="E6109" s="2" t="s">
        <v>38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</v>
      </c>
      <c r="L6109" s="2">
        <v>8</v>
      </c>
      <c r="M6109" s="2" t="s">
        <v>30</v>
      </c>
      <c r="N6109" s="2">
        <v>152.72</v>
      </c>
      <c r="O6109" s="2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0.0510293071014004</v>
      </c>
      <c r="S6109">
        <f t="shared" si="671"/>
        <v>0.0510293071014004</v>
      </c>
    </row>
    <row r="6110" ht="12.75" customHeight="1" spans="1:19">
      <c r="A6110" s="2" t="s">
        <v>6148</v>
      </c>
      <c r="B6110" s="2" t="s">
        <v>48</v>
      </c>
      <c r="C6110" s="2" t="s">
        <v>46</v>
      </c>
      <c r="D6110" s="2" t="s">
        <v>41</v>
      </c>
      <c r="E6110" s="2" t="s">
        <v>23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35</v>
      </c>
      <c r="N6110" s="2">
        <v>731.63</v>
      </c>
      <c r="O6110" s="2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0.209658330539341</v>
      </c>
      <c r="S6110">
        <f t="shared" si="671"/>
        <v>0.209658330539341</v>
      </c>
    </row>
    <row r="6111" ht="12.75" customHeight="1" spans="1:19">
      <c r="A6111" s="2" t="s">
        <v>6149</v>
      </c>
      <c r="B6111" s="2" t="s">
        <v>48</v>
      </c>
      <c r="C6111" s="2" t="s">
        <v>21</v>
      </c>
      <c r="D6111" s="2" t="s">
        <v>34</v>
      </c>
      <c r="E6111" s="2" t="s">
        <v>23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24</v>
      </c>
      <c r="N6111" s="2">
        <v>760.59</v>
      </c>
      <c r="O6111" s="2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0.76059</v>
      </c>
      <c r="S6111">
        <f t="shared" si="671"/>
        <v>0.76059</v>
      </c>
    </row>
    <row r="6112" ht="12.75" customHeight="1" spans="1:19">
      <c r="A6112" s="2" t="s">
        <v>6150</v>
      </c>
      <c r="B6112" s="2" t="s">
        <v>48</v>
      </c>
      <c r="C6112" s="2" t="s">
        <v>27</v>
      </c>
      <c r="D6112" s="2" t="s">
        <v>34</v>
      </c>
      <c r="E6112" s="2" t="s">
        <v>38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24</v>
      </c>
      <c r="N6112" s="2">
        <v>385.51</v>
      </c>
      <c r="O6112" s="2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0.105275662154449</v>
      </c>
      <c r="S6112">
        <f t="shared" si="671"/>
        <v>0.105275662154449</v>
      </c>
    </row>
    <row r="6113" ht="12.75" customHeight="1" spans="1:19">
      <c r="A6113" s="2" t="s">
        <v>6151</v>
      </c>
      <c r="B6113" s="2" t="s">
        <v>48</v>
      </c>
      <c r="C6113" s="2" t="s">
        <v>33</v>
      </c>
      <c r="D6113" s="2" t="s">
        <v>22</v>
      </c>
      <c r="E6113" s="2" t="s">
        <v>29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24</v>
      </c>
      <c r="N6113" s="2">
        <v>744.18</v>
      </c>
      <c r="O6113" s="2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0.15875670659513</v>
      </c>
      <c r="S6113">
        <f t="shared" si="671"/>
        <v>0.15875670659513</v>
      </c>
    </row>
    <row r="6114" ht="12.75" customHeight="1" spans="1:19">
      <c r="A6114" s="2" t="s">
        <v>6152</v>
      </c>
      <c r="B6114" s="2" t="s">
        <v>20</v>
      </c>
      <c r="C6114" s="2" t="s">
        <v>55</v>
      </c>
      <c r="D6114" s="2" t="s">
        <v>22</v>
      </c>
      <c r="E6114" s="2" t="s">
        <v>23</v>
      </c>
      <c r="F6114" s="2">
        <v>45084</v>
      </c>
      <c r="G6114" s="2">
        <v>45087</v>
      </c>
      <c r="H6114" s="2">
        <v>1262.38</v>
      </c>
      <c r="I6114" s="2" t="str">
        <f t="shared" si="665"/>
        <v>low</v>
      </c>
      <c r="J6114" s="2" t="str">
        <f t="shared" si="666"/>
        <v>low</v>
      </c>
      <c r="K6114" s="2">
        <v>0.28</v>
      </c>
      <c r="L6114" s="2">
        <v>3</v>
      </c>
      <c r="M6114" s="2" t="s">
        <v>35</v>
      </c>
      <c r="N6114" s="2">
        <v>304.93</v>
      </c>
      <c r="O6114" s="2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0.241551672238153</v>
      </c>
      <c r="S6114">
        <f t="shared" si="671"/>
        <v>0.241551672238153</v>
      </c>
    </row>
    <row r="6115" ht="12.75" customHeight="1" spans="1:19">
      <c r="A6115" s="2" t="s">
        <v>6153</v>
      </c>
      <c r="B6115" s="2" t="s">
        <v>20</v>
      </c>
      <c r="C6115" s="2" t="s">
        <v>33</v>
      </c>
      <c r="D6115" s="2" t="s">
        <v>22</v>
      </c>
      <c r="E6115" s="2" t="s">
        <v>38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24</v>
      </c>
      <c r="N6115" s="2">
        <v>142.97</v>
      </c>
      <c r="O6115" s="2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0.100417205146935</v>
      </c>
      <c r="S6115">
        <f t="shared" si="671"/>
        <v>0.100417205146935</v>
      </c>
    </row>
    <row r="6116" ht="12.75" customHeight="1" spans="1:19">
      <c r="A6116" s="2" t="s">
        <v>6154</v>
      </c>
      <c r="B6116" s="2" t="s">
        <v>20</v>
      </c>
      <c r="C6116" s="2" t="s">
        <v>46</v>
      </c>
      <c r="D6116" s="2" t="s">
        <v>41</v>
      </c>
      <c r="E6116" s="2" t="s">
        <v>38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30</v>
      </c>
      <c r="N6116" s="2">
        <v>112.76</v>
      </c>
      <c r="O6116" s="2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ht="12.75" customHeight="1" spans="1:19">
      <c r="A6117" s="2" t="s">
        <v>6155</v>
      </c>
      <c r="B6117" s="2" t="s">
        <v>20</v>
      </c>
      <c r="C6117" s="2" t="s">
        <v>27</v>
      </c>
      <c r="D6117" s="2" t="s">
        <v>34</v>
      </c>
      <c r="E6117" s="2" t="s">
        <v>29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35</v>
      </c>
      <c r="N6117" s="2">
        <v>479.85</v>
      </c>
      <c r="O6117" s="2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0.159754566913143</v>
      </c>
      <c r="S6117">
        <f t="shared" si="671"/>
        <v>0.159754566913143</v>
      </c>
    </row>
    <row r="6118" ht="12.75" customHeight="1" spans="1:19">
      <c r="A6118" s="2" t="s">
        <v>6156</v>
      </c>
      <c r="B6118" s="2" t="s">
        <v>32</v>
      </c>
      <c r="C6118" s="2" t="s">
        <v>33</v>
      </c>
      <c r="D6118" s="2" t="s">
        <v>28</v>
      </c>
      <c r="E6118" s="2" t="s">
        <v>23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35</v>
      </c>
      <c r="N6118" s="2">
        <v>302.54</v>
      </c>
      <c r="O6118" s="2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0.148565367484937</v>
      </c>
      <c r="S6118">
        <f t="shared" si="671"/>
        <v>0.148565367484937</v>
      </c>
    </row>
    <row r="6119" ht="12.75" customHeight="1" spans="1:19">
      <c r="A6119" s="2" t="s">
        <v>6157</v>
      </c>
      <c r="B6119" s="2" t="s">
        <v>20</v>
      </c>
      <c r="C6119" s="2" t="s">
        <v>21</v>
      </c>
      <c r="D6119" s="2" t="s">
        <v>41</v>
      </c>
      <c r="E6119" s="2" t="s">
        <v>23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24</v>
      </c>
      <c r="N6119" s="2">
        <v>334.99</v>
      </c>
      <c r="O6119" s="2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0.132335454714246</v>
      </c>
      <c r="S6119">
        <f t="shared" si="671"/>
        <v>0.132335454714246</v>
      </c>
    </row>
    <row r="6120" ht="12.75" customHeight="1" spans="1:19">
      <c r="A6120" s="2" t="s">
        <v>6158</v>
      </c>
      <c r="B6120" s="2" t="s">
        <v>48</v>
      </c>
      <c r="C6120" s="2" t="s">
        <v>46</v>
      </c>
      <c r="D6120" s="2" t="s">
        <v>43</v>
      </c>
      <c r="E6120" s="2" t="s">
        <v>23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30</v>
      </c>
      <c r="N6120" s="2">
        <v>173.52</v>
      </c>
      <c r="O6120" s="2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0.186154291783335</v>
      </c>
      <c r="S6120">
        <f t="shared" si="671"/>
        <v>0.186154291783335</v>
      </c>
    </row>
    <row r="6121" ht="12.75" customHeight="1" spans="1:19">
      <c r="A6121" s="2" t="s">
        <v>6159</v>
      </c>
      <c r="B6121" s="2" t="s">
        <v>26</v>
      </c>
      <c r="C6121" s="2" t="s">
        <v>40</v>
      </c>
      <c r="D6121" s="2" t="s">
        <v>41</v>
      </c>
      <c r="E6121" s="2" t="s">
        <v>23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35</v>
      </c>
      <c r="N6121" s="2">
        <v>370.06</v>
      </c>
      <c r="O6121" s="2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ht="12.75" customHeight="1" spans="1:19">
      <c r="A6122" s="2" t="s">
        <v>6160</v>
      </c>
      <c r="B6122" s="2" t="s">
        <v>20</v>
      </c>
      <c r="C6122" s="2" t="s">
        <v>55</v>
      </c>
      <c r="D6122" s="2" t="s">
        <v>34</v>
      </c>
      <c r="E6122" s="2" t="s">
        <v>23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35</v>
      </c>
      <c r="N6122" s="2">
        <v>655.36</v>
      </c>
      <c r="O6122" s="2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0.20916701508686</v>
      </c>
      <c r="S6122">
        <f t="shared" si="671"/>
        <v>0.20916701508686</v>
      </c>
    </row>
    <row r="6123" ht="12.75" customHeight="1" spans="1:19">
      <c r="A6123" s="2" t="s">
        <v>6161</v>
      </c>
      <c r="B6123" s="2" t="s">
        <v>32</v>
      </c>
      <c r="C6123" s="2" t="s">
        <v>21</v>
      </c>
      <c r="D6123" s="2" t="s">
        <v>43</v>
      </c>
      <c r="E6123" s="2" t="s">
        <v>29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</v>
      </c>
      <c r="L6123" s="2">
        <v>1</v>
      </c>
      <c r="M6123" s="2" t="s">
        <v>35</v>
      </c>
      <c r="N6123" s="2">
        <v>109.79</v>
      </c>
      <c r="O6123" s="2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0.0785650904511106</v>
      </c>
      <c r="S6123">
        <f t="shared" si="671"/>
        <v>0.0785650904511106</v>
      </c>
    </row>
    <row r="6124" ht="12.75" customHeight="1" spans="1:19">
      <c r="A6124" s="2" t="s">
        <v>6162</v>
      </c>
      <c r="B6124" s="2" t="s">
        <v>48</v>
      </c>
      <c r="C6124" s="2" t="s">
        <v>55</v>
      </c>
      <c r="D6124" s="2" t="s">
        <v>41</v>
      </c>
      <c r="E6124" s="2" t="s">
        <v>23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24</v>
      </c>
      <c r="N6124" s="2">
        <v>629.88</v>
      </c>
      <c r="O6124" s="2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0.264595427928117</v>
      </c>
      <c r="S6124">
        <f t="shared" si="671"/>
        <v>0.264595427928117</v>
      </c>
    </row>
    <row r="6125" ht="12.75" customHeight="1" spans="1:19">
      <c r="A6125" s="2" t="s">
        <v>6163</v>
      </c>
      <c r="B6125" s="2" t="s">
        <v>26</v>
      </c>
      <c r="C6125" s="2" t="s">
        <v>21</v>
      </c>
      <c r="D6125" s="2" t="s">
        <v>34</v>
      </c>
      <c r="E6125" s="2" t="s">
        <v>38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30</v>
      </c>
      <c r="N6125" s="2">
        <v>1080.87</v>
      </c>
      <c r="O6125" s="2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0.24115419884116</v>
      </c>
      <c r="S6125">
        <f t="shared" si="671"/>
        <v>0.24115419884116</v>
      </c>
    </row>
    <row r="6126" ht="12.75" customHeight="1" spans="1:19">
      <c r="A6126" s="2" t="s">
        <v>6164</v>
      </c>
      <c r="B6126" s="2" t="s">
        <v>26</v>
      </c>
      <c r="C6126" s="2" t="s">
        <v>27</v>
      </c>
      <c r="D6126" s="2" t="s">
        <v>34</v>
      </c>
      <c r="E6126" s="2" t="s">
        <v>23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35</v>
      </c>
      <c r="N6126" s="2">
        <v>598.87</v>
      </c>
      <c r="O6126" s="2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0.59887</v>
      </c>
      <c r="S6126">
        <f t="shared" si="671"/>
        <v>0.59887</v>
      </c>
    </row>
    <row r="6127" ht="12.75" customHeight="1" spans="1:19">
      <c r="A6127" s="2" t="s">
        <v>6165</v>
      </c>
      <c r="B6127" s="2" t="s">
        <v>20</v>
      </c>
      <c r="C6127" s="2" t="s">
        <v>27</v>
      </c>
      <c r="D6127" s="2" t="s">
        <v>28</v>
      </c>
      <c r="E6127" s="2" t="s">
        <v>29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66"/>
        <v>low</v>
      </c>
      <c r="K6127" s="2">
        <v>0.43</v>
      </c>
      <c r="L6127" s="2">
        <v>9</v>
      </c>
      <c r="M6127" s="2" t="s">
        <v>30</v>
      </c>
      <c r="N6127" s="2">
        <v>114.59</v>
      </c>
      <c r="O6127" s="2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0.0174467113276492</v>
      </c>
      <c r="S6127">
        <f t="shared" si="671"/>
        <v>0.0174467113276492</v>
      </c>
    </row>
    <row r="6128" ht="12.75" customHeight="1" spans="1:19">
      <c r="A6128" s="2" t="s">
        <v>6166</v>
      </c>
      <c r="B6128" s="2" t="s">
        <v>26</v>
      </c>
      <c r="C6128" s="2" t="s">
        <v>40</v>
      </c>
      <c r="D6128" s="2" t="s">
        <v>41</v>
      </c>
      <c r="E6128" s="2" t="s">
        <v>29</v>
      </c>
      <c r="F6128" s="2">
        <v>44942</v>
      </c>
      <c r="G6128" s="2">
        <v>44949</v>
      </c>
      <c r="H6128" s="2">
        <v>4406.39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24</v>
      </c>
      <c r="N6128" s="2">
        <v>655.48</v>
      </c>
      <c r="O6128" s="2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0.148756691985957</v>
      </c>
      <c r="S6128">
        <f t="shared" si="671"/>
        <v>0.148756691985957</v>
      </c>
    </row>
    <row r="6129" ht="12.75" customHeight="1" spans="1:19">
      <c r="A6129" s="2" t="s">
        <v>6167</v>
      </c>
      <c r="B6129" s="2" t="s">
        <v>20</v>
      </c>
      <c r="C6129" s="2" t="s">
        <v>40</v>
      </c>
      <c r="D6129" s="2" t="s">
        <v>34</v>
      </c>
      <c r="E6129" s="2" t="s">
        <v>23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24</v>
      </c>
      <c r="N6129" s="2">
        <v>93.94</v>
      </c>
      <c r="O6129" s="2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0.00896630714899303</v>
      </c>
      <c r="S6129">
        <f t="shared" si="671"/>
        <v>0.00896630714899303</v>
      </c>
    </row>
    <row r="6130" ht="12.75" customHeight="1" spans="1:19">
      <c r="A6130" s="2" t="s">
        <v>6168</v>
      </c>
      <c r="B6130" s="2" t="s">
        <v>20</v>
      </c>
      <c r="C6130" s="2" t="s">
        <v>40</v>
      </c>
      <c r="D6130" s="2" t="s">
        <v>22</v>
      </c>
      <c r="E6130" s="2" t="s">
        <v>23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30</v>
      </c>
      <c r="N6130" s="2">
        <v>301.23</v>
      </c>
      <c r="O6130" s="2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0.141538822976624</v>
      </c>
      <c r="S6130">
        <f t="shared" si="671"/>
        <v>0.141538822976624</v>
      </c>
    </row>
    <row r="6131" ht="12.75" customHeight="1" spans="1:19">
      <c r="A6131" s="2" t="s">
        <v>6169</v>
      </c>
      <c r="B6131" s="2" t="s">
        <v>48</v>
      </c>
      <c r="C6131" s="2" t="s">
        <v>21</v>
      </c>
      <c r="D6131" s="2" t="s">
        <v>34</v>
      </c>
      <c r="E6131" s="2" t="s">
        <v>38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66"/>
        <v>low</v>
      </c>
      <c r="K6131" s="2">
        <v>0.11</v>
      </c>
      <c r="L6131" s="2">
        <v>1</v>
      </c>
      <c r="M6131" s="2" t="s">
        <v>30</v>
      </c>
      <c r="N6131" s="2">
        <v>34.77</v>
      </c>
      <c r="O6131" s="2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0.00461630377057886</v>
      </c>
      <c r="S6131">
        <f t="shared" si="671"/>
        <v>0.00461630377057886</v>
      </c>
    </row>
    <row r="6132" ht="12.75" customHeight="1" spans="1:19">
      <c r="A6132" s="2" t="s">
        <v>6170</v>
      </c>
      <c r="B6132" s="2" t="s">
        <v>48</v>
      </c>
      <c r="C6132" s="2" t="s">
        <v>55</v>
      </c>
      <c r="D6132" s="2" t="s">
        <v>28</v>
      </c>
      <c r="E6132" s="2" t="s">
        <v>38</v>
      </c>
      <c r="F6132" s="2">
        <v>45184</v>
      </c>
      <c r="G6132" s="2">
        <v>45186</v>
      </c>
      <c r="H6132" s="2">
        <v>4628.65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24</v>
      </c>
      <c r="N6132" s="2">
        <v>357.7</v>
      </c>
      <c r="O6132" s="2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0.077279552353278</v>
      </c>
      <c r="S6132">
        <f t="shared" si="671"/>
        <v>0.077279552353278</v>
      </c>
    </row>
    <row r="6133" ht="12.75" customHeight="1" spans="1:19">
      <c r="A6133" s="2" t="s">
        <v>6171</v>
      </c>
      <c r="B6133" s="2" t="s">
        <v>32</v>
      </c>
      <c r="C6133" s="2" t="s">
        <v>33</v>
      </c>
      <c r="D6133" s="2" t="s">
        <v>34</v>
      </c>
      <c r="E6133" s="2" t="s">
        <v>23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30</v>
      </c>
      <c r="N6133" s="2">
        <v>67.12</v>
      </c>
      <c r="O6133" s="2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0.224151749933209</v>
      </c>
      <c r="S6133">
        <f t="shared" si="671"/>
        <v>0.224151749933209</v>
      </c>
    </row>
    <row r="6134" ht="12.75" customHeight="1" spans="1:19">
      <c r="A6134" s="2" t="s">
        <v>6172</v>
      </c>
      <c r="B6134" s="2" t="s">
        <v>48</v>
      </c>
      <c r="C6134" s="2" t="s">
        <v>55</v>
      </c>
      <c r="D6134" s="2" t="s">
        <v>41</v>
      </c>
      <c r="E6134" s="2" t="s">
        <v>29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30</v>
      </c>
      <c r="N6134" s="2">
        <v>222.21</v>
      </c>
      <c r="O6134" s="2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0.264196033670994</v>
      </c>
      <c r="S6134">
        <f t="shared" si="671"/>
        <v>0.264196033670994</v>
      </c>
    </row>
    <row r="6135" ht="12.75" customHeight="1" spans="1:19">
      <c r="A6135" s="2" t="s">
        <v>6173</v>
      </c>
      <c r="B6135" s="2" t="s">
        <v>48</v>
      </c>
      <c r="C6135" s="2" t="s">
        <v>33</v>
      </c>
      <c r="D6135" s="2" t="s">
        <v>41</v>
      </c>
      <c r="E6135" s="2" t="s">
        <v>38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35</v>
      </c>
      <c r="N6135" s="2">
        <v>1179.45</v>
      </c>
      <c r="O6135" s="2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0.101431888544892</v>
      </c>
      <c r="S6135">
        <f t="shared" si="671"/>
        <v>0.101431888544892</v>
      </c>
    </row>
    <row r="6136" ht="12.75" customHeight="1" spans="1:19">
      <c r="A6136" s="2" t="s">
        <v>6174</v>
      </c>
      <c r="B6136" s="2" t="s">
        <v>20</v>
      </c>
      <c r="C6136" s="2" t="s">
        <v>21</v>
      </c>
      <c r="D6136" s="2" t="s">
        <v>43</v>
      </c>
      <c r="E6136" s="2" t="s">
        <v>23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30</v>
      </c>
      <c r="N6136" s="2">
        <v>697.04</v>
      </c>
      <c r="O6136" s="2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0.69704</v>
      </c>
      <c r="S6136">
        <f t="shared" si="671"/>
        <v>0.69704</v>
      </c>
    </row>
    <row r="6137" ht="12.75" customHeight="1" spans="1:19">
      <c r="A6137" s="2" t="s">
        <v>6175</v>
      </c>
      <c r="B6137" s="2" t="s">
        <v>48</v>
      </c>
      <c r="C6137" s="2" t="s">
        <v>21</v>
      </c>
      <c r="D6137" s="2" t="s">
        <v>41</v>
      </c>
      <c r="E6137" s="2" t="s">
        <v>29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24</v>
      </c>
      <c r="N6137" s="2">
        <v>959.17</v>
      </c>
      <c r="O6137" s="2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0.240007306539353</v>
      </c>
      <c r="S6137">
        <f t="shared" si="671"/>
        <v>0.240007306539353</v>
      </c>
    </row>
    <row r="6138" ht="12.75" customHeight="1" spans="1:19">
      <c r="A6138" s="2" t="s">
        <v>6176</v>
      </c>
      <c r="B6138" s="2" t="s">
        <v>20</v>
      </c>
      <c r="C6138" s="2" t="s">
        <v>46</v>
      </c>
      <c r="D6138" s="2" t="s">
        <v>43</v>
      </c>
      <c r="E6138" s="2" t="s">
        <v>29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24</v>
      </c>
      <c r="N6138" s="2">
        <v>53.25</v>
      </c>
      <c r="O6138" s="2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0.295193746881756</v>
      </c>
      <c r="S6138">
        <f t="shared" si="671"/>
        <v>0.295193746881756</v>
      </c>
    </row>
    <row r="6139" ht="12.75" customHeight="1" spans="1:19">
      <c r="A6139" s="2" t="s">
        <v>6177</v>
      </c>
      <c r="B6139" s="2" t="s">
        <v>20</v>
      </c>
      <c r="C6139" s="2" t="s">
        <v>27</v>
      </c>
      <c r="D6139" s="2" t="s">
        <v>22</v>
      </c>
      <c r="E6139" s="2" t="s">
        <v>38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66"/>
        <v>low</v>
      </c>
      <c r="K6139" s="2">
        <v>0.12</v>
      </c>
      <c r="L6139" s="2">
        <v>2</v>
      </c>
      <c r="M6139" s="2" t="s">
        <v>24</v>
      </c>
      <c r="N6139" s="2">
        <v>191.66</v>
      </c>
      <c r="O6139" s="2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0.0218540478905359</v>
      </c>
      <c r="S6139">
        <f t="shared" si="671"/>
        <v>0.0218540478905359</v>
      </c>
    </row>
    <row r="6140" ht="12.75" customHeight="1" spans="1:19">
      <c r="A6140" s="2" t="s">
        <v>6178</v>
      </c>
      <c r="B6140" s="2" t="s">
        <v>48</v>
      </c>
      <c r="C6140" s="2" t="s">
        <v>33</v>
      </c>
      <c r="D6140" s="2" t="s">
        <v>28</v>
      </c>
      <c r="E6140" s="2" t="s">
        <v>29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30</v>
      </c>
      <c r="N6140" s="2">
        <v>917.47</v>
      </c>
      <c r="O6140" s="2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0.186330698554798</v>
      </c>
      <c r="S6140">
        <f t="shared" si="671"/>
        <v>0.186330698554798</v>
      </c>
    </row>
    <row r="6141" ht="12.75" customHeight="1" spans="1:19">
      <c r="A6141" s="2" t="s">
        <v>6179</v>
      </c>
      <c r="B6141" s="2" t="s">
        <v>32</v>
      </c>
      <c r="C6141" s="2" t="s">
        <v>55</v>
      </c>
      <c r="D6141" s="2" t="s">
        <v>22</v>
      </c>
      <c r="E6141" s="2" t="s">
        <v>23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30</v>
      </c>
      <c r="N6141" s="2">
        <v>340.33</v>
      </c>
      <c r="O6141" s="2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0.34033</v>
      </c>
      <c r="S6141">
        <f t="shared" si="671"/>
        <v>0.34033</v>
      </c>
    </row>
    <row r="6142" ht="12.75" customHeight="1" spans="1:19">
      <c r="A6142" s="2" t="s">
        <v>6180</v>
      </c>
      <c r="B6142" s="2" t="s">
        <v>32</v>
      </c>
      <c r="C6142" s="2" t="s">
        <v>27</v>
      </c>
      <c r="D6142" s="2" t="s">
        <v>43</v>
      </c>
      <c r="E6142" s="2" t="s">
        <v>23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35</v>
      </c>
      <c r="N6142" s="2">
        <v>458.61</v>
      </c>
      <c r="O6142" s="2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0.107567814797875</v>
      </c>
      <c r="S6142">
        <f t="shared" si="671"/>
        <v>0.107567814797875</v>
      </c>
    </row>
    <row r="6143" ht="12.75" customHeight="1" spans="1:19">
      <c r="A6143" s="2" t="s">
        <v>6181</v>
      </c>
      <c r="B6143" s="2" t="s">
        <v>26</v>
      </c>
      <c r="C6143" s="2" t="s">
        <v>27</v>
      </c>
      <c r="D6143" s="2" t="s">
        <v>34</v>
      </c>
      <c r="E6143" s="2" t="s">
        <v>23</v>
      </c>
      <c r="F6143" s="2">
        <v>45157</v>
      </c>
      <c r="G6143" s="2">
        <v>45159</v>
      </c>
      <c r="H6143" s="2">
        <v>4821.44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35</v>
      </c>
      <c r="N6143" s="2">
        <v>734.42</v>
      </c>
      <c r="O6143" s="2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0.152323787084357</v>
      </c>
      <c r="S6143">
        <f t="shared" si="671"/>
        <v>0.152323787084357</v>
      </c>
    </row>
    <row r="6144" ht="12.75" customHeight="1" spans="1:19">
      <c r="A6144" s="2" t="s">
        <v>6182</v>
      </c>
      <c r="B6144" s="2" t="s">
        <v>26</v>
      </c>
      <c r="C6144" s="2" t="s">
        <v>33</v>
      </c>
      <c r="D6144" s="2" t="s">
        <v>34</v>
      </c>
      <c r="E6144" s="2" t="s">
        <v>23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30</v>
      </c>
      <c r="N6144" s="2">
        <v>463.74</v>
      </c>
      <c r="O6144" s="2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0.134156854803715</v>
      </c>
      <c r="S6144">
        <f t="shared" si="671"/>
        <v>0.134156854803715</v>
      </c>
    </row>
    <row r="6145" ht="12.75" customHeight="1" spans="1:19">
      <c r="A6145" s="2" t="s">
        <v>6183</v>
      </c>
      <c r="B6145" s="2" t="s">
        <v>48</v>
      </c>
      <c r="C6145" s="2" t="s">
        <v>40</v>
      </c>
      <c r="D6145" s="2" t="s">
        <v>22</v>
      </c>
      <c r="E6145" s="2" t="s">
        <v>29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66"/>
        <v>low</v>
      </c>
      <c r="K6145" s="2">
        <v>0.32</v>
      </c>
      <c r="L6145" s="2">
        <v>9</v>
      </c>
      <c r="M6145" s="2" t="s">
        <v>30</v>
      </c>
      <c r="N6145" s="2">
        <v>364.19</v>
      </c>
      <c r="O6145" s="2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0.0419670430974879</v>
      </c>
      <c r="S6145">
        <f t="shared" si="671"/>
        <v>0.0419670430974879</v>
      </c>
    </row>
    <row r="6146" ht="12.75" customHeight="1" spans="1:19">
      <c r="A6146" s="2" t="s">
        <v>6184</v>
      </c>
      <c r="B6146" s="2" t="s">
        <v>32</v>
      </c>
      <c r="C6146" s="2" t="s">
        <v>27</v>
      </c>
      <c r="D6146" s="2" t="s">
        <v>34</v>
      </c>
      <c r="E6146" s="2" t="s">
        <v>29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30</v>
      </c>
      <c r="N6146" s="2">
        <v>247.79</v>
      </c>
      <c r="O6146" s="2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0.24779</v>
      </c>
      <c r="S6146">
        <f t="shared" si="671"/>
        <v>0.24779</v>
      </c>
    </row>
    <row r="6147" ht="12.75" customHeight="1" spans="1:19">
      <c r="A6147" s="2" t="s">
        <v>6185</v>
      </c>
      <c r="B6147" s="2" t="s">
        <v>20</v>
      </c>
      <c r="C6147" s="2" t="s">
        <v>27</v>
      </c>
      <c r="D6147" s="2" t="s">
        <v>43</v>
      </c>
      <c r="E6147" s="2" t="s">
        <v>23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IF(H6147&gt;10000,"high",IF(H6147&gt;=5000,"medium","low"))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35</v>
      </c>
      <c r="N6147" s="2">
        <v>54.49</v>
      </c>
      <c r="O6147" s="2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N6147/H6147</f>
        <v>0.121288340827138</v>
      </c>
      <c r="S6147">
        <f t="shared" ref="S6147:S6210" si="678">IFERROR(R6147,0)</f>
        <v>0.121288340827138</v>
      </c>
    </row>
    <row r="6148" ht="12.75" customHeight="1" spans="1:19">
      <c r="A6148" s="2" t="s">
        <v>6186</v>
      </c>
      <c r="B6148" s="2" t="s">
        <v>26</v>
      </c>
      <c r="C6148" s="2" t="s">
        <v>21</v>
      </c>
      <c r="D6148" s="2" t="s">
        <v>28</v>
      </c>
      <c r="E6148" s="2" t="s">
        <v>29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3"/>
        <v>low</v>
      </c>
      <c r="K6148" s="2">
        <v>0.36</v>
      </c>
      <c r="L6148" s="2">
        <v>4</v>
      </c>
      <c r="M6148" s="2" t="s">
        <v>24</v>
      </c>
      <c r="N6148" s="2">
        <v>155.79</v>
      </c>
      <c r="O6148" s="2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0.015777800283573</v>
      </c>
      <c r="S6148">
        <f t="shared" si="678"/>
        <v>0.015777800283573</v>
      </c>
    </row>
    <row r="6149" ht="12.75" customHeight="1" spans="1:19">
      <c r="A6149" s="2" t="s">
        <v>6187</v>
      </c>
      <c r="B6149" s="2" t="s">
        <v>20</v>
      </c>
      <c r="C6149" s="2" t="s">
        <v>27</v>
      </c>
      <c r="D6149" s="2" t="s">
        <v>41</v>
      </c>
      <c r="E6149" s="2" t="s">
        <v>23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24</v>
      </c>
      <c r="N6149" s="2">
        <v>562.67</v>
      </c>
      <c r="O6149" s="2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0.12270876541029</v>
      </c>
      <c r="S6149">
        <f t="shared" si="678"/>
        <v>0.12270876541029</v>
      </c>
    </row>
    <row r="6150" ht="12.75" customHeight="1" spans="1:19">
      <c r="A6150" s="2" t="s">
        <v>6188</v>
      </c>
      <c r="B6150" s="2" t="s">
        <v>26</v>
      </c>
      <c r="C6150" s="2" t="s">
        <v>40</v>
      </c>
      <c r="D6150" s="2" t="s">
        <v>43</v>
      </c>
      <c r="E6150" s="2" t="s">
        <v>23</v>
      </c>
      <c r="F6150" s="2">
        <v>45138</v>
      </c>
      <c r="G6150" s="2">
        <v>45142</v>
      </c>
      <c r="H6150" s="2">
        <v>2442.51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35</v>
      </c>
      <c r="N6150" s="2">
        <v>417.61</v>
      </c>
      <c r="O6150" s="2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0.170975758543466</v>
      </c>
      <c r="S6150">
        <f t="shared" si="678"/>
        <v>0.170975758543466</v>
      </c>
    </row>
    <row r="6151" ht="12.75" customHeight="1" spans="1:19">
      <c r="A6151" s="2" t="s">
        <v>6189</v>
      </c>
      <c r="B6151" s="2" t="s">
        <v>48</v>
      </c>
      <c r="C6151" s="2" t="s">
        <v>40</v>
      </c>
      <c r="D6151" s="2" t="s">
        <v>43</v>
      </c>
      <c r="E6151" s="2" t="s">
        <v>38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30</v>
      </c>
      <c r="N6151" s="2">
        <v>920.84</v>
      </c>
      <c r="O6151" s="2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0.92084</v>
      </c>
      <c r="S6151">
        <f t="shared" si="678"/>
        <v>0.92084</v>
      </c>
    </row>
    <row r="6152" ht="12.75" customHeight="1" spans="1:19">
      <c r="A6152" s="2" t="s">
        <v>6190</v>
      </c>
      <c r="B6152" s="2" t="s">
        <v>32</v>
      </c>
      <c r="C6152" s="2" t="s">
        <v>27</v>
      </c>
      <c r="D6152" s="2" t="s">
        <v>41</v>
      </c>
      <c r="E6152" s="2" t="s">
        <v>23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3"/>
        <v>low</v>
      </c>
      <c r="K6152" s="2">
        <v>0.47</v>
      </c>
      <c r="L6152" s="2">
        <v>8</v>
      </c>
      <c r="M6152" s="2" t="s">
        <v>30</v>
      </c>
      <c r="N6152" s="2">
        <v>861.13</v>
      </c>
      <c r="O6152" s="2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0.0969631798220921</v>
      </c>
      <c r="S6152">
        <f t="shared" si="678"/>
        <v>0.0969631798220921</v>
      </c>
    </row>
    <row r="6153" ht="12.75" customHeight="1" spans="1:19">
      <c r="A6153" s="2" t="s">
        <v>6191</v>
      </c>
      <c r="B6153" s="2" t="s">
        <v>26</v>
      </c>
      <c r="C6153" s="2" t="s">
        <v>27</v>
      </c>
      <c r="D6153" s="2" t="s">
        <v>41</v>
      </c>
      <c r="E6153" s="2" t="s">
        <v>29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35</v>
      </c>
      <c r="N6153" s="2">
        <v>503.87</v>
      </c>
      <c r="O6153" s="2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0.0474052121554238</v>
      </c>
      <c r="S6153">
        <f t="shared" si="678"/>
        <v>0.0474052121554238</v>
      </c>
    </row>
    <row r="6154" ht="12.75" customHeight="1" spans="1:19">
      <c r="A6154" s="2" t="s">
        <v>6192</v>
      </c>
      <c r="B6154" s="2" t="s">
        <v>32</v>
      </c>
      <c r="C6154" s="2" t="s">
        <v>40</v>
      </c>
      <c r="D6154" s="2" t="s">
        <v>28</v>
      </c>
      <c r="E6154" s="2" t="s">
        <v>29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24</v>
      </c>
      <c r="N6154" s="2">
        <v>722.07</v>
      </c>
      <c r="O6154" s="2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0.152216303273176</v>
      </c>
      <c r="S6154">
        <f t="shared" si="678"/>
        <v>0.152216303273176</v>
      </c>
    </row>
    <row r="6155" ht="12.75" customHeight="1" spans="1:19">
      <c r="A6155" s="2" t="s">
        <v>6193</v>
      </c>
      <c r="B6155" s="2" t="s">
        <v>20</v>
      </c>
      <c r="C6155" s="2" t="s">
        <v>33</v>
      </c>
      <c r="D6155" s="2" t="s">
        <v>28</v>
      </c>
      <c r="E6155" s="2" t="s">
        <v>29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3"/>
        <v>low</v>
      </c>
      <c r="K6155" s="2">
        <v>0.31</v>
      </c>
      <c r="L6155" s="2">
        <v>2</v>
      </c>
      <c r="M6155" s="2" t="s">
        <v>35</v>
      </c>
      <c r="N6155" s="2">
        <v>537.06</v>
      </c>
      <c r="O6155" s="2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0.0660752952755905</v>
      </c>
      <c r="S6155">
        <f t="shared" si="678"/>
        <v>0.0660752952755905</v>
      </c>
    </row>
    <row r="6156" ht="12.75" customHeight="1" spans="1:19">
      <c r="A6156" s="2" t="s">
        <v>6194</v>
      </c>
      <c r="B6156" s="2" t="s">
        <v>48</v>
      </c>
      <c r="C6156" s="2" t="s">
        <v>21</v>
      </c>
      <c r="D6156" s="2" t="s">
        <v>28</v>
      </c>
      <c r="E6156" s="2" t="s">
        <v>23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24</v>
      </c>
      <c r="N6156" s="2">
        <v>234.74</v>
      </c>
      <c r="O6156" s="2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ht="12.75" customHeight="1" spans="1:19">
      <c r="A6157" s="2" t="s">
        <v>6195</v>
      </c>
      <c r="B6157" s="2" t="s">
        <v>32</v>
      </c>
      <c r="C6157" s="2" t="s">
        <v>55</v>
      </c>
      <c r="D6157" s="2" t="s">
        <v>34</v>
      </c>
      <c r="E6157" s="2" t="s">
        <v>38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35</v>
      </c>
      <c r="N6157" s="2">
        <v>1020.6</v>
      </c>
      <c r="O6157" s="2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0.271033944306056</v>
      </c>
      <c r="S6157">
        <f t="shared" si="678"/>
        <v>0.271033944306056</v>
      </c>
    </row>
    <row r="6158" ht="12.75" customHeight="1" spans="1:19">
      <c r="A6158" s="2" t="s">
        <v>6196</v>
      </c>
      <c r="B6158" s="2" t="s">
        <v>48</v>
      </c>
      <c r="C6158" s="2" t="s">
        <v>55</v>
      </c>
      <c r="D6158" s="2" t="s">
        <v>43</v>
      </c>
      <c r="E6158" s="2" t="s">
        <v>38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35</v>
      </c>
      <c r="N6158" s="2">
        <v>774.86</v>
      </c>
      <c r="O6158" s="2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0.218477822609068</v>
      </c>
      <c r="S6158">
        <f t="shared" si="678"/>
        <v>0.218477822609068</v>
      </c>
    </row>
    <row r="6159" ht="12.75" customHeight="1" spans="1:19">
      <c r="A6159" s="2" t="s">
        <v>6197</v>
      </c>
      <c r="B6159" s="2" t="s">
        <v>32</v>
      </c>
      <c r="C6159" s="2" t="s">
        <v>21</v>
      </c>
      <c r="D6159" s="2" t="s">
        <v>41</v>
      </c>
      <c r="E6159" s="2" t="s">
        <v>23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24</v>
      </c>
      <c r="N6159" s="2">
        <v>777.34</v>
      </c>
      <c r="O6159" s="2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0.215554150583433</v>
      </c>
      <c r="S6159">
        <f t="shared" si="678"/>
        <v>0.215554150583433</v>
      </c>
    </row>
    <row r="6160" ht="12.75" customHeight="1" spans="1:19">
      <c r="A6160" s="2" t="s">
        <v>6198</v>
      </c>
      <c r="B6160" s="2" t="s">
        <v>20</v>
      </c>
      <c r="C6160" s="2" t="s">
        <v>40</v>
      </c>
      <c r="D6160" s="2" t="s">
        <v>43</v>
      </c>
      <c r="E6160" s="2" t="s">
        <v>38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30</v>
      </c>
      <c r="N6160" s="2">
        <v>706.93</v>
      </c>
      <c r="O6160" s="2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0.194579850321075</v>
      </c>
      <c r="S6160">
        <f t="shared" si="678"/>
        <v>0.194579850321075</v>
      </c>
    </row>
    <row r="6161" ht="12.75" customHeight="1" spans="1:19">
      <c r="A6161" s="2" t="s">
        <v>6199</v>
      </c>
      <c r="B6161" s="2" t="s">
        <v>20</v>
      </c>
      <c r="C6161" s="2" t="s">
        <v>33</v>
      </c>
      <c r="D6161" s="2" t="s">
        <v>43</v>
      </c>
      <c r="E6161" s="2" t="s">
        <v>23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35</v>
      </c>
      <c r="N6161" s="2">
        <v>323.64</v>
      </c>
      <c r="O6161" s="2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0.32364</v>
      </c>
      <c r="S6161">
        <f t="shared" si="678"/>
        <v>0.32364</v>
      </c>
    </row>
    <row r="6162" ht="12.75" customHeight="1" spans="1:19">
      <c r="A6162" s="2" t="s">
        <v>6200</v>
      </c>
      <c r="B6162" s="2" t="s">
        <v>48</v>
      </c>
      <c r="C6162" s="2" t="s">
        <v>55</v>
      </c>
      <c r="D6162" s="2" t="s">
        <v>28</v>
      </c>
      <c r="E6162" s="2" t="s">
        <v>23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35</v>
      </c>
      <c r="N6162" s="2">
        <v>231.03</v>
      </c>
      <c r="O6162" s="2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0.106198229340002</v>
      </c>
      <c r="S6162">
        <f t="shared" si="678"/>
        <v>0.106198229340002</v>
      </c>
    </row>
    <row r="6163" ht="12.75" customHeight="1" spans="1:19">
      <c r="A6163" s="2" t="s">
        <v>6201</v>
      </c>
      <c r="B6163" s="2" t="s">
        <v>20</v>
      </c>
      <c r="C6163" s="2" t="s">
        <v>21</v>
      </c>
      <c r="D6163" s="2" t="s">
        <v>28</v>
      </c>
      <c r="E6163" s="2" t="s">
        <v>29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30</v>
      </c>
      <c r="N6163" s="2">
        <v>228.23</v>
      </c>
      <c r="O6163" s="2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0.0342430607651913</v>
      </c>
      <c r="S6163">
        <f t="shared" si="678"/>
        <v>0.0342430607651913</v>
      </c>
    </row>
    <row r="6164" ht="12.75" customHeight="1" spans="1:19">
      <c r="A6164" s="2" t="s">
        <v>6202</v>
      </c>
      <c r="B6164" s="2" t="s">
        <v>26</v>
      </c>
      <c r="C6164" s="2" t="s">
        <v>33</v>
      </c>
      <c r="D6164" s="2" t="s">
        <v>43</v>
      </c>
      <c r="E6164" s="2" t="s">
        <v>29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3"/>
        <v>low</v>
      </c>
      <c r="K6164" s="2">
        <v>0.46</v>
      </c>
      <c r="L6164" s="2">
        <v>4</v>
      </c>
      <c r="M6164" s="2" t="s">
        <v>24</v>
      </c>
      <c r="N6164" s="2">
        <v>77.77</v>
      </c>
      <c r="O6164" s="2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0.00978731437201107</v>
      </c>
      <c r="S6164">
        <f t="shared" si="678"/>
        <v>0.00978731437201107</v>
      </c>
    </row>
    <row r="6165" ht="12.75" customHeight="1" spans="1:19">
      <c r="A6165" s="2" t="s">
        <v>6203</v>
      </c>
      <c r="B6165" s="2" t="s">
        <v>32</v>
      </c>
      <c r="C6165" s="2" t="s">
        <v>27</v>
      </c>
      <c r="D6165" s="2" t="s">
        <v>28</v>
      </c>
      <c r="E6165" s="2" t="s">
        <v>38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35</v>
      </c>
      <c r="N6165" s="2">
        <v>595.66</v>
      </c>
      <c r="O6165" s="2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0.253864480026594</v>
      </c>
      <c r="S6165">
        <f t="shared" si="678"/>
        <v>0.253864480026594</v>
      </c>
    </row>
    <row r="6166" ht="12.75" customHeight="1" spans="1:19">
      <c r="A6166" s="2" t="s">
        <v>6204</v>
      </c>
      <c r="B6166" s="2" t="s">
        <v>20</v>
      </c>
      <c r="C6166" s="2" t="s">
        <v>21</v>
      </c>
      <c r="D6166" s="2" t="s">
        <v>34</v>
      </c>
      <c r="E6166" s="2" t="s">
        <v>23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30</v>
      </c>
      <c r="N6166" s="2">
        <v>463.34</v>
      </c>
      <c r="O6166" s="2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0.46334</v>
      </c>
      <c r="S6166">
        <f t="shared" si="678"/>
        <v>0.46334</v>
      </c>
    </row>
    <row r="6167" ht="12.75" customHeight="1" spans="1:19">
      <c r="A6167" s="2" t="s">
        <v>6205</v>
      </c>
      <c r="B6167" s="2" t="s">
        <v>26</v>
      </c>
      <c r="C6167" s="2" t="s">
        <v>21</v>
      </c>
      <c r="D6167" s="2" t="s">
        <v>41</v>
      </c>
      <c r="E6167" s="2" t="s">
        <v>23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30</v>
      </c>
      <c r="N6167" s="2">
        <v>392.69</v>
      </c>
      <c r="O6167" s="2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ht="12.75" customHeight="1" spans="1:19">
      <c r="A6168" s="2" t="s">
        <v>6206</v>
      </c>
      <c r="B6168" s="2" t="s">
        <v>48</v>
      </c>
      <c r="C6168" s="2" t="s">
        <v>55</v>
      </c>
      <c r="D6168" s="2" t="s">
        <v>43</v>
      </c>
      <c r="E6168" s="2" t="s">
        <v>38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30</v>
      </c>
      <c r="N6168" s="2">
        <v>19.96</v>
      </c>
      <c r="O6168" s="2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0.0531869537412066</v>
      </c>
      <c r="S6168">
        <f t="shared" si="678"/>
        <v>0.0531869537412066</v>
      </c>
    </row>
    <row r="6169" ht="12.75" customHeight="1" spans="1:19">
      <c r="A6169" s="2" t="s">
        <v>6207</v>
      </c>
      <c r="B6169" s="2" t="s">
        <v>26</v>
      </c>
      <c r="C6169" s="2" t="s">
        <v>33</v>
      </c>
      <c r="D6169" s="2" t="s">
        <v>41</v>
      </c>
      <c r="E6169" s="2" t="s">
        <v>23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24</v>
      </c>
      <c r="N6169" s="2">
        <v>585.18</v>
      </c>
      <c r="O6169" s="2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0.143606682896183</v>
      </c>
      <c r="S6169">
        <f t="shared" si="678"/>
        <v>0.143606682896183</v>
      </c>
    </row>
    <row r="6170" ht="12.75" customHeight="1" spans="1:19">
      <c r="A6170" s="2" t="s">
        <v>6208</v>
      </c>
      <c r="B6170" s="2" t="s">
        <v>48</v>
      </c>
      <c r="C6170" s="2" t="s">
        <v>55</v>
      </c>
      <c r="D6170" s="2" t="s">
        <v>34</v>
      </c>
      <c r="E6170" s="2" t="s">
        <v>23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35</v>
      </c>
      <c r="N6170" s="2">
        <v>1065.26</v>
      </c>
      <c r="O6170" s="2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0.227451013885004</v>
      </c>
      <c r="S6170">
        <f t="shared" si="678"/>
        <v>0.227451013885004</v>
      </c>
    </row>
    <row r="6171" ht="12.75" customHeight="1" spans="1:19">
      <c r="A6171" s="2" t="s">
        <v>6209</v>
      </c>
      <c r="B6171" s="2" t="s">
        <v>48</v>
      </c>
      <c r="C6171" s="2" t="s">
        <v>27</v>
      </c>
      <c r="D6171" s="2" t="s">
        <v>28</v>
      </c>
      <c r="E6171" s="2" t="s">
        <v>23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35</v>
      </c>
      <c r="N6171" s="2">
        <v>393.79</v>
      </c>
      <c r="O6171" s="2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0.39379</v>
      </c>
      <c r="S6171">
        <f t="shared" si="678"/>
        <v>0.39379</v>
      </c>
    </row>
    <row r="6172" ht="12.75" customHeight="1" spans="1:19">
      <c r="A6172" s="2" t="s">
        <v>6210</v>
      </c>
      <c r="B6172" s="2" t="s">
        <v>32</v>
      </c>
      <c r="C6172" s="2" t="s">
        <v>46</v>
      </c>
      <c r="D6172" s="2" t="s">
        <v>22</v>
      </c>
      <c r="E6172" s="2" t="s">
        <v>29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30</v>
      </c>
      <c r="N6172" s="2">
        <v>651.78</v>
      </c>
      <c r="O6172" s="2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0.177841443948758</v>
      </c>
      <c r="S6172">
        <f t="shared" si="678"/>
        <v>0.177841443948758</v>
      </c>
    </row>
    <row r="6173" ht="12.75" customHeight="1" spans="1:19">
      <c r="A6173" s="2" t="s">
        <v>6211</v>
      </c>
      <c r="B6173" s="2" t="s">
        <v>32</v>
      </c>
      <c r="C6173" s="2" t="s">
        <v>27</v>
      </c>
      <c r="D6173" s="2" t="s">
        <v>34</v>
      </c>
      <c r="E6173" s="2" t="s">
        <v>23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3"/>
        <v>low</v>
      </c>
      <c r="K6173" s="2">
        <v>0.14</v>
      </c>
      <c r="L6173" s="2">
        <v>9</v>
      </c>
      <c r="M6173" s="2" t="s">
        <v>30</v>
      </c>
      <c r="N6173" s="2">
        <v>237.88</v>
      </c>
      <c r="O6173" s="2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0.025390116341125</v>
      </c>
      <c r="S6173">
        <f t="shared" si="678"/>
        <v>0.025390116341125</v>
      </c>
    </row>
    <row r="6174" ht="12.75" customHeight="1" spans="1:19">
      <c r="A6174" s="2" t="s">
        <v>6212</v>
      </c>
      <c r="B6174" s="2" t="s">
        <v>26</v>
      </c>
      <c r="C6174" s="2" t="s">
        <v>21</v>
      </c>
      <c r="D6174" s="2" t="s">
        <v>22</v>
      </c>
      <c r="E6174" s="2" t="s">
        <v>38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</v>
      </c>
      <c r="L6174" s="2">
        <v>2</v>
      </c>
      <c r="M6174" s="2" t="s">
        <v>30</v>
      </c>
      <c r="N6174" s="2">
        <v>288.94</v>
      </c>
      <c r="O6174" s="2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0.159626539970167</v>
      </c>
      <c r="S6174">
        <f t="shared" si="678"/>
        <v>0.159626539970167</v>
      </c>
    </row>
    <row r="6175" ht="12.75" customHeight="1" spans="1:19">
      <c r="A6175" s="2" t="s">
        <v>6213</v>
      </c>
      <c r="B6175" s="2" t="s">
        <v>32</v>
      </c>
      <c r="C6175" s="2" t="s">
        <v>46</v>
      </c>
      <c r="D6175" s="2" t="s">
        <v>41</v>
      </c>
      <c r="E6175" s="2" t="s">
        <v>23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24</v>
      </c>
      <c r="N6175" s="2">
        <v>713.64</v>
      </c>
      <c r="O6175" s="2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0.248662850054531</v>
      </c>
      <c r="S6175">
        <f t="shared" si="678"/>
        <v>0.248662850054531</v>
      </c>
    </row>
    <row r="6176" ht="12.75" customHeight="1" spans="1:19">
      <c r="A6176" s="2" t="s">
        <v>6214</v>
      </c>
      <c r="B6176" s="2" t="s">
        <v>32</v>
      </c>
      <c r="C6176" s="2" t="s">
        <v>21</v>
      </c>
      <c r="D6176" s="2" t="s">
        <v>43</v>
      </c>
      <c r="E6176" s="2" t="s">
        <v>23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35</v>
      </c>
      <c r="N6176" s="2">
        <v>118.96</v>
      </c>
      <c r="O6176" s="2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ht="12.75" customHeight="1" spans="1:19">
      <c r="A6177" s="2" t="s">
        <v>6215</v>
      </c>
      <c r="B6177" s="2" t="s">
        <v>32</v>
      </c>
      <c r="C6177" s="2" t="s">
        <v>27</v>
      </c>
      <c r="D6177" s="2" t="s">
        <v>28</v>
      </c>
      <c r="E6177" s="2" t="s">
        <v>38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3"/>
        <v>low</v>
      </c>
      <c r="K6177" s="2">
        <v>0</v>
      </c>
      <c r="L6177" s="2">
        <v>3</v>
      </c>
      <c r="M6177" s="2" t="s">
        <v>30</v>
      </c>
      <c r="N6177" s="2">
        <v>132.25</v>
      </c>
      <c r="O6177" s="2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0.0192000580720093</v>
      </c>
      <c r="S6177">
        <f t="shared" si="678"/>
        <v>0.0192000580720093</v>
      </c>
    </row>
    <row r="6178" ht="12.75" customHeight="1" spans="1:19">
      <c r="A6178" s="2" t="s">
        <v>6216</v>
      </c>
      <c r="B6178" s="2" t="s">
        <v>26</v>
      </c>
      <c r="C6178" s="2" t="s">
        <v>40</v>
      </c>
      <c r="D6178" s="2" t="s">
        <v>34</v>
      </c>
      <c r="E6178" s="2" t="s">
        <v>29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35</v>
      </c>
      <c r="N6178" s="2">
        <v>662</v>
      </c>
      <c r="O6178" s="2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0.141518307594958</v>
      </c>
      <c r="S6178">
        <f t="shared" si="678"/>
        <v>0.141518307594958</v>
      </c>
    </row>
    <row r="6179" ht="12.75" customHeight="1" spans="1:19">
      <c r="A6179" s="2" t="s">
        <v>6217</v>
      </c>
      <c r="B6179" s="2" t="s">
        <v>20</v>
      </c>
      <c r="C6179" s="2" t="s">
        <v>40</v>
      </c>
      <c r="D6179" s="2" t="s">
        <v>28</v>
      </c>
      <c r="E6179" s="2" t="s">
        <v>38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24</v>
      </c>
      <c r="N6179" s="2">
        <v>850.04</v>
      </c>
      <c r="O6179" s="2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0.239908105407839</v>
      </c>
      <c r="S6179">
        <f t="shared" si="678"/>
        <v>0.239908105407839</v>
      </c>
    </row>
    <row r="6180" ht="12.75" customHeight="1" spans="1:19">
      <c r="A6180" s="2" t="s">
        <v>6218</v>
      </c>
      <c r="B6180" s="2" t="s">
        <v>32</v>
      </c>
      <c r="C6180" s="2" t="s">
        <v>46</v>
      </c>
      <c r="D6180" s="2" t="s">
        <v>22</v>
      </c>
      <c r="E6180" s="2" t="s">
        <v>38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24</v>
      </c>
      <c r="N6180" s="2">
        <v>412.64</v>
      </c>
      <c r="O6180" s="2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0.284986152645501</v>
      </c>
      <c r="S6180">
        <f t="shared" si="678"/>
        <v>0.284986152645501</v>
      </c>
    </row>
    <row r="6181" ht="12.75" customHeight="1" spans="1:19">
      <c r="A6181" s="2" t="s">
        <v>6219</v>
      </c>
      <c r="B6181" s="2" t="s">
        <v>32</v>
      </c>
      <c r="C6181" s="2" t="s">
        <v>46</v>
      </c>
      <c r="D6181" s="2" t="s">
        <v>22</v>
      </c>
      <c r="E6181" s="2" t="s">
        <v>23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30</v>
      </c>
      <c r="N6181" s="2">
        <v>201.14</v>
      </c>
      <c r="O6181" s="2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0.20114</v>
      </c>
      <c r="S6181">
        <f t="shared" si="678"/>
        <v>0.20114</v>
      </c>
    </row>
    <row r="6182" ht="12.75" customHeight="1" spans="1:19">
      <c r="A6182" s="2" t="s">
        <v>6220</v>
      </c>
      <c r="B6182" s="2" t="s">
        <v>26</v>
      </c>
      <c r="C6182" s="2" t="s">
        <v>40</v>
      </c>
      <c r="D6182" s="2" t="s">
        <v>43</v>
      </c>
      <c r="E6182" s="2" t="s">
        <v>38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35</v>
      </c>
      <c r="N6182" s="2">
        <v>347.93</v>
      </c>
      <c r="O6182" s="2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0.175394464888844</v>
      </c>
      <c r="S6182">
        <f t="shared" si="678"/>
        <v>0.175394464888844</v>
      </c>
    </row>
    <row r="6183" ht="12.75" customHeight="1" spans="1:19">
      <c r="A6183" s="2" t="s">
        <v>6221</v>
      </c>
      <c r="B6183" s="2" t="s">
        <v>20</v>
      </c>
      <c r="C6183" s="2" t="s">
        <v>55</v>
      </c>
      <c r="D6183" s="2" t="s">
        <v>22</v>
      </c>
      <c r="E6183" s="2" t="s">
        <v>29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30</v>
      </c>
      <c r="N6183" s="2">
        <v>93.61</v>
      </c>
      <c r="O6183" s="2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0.200085497488511</v>
      </c>
      <c r="S6183">
        <f t="shared" si="678"/>
        <v>0.200085497488511</v>
      </c>
    </row>
    <row r="6184" ht="12.75" customHeight="1" spans="1:19">
      <c r="A6184" s="2" t="s">
        <v>6222</v>
      </c>
      <c r="B6184" s="2" t="s">
        <v>32</v>
      </c>
      <c r="C6184" s="2" t="s">
        <v>46</v>
      </c>
      <c r="D6184" s="2" t="s">
        <v>43</v>
      </c>
      <c r="E6184" s="2" t="s">
        <v>38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35</v>
      </c>
      <c r="N6184" s="2">
        <v>739.17</v>
      </c>
      <c r="O6184" s="2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0.198596442206681</v>
      </c>
      <c r="S6184">
        <f t="shared" si="678"/>
        <v>0.198596442206681</v>
      </c>
    </row>
    <row r="6185" ht="12.75" customHeight="1" spans="1:19">
      <c r="A6185" s="2" t="s">
        <v>6223</v>
      </c>
      <c r="B6185" s="2" t="s">
        <v>48</v>
      </c>
      <c r="C6185" s="2" t="s">
        <v>55</v>
      </c>
      <c r="D6185" s="2" t="s">
        <v>34</v>
      </c>
      <c r="E6185" s="2" t="s">
        <v>23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35</v>
      </c>
      <c r="N6185" s="2">
        <v>149.01</v>
      </c>
      <c r="O6185" s="2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0.154176452937951</v>
      </c>
      <c r="S6185">
        <f t="shared" si="678"/>
        <v>0.154176452937951</v>
      </c>
    </row>
    <row r="6186" ht="12.75" customHeight="1" spans="1:19">
      <c r="A6186" s="2" t="s">
        <v>6224</v>
      </c>
      <c r="B6186" s="2" t="s">
        <v>26</v>
      </c>
      <c r="C6186" s="2" t="s">
        <v>40</v>
      </c>
      <c r="D6186" s="2" t="s">
        <v>43</v>
      </c>
      <c r="E6186" s="2" t="s">
        <v>23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30</v>
      </c>
      <c r="N6186" s="2">
        <v>751.98</v>
      </c>
      <c r="O6186" s="2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0.75198</v>
      </c>
      <c r="S6186">
        <f t="shared" si="678"/>
        <v>0.75198</v>
      </c>
    </row>
    <row r="6187" ht="12.75" customHeight="1" spans="1:19">
      <c r="A6187" s="2" t="s">
        <v>6225</v>
      </c>
      <c r="B6187" s="2" t="s">
        <v>32</v>
      </c>
      <c r="C6187" s="2" t="s">
        <v>27</v>
      </c>
      <c r="D6187" s="2" t="s">
        <v>22</v>
      </c>
      <c r="E6187" s="2" t="s">
        <v>38</v>
      </c>
      <c r="F6187" s="2">
        <v>45151</v>
      </c>
      <c r="G6187" s="2">
        <v>45158</v>
      </c>
      <c r="H6187" s="2">
        <v>4244.77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24</v>
      </c>
      <c r="N6187" s="2">
        <v>271.51</v>
      </c>
      <c r="O6187" s="2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0.0639634185126638</v>
      </c>
      <c r="S6187">
        <f t="shared" si="678"/>
        <v>0.0639634185126638</v>
      </c>
    </row>
    <row r="6188" ht="12.75" customHeight="1" spans="1:19">
      <c r="A6188" s="2" t="s">
        <v>6226</v>
      </c>
      <c r="B6188" s="2" t="s">
        <v>32</v>
      </c>
      <c r="C6188" s="2" t="s">
        <v>40</v>
      </c>
      <c r="D6188" s="2" t="s">
        <v>41</v>
      </c>
      <c r="E6188" s="2" t="s">
        <v>29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35</v>
      </c>
      <c r="N6188" s="2">
        <v>213.41</v>
      </c>
      <c r="O6188" s="2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0.0661053857567225</v>
      </c>
      <c r="S6188">
        <f t="shared" si="678"/>
        <v>0.0661053857567225</v>
      </c>
    </row>
    <row r="6189" ht="12.75" customHeight="1" spans="1:19">
      <c r="A6189" s="2" t="s">
        <v>6227</v>
      </c>
      <c r="B6189" s="2" t="s">
        <v>48</v>
      </c>
      <c r="C6189" s="2" t="s">
        <v>40</v>
      </c>
      <c r="D6189" s="2" t="s">
        <v>43</v>
      </c>
      <c r="E6189" s="2" t="s">
        <v>38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3"/>
        <v>low</v>
      </c>
      <c r="K6189" s="2">
        <v>0.13</v>
      </c>
      <c r="L6189" s="2">
        <v>9</v>
      </c>
      <c r="M6189" s="2" t="s">
        <v>35</v>
      </c>
      <c r="N6189" s="2">
        <v>1095.63</v>
      </c>
      <c r="O6189" s="2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0.130292543703175</v>
      </c>
      <c r="S6189">
        <f t="shared" si="678"/>
        <v>0.130292543703175</v>
      </c>
    </row>
    <row r="6190" ht="12.75" customHeight="1" spans="1:19">
      <c r="A6190" s="2" t="s">
        <v>6228</v>
      </c>
      <c r="B6190" s="2" t="s">
        <v>48</v>
      </c>
      <c r="C6190" s="2" t="s">
        <v>33</v>
      </c>
      <c r="D6190" s="2" t="s">
        <v>28</v>
      </c>
      <c r="E6190" s="2" t="s">
        <v>23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30</v>
      </c>
      <c r="N6190" s="2">
        <v>176.88</v>
      </c>
      <c r="O6190" s="2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0.187772693977643</v>
      </c>
      <c r="S6190">
        <f t="shared" si="678"/>
        <v>0.187772693977643</v>
      </c>
    </row>
    <row r="6191" ht="12.75" customHeight="1" spans="1:19">
      <c r="A6191" s="2" t="s">
        <v>6229</v>
      </c>
      <c r="B6191" s="2" t="s">
        <v>26</v>
      </c>
      <c r="C6191" s="2" t="s">
        <v>46</v>
      </c>
      <c r="D6191" s="2" t="s">
        <v>41</v>
      </c>
      <c r="E6191" s="2" t="s">
        <v>38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3"/>
        <v>low</v>
      </c>
      <c r="K6191" s="2">
        <v>0.04</v>
      </c>
      <c r="L6191" s="2">
        <v>7</v>
      </c>
      <c r="M6191" s="2" t="s">
        <v>35</v>
      </c>
      <c r="N6191" s="2">
        <v>288.72</v>
      </c>
      <c r="O6191" s="2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0.0441873278236915</v>
      </c>
      <c r="S6191">
        <f t="shared" si="678"/>
        <v>0.0441873278236915</v>
      </c>
    </row>
    <row r="6192" ht="12.75" customHeight="1" spans="1:19">
      <c r="A6192" s="2" t="s">
        <v>6230</v>
      </c>
      <c r="B6192" s="2" t="s">
        <v>26</v>
      </c>
      <c r="C6192" s="2" t="s">
        <v>27</v>
      </c>
      <c r="D6192" s="2" t="s">
        <v>43</v>
      </c>
      <c r="E6192" s="2" t="s">
        <v>29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30</v>
      </c>
      <c r="N6192" s="2">
        <v>396.71</v>
      </c>
      <c r="O6192" s="2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0.0331364851319746</v>
      </c>
      <c r="S6192">
        <f t="shared" si="678"/>
        <v>0.0331364851319746</v>
      </c>
    </row>
    <row r="6193" ht="12.75" customHeight="1" spans="1:19">
      <c r="A6193" s="2" t="s">
        <v>6231</v>
      </c>
      <c r="B6193" s="2" t="s">
        <v>48</v>
      </c>
      <c r="C6193" s="2" t="s">
        <v>40</v>
      </c>
      <c r="D6193" s="2" t="s">
        <v>28</v>
      </c>
      <c r="E6193" s="2" t="s">
        <v>29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</v>
      </c>
      <c r="L6193" s="2">
        <v>4</v>
      </c>
      <c r="M6193" s="2" t="s">
        <v>30</v>
      </c>
      <c r="N6193" s="2">
        <v>755.15</v>
      </c>
      <c r="O6193" s="2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0.225981176963476</v>
      </c>
      <c r="S6193">
        <f t="shared" si="678"/>
        <v>0.225981176963476</v>
      </c>
    </row>
    <row r="6194" ht="12.75" customHeight="1" spans="1:19">
      <c r="A6194" s="2" t="s">
        <v>6232</v>
      </c>
      <c r="B6194" s="2" t="s">
        <v>26</v>
      </c>
      <c r="C6194" s="2" t="s">
        <v>40</v>
      </c>
      <c r="D6194" s="2" t="s">
        <v>41</v>
      </c>
      <c r="E6194" s="2" t="s">
        <v>38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24</v>
      </c>
      <c r="N6194" s="2">
        <v>150.47</v>
      </c>
      <c r="O6194" s="2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0.223011026796301</v>
      </c>
      <c r="S6194">
        <f t="shared" si="678"/>
        <v>0.223011026796301</v>
      </c>
    </row>
    <row r="6195" ht="12.75" customHeight="1" spans="1:19">
      <c r="A6195" s="2" t="s">
        <v>6233</v>
      </c>
      <c r="B6195" s="2" t="s">
        <v>48</v>
      </c>
      <c r="C6195" s="2" t="s">
        <v>33</v>
      </c>
      <c r="D6195" s="2" t="s">
        <v>43</v>
      </c>
      <c r="E6195" s="2" t="s">
        <v>38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3"/>
        <v>low</v>
      </c>
      <c r="K6195" s="2">
        <v>0.33</v>
      </c>
      <c r="L6195" s="2">
        <v>6</v>
      </c>
      <c r="M6195" s="2" t="s">
        <v>30</v>
      </c>
      <c r="N6195" s="2">
        <v>383.47</v>
      </c>
      <c r="O6195" s="2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0.0414114470842333</v>
      </c>
      <c r="S6195">
        <f t="shared" si="678"/>
        <v>0.0414114470842333</v>
      </c>
    </row>
    <row r="6196" ht="12.75" customHeight="1" spans="1:19">
      <c r="A6196" s="2" t="s">
        <v>6234</v>
      </c>
      <c r="B6196" s="2" t="s">
        <v>32</v>
      </c>
      <c r="C6196" s="2" t="s">
        <v>27</v>
      </c>
      <c r="D6196" s="2" t="s">
        <v>34</v>
      </c>
      <c r="E6196" s="2" t="s">
        <v>29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24</v>
      </c>
      <c r="N6196" s="2">
        <v>190.4</v>
      </c>
      <c r="O6196" s="2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0.1904</v>
      </c>
      <c r="S6196">
        <f t="shared" si="678"/>
        <v>0.1904</v>
      </c>
    </row>
    <row r="6197" ht="12.75" customHeight="1" spans="1:19">
      <c r="A6197" s="2" t="s">
        <v>6235</v>
      </c>
      <c r="B6197" s="2" t="s">
        <v>48</v>
      </c>
      <c r="C6197" s="2" t="s">
        <v>40</v>
      </c>
      <c r="D6197" s="2" t="s">
        <v>28</v>
      </c>
      <c r="E6197" s="2" t="s">
        <v>38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35</v>
      </c>
      <c r="N6197" s="2">
        <v>750.69</v>
      </c>
      <c r="O6197" s="2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0.258379282572331</v>
      </c>
      <c r="S6197">
        <f t="shared" si="678"/>
        <v>0.258379282572331</v>
      </c>
    </row>
    <row r="6198" ht="12.75" customHeight="1" spans="1:19">
      <c r="A6198" s="2" t="s">
        <v>6236</v>
      </c>
      <c r="B6198" s="2" t="s">
        <v>48</v>
      </c>
      <c r="C6198" s="2" t="s">
        <v>40</v>
      </c>
      <c r="D6198" s="2" t="s">
        <v>34</v>
      </c>
      <c r="E6198" s="2" t="s">
        <v>23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30</v>
      </c>
      <c r="N6198" s="2">
        <v>254.92</v>
      </c>
      <c r="O6198" s="2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0.066218834910096</v>
      </c>
      <c r="S6198">
        <f t="shared" si="678"/>
        <v>0.066218834910096</v>
      </c>
    </row>
    <row r="6199" ht="12.75" customHeight="1" spans="1:19">
      <c r="A6199" s="2" t="s">
        <v>6237</v>
      </c>
      <c r="B6199" s="2" t="s">
        <v>20</v>
      </c>
      <c r="C6199" s="2" t="s">
        <v>55</v>
      </c>
      <c r="D6199" s="2" t="s">
        <v>22</v>
      </c>
      <c r="E6199" s="2" t="s">
        <v>23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30</v>
      </c>
      <c r="N6199" s="2">
        <v>450.2</v>
      </c>
      <c r="O6199" s="2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0.15546170607309</v>
      </c>
      <c r="S6199">
        <f t="shared" si="678"/>
        <v>0.15546170607309</v>
      </c>
    </row>
    <row r="6200" ht="12.75" customHeight="1" spans="1:19">
      <c r="A6200" s="2" t="s">
        <v>6238</v>
      </c>
      <c r="B6200" s="2" t="s">
        <v>48</v>
      </c>
      <c r="C6200" s="2" t="s">
        <v>21</v>
      </c>
      <c r="D6200" s="2" t="s">
        <v>43</v>
      </c>
      <c r="E6200" s="2" t="s">
        <v>38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35</v>
      </c>
      <c r="N6200" s="2">
        <v>915.11</v>
      </c>
      <c r="O6200" s="2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0.240904005370329</v>
      </c>
      <c r="S6200">
        <f t="shared" si="678"/>
        <v>0.240904005370329</v>
      </c>
    </row>
    <row r="6201" ht="12.75" customHeight="1" spans="1:19">
      <c r="A6201" s="2" t="s">
        <v>6239</v>
      </c>
      <c r="B6201" s="2" t="s">
        <v>48</v>
      </c>
      <c r="C6201" s="2" t="s">
        <v>21</v>
      </c>
      <c r="D6201" s="2" t="s">
        <v>43</v>
      </c>
      <c r="E6201" s="2" t="s">
        <v>23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35</v>
      </c>
      <c r="N6201" s="2">
        <v>64.09</v>
      </c>
      <c r="O6201" s="2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0.06409</v>
      </c>
      <c r="S6201">
        <f t="shared" si="678"/>
        <v>0.06409</v>
      </c>
    </row>
    <row r="6202" ht="12.75" customHeight="1" spans="1:19">
      <c r="A6202" s="2" t="s">
        <v>6240</v>
      </c>
      <c r="B6202" s="2" t="s">
        <v>20</v>
      </c>
      <c r="C6202" s="2" t="s">
        <v>40</v>
      </c>
      <c r="D6202" s="2" t="s">
        <v>28</v>
      </c>
      <c r="E6202" s="2" t="s">
        <v>23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35</v>
      </c>
      <c r="N6202" s="2">
        <v>484.81</v>
      </c>
      <c r="O6202" s="2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0.110112017588488</v>
      </c>
      <c r="S6202">
        <f t="shared" si="678"/>
        <v>0.110112017588488</v>
      </c>
    </row>
    <row r="6203" ht="12.75" customHeight="1" spans="1:19">
      <c r="A6203" s="2" t="s">
        <v>6241</v>
      </c>
      <c r="B6203" s="2" t="s">
        <v>26</v>
      </c>
      <c r="C6203" s="2" t="s">
        <v>21</v>
      </c>
      <c r="D6203" s="2" t="s">
        <v>43</v>
      </c>
      <c r="E6203" s="2" t="s">
        <v>23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3"/>
        <v>low</v>
      </c>
      <c r="K6203" s="2">
        <v>0.29</v>
      </c>
      <c r="L6203" s="2">
        <v>8</v>
      </c>
      <c r="M6203" s="2" t="s">
        <v>35</v>
      </c>
      <c r="N6203" s="2">
        <v>137.39</v>
      </c>
      <c r="O6203" s="2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0.015376608841634</v>
      </c>
      <c r="S6203">
        <f t="shared" si="678"/>
        <v>0.015376608841634</v>
      </c>
    </row>
    <row r="6204" ht="12.75" customHeight="1" spans="1:19">
      <c r="A6204" s="2" t="s">
        <v>6242</v>
      </c>
      <c r="B6204" s="2" t="s">
        <v>20</v>
      </c>
      <c r="C6204" s="2" t="s">
        <v>46</v>
      </c>
      <c r="D6204" s="2" t="s">
        <v>22</v>
      </c>
      <c r="E6204" s="2" t="s">
        <v>38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30</v>
      </c>
      <c r="N6204" s="2">
        <v>49.25</v>
      </c>
      <c r="O6204" s="2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0.173574399097766</v>
      </c>
      <c r="S6204">
        <f t="shared" si="678"/>
        <v>0.173574399097766</v>
      </c>
    </row>
    <row r="6205" ht="12.75" customHeight="1" spans="1:19">
      <c r="A6205" s="2" t="s">
        <v>6243</v>
      </c>
      <c r="B6205" s="2" t="s">
        <v>32</v>
      </c>
      <c r="C6205" s="2" t="s">
        <v>21</v>
      </c>
      <c r="D6205" s="2" t="s">
        <v>43</v>
      </c>
      <c r="E6205" s="2" t="s">
        <v>23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3"/>
        <v>low</v>
      </c>
      <c r="K6205" s="2">
        <v>0.42</v>
      </c>
      <c r="L6205" s="2">
        <v>6</v>
      </c>
      <c r="M6205" s="2" t="s">
        <v>24</v>
      </c>
      <c r="N6205" s="2">
        <v>909.36</v>
      </c>
      <c r="O6205" s="2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0.0927256041602937</v>
      </c>
      <c r="S6205">
        <f t="shared" si="678"/>
        <v>0.0927256041602937</v>
      </c>
    </row>
    <row r="6206" ht="12.75" customHeight="1" spans="1:19">
      <c r="A6206" s="2" t="s">
        <v>6244</v>
      </c>
      <c r="B6206" s="2" t="s">
        <v>20</v>
      </c>
      <c r="C6206" s="2" t="s">
        <v>46</v>
      </c>
      <c r="D6206" s="2" t="s">
        <v>41</v>
      </c>
      <c r="E6206" s="2" t="s">
        <v>23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24</v>
      </c>
      <c r="N6206" s="2">
        <v>469.48</v>
      </c>
      <c r="O6206" s="2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0.46948</v>
      </c>
      <c r="S6206">
        <f t="shared" si="678"/>
        <v>0.46948</v>
      </c>
    </row>
    <row r="6207" ht="12.75" customHeight="1" spans="1:19">
      <c r="A6207" s="2" t="s">
        <v>6245</v>
      </c>
      <c r="B6207" s="2" t="s">
        <v>32</v>
      </c>
      <c r="C6207" s="2" t="s">
        <v>55</v>
      </c>
      <c r="D6207" s="2" t="s">
        <v>34</v>
      </c>
      <c r="E6207" s="2" t="s">
        <v>29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</v>
      </c>
      <c r="L6207" s="2">
        <v>1</v>
      </c>
      <c r="M6207" s="2" t="s">
        <v>24</v>
      </c>
      <c r="N6207" s="2">
        <v>334.34</v>
      </c>
      <c r="O6207" s="2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0.283384612776634</v>
      </c>
      <c r="S6207">
        <f t="shared" si="678"/>
        <v>0.283384612776634</v>
      </c>
    </row>
    <row r="6208" ht="12.75" customHeight="1" spans="1:19">
      <c r="A6208" s="2" t="s">
        <v>6246</v>
      </c>
      <c r="B6208" s="2" t="s">
        <v>26</v>
      </c>
      <c r="C6208" s="2" t="s">
        <v>33</v>
      </c>
      <c r="D6208" s="2" t="s">
        <v>22</v>
      </c>
      <c r="E6208" s="2" t="s">
        <v>23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35</v>
      </c>
      <c r="N6208" s="2">
        <v>399.4</v>
      </c>
      <c r="O6208" s="2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0.103856795157163</v>
      </c>
      <c r="S6208">
        <f t="shared" si="678"/>
        <v>0.103856795157163</v>
      </c>
    </row>
    <row r="6209" ht="12.75" customHeight="1" spans="1:19">
      <c r="A6209" s="2" t="s">
        <v>6247</v>
      </c>
      <c r="B6209" s="2" t="s">
        <v>20</v>
      </c>
      <c r="C6209" s="2" t="s">
        <v>55</v>
      </c>
      <c r="D6209" s="2" t="s">
        <v>22</v>
      </c>
      <c r="E6209" s="2" t="s">
        <v>23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3"/>
        <v>low</v>
      </c>
      <c r="K6209" s="2">
        <v>0.1</v>
      </c>
      <c r="L6209" s="2">
        <v>1</v>
      </c>
      <c r="M6209" s="2" t="s">
        <v>35</v>
      </c>
      <c r="N6209" s="2">
        <v>695.16</v>
      </c>
      <c r="O6209" s="2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0.0805142460041696</v>
      </c>
      <c r="S6209">
        <f t="shared" si="678"/>
        <v>0.0805142460041696</v>
      </c>
    </row>
    <row r="6210" ht="12.75" customHeight="1" spans="1:19">
      <c r="A6210" s="2" t="s">
        <v>6248</v>
      </c>
      <c r="B6210" s="2" t="s">
        <v>20</v>
      </c>
      <c r="C6210" s="2" t="s">
        <v>21</v>
      </c>
      <c r="D6210" s="2" t="s">
        <v>34</v>
      </c>
      <c r="E6210" s="2" t="s">
        <v>38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35</v>
      </c>
      <c r="N6210" s="2">
        <v>500.81</v>
      </c>
      <c r="O6210" s="2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0.297897272700235</v>
      </c>
      <c r="S6210">
        <f t="shared" si="678"/>
        <v>0.297897272700235</v>
      </c>
    </row>
    <row r="6211" ht="12.75" customHeight="1" spans="1:19">
      <c r="A6211" s="2" t="s">
        <v>6249</v>
      </c>
      <c r="B6211" s="2" t="s">
        <v>26</v>
      </c>
      <c r="C6211" s="2" t="s">
        <v>33</v>
      </c>
      <c r="D6211" s="2" t="s">
        <v>34</v>
      </c>
      <c r="E6211" s="2" t="s">
        <v>23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IF(H6211&gt;10000,"high",IF(H6211&gt;=5000,"medium","low"))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24</v>
      </c>
      <c r="N6211" s="2">
        <v>629.75</v>
      </c>
      <c r="O6211" s="2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N6211/H6211</f>
        <v>0.62975</v>
      </c>
      <c r="S6211">
        <f t="shared" ref="S6211:S6274" si="685">IFERROR(R6211,0)</f>
        <v>0.62975</v>
      </c>
    </row>
    <row r="6212" ht="12.75" customHeight="1" spans="1:19">
      <c r="A6212" s="2" t="s">
        <v>6250</v>
      </c>
      <c r="B6212" s="2" t="s">
        <v>32</v>
      </c>
      <c r="C6212" s="2" t="s">
        <v>27</v>
      </c>
      <c r="D6212" s="2" t="s">
        <v>22</v>
      </c>
      <c r="E6212" s="2" t="s">
        <v>38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35</v>
      </c>
      <c r="N6212" s="2">
        <v>141.18</v>
      </c>
      <c r="O6212" s="2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0.193912589621734</v>
      </c>
      <c r="S6212">
        <f t="shared" si="685"/>
        <v>0.193912589621734</v>
      </c>
    </row>
    <row r="6213" ht="12.75" customHeight="1" spans="1:19">
      <c r="A6213" s="2" t="s">
        <v>6251</v>
      </c>
      <c r="B6213" s="2" t="s">
        <v>20</v>
      </c>
      <c r="C6213" s="2" t="s">
        <v>27</v>
      </c>
      <c r="D6213" s="2" t="s">
        <v>34</v>
      </c>
      <c r="E6213" s="2" t="s">
        <v>29</v>
      </c>
      <c r="F6213" s="2">
        <v>45323</v>
      </c>
      <c r="G6213" s="2">
        <v>45327</v>
      </c>
      <c r="H6213" s="2">
        <v>4656.02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30</v>
      </c>
      <c r="N6213" s="2">
        <v>334.16</v>
      </c>
      <c r="O6213" s="2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0.0717694511621514</v>
      </c>
      <c r="S6213">
        <f t="shared" si="685"/>
        <v>0.0717694511621514</v>
      </c>
    </row>
    <row r="6214" ht="12.75" customHeight="1" spans="1:19">
      <c r="A6214" s="2" t="s">
        <v>6252</v>
      </c>
      <c r="B6214" s="2" t="s">
        <v>32</v>
      </c>
      <c r="C6214" s="2" t="s">
        <v>55</v>
      </c>
      <c r="D6214" s="2" t="s">
        <v>28</v>
      </c>
      <c r="E6214" s="2" t="s">
        <v>23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24</v>
      </c>
      <c r="N6214" s="2">
        <v>137.32</v>
      </c>
      <c r="O6214" s="2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0.0826183743457072</v>
      </c>
      <c r="S6214">
        <f t="shared" si="685"/>
        <v>0.0826183743457072</v>
      </c>
    </row>
    <row r="6215" ht="12.75" customHeight="1" spans="1:19">
      <c r="A6215" s="2" t="s">
        <v>6253</v>
      </c>
      <c r="B6215" s="2" t="s">
        <v>20</v>
      </c>
      <c r="C6215" s="2" t="s">
        <v>46</v>
      </c>
      <c r="D6215" s="2" t="s">
        <v>34</v>
      </c>
      <c r="E6215" s="2" t="s">
        <v>29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30</v>
      </c>
      <c r="N6215" s="2">
        <v>168.78</v>
      </c>
      <c r="O6215" s="2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0.16006600660066</v>
      </c>
      <c r="S6215">
        <f t="shared" si="685"/>
        <v>0.16006600660066</v>
      </c>
    </row>
    <row r="6216" ht="12.75" customHeight="1" spans="1:19">
      <c r="A6216" s="2" t="s">
        <v>6254</v>
      </c>
      <c r="B6216" s="2" t="s">
        <v>48</v>
      </c>
      <c r="C6216" s="2" t="s">
        <v>27</v>
      </c>
      <c r="D6216" s="2" t="s">
        <v>41</v>
      </c>
      <c r="E6216" s="2" t="s">
        <v>29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35</v>
      </c>
      <c r="N6216" s="2">
        <v>620.2</v>
      </c>
      <c r="O6216" s="2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0.6202</v>
      </c>
      <c r="S6216">
        <f t="shared" si="685"/>
        <v>0.6202</v>
      </c>
    </row>
    <row r="6217" ht="12.75" customHeight="1" spans="1:19">
      <c r="A6217" s="2" t="s">
        <v>6255</v>
      </c>
      <c r="B6217" s="2" t="s">
        <v>20</v>
      </c>
      <c r="C6217" s="2" t="s">
        <v>21</v>
      </c>
      <c r="D6217" s="2" t="s">
        <v>41</v>
      </c>
      <c r="E6217" s="2" t="s">
        <v>23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35</v>
      </c>
      <c r="N6217" s="2">
        <v>73.45</v>
      </c>
      <c r="O6217" s="2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0.235356318892592</v>
      </c>
      <c r="S6217">
        <f t="shared" si="685"/>
        <v>0.235356318892592</v>
      </c>
    </row>
    <row r="6218" ht="12.75" customHeight="1" spans="1:19">
      <c r="A6218" s="2" t="s">
        <v>6256</v>
      </c>
      <c r="B6218" s="2" t="s">
        <v>26</v>
      </c>
      <c r="C6218" s="2" t="s">
        <v>46</v>
      </c>
      <c r="D6218" s="2" t="s">
        <v>28</v>
      </c>
      <c r="E6218" s="2" t="s">
        <v>29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35</v>
      </c>
      <c r="N6218" s="2">
        <v>352.98</v>
      </c>
      <c r="O6218" s="2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0.263634326686086</v>
      </c>
      <c r="S6218">
        <f t="shared" si="685"/>
        <v>0.263634326686086</v>
      </c>
    </row>
    <row r="6219" ht="12.75" customHeight="1" spans="1:19">
      <c r="A6219" s="2" t="s">
        <v>6257</v>
      </c>
      <c r="B6219" s="2" t="s">
        <v>26</v>
      </c>
      <c r="C6219" s="2" t="s">
        <v>21</v>
      </c>
      <c r="D6219" s="2" t="s">
        <v>34</v>
      </c>
      <c r="E6219" s="2" t="s">
        <v>23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0"/>
        <v>low</v>
      </c>
      <c r="K6219" s="2">
        <v>0.21</v>
      </c>
      <c r="L6219" s="2">
        <v>6</v>
      </c>
      <c r="M6219" s="2" t="s">
        <v>24</v>
      </c>
      <c r="N6219" s="2">
        <v>65.29</v>
      </c>
      <c r="O6219" s="2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0.00955510024879263</v>
      </c>
      <c r="S6219">
        <f t="shared" si="685"/>
        <v>0.00955510024879263</v>
      </c>
    </row>
    <row r="6220" ht="12.75" customHeight="1" spans="1:19">
      <c r="A6220" s="2" t="s">
        <v>6258</v>
      </c>
      <c r="B6220" s="2" t="s">
        <v>32</v>
      </c>
      <c r="C6220" s="2" t="s">
        <v>55</v>
      </c>
      <c r="D6220" s="2" t="s">
        <v>41</v>
      </c>
      <c r="E6220" s="2" t="s">
        <v>29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30</v>
      </c>
      <c r="N6220" s="2">
        <v>140.75</v>
      </c>
      <c r="O6220" s="2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0.194373860686074</v>
      </c>
      <c r="S6220">
        <f t="shared" si="685"/>
        <v>0.194373860686074</v>
      </c>
    </row>
    <row r="6221" ht="12.75" customHeight="1" spans="1:19">
      <c r="A6221" s="2" t="s">
        <v>6259</v>
      </c>
      <c r="B6221" s="2" t="s">
        <v>20</v>
      </c>
      <c r="C6221" s="2" t="s">
        <v>40</v>
      </c>
      <c r="D6221" s="2" t="s">
        <v>43</v>
      </c>
      <c r="E6221" s="2" t="s">
        <v>38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30</v>
      </c>
      <c r="N6221" s="2">
        <v>82.49</v>
      </c>
      <c r="O6221" s="2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0.08249</v>
      </c>
      <c r="S6221">
        <f t="shared" si="685"/>
        <v>0.08249</v>
      </c>
    </row>
    <row r="6222" ht="12.75" customHeight="1" spans="1:19">
      <c r="A6222" s="2" t="s">
        <v>6260</v>
      </c>
      <c r="B6222" s="2" t="s">
        <v>32</v>
      </c>
      <c r="C6222" s="2" t="s">
        <v>55</v>
      </c>
      <c r="D6222" s="2" t="s">
        <v>34</v>
      </c>
      <c r="E6222" s="2" t="s">
        <v>38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0"/>
        <v>low</v>
      </c>
      <c r="K6222" s="2">
        <v>0.19</v>
      </c>
      <c r="L6222" s="2">
        <v>7</v>
      </c>
      <c r="M6222" s="2" t="s">
        <v>24</v>
      </c>
      <c r="N6222" s="2">
        <v>807.31</v>
      </c>
      <c r="O6222" s="2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0.121308790383171</v>
      </c>
      <c r="S6222">
        <f t="shared" si="685"/>
        <v>0.121308790383171</v>
      </c>
    </row>
    <row r="6223" ht="12.75" customHeight="1" spans="1:19">
      <c r="A6223" s="2" t="s">
        <v>6261</v>
      </c>
      <c r="B6223" s="2" t="s">
        <v>32</v>
      </c>
      <c r="C6223" s="2" t="s">
        <v>27</v>
      </c>
      <c r="D6223" s="2" t="s">
        <v>28</v>
      </c>
      <c r="E6223" s="2" t="s">
        <v>38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24</v>
      </c>
      <c r="N6223" s="2">
        <v>950.82</v>
      </c>
      <c r="O6223" s="2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0.204076726770878</v>
      </c>
      <c r="S6223">
        <f t="shared" si="685"/>
        <v>0.204076726770878</v>
      </c>
    </row>
    <row r="6224" ht="12.75" customHeight="1" spans="1:19">
      <c r="A6224" s="2" t="s">
        <v>6262</v>
      </c>
      <c r="B6224" s="2" t="s">
        <v>48</v>
      </c>
      <c r="C6224" s="2" t="s">
        <v>21</v>
      </c>
      <c r="D6224" s="2" t="s">
        <v>34</v>
      </c>
      <c r="E6224" s="2" t="s">
        <v>38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30</v>
      </c>
      <c r="N6224" s="2">
        <v>434.12</v>
      </c>
      <c r="O6224" s="2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0.179006745946659</v>
      </c>
      <c r="S6224">
        <f t="shared" si="685"/>
        <v>0.179006745946659</v>
      </c>
    </row>
    <row r="6225" ht="12.75" customHeight="1" spans="1:19">
      <c r="A6225" s="2" t="s">
        <v>6263</v>
      </c>
      <c r="B6225" s="2" t="s">
        <v>48</v>
      </c>
      <c r="C6225" s="2" t="s">
        <v>46</v>
      </c>
      <c r="D6225" s="2" t="s">
        <v>22</v>
      </c>
      <c r="E6225" s="2" t="s">
        <v>29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0"/>
        <v>low</v>
      </c>
      <c r="K6225" s="2">
        <v>0.33</v>
      </c>
      <c r="L6225" s="2">
        <v>9</v>
      </c>
      <c r="M6225" s="2" t="s">
        <v>24</v>
      </c>
      <c r="N6225" s="2">
        <v>317.37</v>
      </c>
      <c r="O6225" s="2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0.0430448935304489</v>
      </c>
      <c r="S6225">
        <f t="shared" si="685"/>
        <v>0.0430448935304489</v>
      </c>
    </row>
    <row r="6226" ht="12.75" customHeight="1" spans="1:19">
      <c r="A6226" s="2" t="s">
        <v>6264</v>
      </c>
      <c r="B6226" s="2" t="s">
        <v>26</v>
      </c>
      <c r="C6226" s="2" t="s">
        <v>21</v>
      </c>
      <c r="D6226" s="2" t="s">
        <v>22</v>
      </c>
      <c r="E6226" s="2" t="s">
        <v>29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24</v>
      </c>
      <c r="N6226" s="2">
        <v>473.3</v>
      </c>
      <c r="O6226" s="2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ht="12.75" customHeight="1" spans="1:19">
      <c r="A6227" s="2" t="s">
        <v>6265</v>
      </c>
      <c r="B6227" s="2" t="s">
        <v>32</v>
      </c>
      <c r="C6227" s="2" t="s">
        <v>46</v>
      </c>
      <c r="D6227" s="2" t="s">
        <v>41</v>
      </c>
      <c r="E6227" s="2" t="s">
        <v>29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24</v>
      </c>
      <c r="N6227" s="2">
        <v>418.27</v>
      </c>
      <c r="O6227" s="2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0.20732710762154</v>
      </c>
      <c r="S6227">
        <f t="shared" si="685"/>
        <v>0.20732710762154</v>
      </c>
    </row>
    <row r="6228" ht="12.75" customHeight="1" spans="1:19">
      <c r="A6228" s="2" t="s">
        <v>6266</v>
      </c>
      <c r="B6228" s="2" t="s">
        <v>26</v>
      </c>
      <c r="C6228" s="2" t="s">
        <v>33</v>
      </c>
      <c r="D6228" s="2" t="s">
        <v>22</v>
      </c>
      <c r="E6228" s="2" t="s">
        <v>29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0"/>
        <v>low</v>
      </c>
      <c r="K6228" s="2">
        <v>0.02</v>
      </c>
      <c r="L6228" s="2">
        <v>5</v>
      </c>
      <c r="M6228" s="2" t="s">
        <v>35</v>
      </c>
      <c r="N6228" s="2">
        <v>370.32</v>
      </c>
      <c r="O6228" s="2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0.0390509332489718</v>
      </c>
      <c r="S6228">
        <f t="shared" si="685"/>
        <v>0.0390509332489718</v>
      </c>
    </row>
    <row r="6229" ht="12.75" customHeight="1" spans="1:19">
      <c r="A6229" s="2" t="s">
        <v>6267</v>
      </c>
      <c r="B6229" s="2" t="s">
        <v>20</v>
      </c>
      <c r="C6229" s="2" t="s">
        <v>55</v>
      </c>
      <c r="D6229" s="2" t="s">
        <v>28</v>
      </c>
      <c r="E6229" s="2" t="s">
        <v>29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35</v>
      </c>
      <c r="N6229" s="2">
        <v>552.83</v>
      </c>
      <c r="O6229" s="2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0.162106448425207</v>
      </c>
      <c r="S6229">
        <f t="shared" si="685"/>
        <v>0.162106448425207</v>
      </c>
    </row>
    <row r="6230" ht="12.75" customHeight="1" spans="1:19">
      <c r="A6230" s="2" t="s">
        <v>6268</v>
      </c>
      <c r="B6230" s="2" t="s">
        <v>32</v>
      </c>
      <c r="C6230" s="2" t="s">
        <v>21</v>
      </c>
      <c r="D6230" s="2" t="s">
        <v>41</v>
      </c>
      <c r="E6230" s="2" t="s">
        <v>23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35</v>
      </c>
      <c r="N6230" s="2">
        <v>127.61</v>
      </c>
      <c r="O6230" s="2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0.0114592313218391</v>
      </c>
      <c r="S6230">
        <f t="shared" si="685"/>
        <v>0.0114592313218391</v>
      </c>
    </row>
    <row r="6231" ht="12.75" customHeight="1" spans="1:19">
      <c r="A6231" s="2" t="s">
        <v>6269</v>
      </c>
      <c r="B6231" s="2" t="s">
        <v>32</v>
      </c>
      <c r="C6231" s="2" t="s">
        <v>40</v>
      </c>
      <c r="D6231" s="2" t="s">
        <v>28</v>
      </c>
      <c r="E6231" s="2" t="s">
        <v>38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30</v>
      </c>
      <c r="N6231" s="2">
        <v>481.63</v>
      </c>
      <c r="O6231" s="2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0.0557248640518339</v>
      </c>
      <c r="S6231">
        <f t="shared" si="685"/>
        <v>0.0557248640518339</v>
      </c>
    </row>
    <row r="6232" ht="12.75" customHeight="1" spans="1:19">
      <c r="A6232" s="2" t="s">
        <v>6270</v>
      </c>
      <c r="B6232" s="2" t="s">
        <v>20</v>
      </c>
      <c r="C6232" s="2" t="s">
        <v>21</v>
      </c>
      <c r="D6232" s="2" t="s">
        <v>28</v>
      </c>
      <c r="E6232" s="2" t="s">
        <v>38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0"/>
        <v>low</v>
      </c>
      <c r="K6232" s="2">
        <v>0.28</v>
      </c>
      <c r="L6232" s="2">
        <v>5</v>
      </c>
      <c r="M6232" s="2" t="s">
        <v>24</v>
      </c>
      <c r="N6232" s="2">
        <v>502.91</v>
      </c>
      <c r="O6232" s="2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0.0841267982602877</v>
      </c>
      <c r="S6232">
        <f t="shared" si="685"/>
        <v>0.0841267982602877</v>
      </c>
    </row>
    <row r="6233" ht="12.75" customHeight="1" spans="1:19">
      <c r="A6233" s="2" t="s">
        <v>6271</v>
      </c>
      <c r="B6233" s="2" t="s">
        <v>20</v>
      </c>
      <c r="C6233" s="2" t="s">
        <v>27</v>
      </c>
      <c r="D6233" s="2" t="s">
        <v>22</v>
      </c>
      <c r="E6233" s="2" t="s">
        <v>23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35</v>
      </c>
      <c r="N6233" s="2">
        <v>279.53</v>
      </c>
      <c r="O6233" s="2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0.104698373697497</v>
      </c>
      <c r="S6233">
        <f t="shared" si="685"/>
        <v>0.104698373697497</v>
      </c>
    </row>
    <row r="6234" ht="12.75" customHeight="1" spans="1:19">
      <c r="A6234" s="2" t="s">
        <v>6272</v>
      </c>
      <c r="B6234" s="2" t="s">
        <v>26</v>
      </c>
      <c r="C6234" s="2" t="s">
        <v>40</v>
      </c>
      <c r="D6234" s="2" t="s">
        <v>22</v>
      </c>
      <c r="E6234" s="2" t="s">
        <v>38</v>
      </c>
      <c r="F6234" s="2">
        <v>45270</v>
      </c>
      <c r="G6234" s="2">
        <v>45275</v>
      </c>
      <c r="H6234" s="2">
        <v>4163.86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30</v>
      </c>
      <c r="N6234" s="2">
        <v>223.19</v>
      </c>
      <c r="O6234" s="2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0.0536017061092352</v>
      </c>
      <c r="S6234">
        <f t="shared" si="685"/>
        <v>0.0536017061092352</v>
      </c>
    </row>
    <row r="6235" ht="12.75" customHeight="1" spans="1:19">
      <c r="A6235" s="2" t="s">
        <v>6273</v>
      </c>
      <c r="B6235" s="2" t="s">
        <v>26</v>
      </c>
      <c r="C6235" s="2" t="s">
        <v>40</v>
      </c>
      <c r="D6235" s="2" t="s">
        <v>28</v>
      </c>
      <c r="E6235" s="2" t="s">
        <v>38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35</v>
      </c>
      <c r="N6235" s="2">
        <v>632</v>
      </c>
      <c r="O6235" s="2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0.178034187071112</v>
      </c>
      <c r="S6235">
        <f t="shared" si="685"/>
        <v>0.178034187071112</v>
      </c>
    </row>
    <row r="6236" ht="12.75" customHeight="1" spans="1:19">
      <c r="A6236" s="2" t="s">
        <v>6274</v>
      </c>
      <c r="B6236" s="2" t="s">
        <v>20</v>
      </c>
      <c r="C6236" s="2" t="s">
        <v>21</v>
      </c>
      <c r="D6236" s="2" t="s">
        <v>22</v>
      </c>
      <c r="E6236" s="2" t="s">
        <v>38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30</v>
      </c>
      <c r="N6236" s="2">
        <v>696.13</v>
      </c>
      <c r="O6236" s="2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0.69613</v>
      </c>
      <c r="S6236">
        <f t="shared" si="685"/>
        <v>0.69613</v>
      </c>
    </row>
    <row r="6237" ht="12.75" customHeight="1" spans="1:19">
      <c r="A6237" s="2" t="s">
        <v>6275</v>
      </c>
      <c r="B6237" s="2" t="s">
        <v>26</v>
      </c>
      <c r="C6237" s="2" t="s">
        <v>21</v>
      </c>
      <c r="D6237" s="2" t="s">
        <v>22</v>
      </c>
      <c r="E6237" s="2" t="s">
        <v>23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0"/>
        <v>low</v>
      </c>
      <c r="K6237" s="2">
        <v>0.47</v>
      </c>
      <c r="L6237" s="2">
        <v>7</v>
      </c>
      <c r="M6237" s="2" t="s">
        <v>24</v>
      </c>
      <c r="N6237" s="2">
        <v>884.47</v>
      </c>
      <c r="O6237" s="2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0.120368807838868</v>
      </c>
      <c r="S6237">
        <f t="shared" si="685"/>
        <v>0.120368807838868</v>
      </c>
    </row>
    <row r="6238" ht="12.75" customHeight="1" spans="1:19">
      <c r="A6238" s="2" t="s">
        <v>6276</v>
      </c>
      <c r="B6238" s="2" t="s">
        <v>20</v>
      </c>
      <c r="C6238" s="2" t="s">
        <v>21</v>
      </c>
      <c r="D6238" s="2" t="s">
        <v>22</v>
      </c>
      <c r="E6238" s="2" t="s">
        <v>29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24</v>
      </c>
      <c r="N6238" s="2">
        <v>66.33</v>
      </c>
      <c r="O6238" s="2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0.0814484638620791</v>
      </c>
      <c r="S6238">
        <f t="shared" si="685"/>
        <v>0.0814484638620791</v>
      </c>
    </row>
    <row r="6239" ht="12.75" customHeight="1" spans="1:19">
      <c r="A6239" s="2" t="s">
        <v>6277</v>
      </c>
      <c r="B6239" s="2" t="s">
        <v>32</v>
      </c>
      <c r="C6239" s="2" t="s">
        <v>21</v>
      </c>
      <c r="D6239" s="2" t="s">
        <v>34</v>
      </c>
      <c r="E6239" s="2" t="s">
        <v>29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24</v>
      </c>
      <c r="N6239" s="2">
        <v>689.59</v>
      </c>
      <c r="O6239" s="2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0.185444942545118</v>
      </c>
      <c r="S6239">
        <f t="shared" si="685"/>
        <v>0.185444942545118</v>
      </c>
    </row>
    <row r="6240" ht="12.75" customHeight="1" spans="1:19">
      <c r="A6240" s="2" t="s">
        <v>6278</v>
      </c>
      <c r="B6240" s="2" t="s">
        <v>32</v>
      </c>
      <c r="C6240" s="2" t="s">
        <v>21</v>
      </c>
      <c r="D6240" s="2" t="s">
        <v>28</v>
      </c>
      <c r="E6240" s="2" t="s">
        <v>29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35</v>
      </c>
      <c r="N6240" s="2">
        <v>924.11</v>
      </c>
      <c r="O6240" s="2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0.274896108184325</v>
      </c>
      <c r="S6240">
        <f t="shared" si="685"/>
        <v>0.274896108184325</v>
      </c>
    </row>
    <row r="6241" ht="12.75" customHeight="1" spans="1:19">
      <c r="A6241" s="2" t="s">
        <v>6279</v>
      </c>
      <c r="B6241" s="2" t="s">
        <v>48</v>
      </c>
      <c r="C6241" s="2" t="s">
        <v>55</v>
      </c>
      <c r="D6241" s="2" t="s">
        <v>43</v>
      </c>
      <c r="E6241" s="2" t="s">
        <v>29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30</v>
      </c>
      <c r="N6241" s="2">
        <v>918.82</v>
      </c>
      <c r="O6241" s="2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0.91882</v>
      </c>
      <c r="S6241">
        <f t="shared" si="685"/>
        <v>0.91882</v>
      </c>
    </row>
    <row r="6242" ht="12.75" customHeight="1" spans="1:19">
      <c r="A6242" s="2" t="s">
        <v>6280</v>
      </c>
      <c r="B6242" s="2" t="s">
        <v>32</v>
      </c>
      <c r="C6242" s="2" t="s">
        <v>40</v>
      </c>
      <c r="D6242" s="2" t="s">
        <v>28</v>
      </c>
      <c r="E6242" s="2" t="s">
        <v>38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24</v>
      </c>
      <c r="N6242" s="2">
        <v>662.75</v>
      </c>
      <c r="O6242" s="2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0.269887809744874</v>
      </c>
      <c r="S6242">
        <f t="shared" si="685"/>
        <v>0.269887809744874</v>
      </c>
    </row>
    <row r="6243" ht="12.75" customHeight="1" spans="1:19">
      <c r="A6243" s="2" t="s">
        <v>6281</v>
      </c>
      <c r="B6243" s="2" t="s">
        <v>20</v>
      </c>
      <c r="C6243" s="2" t="s">
        <v>27</v>
      </c>
      <c r="D6243" s="2" t="s">
        <v>41</v>
      </c>
      <c r="E6243" s="2" t="s">
        <v>23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</v>
      </c>
      <c r="L6243" s="2">
        <v>4</v>
      </c>
      <c r="M6243" s="2" t="s">
        <v>30</v>
      </c>
      <c r="N6243" s="2">
        <v>101.71</v>
      </c>
      <c r="O6243" s="2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0.250474056197207</v>
      </c>
      <c r="S6243">
        <f t="shared" si="685"/>
        <v>0.250474056197207</v>
      </c>
    </row>
    <row r="6244" ht="12.75" customHeight="1" spans="1:19">
      <c r="A6244" s="2" t="s">
        <v>6282</v>
      </c>
      <c r="B6244" s="2" t="s">
        <v>26</v>
      </c>
      <c r="C6244" s="2" t="s">
        <v>55</v>
      </c>
      <c r="D6244" s="2" t="s">
        <v>22</v>
      </c>
      <c r="E6244" s="2" t="s">
        <v>29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0"/>
        <v>low</v>
      </c>
      <c r="K6244" s="2">
        <v>0.44</v>
      </c>
      <c r="L6244" s="2">
        <v>1</v>
      </c>
      <c r="M6244" s="2" t="s">
        <v>30</v>
      </c>
      <c r="N6244" s="2">
        <v>1354.89</v>
      </c>
      <c r="O6244" s="2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0.150493168943685</v>
      </c>
      <c r="S6244">
        <f t="shared" si="685"/>
        <v>0.150493168943685</v>
      </c>
    </row>
    <row r="6245" ht="12.75" customHeight="1" spans="1:19">
      <c r="A6245" s="2" t="s">
        <v>6283</v>
      </c>
      <c r="B6245" s="2" t="s">
        <v>48</v>
      </c>
      <c r="C6245" s="2" t="s">
        <v>40</v>
      </c>
      <c r="D6245" s="2" t="s">
        <v>22</v>
      </c>
      <c r="E6245" s="2" t="s">
        <v>23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30</v>
      </c>
      <c r="N6245" s="2">
        <v>1249.04</v>
      </c>
      <c r="O6245" s="2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0.292212061023341</v>
      </c>
      <c r="S6245">
        <f t="shared" si="685"/>
        <v>0.292212061023341</v>
      </c>
    </row>
    <row r="6246" ht="12.75" customHeight="1" spans="1:19">
      <c r="A6246" s="2" t="s">
        <v>6284</v>
      </c>
      <c r="B6246" s="2" t="s">
        <v>26</v>
      </c>
      <c r="C6246" s="2" t="s">
        <v>33</v>
      </c>
      <c r="D6246" s="2" t="s">
        <v>43</v>
      </c>
      <c r="E6246" s="2" t="s">
        <v>38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24</v>
      </c>
      <c r="N6246" s="2">
        <v>300.99</v>
      </c>
      <c r="O6246" s="2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0.30099</v>
      </c>
      <c r="S6246">
        <f t="shared" si="685"/>
        <v>0.30099</v>
      </c>
    </row>
    <row r="6247" ht="12.75" customHeight="1" spans="1:19">
      <c r="A6247" s="2" t="s">
        <v>6285</v>
      </c>
      <c r="B6247" s="2" t="s">
        <v>20</v>
      </c>
      <c r="C6247" s="2" t="s">
        <v>55</v>
      </c>
      <c r="D6247" s="2" t="s">
        <v>41</v>
      </c>
      <c r="E6247" s="2" t="s">
        <v>29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24</v>
      </c>
      <c r="N6247" s="2">
        <v>150.79</v>
      </c>
      <c r="O6247" s="2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0.171928624365772</v>
      </c>
      <c r="S6247">
        <f t="shared" si="685"/>
        <v>0.171928624365772</v>
      </c>
    </row>
    <row r="6248" ht="12.75" customHeight="1" spans="1:19">
      <c r="A6248" s="2" t="s">
        <v>6286</v>
      </c>
      <c r="B6248" s="2" t="s">
        <v>32</v>
      </c>
      <c r="C6248" s="2" t="s">
        <v>55</v>
      </c>
      <c r="D6248" s="2" t="s">
        <v>34</v>
      </c>
      <c r="E6248" s="2" t="s">
        <v>38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0"/>
        <v>low</v>
      </c>
      <c r="K6248" s="2">
        <v>0.32</v>
      </c>
      <c r="L6248" s="2">
        <v>9</v>
      </c>
      <c r="M6248" s="2" t="s">
        <v>24</v>
      </c>
      <c r="N6248" s="2">
        <v>941.42</v>
      </c>
      <c r="O6248" s="2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0.123724536732816</v>
      </c>
      <c r="S6248">
        <f t="shared" si="685"/>
        <v>0.123724536732816</v>
      </c>
    </row>
    <row r="6249" ht="12.75" customHeight="1" spans="1:19">
      <c r="A6249" s="2" t="s">
        <v>6287</v>
      </c>
      <c r="B6249" s="2" t="s">
        <v>48</v>
      </c>
      <c r="C6249" s="2" t="s">
        <v>46</v>
      </c>
      <c r="D6249" s="2" t="s">
        <v>28</v>
      </c>
      <c r="E6249" s="2" t="s">
        <v>38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24</v>
      </c>
      <c r="N6249" s="2">
        <v>391.25</v>
      </c>
      <c r="O6249" s="2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0.177012971148582</v>
      </c>
      <c r="S6249">
        <f t="shared" si="685"/>
        <v>0.177012971148582</v>
      </c>
    </row>
    <row r="6250" ht="12.75" customHeight="1" spans="1:19">
      <c r="A6250" s="2" t="s">
        <v>6288</v>
      </c>
      <c r="B6250" s="2" t="s">
        <v>20</v>
      </c>
      <c r="C6250" s="2" t="s">
        <v>40</v>
      </c>
      <c r="D6250" s="2" t="s">
        <v>34</v>
      </c>
      <c r="E6250" s="2" t="s">
        <v>29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24</v>
      </c>
      <c r="N6250" s="2">
        <v>556.96</v>
      </c>
      <c r="O6250" s="2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0.276879635705622</v>
      </c>
      <c r="S6250">
        <f t="shared" si="685"/>
        <v>0.276879635705622</v>
      </c>
    </row>
    <row r="6251" ht="12.75" customHeight="1" spans="1:19">
      <c r="A6251" s="2" t="s">
        <v>6289</v>
      </c>
      <c r="B6251" s="2" t="s">
        <v>48</v>
      </c>
      <c r="C6251" s="2" t="s">
        <v>21</v>
      </c>
      <c r="D6251" s="2" t="s">
        <v>41</v>
      </c>
      <c r="E6251" s="2" t="s">
        <v>23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24</v>
      </c>
      <c r="N6251" s="2">
        <v>986.76</v>
      </c>
      <c r="O6251" s="2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0.98676</v>
      </c>
      <c r="S6251">
        <f t="shared" si="685"/>
        <v>0.98676</v>
      </c>
    </row>
    <row r="6252" ht="12.75" customHeight="1" spans="1:19">
      <c r="A6252" s="2" t="s">
        <v>6290</v>
      </c>
      <c r="B6252" s="2" t="s">
        <v>48</v>
      </c>
      <c r="C6252" s="2" t="s">
        <v>27</v>
      </c>
      <c r="D6252" s="2" t="s">
        <v>43</v>
      </c>
      <c r="E6252" s="2" t="s">
        <v>29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24</v>
      </c>
      <c r="N6252" s="2">
        <v>664.4</v>
      </c>
      <c r="O6252" s="2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0.174040146587697</v>
      </c>
      <c r="S6252">
        <f t="shared" si="685"/>
        <v>0.174040146587697</v>
      </c>
    </row>
    <row r="6253" ht="12.75" customHeight="1" spans="1:19">
      <c r="A6253" s="2" t="s">
        <v>6291</v>
      </c>
      <c r="B6253" s="2" t="s">
        <v>32</v>
      </c>
      <c r="C6253" s="2" t="s">
        <v>27</v>
      </c>
      <c r="D6253" s="2" t="s">
        <v>41</v>
      </c>
      <c r="E6253" s="2" t="s">
        <v>38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24</v>
      </c>
      <c r="N6253" s="2">
        <v>54.13</v>
      </c>
      <c r="O6253" s="2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0.132697587762306</v>
      </c>
      <c r="S6253">
        <f t="shared" si="685"/>
        <v>0.132697587762306</v>
      </c>
    </row>
    <row r="6254" ht="12.75" customHeight="1" spans="1:19">
      <c r="A6254" s="2" t="s">
        <v>6292</v>
      </c>
      <c r="B6254" s="2" t="s">
        <v>20</v>
      </c>
      <c r="C6254" s="2" t="s">
        <v>46</v>
      </c>
      <c r="D6254" s="2" t="s">
        <v>43</v>
      </c>
      <c r="E6254" s="2" t="s">
        <v>23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35</v>
      </c>
      <c r="N6254" s="2">
        <v>585.98</v>
      </c>
      <c r="O6254" s="2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0.151767792532045</v>
      </c>
      <c r="S6254">
        <f t="shared" si="685"/>
        <v>0.151767792532045</v>
      </c>
    </row>
    <row r="6255" ht="12.75" customHeight="1" spans="1:19">
      <c r="A6255" s="2" t="s">
        <v>6293</v>
      </c>
      <c r="B6255" s="2" t="s">
        <v>26</v>
      </c>
      <c r="C6255" s="2" t="s">
        <v>40</v>
      </c>
      <c r="D6255" s="2" t="s">
        <v>34</v>
      </c>
      <c r="E6255" s="2" t="s">
        <v>23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30</v>
      </c>
      <c r="N6255" s="2">
        <v>811.88</v>
      </c>
      <c r="O6255" s="2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0.219646079468443</v>
      </c>
      <c r="S6255">
        <f t="shared" si="685"/>
        <v>0.219646079468443</v>
      </c>
    </row>
    <row r="6256" ht="12.75" customHeight="1" spans="1:19">
      <c r="A6256" s="2" t="s">
        <v>6294</v>
      </c>
      <c r="B6256" s="2" t="s">
        <v>48</v>
      </c>
      <c r="C6256" s="2" t="s">
        <v>33</v>
      </c>
      <c r="D6256" s="2" t="s">
        <v>34</v>
      </c>
      <c r="E6256" s="2" t="s">
        <v>29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30</v>
      </c>
      <c r="N6256" s="2">
        <v>691.71</v>
      </c>
      <c r="O6256" s="2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0.0608792466115121</v>
      </c>
      <c r="S6256">
        <f t="shared" si="685"/>
        <v>0.0608792466115121</v>
      </c>
    </row>
    <row r="6257" ht="12.75" customHeight="1" spans="1:19">
      <c r="A6257" s="2" t="s">
        <v>6295</v>
      </c>
      <c r="B6257" s="2" t="s">
        <v>48</v>
      </c>
      <c r="C6257" s="2" t="s">
        <v>55</v>
      </c>
      <c r="D6257" s="2" t="s">
        <v>41</v>
      </c>
      <c r="E6257" s="2" t="s">
        <v>29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0"/>
        <v>low</v>
      </c>
      <c r="K6257" s="2">
        <v>0.33</v>
      </c>
      <c r="L6257" s="2">
        <v>9</v>
      </c>
      <c r="M6257" s="2" t="s">
        <v>35</v>
      </c>
      <c r="N6257" s="2">
        <v>254.1</v>
      </c>
      <c r="O6257" s="2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0.0282962138084633</v>
      </c>
      <c r="S6257">
        <f t="shared" si="685"/>
        <v>0.0282962138084633</v>
      </c>
    </row>
    <row r="6258" ht="12.75" customHeight="1" spans="1:19">
      <c r="A6258" s="2" t="s">
        <v>6296</v>
      </c>
      <c r="B6258" s="2" t="s">
        <v>26</v>
      </c>
      <c r="C6258" s="2" t="s">
        <v>21</v>
      </c>
      <c r="D6258" s="2" t="s">
        <v>41</v>
      </c>
      <c r="E6258" s="2" t="s">
        <v>29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24</v>
      </c>
      <c r="N6258" s="2">
        <v>237.4</v>
      </c>
      <c r="O6258" s="2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0.261589148568091</v>
      </c>
      <c r="S6258">
        <f t="shared" si="685"/>
        <v>0.261589148568091</v>
      </c>
    </row>
    <row r="6259" ht="12.75" customHeight="1" spans="1:19">
      <c r="A6259" s="2" t="s">
        <v>6297</v>
      </c>
      <c r="B6259" s="2" t="s">
        <v>20</v>
      </c>
      <c r="C6259" s="2" t="s">
        <v>55</v>
      </c>
      <c r="D6259" s="2" t="s">
        <v>22</v>
      </c>
      <c r="E6259" s="2" t="s">
        <v>23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24</v>
      </c>
      <c r="N6259" s="2">
        <v>49.15</v>
      </c>
      <c r="O6259" s="2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0.0815091210613599</v>
      </c>
      <c r="S6259">
        <f t="shared" si="685"/>
        <v>0.0815091210613599</v>
      </c>
    </row>
    <row r="6260" ht="12.75" customHeight="1" spans="1:19">
      <c r="A6260" s="2" t="s">
        <v>6298</v>
      </c>
      <c r="B6260" s="2" t="s">
        <v>48</v>
      </c>
      <c r="C6260" s="2" t="s">
        <v>27</v>
      </c>
      <c r="D6260" s="2" t="s">
        <v>43</v>
      </c>
      <c r="E6260" s="2" t="s">
        <v>23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0"/>
        <v>low</v>
      </c>
      <c r="K6260" s="2">
        <v>0.18</v>
      </c>
      <c r="L6260" s="2">
        <v>1</v>
      </c>
      <c r="M6260" s="2" t="s">
        <v>35</v>
      </c>
      <c r="N6260" s="2">
        <v>5.92</v>
      </c>
      <c r="O6260" s="2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0.00107675518370316</v>
      </c>
      <c r="S6260">
        <f t="shared" si="685"/>
        <v>0.00107675518370316</v>
      </c>
    </row>
    <row r="6261" ht="12.75" customHeight="1" spans="1:19">
      <c r="A6261" s="2" t="s">
        <v>6299</v>
      </c>
      <c r="B6261" s="2" t="s">
        <v>48</v>
      </c>
      <c r="C6261" s="2" t="s">
        <v>21</v>
      </c>
      <c r="D6261" s="2" t="s">
        <v>22</v>
      </c>
      <c r="E6261" s="2" t="s">
        <v>29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30</v>
      </c>
      <c r="N6261" s="2">
        <v>327.87</v>
      </c>
      <c r="O6261" s="2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0.32787</v>
      </c>
      <c r="S6261">
        <f t="shared" si="685"/>
        <v>0.32787</v>
      </c>
    </row>
    <row r="6262" ht="12.75" customHeight="1" spans="1:19">
      <c r="A6262" s="2" t="s">
        <v>6300</v>
      </c>
      <c r="B6262" s="2" t="s">
        <v>48</v>
      </c>
      <c r="C6262" s="2" t="s">
        <v>27</v>
      </c>
      <c r="D6262" s="2" t="s">
        <v>28</v>
      </c>
      <c r="E6262" s="2" t="s">
        <v>38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0"/>
        <v>low</v>
      </c>
      <c r="K6262" s="2">
        <v>0.49</v>
      </c>
      <c r="L6262" s="2">
        <v>8</v>
      </c>
      <c r="M6262" s="2" t="s">
        <v>35</v>
      </c>
      <c r="N6262" s="2">
        <v>592.52</v>
      </c>
      <c r="O6262" s="2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0.0793411890733798</v>
      </c>
      <c r="S6262">
        <f t="shared" si="685"/>
        <v>0.0793411890733798</v>
      </c>
    </row>
    <row r="6263" ht="12.75" customHeight="1" spans="1:19">
      <c r="A6263" s="2" t="s">
        <v>6301</v>
      </c>
      <c r="B6263" s="2" t="s">
        <v>20</v>
      </c>
      <c r="C6263" s="2" t="s">
        <v>40</v>
      </c>
      <c r="D6263" s="2" t="s">
        <v>28</v>
      </c>
      <c r="E6263" s="2" t="s">
        <v>23</v>
      </c>
      <c r="F6263" s="2">
        <v>45536</v>
      </c>
      <c r="G6263" s="2">
        <v>45539</v>
      </c>
      <c r="H6263" s="2">
        <v>1293.86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24</v>
      </c>
      <c r="N6263" s="2">
        <v>163.6</v>
      </c>
      <c r="O6263" s="2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0.126443355540785</v>
      </c>
      <c r="S6263">
        <f t="shared" si="685"/>
        <v>0.126443355540785</v>
      </c>
    </row>
    <row r="6264" ht="12.75" customHeight="1" spans="1:19">
      <c r="A6264" s="2" t="s">
        <v>6302</v>
      </c>
      <c r="B6264" s="2" t="s">
        <v>20</v>
      </c>
      <c r="C6264" s="2" t="s">
        <v>27</v>
      </c>
      <c r="D6264" s="2" t="s">
        <v>41</v>
      </c>
      <c r="E6264" s="2" t="s">
        <v>38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30</v>
      </c>
      <c r="N6264" s="2">
        <v>466.45</v>
      </c>
      <c r="O6264" s="2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0.0457662872841444</v>
      </c>
      <c r="S6264">
        <f t="shared" si="685"/>
        <v>0.0457662872841444</v>
      </c>
    </row>
    <row r="6265" ht="12.75" customHeight="1" spans="1:19">
      <c r="A6265" s="2" t="s">
        <v>6303</v>
      </c>
      <c r="B6265" s="2" t="s">
        <v>26</v>
      </c>
      <c r="C6265" s="2" t="s">
        <v>46</v>
      </c>
      <c r="D6265" s="2" t="s">
        <v>34</v>
      </c>
      <c r="E6265" s="2" t="s">
        <v>29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35</v>
      </c>
      <c r="N6265" s="2">
        <v>258.15</v>
      </c>
      <c r="O6265" s="2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0.128227416775116</v>
      </c>
      <c r="S6265">
        <f t="shared" si="685"/>
        <v>0.128227416775116</v>
      </c>
    </row>
    <row r="6266" ht="12.75" customHeight="1" spans="1:19">
      <c r="A6266" s="2" t="s">
        <v>6304</v>
      </c>
      <c r="B6266" s="2" t="s">
        <v>20</v>
      </c>
      <c r="C6266" s="2" t="s">
        <v>46</v>
      </c>
      <c r="D6266" s="2" t="s">
        <v>28</v>
      </c>
      <c r="E6266" s="2" t="s">
        <v>29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30</v>
      </c>
      <c r="N6266" s="2">
        <v>270.58</v>
      </c>
      <c r="O6266" s="2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0.27058</v>
      </c>
      <c r="S6266">
        <f t="shared" si="685"/>
        <v>0.27058</v>
      </c>
    </row>
    <row r="6267" ht="12.75" customHeight="1" spans="1:19">
      <c r="A6267" s="2" t="s">
        <v>6305</v>
      </c>
      <c r="B6267" s="2" t="s">
        <v>20</v>
      </c>
      <c r="C6267" s="2" t="s">
        <v>33</v>
      </c>
      <c r="D6267" s="2" t="s">
        <v>28</v>
      </c>
      <c r="E6267" s="2" t="s">
        <v>38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24</v>
      </c>
      <c r="N6267" s="2">
        <v>664.76</v>
      </c>
      <c r="O6267" s="2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0.182094098569018</v>
      </c>
      <c r="S6267">
        <f t="shared" si="685"/>
        <v>0.182094098569018</v>
      </c>
    </row>
    <row r="6268" ht="12.75" customHeight="1" spans="1:19">
      <c r="A6268" s="2" t="s">
        <v>6306</v>
      </c>
      <c r="B6268" s="2" t="s">
        <v>32</v>
      </c>
      <c r="C6268" s="2" t="s">
        <v>21</v>
      </c>
      <c r="D6268" s="2" t="s">
        <v>22</v>
      </c>
      <c r="E6268" s="2" t="s">
        <v>29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24</v>
      </c>
      <c r="N6268" s="2">
        <v>526.16</v>
      </c>
      <c r="O6268" s="2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0.209670606425287</v>
      </c>
      <c r="S6268">
        <f t="shared" si="685"/>
        <v>0.209670606425287</v>
      </c>
    </row>
    <row r="6269" ht="12.75" customHeight="1" spans="1:19">
      <c r="A6269" s="2" t="s">
        <v>6307</v>
      </c>
      <c r="B6269" s="2" t="s">
        <v>26</v>
      </c>
      <c r="C6269" s="2" t="s">
        <v>55</v>
      </c>
      <c r="D6269" s="2" t="s">
        <v>22</v>
      </c>
      <c r="E6269" s="2" t="s">
        <v>38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24</v>
      </c>
      <c r="N6269" s="2">
        <v>35.32</v>
      </c>
      <c r="O6269" s="2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0.1814072932717</v>
      </c>
      <c r="S6269">
        <f t="shared" si="685"/>
        <v>0.1814072932717</v>
      </c>
    </row>
    <row r="6270" ht="12.75" customHeight="1" spans="1:19">
      <c r="A6270" s="2" t="s">
        <v>6308</v>
      </c>
      <c r="B6270" s="2" t="s">
        <v>48</v>
      </c>
      <c r="C6270" s="2" t="s">
        <v>55</v>
      </c>
      <c r="D6270" s="2" t="s">
        <v>28</v>
      </c>
      <c r="E6270" s="2" t="s">
        <v>38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35</v>
      </c>
      <c r="N6270" s="2">
        <v>336.39</v>
      </c>
      <c r="O6270" s="2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0.277854411193802</v>
      </c>
      <c r="S6270">
        <f t="shared" si="685"/>
        <v>0.277854411193802</v>
      </c>
    </row>
    <row r="6271" ht="12.75" customHeight="1" spans="1:19">
      <c r="A6271" s="2" t="s">
        <v>6309</v>
      </c>
      <c r="B6271" s="2" t="s">
        <v>20</v>
      </c>
      <c r="C6271" s="2" t="s">
        <v>27</v>
      </c>
      <c r="D6271" s="2" t="s">
        <v>41</v>
      </c>
      <c r="E6271" s="2" t="s">
        <v>23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24</v>
      </c>
      <c r="N6271" s="2">
        <v>679.6</v>
      </c>
      <c r="O6271" s="2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0.6796</v>
      </c>
      <c r="S6271">
        <f t="shared" si="685"/>
        <v>0.6796</v>
      </c>
    </row>
    <row r="6272" ht="12.75" customHeight="1" spans="1:19">
      <c r="A6272" s="2" t="s">
        <v>6310</v>
      </c>
      <c r="B6272" s="2" t="s">
        <v>48</v>
      </c>
      <c r="C6272" s="2" t="s">
        <v>33</v>
      </c>
      <c r="D6272" s="2" t="s">
        <v>22</v>
      </c>
      <c r="E6272" s="2" t="s">
        <v>38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30</v>
      </c>
      <c r="N6272" s="2">
        <v>90.59</v>
      </c>
      <c r="O6272" s="2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0.0575335331775226</v>
      </c>
      <c r="S6272">
        <f t="shared" si="685"/>
        <v>0.0575335331775226</v>
      </c>
    </row>
    <row r="6273" ht="12.75" customHeight="1" spans="1:19">
      <c r="A6273" s="2" t="s">
        <v>6311</v>
      </c>
      <c r="B6273" s="2" t="s">
        <v>48</v>
      </c>
      <c r="C6273" s="2" t="s">
        <v>21</v>
      </c>
      <c r="D6273" s="2" t="s">
        <v>28</v>
      </c>
      <c r="E6273" s="2" t="s">
        <v>29</v>
      </c>
      <c r="F6273" s="2">
        <v>45467</v>
      </c>
      <c r="G6273" s="2">
        <v>45469</v>
      </c>
      <c r="H6273" s="2">
        <v>4608.69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30</v>
      </c>
      <c r="N6273" s="2">
        <v>433.93</v>
      </c>
      <c r="O6273" s="2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0.0941547381143015</v>
      </c>
      <c r="S6273">
        <f t="shared" si="685"/>
        <v>0.0941547381143015</v>
      </c>
    </row>
    <row r="6274" ht="12.75" customHeight="1" spans="1:19">
      <c r="A6274" s="2" t="s">
        <v>6312</v>
      </c>
      <c r="B6274" s="2" t="s">
        <v>32</v>
      </c>
      <c r="C6274" s="2" t="s">
        <v>33</v>
      </c>
      <c r="D6274" s="2" t="s">
        <v>34</v>
      </c>
      <c r="E6274" s="2" t="s">
        <v>29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35</v>
      </c>
      <c r="N6274" s="2">
        <v>1040.05</v>
      </c>
      <c r="O6274" s="2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0.289542183432859</v>
      </c>
      <c r="S6274">
        <f t="shared" si="685"/>
        <v>0.289542183432859</v>
      </c>
    </row>
    <row r="6275" ht="12.75" customHeight="1" spans="1:19">
      <c r="A6275" s="2" t="s">
        <v>6313</v>
      </c>
      <c r="B6275" s="2" t="s">
        <v>20</v>
      </c>
      <c r="C6275" s="2" t="s">
        <v>33</v>
      </c>
      <c r="D6275" s="2" t="s">
        <v>22</v>
      </c>
      <c r="E6275" s="2" t="s">
        <v>29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IF(H6275&gt;10000,"high",IF(H6275&gt;=5000,"medium","low"))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35</v>
      </c>
      <c r="N6275" s="2">
        <v>92.97</v>
      </c>
      <c r="O6275" s="2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N6275/H6275</f>
        <v>0.0611387310606061</v>
      </c>
      <c r="S6275">
        <f t="shared" ref="S6275:S6338" si="692">IFERROR(R6275,0)</f>
        <v>0.0611387310606061</v>
      </c>
    </row>
    <row r="6276" ht="12.75" customHeight="1" spans="1:19">
      <c r="A6276" s="2" t="s">
        <v>6314</v>
      </c>
      <c r="B6276" s="2" t="s">
        <v>26</v>
      </c>
      <c r="C6276" s="2" t="s">
        <v>27</v>
      </c>
      <c r="D6276" s="2" t="s">
        <v>28</v>
      </c>
      <c r="E6276" s="2" t="s">
        <v>29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35</v>
      </c>
      <c r="N6276" s="2">
        <v>628.73</v>
      </c>
      <c r="O6276" s="2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0.62873</v>
      </c>
      <c r="S6276">
        <f t="shared" si="692"/>
        <v>0.62873</v>
      </c>
    </row>
    <row r="6277" ht="12.75" customHeight="1" spans="1:19">
      <c r="A6277" s="2" t="s">
        <v>6315</v>
      </c>
      <c r="B6277" s="2" t="s">
        <v>20</v>
      </c>
      <c r="C6277" s="2" t="s">
        <v>55</v>
      </c>
      <c r="D6277" s="2" t="s">
        <v>43</v>
      </c>
      <c r="E6277" s="2" t="s">
        <v>29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30</v>
      </c>
      <c r="N6277" s="2">
        <v>991.15</v>
      </c>
      <c r="O6277" s="2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0.294156054216242</v>
      </c>
      <c r="S6277">
        <f t="shared" si="692"/>
        <v>0.294156054216242</v>
      </c>
    </row>
    <row r="6278" ht="12.75" customHeight="1" spans="1:19">
      <c r="A6278" s="2" t="s">
        <v>6316</v>
      </c>
      <c r="B6278" s="2" t="s">
        <v>48</v>
      </c>
      <c r="C6278" s="2" t="s">
        <v>46</v>
      </c>
      <c r="D6278" s="2" t="s">
        <v>22</v>
      </c>
      <c r="E6278" s="2" t="s">
        <v>23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35</v>
      </c>
      <c r="N6278" s="2">
        <v>60.24</v>
      </c>
      <c r="O6278" s="2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0.0575089022329569</v>
      </c>
      <c r="S6278">
        <f t="shared" si="692"/>
        <v>0.0575089022329569</v>
      </c>
    </row>
    <row r="6279" ht="12.75" customHeight="1" spans="1:19">
      <c r="A6279" s="2" t="s">
        <v>6317</v>
      </c>
      <c r="B6279" s="2" t="s">
        <v>26</v>
      </c>
      <c r="C6279" s="2" t="s">
        <v>46</v>
      </c>
      <c r="D6279" s="2" t="s">
        <v>43</v>
      </c>
      <c r="E6279" s="2" t="s">
        <v>23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35</v>
      </c>
      <c r="N6279" s="2">
        <v>346.16</v>
      </c>
      <c r="O6279" s="2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0.264988670463592</v>
      </c>
      <c r="S6279">
        <f t="shared" si="692"/>
        <v>0.264988670463592</v>
      </c>
    </row>
    <row r="6280" ht="12.75" customHeight="1" spans="1:19">
      <c r="A6280" s="2" t="s">
        <v>6318</v>
      </c>
      <c r="B6280" s="2" t="s">
        <v>20</v>
      </c>
      <c r="C6280" s="2" t="s">
        <v>27</v>
      </c>
      <c r="D6280" s="2" t="s">
        <v>22</v>
      </c>
      <c r="E6280" s="2" t="s">
        <v>23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30</v>
      </c>
      <c r="N6280" s="2">
        <v>584.35</v>
      </c>
      <c r="O6280" s="2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0.226062029238929</v>
      </c>
      <c r="S6280">
        <f t="shared" si="692"/>
        <v>0.226062029238929</v>
      </c>
    </row>
    <row r="6281" ht="12.75" customHeight="1" spans="1:19">
      <c r="A6281" s="2" t="s">
        <v>6319</v>
      </c>
      <c r="B6281" s="2" t="s">
        <v>48</v>
      </c>
      <c r="C6281" s="2" t="s">
        <v>40</v>
      </c>
      <c r="D6281" s="2" t="s">
        <v>22</v>
      </c>
      <c r="E6281" s="2" t="s">
        <v>38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35</v>
      </c>
      <c r="N6281" s="2">
        <v>269.52</v>
      </c>
      <c r="O6281" s="2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0.26952</v>
      </c>
      <c r="S6281">
        <f t="shared" si="692"/>
        <v>0.26952</v>
      </c>
    </row>
    <row r="6282" ht="12.75" customHeight="1" spans="1:19">
      <c r="A6282" s="2" t="s">
        <v>6320</v>
      </c>
      <c r="B6282" s="2" t="s">
        <v>48</v>
      </c>
      <c r="C6282" s="2" t="s">
        <v>40</v>
      </c>
      <c r="D6282" s="2" t="s">
        <v>43</v>
      </c>
      <c r="E6282" s="2" t="s">
        <v>23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24</v>
      </c>
      <c r="N6282" s="2">
        <v>356.65</v>
      </c>
      <c r="O6282" s="2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0.199731190322852</v>
      </c>
      <c r="S6282">
        <f t="shared" si="692"/>
        <v>0.199731190322852</v>
      </c>
    </row>
    <row r="6283" ht="12.75" customHeight="1" spans="1:19">
      <c r="A6283" s="2" t="s">
        <v>6321</v>
      </c>
      <c r="B6283" s="2" t="s">
        <v>32</v>
      </c>
      <c r="C6283" s="2" t="s">
        <v>46</v>
      </c>
      <c r="D6283" s="2" t="s">
        <v>41</v>
      </c>
      <c r="E6283" s="2" t="s">
        <v>38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30</v>
      </c>
      <c r="N6283" s="2">
        <v>577.73</v>
      </c>
      <c r="O6283" s="2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0.279037306079867</v>
      </c>
      <c r="S6283">
        <f t="shared" si="692"/>
        <v>0.279037306079867</v>
      </c>
    </row>
    <row r="6284" ht="12.75" customHeight="1" spans="1:19">
      <c r="A6284" s="2" t="s">
        <v>6322</v>
      </c>
      <c r="B6284" s="2" t="s">
        <v>32</v>
      </c>
      <c r="C6284" s="2" t="s">
        <v>21</v>
      </c>
      <c r="D6284" s="2" t="s">
        <v>28</v>
      </c>
      <c r="E6284" s="2" t="s">
        <v>38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35</v>
      </c>
      <c r="N6284" s="2">
        <v>166.8</v>
      </c>
      <c r="O6284" s="2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0.161309040269235</v>
      </c>
      <c r="S6284">
        <f t="shared" si="692"/>
        <v>0.161309040269235</v>
      </c>
    </row>
    <row r="6285" ht="12.75" customHeight="1" spans="1:19">
      <c r="A6285" s="2" t="s">
        <v>6323</v>
      </c>
      <c r="B6285" s="2" t="s">
        <v>32</v>
      </c>
      <c r="C6285" s="2" t="s">
        <v>27</v>
      </c>
      <c r="D6285" s="2" t="s">
        <v>41</v>
      </c>
      <c r="E6285" s="2" t="s">
        <v>23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87"/>
        <v>low</v>
      </c>
      <c r="K6285" s="2">
        <v>0.07</v>
      </c>
      <c r="L6285" s="2">
        <v>1</v>
      </c>
      <c r="M6285" s="2" t="s">
        <v>30</v>
      </c>
      <c r="N6285" s="2">
        <v>709.19</v>
      </c>
      <c r="O6285" s="2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0.0750862890418211</v>
      </c>
      <c r="S6285">
        <f t="shared" si="692"/>
        <v>0.0750862890418211</v>
      </c>
    </row>
    <row r="6286" ht="12.75" customHeight="1" spans="1:19">
      <c r="A6286" s="2" t="s">
        <v>6324</v>
      </c>
      <c r="B6286" s="2" t="s">
        <v>48</v>
      </c>
      <c r="C6286" s="2" t="s">
        <v>55</v>
      </c>
      <c r="D6286" s="2" t="s">
        <v>41</v>
      </c>
      <c r="E6286" s="2" t="s">
        <v>29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24</v>
      </c>
      <c r="N6286" s="2">
        <v>489.76</v>
      </c>
      <c r="O6286" s="2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0.48976</v>
      </c>
      <c r="S6286">
        <f t="shared" si="692"/>
        <v>0.48976</v>
      </c>
    </row>
    <row r="6287" ht="12.75" customHeight="1" spans="1:19">
      <c r="A6287" s="2" t="s">
        <v>6325</v>
      </c>
      <c r="B6287" s="2" t="s">
        <v>20</v>
      </c>
      <c r="C6287" s="2" t="s">
        <v>33</v>
      </c>
      <c r="D6287" s="2" t="s">
        <v>28</v>
      </c>
      <c r="E6287" s="2" t="s">
        <v>23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30</v>
      </c>
      <c r="N6287" s="2">
        <v>335.37</v>
      </c>
      <c r="O6287" s="2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0.148449638138238</v>
      </c>
      <c r="S6287">
        <f t="shared" si="692"/>
        <v>0.148449638138238</v>
      </c>
    </row>
    <row r="6288" ht="12.75" customHeight="1" spans="1:19">
      <c r="A6288" s="2" t="s">
        <v>6326</v>
      </c>
      <c r="B6288" s="2" t="s">
        <v>32</v>
      </c>
      <c r="C6288" s="2" t="s">
        <v>40</v>
      </c>
      <c r="D6288" s="2" t="s">
        <v>34</v>
      </c>
      <c r="E6288" s="2" t="s">
        <v>38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24</v>
      </c>
      <c r="N6288" s="2">
        <v>838.86</v>
      </c>
      <c r="O6288" s="2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0.222142777698333</v>
      </c>
      <c r="S6288">
        <f t="shared" si="692"/>
        <v>0.222142777698333</v>
      </c>
    </row>
    <row r="6289" ht="12.75" customHeight="1" spans="1:19">
      <c r="A6289" s="2" t="s">
        <v>6327</v>
      </c>
      <c r="B6289" s="2" t="s">
        <v>20</v>
      </c>
      <c r="C6289" s="2" t="s">
        <v>55</v>
      </c>
      <c r="D6289" s="2" t="s">
        <v>41</v>
      </c>
      <c r="E6289" s="2" t="s">
        <v>38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35</v>
      </c>
      <c r="N6289" s="2">
        <v>91.24</v>
      </c>
      <c r="O6289" s="2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0.0576461371275493</v>
      </c>
      <c r="S6289">
        <f t="shared" si="692"/>
        <v>0.0576461371275493</v>
      </c>
    </row>
    <row r="6290" ht="12.75" customHeight="1" spans="1:19">
      <c r="A6290" s="2" t="s">
        <v>6328</v>
      </c>
      <c r="B6290" s="2" t="s">
        <v>32</v>
      </c>
      <c r="C6290" s="2" t="s">
        <v>33</v>
      </c>
      <c r="D6290" s="2" t="s">
        <v>41</v>
      </c>
      <c r="E6290" s="2" t="s">
        <v>38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24</v>
      </c>
      <c r="N6290" s="2">
        <v>831.22</v>
      </c>
      <c r="O6290" s="2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0.233212315738086</v>
      </c>
      <c r="S6290">
        <f t="shared" si="692"/>
        <v>0.233212315738086</v>
      </c>
    </row>
    <row r="6291" ht="12.75" customHeight="1" spans="1:19">
      <c r="A6291" s="2" t="s">
        <v>6329</v>
      </c>
      <c r="B6291" s="2" t="s">
        <v>26</v>
      </c>
      <c r="C6291" s="2" t="s">
        <v>33</v>
      </c>
      <c r="D6291" s="2" t="s">
        <v>41</v>
      </c>
      <c r="E6291" s="2" t="s">
        <v>23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</v>
      </c>
      <c r="L6291" s="2">
        <v>6</v>
      </c>
      <c r="M6291" s="2" t="s">
        <v>24</v>
      </c>
      <c r="N6291" s="2">
        <v>158.1</v>
      </c>
      <c r="O6291" s="2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0.0207862214041546</v>
      </c>
      <c r="S6291">
        <f t="shared" si="692"/>
        <v>0.0207862214041546</v>
      </c>
    </row>
    <row r="6292" ht="12.75" customHeight="1" spans="1:19">
      <c r="A6292" s="2" t="s">
        <v>6330</v>
      </c>
      <c r="B6292" s="2" t="s">
        <v>26</v>
      </c>
      <c r="C6292" s="2" t="s">
        <v>33</v>
      </c>
      <c r="D6292" s="2" t="s">
        <v>34</v>
      </c>
      <c r="E6292" s="2" t="s">
        <v>23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87"/>
        <v>low</v>
      </c>
      <c r="K6292" s="2">
        <v>0.42</v>
      </c>
      <c r="L6292" s="2">
        <v>2</v>
      </c>
      <c r="M6292" s="2" t="s">
        <v>24</v>
      </c>
      <c r="N6292" s="2">
        <v>1028.81</v>
      </c>
      <c r="O6292" s="2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0.108903355562612</v>
      </c>
      <c r="S6292">
        <f t="shared" si="692"/>
        <v>0.108903355562612</v>
      </c>
    </row>
    <row r="6293" ht="12.75" customHeight="1" spans="1:19">
      <c r="A6293" s="2" t="s">
        <v>6331</v>
      </c>
      <c r="B6293" s="2" t="s">
        <v>32</v>
      </c>
      <c r="C6293" s="2" t="s">
        <v>40</v>
      </c>
      <c r="D6293" s="2" t="s">
        <v>22</v>
      </c>
      <c r="E6293" s="2" t="s">
        <v>38</v>
      </c>
      <c r="F6293" s="2">
        <v>45381</v>
      </c>
      <c r="G6293" s="2">
        <v>45382</v>
      </c>
      <c r="H6293" s="2">
        <v>4170.14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24</v>
      </c>
      <c r="N6293" s="2">
        <v>791.48</v>
      </c>
      <c r="O6293" s="2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0.18979698523311</v>
      </c>
      <c r="S6293">
        <f t="shared" si="692"/>
        <v>0.18979698523311</v>
      </c>
    </row>
    <row r="6294" ht="12.75" customHeight="1" spans="1:19">
      <c r="A6294" s="2" t="s">
        <v>6332</v>
      </c>
      <c r="B6294" s="2" t="s">
        <v>48</v>
      </c>
      <c r="C6294" s="2" t="s">
        <v>27</v>
      </c>
      <c r="D6294" s="2" t="s">
        <v>43</v>
      </c>
      <c r="E6294" s="2" t="s">
        <v>23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30</v>
      </c>
      <c r="N6294" s="2">
        <v>489.44</v>
      </c>
      <c r="O6294" s="2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0.12208987614902</v>
      </c>
      <c r="S6294">
        <f t="shared" si="692"/>
        <v>0.12208987614902</v>
      </c>
    </row>
    <row r="6295" ht="12.75" customHeight="1" spans="1:19">
      <c r="A6295" s="2" t="s">
        <v>6333</v>
      </c>
      <c r="B6295" s="2" t="s">
        <v>32</v>
      </c>
      <c r="C6295" s="2" t="s">
        <v>46</v>
      </c>
      <c r="D6295" s="2" t="s">
        <v>43</v>
      </c>
      <c r="E6295" s="2" t="s">
        <v>23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30</v>
      </c>
      <c r="N6295" s="2">
        <v>254.95</v>
      </c>
      <c r="O6295" s="2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0.0280936639118457</v>
      </c>
      <c r="S6295">
        <f t="shared" si="692"/>
        <v>0.0280936639118457</v>
      </c>
    </row>
    <row r="6296" ht="12.75" customHeight="1" spans="1:19">
      <c r="A6296" s="2" t="s">
        <v>6334</v>
      </c>
      <c r="B6296" s="2" t="s">
        <v>32</v>
      </c>
      <c r="C6296" s="2" t="s">
        <v>40</v>
      </c>
      <c r="D6296" s="2" t="s">
        <v>34</v>
      </c>
      <c r="E6296" s="2" t="s">
        <v>38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87"/>
        <v>low</v>
      </c>
      <c r="K6296" s="2">
        <v>0.1</v>
      </c>
      <c r="L6296" s="2">
        <v>1</v>
      </c>
      <c r="M6296" s="2" t="s">
        <v>24</v>
      </c>
      <c r="N6296" s="2">
        <v>975.71</v>
      </c>
      <c r="O6296" s="2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0.175361250898634</v>
      </c>
      <c r="S6296">
        <f t="shared" si="692"/>
        <v>0.175361250898634</v>
      </c>
    </row>
    <row r="6297" ht="12.75" customHeight="1" spans="1:19">
      <c r="A6297" s="2" t="s">
        <v>6335</v>
      </c>
      <c r="B6297" s="2" t="s">
        <v>48</v>
      </c>
      <c r="C6297" s="2" t="s">
        <v>27</v>
      </c>
      <c r="D6297" s="2" t="s">
        <v>41</v>
      </c>
      <c r="E6297" s="2" t="s">
        <v>23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35</v>
      </c>
      <c r="N6297" s="2">
        <v>491.22</v>
      </c>
      <c r="O6297" s="2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0.179352648009201</v>
      </c>
      <c r="S6297">
        <f t="shared" si="692"/>
        <v>0.179352648009201</v>
      </c>
    </row>
    <row r="6298" ht="12.75" customHeight="1" spans="1:19">
      <c r="A6298" s="2" t="s">
        <v>6336</v>
      </c>
      <c r="B6298" s="2" t="s">
        <v>26</v>
      </c>
      <c r="C6298" s="2" t="s">
        <v>21</v>
      </c>
      <c r="D6298" s="2" t="s">
        <v>43</v>
      </c>
      <c r="E6298" s="2" t="s">
        <v>23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30</v>
      </c>
      <c r="N6298" s="2">
        <v>1309.44</v>
      </c>
      <c r="O6298" s="2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0.265521394765978</v>
      </c>
      <c r="S6298">
        <f t="shared" si="692"/>
        <v>0.265521394765978</v>
      </c>
    </row>
    <row r="6299" ht="12.75" customHeight="1" spans="1:19">
      <c r="A6299" s="2" t="s">
        <v>6337</v>
      </c>
      <c r="B6299" s="2" t="s">
        <v>20</v>
      </c>
      <c r="C6299" s="2" t="s">
        <v>21</v>
      </c>
      <c r="D6299" s="2" t="s">
        <v>34</v>
      </c>
      <c r="E6299" s="2" t="s">
        <v>29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24</v>
      </c>
      <c r="N6299" s="2">
        <v>531.53</v>
      </c>
      <c r="O6299" s="2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0.283977924166413</v>
      </c>
      <c r="S6299">
        <f t="shared" si="692"/>
        <v>0.283977924166413</v>
      </c>
    </row>
    <row r="6300" ht="12.75" customHeight="1" spans="1:19">
      <c r="A6300" s="2" t="s">
        <v>6338</v>
      </c>
      <c r="B6300" s="2" t="s">
        <v>32</v>
      </c>
      <c r="C6300" s="2" t="s">
        <v>33</v>
      </c>
      <c r="D6300" s="2" t="s">
        <v>28</v>
      </c>
      <c r="E6300" s="2" t="s">
        <v>29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24</v>
      </c>
      <c r="N6300" s="2">
        <v>558.06</v>
      </c>
      <c r="O6300" s="2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0.14386215465839</v>
      </c>
      <c r="S6300">
        <f t="shared" si="692"/>
        <v>0.14386215465839</v>
      </c>
    </row>
    <row r="6301" ht="12.75" customHeight="1" spans="1:19">
      <c r="A6301" s="2" t="s">
        <v>6339</v>
      </c>
      <c r="B6301" s="2" t="s">
        <v>48</v>
      </c>
      <c r="C6301" s="2" t="s">
        <v>46</v>
      </c>
      <c r="D6301" s="2" t="s">
        <v>43</v>
      </c>
      <c r="E6301" s="2" t="s">
        <v>23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30</v>
      </c>
      <c r="N6301" s="2">
        <v>492.39</v>
      </c>
      <c r="O6301" s="2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0.49239</v>
      </c>
      <c r="S6301">
        <f t="shared" si="692"/>
        <v>0.49239</v>
      </c>
    </row>
    <row r="6302" ht="12.75" customHeight="1" spans="1:19">
      <c r="A6302" s="2" t="s">
        <v>6340</v>
      </c>
      <c r="B6302" s="2" t="s">
        <v>32</v>
      </c>
      <c r="C6302" s="2" t="s">
        <v>55</v>
      </c>
      <c r="D6302" s="2" t="s">
        <v>28</v>
      </c>
      <c r="E6302" s="2" t="s">
        <v>23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35</v>
      </c>
      <c r="N6302" s="2">
        <v>499.76</v>
      </c>
      <c r="O6302" s="2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0.0450112582184995</v>
      </c>
      <c r="S6302">
        <f t="shared" si="692"/>
        <v>0.0450112582184995</v>
      </c>
    </row>
    <row r="6303" ht="12.75" customHeight="1" spans="1:19">
      <c r="A6303" s="2" t="s">
        <v>6341</v>
      </c>
      <c r="B6303" s="2" t="s">
        <v>48</v>
      </c>
      <c r="C6303" s="2" t="s">
        <v>27</v>
      </c>
      <c r="D6303" s="2" t="s">
        <v>41</v>
      </c>
      <c r="E6303" s="2" t="s">
        <v>23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24</v>
      </c>
      <c r="N6303" s="2">
        <v>121.75</v>
      </c>
      <c r="O6303" s="2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0.0104131029763941</v>
      </c>
      <c r="S6303">
        <f t="shared" si="692"/>
        <v>0.0104131029763941</v>
      </c>
    </row>
    <row r="6304" ht="12.75" customHeight="1" spans="1:19">
      <c r="A6304" s="2" t="s">
        <v>6342</v>
      </c>
      <c r="B6304" s="2" t="s">
        <v>20</v>
      </c>
      <c r="C6304" s="2" t="s">
        <v>46</v>
      </c>
      <c r="D6304" s="2" t="s">
        <v>43</v>
      </c>
      <c r="E6304" s="2" t="s">
        <v>38</v>
      </c>
      <c r="F6304" s="2">
        <v>45005</v>
      </c>
      <c r="G6304" s="2">
        <v>45011</v>
      </c>
      <c r="H6304" s="2">
        <v>1274.34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35</v>
      </c>
      <c r="N6304" s="2">
        <v>81.26</v>
      </c>
      <c r="O6304" s="2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0.0637663417926142</v>
      </c>
      <c r="S6304">
        <f t="shared" si="692"/>
        <v>0.0637663417926142</v>
      </c>
    </row>
    <row r="6305" ht="12.75" customHeight="1" spans="1:19">
      <c r="A6305" s="2" t="s">
        <v>6343</v>
      </c>
      <c r="B6305" s="2" t="s">
        <v>20</v>
      </c>
      <c r="C6305" s="2" t="s">
        <v>27</v>
      </c>
      <c r="D6305" s="2" t="s">
        <v>34</v>
      </c>
      <c r="E6305" s="2" t="s">
        <v>23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24</v>
      </c>
      <c r="N6305" s="2">
        <v>227.23</v>
      </c>
      <c r="O6305" s="2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0.250814044615164</v>
      </c>
      <c r="S6305">
        <f t="shared" si="692"/>
        <v>0.250814044615164</v>
      </c>
    </row>
    <row r="6306" ht="12.75" customHeight="1" spans="1:19">
      <c r="A6306" s="2" t="s">
        <v>6344</v>
      </c>
      <c r="B6306" s="2" t="s">
        <v>26</v>
      </c>
      <c r="C6306" s="2" t="s">
        <v>33</v>
      </c>
      <c r="D6306" s="2" t="s">
        <v>22</v>
      </c>
      <c r="E6306" s="2" t="s">
        <v>23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24</v>
      </c>
      <c r="N6306" s="2">
        <v>55.6</v>
      </c>
      <c r="O6306" s="2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0.0556</v>
      </c>
      <c r="S6306">
        <f t="shared" si="692"/>
        <v>0.0556</v>
      </c>
    </row>
    <row r="6307" ht="12.75" customHeight="1" spans="1:19">
      <c r="A6307" s="2" t="s">
        <v>6345</v>
      </c>
      <c r="B6307" s="2" t="s">
        <v>48</v>
      </c>
      <c r="C6307" s="2" t="s">
        <v>27</v>
      </c>
      <c r="D6307" s="2" t="s">
        <v>43</v>
      </c>
      <c r="E6307" s="2" t="s">
        <v>29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35</v>
      </c>
      <c r="N6307" s="2">
        <v>42.07</v>
      </c>
      <c r="O6307" s="2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0.291788042724372</v>
      </c>
      <c r="S6307">
        <f t="shared" si="692"/>
        <v>0.291788042724372</v>
      </c>
    </row>
    <row r="6308" ht="12.75" customHeight="1" spans="1:19">
      <c r="A6308" s="2" t="s">
        <v>6346</v>
      </c>
      <c r="B6308" s="2" t="s">
        <v>48</v>
      </c>
      <c r="C6308" s="2" t="s">
        <v>27</v>
      </c>
      <c r="D6308" s="2" t="s">
        <v>43</v>
      </c>
      <c r="E6308" s="2" t="s">
        <v>23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30</v>
      </c>
      <c r="N6308" s="2">
        <v>654.94</v>
      </c>
      <c r="O6308" s="2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0.164164701105143</v>
      </c>
      <c r="S6308">
        <f t="shared" si="692"/>
        <v>0.164164701105143</v>
      </c>
    </row>
    <row r="6309" ht="12.75" customHeight="1" spans="1:19">
      <c r="A6309" s="2" t="s">
        <v>6347</v>
      </c>
      <c r="B6309" s="2" t="s">
        <v>26</v>
      </c>
      <c r="C6309" s="2" t="s">
        <v>21</v>
      </c>
      <c r="D6309" s="2" t="s">
        <v>43</v>
      </c>
      <c r="E6309" s="2" t="s">
        <v>29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</v>
      </c>
      <c r="L6309" s="2">
        <v>9</v>
      </c>
      <c r="M6309" s="2" t="s">
        <v>35</v>
      </c>
      <c r="N6309" s="2">
        <v>135.66</v>
      </c>
      <c r="O6309" s="2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0.0566936636493568</v>
      </c>
      <c r="S6309">
        <f t="shared" si="692"/>
        <v>0.0566936636493568</v>
      </c>
    </row>
    <row r="6310" ht="12.75" customHeight="1" spans="1:19">
      <c r="A6310" s="2" t="s">
        <v>6348</v>
      </c>
      <c r="B6310" s="2" t="s">
        <v>26</v>
      </c>
      <c r="C6310" s="2" t="s">
        <v>46</v>
      </c>
      <c r="D6310" s="2" t="s">
        <v>43</v>
      </c>
      <c r="E6310" s="2" t="s">
        <v>23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35</v>
      </c>
      <c r="N6310" s="2">
        <v>434.89</v>
      </c>
      <c r="O6310" s="2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0.107634849842343</v>
      </c>
      <c r="S6310">
        <f t="shared" si="692"/>
        <v>0.107634849842343</v>
      </c>
    </row>
    <row r="6311" ht="12.75" customHeight="1" spans="1:19">
      <c r="A6311" s="2" t="s">
        <v>6349</v>
      </c>
      <c r="B6311" s="2" t="s">
        <v>48</v>
      </c>
      <c r="C6311" s="2" t="s">
        <v>21</v>
      </c>
      <c r="D6311" s="2" t="s">
        <v>34</v>
      </c>
      <c r="E6311" s="2" t="s">
        <v>38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24</v>
      </c>
      <c r="N6311" s="2">
        <v>333.05</v>
      </c>
      <c r="O6311" s="2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0.33305</v>
      </c>
      <c r="S6311">
        <f t="shared" si="692"/>
        <v>0.33305</v>
      </c>
    </row>
    <row r="6312" ht="12.75" customHeight="1" spans="1:19">
      <c r="A6312" s="2" t="s">
        <v>6350</v>
      </c>
      <c r="B6312" s="2" t="s">
        <v>26</v>
      </c>
      <c r="C6312" s="2" t="s">
        <v>33</v>
      </c>
      <c r="D6312" s="2" t="s">
        <v>34</v>
      </c>
      <c r="E6312" s="2" t="s">
        <v>23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30</v>
      </c>
      <c r="N6312" s="2">
        <v>1109.72</v>
      </c>
      <c r="O6312" s="2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0.265893543865534</v>
      </c>
      <c r="S6312">
        <f t="shared" si="692"/>
        <v>0.265893543865534</v>
      </c>
    </row>
    <row r="6313" ht="12.75" customHeight="1" spans="1:19">
      <c r="A6313" s="2" t="s">
        <v>6351</v>
      </c>
      <c r="B6313" s="2" t="s">
        <v>20</v>
      </c>
      <c r="C6313" s="2" t="s">
        <v>27</v>
      </c>
      <c r="D6313" s="2" t="s">
        <v>22</v>
      </c>
      <c r="E6313" s="2" t="s">
        <v>23</v>
      </c>
      <c r="F6313" s="2">
        <v>45331</v>
      </c>
      <c r="G6313" s="2">
        <v>45338</v>
      </c>
      <c r="H6313" s="2">
        <v>2568.45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35</v>
      </c>
      <c r="N6313" s="2">
        <v>175.93</v>
      </c>
      <c r="O6313" s="2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0.0684965640756098</v>
      </c>
      <c r="S6313">
        <f t="shared" si="692"/>
        <v>0.0684965640756098</v>
      </c>
    </row>
    <row r="6314" ht="12.75" customHeight="1" spans="1:19">
      <c r="A6314" s="2" t="s">
        <v>6352</v>
      </c>
      <c r="B6314" s="2" t="s">
        <v>32</v>
      </c>
      <c r="C6314" s="2" t="s">
        <v>46</v>
      </c>
      <c r="D6314" s="2" t="s">
        <v>34</v>
      </c>
      <c r="E6314" s="2" t="s">
        <v>29</v>
      </c>
      <c r="F6314" s="2">
        <v>45033</v>
      </c>
      <c r="G6314" s="2">
        <v>45036</v>
      </c>
      <c r="H6314" s="2">
        <v>560.8</v>
      </c>
      <c r="I6314" s="2" t="str">
        <f t="shared" si="686"/>
        <v>low</v>
      </c>
      <c r="J6314" s="2" t="str">
        <f t="shared" si="687"/>
        <v>low</v>
      </c>
      <c r="K6314" s="2">
        <v>0.07</v>
      </c>
      <c r="L6314" s="2">
        <v>4</v>
      </c>
      <c r="M6314" s="2" t="s">
        <v>30</v>
      </c>
      <c r="N6314" s="2">
        <v>52.22</v>
      </c>
      <c r="O6314" s="2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0.0931169757489301</v>
      </c>
      <c r="S6314">
        <f t="shared" si="692"/>
        <v>0.0931169757489301</v>
      </c>
    </row>
    <row r="6315" ht="12.75" customHeight="1" spans="1:19">
      <c r="A6315" s="2" t="s">
        <v>6353</v>
      </c>
      <c r="B6315" s="2" t="s">
        <v>20</v>
      </c>
      <c r="C6315" s="2" t="s">
        <v>33</v>
      </c>
      <c r="D6315" s="2" t="s">
        <v>34</v>
      </c>
      <c r="E6315" s="2" t="s">
        <v>29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30</v>
      </c>
      <c r="N6315" s="2">
        <v>442.6</v>
      </c>
      <c r="O6315" s="2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0.141761740344764</v>
      </c>
      <c r="S6315">
        <f t="shared" si="692"/>
        <v>0.141761740344764</v>
      </c>
    </row>
    <row r="6316" ht="12.75" customHeight="1" spans="1:19">
      <c r="A6316" s="2" t="s">
        <v>6354</v>
      </c>
      <c r="B6316" s="2" t="s">
        <v>26</v>
      </c>
      <c r="C6316" s="2" t="s">
        <v>46</v>
      </c>
      <c r="D6316" s="2" t="s">
        <v>41</v>
      </c>
      <c r="E6316" s="2" t="s">
        <v>29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30</v>
      </c>
      <c r="N6316" s="2">
        <v>322.68</v>
      </c>
      <c r="O6316" s="2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0.32268</v>
      </c>
      <c r="S6316">
        <f t="shared" si="692"/>
        <v>0.32268</v>
      </c>
    </row>
    <row r="6317" ht="12.75" customHeight="1" spans="1:19">
      <c r="A6317" s="2" t="s">
        <v>6355</v>
      </c>
      <c r="B6317" s="2" t="s">
        <v>48</v>
      </c>
      <c r="C6317" s="2" t="s">
        <v>40</v>
      </c>
      <c r="D6317" s="2" t="s">
        <v>41</v>
      </c>
      <c r="E6317" s="2" t="s">
        <v>23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</v>
      </c>
      <c r="L6317" s="2">
        <v>8</v>
      </c>
      <c r="M6317" s="2" t="s">
        <v>35</v>
      </c>
      <c r="N6317" s="2">
        <v>310.61</v>
      </c>
      <c r="O6317" s="2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0.0979882455747397</v>
      </c>
      <c r="S6317">
        <f t="shared" si="692"/>
        <v>0.0979882455747397</v>
      </c>
    </row>
    <row r="6318" ht="12.75" customHeight="1" spans="1:19">
      <c r="A6318" s="2" t="s">
        <v>6356</v>
      </c>
      <c r="B6318" s="2" t="s">
        <v>48</v>
      </c>
      <c r="C6318" s="2" t="s">
        <v>21</v>
      </c>
      <c r="D6318" s="2" t="s">
        <v>28</v>
      </c>
      <c r="E6318" s="2" t="s">
        <v>38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24</v>
      </c>
      <c r="N6318" s="2">
        <v>415.78</v>
      </c>
      <c r="O6318" s="2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0.103259614310017</v>
      </c>
      <c r="S6318">
        <f t="shared" si="692"/>
        <v>0.103259614310017</v>
      </c>
    </row>
    <row r="6319" ht="12.75" customHeight="1" spans="1:19">
      <c r="A6319" s="2" t="s">
        <v>6357</v>
      </c>
      <c r="B6319" s="2" t="s">
        <v>20</v>
      </c>
      <c r="C6319" s="2" t="s">
        <v>33</v>
      </c>
      <c r="D6319" s="2" t="s">
        <v>22</v>
      </c>
      <c r="E6319" s="2" t="s">
        <v>29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30</v>
      </c>
      <c r="N6319" s="2">
        <v>315.45</v>
      </c>
      <c r="O6319" s="2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0.0856189015701548</v>
      </c>
      <c r="S6319">
        <f t="shared" si="692"/>
        <v>0.0856189015701548</v>
      </c>
    </row>
    <row r="6320" ht="12.75" customHeight="1" spans="1:19">
      <c r="A6320" s="2" t="s">
        <v>6358</v>
      </c>
      <c r="B6320" s="2" t="s">
        <v>48</v>
      </c>
      <c r="C6320" s="2" t="s">
        <v>55</v>
      </c>
      <c r="D6320" s="2" t="s">
        <v>41</v>
      </c>
      <c r="E6320" s="2" t="s">
        <v>23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24</v>
      </c>
      <c r="N6320" s="2">
        <v>454.28</v>
      </c>
      <c r="O6320" s="2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0.204639848641831</v>
      </c>
      <c r="S6320">
        <f t="shared" si="692"/>
        <v>0.204639848641831</v>
      </c>
    </row>
    <row r="6321" ht="12.75" customHeight="1" spans="1:19">
      <c r="A6321" s="2" t="s">
        <v>6359</v>
      </c>
      <c r="B6321" s="2" t="s">
        <v>26</v>
      </c>
      <c r="C6321" s="2" t="s">
        <v>21</v>
      </c>
      <c r="D6321" s="2" t="s">
        <v>22</v>
      </c>
      <c r="E6321" s="2" t="s">
        <v>23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24</v>
      </c>
      <c r="N6321" s="2">
        <v>278.52</v>
      </c>
      <c r="O6321" s="2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0.036242029928432</v>
      </c>
      <c r="S6321">
        <f t="shared" si="692"/>
        <v>0.036242029928432</v>
      </c>
    </row>
    <row r="6322" ht="12.75" customHeight="1" spans="1:19">
      <c r="A6322" s="2" t="s">
        <v>6360</v>
      </c>
      <c r="B6322" s="2" t="s">
        <v>20</v>
      </c>
      <c r="C6322" s="2" t="s">
        <v>21</v>
      </c>
      <c r="D6322" s="2" t="s">
        <v>22</v>
      </c>
      <c r="E6322" s="2" t="s">
        <v>23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87"/>
        <v>low</v>
      </c>
      <c r="K6322" s="2">
        <v>0.35</v>
      </c>
      <c r="L6322" s="2">
        <v>8</v>
      </c>
      <c r="M6322" s="2" t="s">
        <v>35</v>
      </c>
      <c r="N6322" s="2">
        <v>485.63</v>
      </c>
      <c r="O6322" s="2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0.0583129202689721</v>
      </c>
      <c r="S6322">
        <f t="shared" si="692"/>
        <v>0.0583129202689721</v>
      </c>
    </row>
    <row r="6323" ht="12.75" customHeight="1" spans="1:19">
      <c r="A6323" s="2" t="s">
        <v>6361</v>
      </c>
      <c r="B6323" s="2" t="s">
        <v>48</v>
      </c>
      <c r="C6323" s="2" t="s">
        <v>27</v>
      </c>
      <c r="D6323" s="2" t="s">
        <v>43</v>
      </c>
      <c r="E6323" s="2" t="s">
        <v>29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35</v>
      </c>
      <c r="N6323" s="2">
        <v>150.34</v>
      </c>
      <c r="O6323" s="2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0.217947231081473</v>
      </c>
      <c r="S6323">
        <f t="shared" si="692"/>
        <v>0.217947231081473</v>
      </c>
    </row>
    <row r="6324" ht="12.75" customHeight="1" spans="1:19">
      <c r="A6324" s="2" t="s">
        <v>6362</v>
      </c>
      <c r="B6324" s="2" t="s">
        <v>32</v>
      </c>
      <c r="C6324" s="2" t="s">
        <v>33</v>
      </c>
      <c r="D6324" s="2" t="s">
        <v>22</v>
      </c>
      <c r="E6324" s="2" t="s">
        <v>23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87"/>
        <v>low</v>
      </c>
      <c r="K6324" s="2">
        <v>0.09</v>
      </c>
      <c r="L6324" s="2">
        <v>5</v>
      </c>
      <c r="M6324" s="2" t="s">
        <v>35</v>
      </c>
      <c r="N6324" s="2">
        <v>350.27</v>
      </c>
      <c r="O6324" s="2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0.0642579343239773</v>
      </c>
      <c r="S6324">
        <f t="shared" si="692"/>
        <v>0.0642579343239773</v>
      </c>
    </row>
    <row r="6325" ht="12.75" customHeight="1" spans="1:19">
      <c r="A6325" s="2" t="s">
        <v>6363</v>
      </c>
      <c r="B6325" s="2" t="s">
        <v>32</v>
      </c>
      <c r="C6325" s="2" t="s">
        <v>21</v>
      </c>
      <c r="D6325" s="2" t="s">
        <v>43</v>
      </c>
      <c r="E6325" s="2" t="s">
        <v>23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35</v>
      </c>
      <c r="N6325" s="2">
        <v>498.91</v>
      </c>
      <c r="O6325" s="2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0.135945742686489</v>
      </c>
      <c r="S6325">
        <f t="shared" si="692"/>
        <v>0.135945742686489</v>
      </c>
    </row>
    <row r="6326" ht="12.75" customHeight="1" spans="1:19">
      <c r="A6326" s="2" t="s">
        <v>6364</v>
      </c>
      <c r="B6326" s="2" t="s">
        <v>26</v>
      </c>
      <c r="C6326" s="2" t="s">
        <v>33</v>
      </c>
      <c r="D6326" s="2" t="s">
        <v>28</v>
      </c>
      <c r="E6326" s="2" t="s">
        <v>29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24</v>
      </c>
      <c r="N6326" s="2">
        <v>680.27</v>
      </c>
      <c r="O6326" s="2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0.68027</v>
      </c>
      <c r="S6326">
        <f t="shared" si="692"/>
        <v>0.68027</v>
      </c>
    </row>
    <row r="6327" ht="12.75" customHeight="1" spans="1:19">
      <c r="A6327" s="2" t="s">
        <v>6365</v>
      </c>
      <c r="B6327" s="2" t="s">
        <v>48</v>
      </c>
      <c r="C6327" s="2" t="s">
        <v>40</v>
      </c>
      <c r="D6327" s="2" t="s">
        <v>28</v>
      </c>
      <c r="E6327" s="2" t="s">
        <v>23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24</v>
      </c>
      <c r="N6327" s="2">
        <v>1170.43</v>
      </c>
      <c r="O6327" s="2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0.246393866415171</v>
      </c>
      <c r="S6327">
        <f t="shared" si="692"/>
        <v>0.246393866415171</v>
      </c>
    </row>
    <row r="6328" ht="12.75" customHeight="1" spans="1:19">
      <c r="A6328" s="2" t="s">
        <v>6366</v>
      </c>
      <c r="B6328" s="2" t="s">
        <v>26</v>
      </c>
      <c r="C6328" s="2" t="s">
        <v>21</v>
      </c>
      <c r="D6328" s="2" t="s">
        <v>28</v>
      </c>
      <c r="E6328" s="2" t="s">
        <v>23</v>
      </c>
      <c r="F6328" s="2">
        <v>45385</v>
      </c>
      <c r="G6328" s="2">
        <v>45389</v>
      </c>
      <c r="H6328" s="2">
        <v>597.31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35</v>
      </c>
      <c r="N6328" s="2">
        <v>140.43</v>
      </c>
      <c r="O6328" s="2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0.235104049823375</v>
      </c>
      <c r="S6328">
        <f t="shared" si="692"/>
        <v>0.235104049823375</v>
      </c>
    </row>
    <row r="6329" ht="12.75" customHeight="1" spans="1:19">
      <c r="A6329" s="2" t="s">
        <v>6367</v>
      </c>
      <c r="B6329" s="2" t="s">
        <v>20</v>
      </c>
      <c r="C6329" s="2" t="s">
        <v>55</v>
      </c>
      <c r="D6329" s="2" t="s">
        <v>43</v>
      </c>
      <c r="E6329" s="2" t="s">
        <v>38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24</v>
      </c>
      <c r="N6329" s="2">
        <v>484.89</v>
      </c>
      <c r="O6329" s="2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0.133234232204386</v>
      </c>
      <c r="S6329">
        <f t="shared" si="692"/>
        <v>0.133234232204386</v>
      </c>
    </row>
    <row r="6330" ht="12.75" customHeight="1" spans="1:19">
      <c r="A6330" s="2" t="s">
        <v>6368</v>
      </c>
      <c r="B6330" s="2" t="s">
        <v>32</v>
      </c>
      <c r="C6330" s="2" t="s">
        <v>33</v>
      </c>
      <c r="D6330" s="2" t="s">
        <v>43</v>
      </c>
      <c r="E6330" s="2" t="s">
        <v>23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87"/>
        <v>low</v>
      </c>
      <c r="K6330" s="2">
        <v>0.44</v>
      </c>
      <c r="L6330" s="2">
        <v>3</v>
      </c>
      <c r="M6330" s="2" t="s">
        <v>35</v>
      </c>
      <c r="N6330" s="2">
        <v>756.13</v>
      </c>
      <c r="O6330" s="2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0.0784448594252516</v>
      </c>
      <c r="S6330">
        <f t="shared" si="692"/>
        <v>0.0784448594252516</v>
      </c>
    </row>
    <row r="6331" ht="12.75" customHeight="1" spans="1:19">
      <c r="A6331" s="2" t="s">
        <v>6369</v>
      </c>
      <c r="B6331" s="2" t="s">
        <v>20</v>
      </c>
      <c r="C6331" s="2" t="s">
        <v>40</v>
      </c>
      <c r="D6331" s="2" t="s">
        <v>28</v>
      </c>
      <c r="E6331" s="2" t="s">
        <v>38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24</v>
      </c>
      <c r="N6331" s="2">
        <v>950.92</v>
      </c>
      <c r="O6331" s="2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0.0799764507989907</v>
      </c>
      <c r="S6331">
        <f t="shared" si="692"/>
        <v>0.0799764507989907</v>
      </c>
    </row>
    <row r="6332" ht="12.75" customHeight="1" spans="1:19">
      <c r="A6332" s="2" t="s">
        <v>6370</v>
      </c>
      <c r="B6332" s="2" t="s">
        <v>48</v>
      </c>
      <c r="C6332" s="2" t="s">
        <v>40</v>
      </c>
      <c r="D6332" s="2" t="s">
        <v>43</v>
      </c>
      <c r="E6332" s="2" t="s">
        <v>29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24</v>
      </c>
      <c r="N6332" s="2">
        <v>311.79</v>
      </c>
      <c r="O6332" s="2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0.1567280093698</v>
      </c>
      <c r="S6332">
        <f t="shared" si="692"/>
        <v>0.1567280093698</v>
      </c>
    </row>
    <row r="6333" ht="12.75" customHeight="1" spans="1:19">
      <c r="A6333" s="2" t="s">
        <v>6371</v>
      </c>
      <c r="B6333" s="2" t="s">
        <v>26</v>
      </c>
      <c r="C6333" s="2" t="s">
        <v>46</v>
      </c>
      <c r="D6333" s="2" t="s">
        <v>34</v>
      </c>
      <c r="E6333" s="2" t="s">
        <v>29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35</v>
      </c>
      <c r="N6333" s="2">
        <v>235.12</v>
      </c>
      <c r="O6333" s="2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0.118219071322624</v>
      </c>
      <c r="S6333">
        <f t="shared" si="692"/>
        <v>0.118219071322624</v>
      </c>
    </row>
    <row r="6334" ht="12.75" customHeight="1" spans="1:19">
      <c r="A6334" s="2" t="s">
        <v>6372</v>
      </c>
      <c r="B6334" s="2" t="s">
        <v>26</v>
      </c>
      <c r="C6334" s="2" t="s">
        <v>33</v>
      </c>
      <c r="D6334" s="2" t="s">
        <v>34</v>
      </c>
      <c r="E6334" s="2" t="s">
        <v>38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87"/>
        <v>low</v>
      </c>
      <c r="K6334" s="2">
        <v>0</v>
      </c>
      <c r="L6334" s="2">
        <v>1</v>
      </c>
      <c r="M6334" s="2" t="s">
        <v>35</v>
      </c>
      <c r="N6334" s="2">
        <v>170.11</v>
      </c>
      <c r="O6334" s="2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0.0177660574412533</v>
      </c>
      <c r="S6334">
        <f t="shared" si="692"/>
        <v>0.0177660574412533</v>
      </c>
    </row>
    <row r="6335" ht="12.75" customHeight="1" spans="1:19">
      <c r="A6335" s="2" t="s">
        <v>6373</v>
      </c>
      <c r="B6335" s="2" t="s">
        <v>26</v>
      </c>
      <c r="C6335" s="2" t="s">
        <v>33</v>
      </c>
      <c r="D6335" s="2" t="s">
        <v>43</v>
      </c>
      <c r="E6335" s="2" t="s">
        <v>38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24</v>
      </c>
      <c r="N6335" s="2">
        <v>394.18</v>
      </c>
      <c r="O6335" s="2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0.192679564762584</v>
      </c>
      <c r="S6335">
        <f t="shared" si="692"/>
        <v>0.192679564762584</v>
      </c>
    </row>
    <row r="6336" ht="12.75" customHeight="1" spans="1:19">
      <c r="A6336" s="2" t="s">
        <v>6374</v>
      </c>
      <c r="B6336" s="2" t="s">
        <v>20</v>
      </c>
      <c r="C6336" s="2" t="s">
        <v>33</v>
      </c>
      <c r="D6336" s="2" t="s">
        <v>43</v>
      </c>
      <c r="E6336" s="2" t="s">
        <v>38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24</v>
      </c>
      <c r="N6336" s="2">
        <v>459.4</v>
      </c>
      <c r="O6336" s="2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0.4594</v>
      </c>
      <c r="S6336">
        <f t="shared" si="692"/>
        <v>0.4594</v>
      </c>
    </row>
    <row r="6337" ht="12.75" customHeight="1" spans="1:19">
      <c r="A6337" s="2" t="s">
        <v>6375</v>
      </c>
      <c r="B6337" s="2" t="s">
        <v>32</v>
      </c>
      <c r="C6337" s="2" t="s">
        <v>46</v>
      </c>
      <c r="D6337" s="2" t="s">
        <v>41</v>
      </c>
      <c r="E6337" s="2" t="s">
        <v>23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35</v>
      </c>
      <c r="N6337" s="2">
        <v>148.39</v>
      </c>
      <c r="O6337" s="2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0.232345849121598</v>
      </c>
      <c r="S6337">
        <f t="shared" si="692"/>
        <v>0.232345849121598</v>
      </c>
    </row>
    <row r="6338" ht="12.75" customHeight="1" spans="1:19">
      <c r="A6338" s="2" t="s">
        <v>6376</v>
      </c>
      <c r="B6338" s="2" t="s">
        <v>20</v>
      </c>
      <c r="C6338" s="2" t="s">
        <v>40</v>
      </c>
      <c r="D6338" s="2" t="s">
        <v>41</v>
      </c>
      <c r="E6338" s="2" t="s">
        <v>23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</v>
      </c>
      <c r="L6338" s="2">
        <v>4</v>
      </c>
      <c r="M6338" s="2" t="s">
        <v>24</v>
      </c>
      <c r="N6338" s="2">
        <v>229.61</v>
      </c>
      <c r="O6338" s="2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0.071045555669009</v>
      </c>
      <c r="S6338">
        <f t="shared" si="692"/>
        <v>0.071045555669009</v>
      </c>
    </row>
    <row r="6339" ht="12.75" customHeight="1" spans="1:19">
      <c r="A6339" s="2" t="s">
        <v>6377</v>
      </c>
      <c r="B6339" s="2" t="s">
        <v>20</v>
      </c>
      <c r="C6339" s="2" t="s">
        <v>55</v>
      </c>
      <c r="D6339" s="2" t="s">
        <v>22</v>
      </c>
      <c r="E6339" s="2" t="s">
        <v>38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IF(H6339&gt;10000,"high",IF(H6339&gt;=5000,"medium","low"))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30</v>
      </c>
      <c r="N6339" s="2">
        <v>116.2</v>
      </c>
      <c r="O6339" s="2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N6339/H6339</f>
        <v>0.153468223360981</v>
      </c>
      <c r="S6339">
        <f t="shared" ref="S6339:S6402" si="699">IFERROR(R6339,0)</f>
        <v>0.153468223360981</v>
      </c>
    </row>
    <row r="6340" ht="12.75" customHeight="1" spans="1:19">
      <c r="A6340" s="2" t="s">
        <v>6378</v>
      </c>
      <c r="B6340" s="2" t="s">
        <v>48</v>
      </c>
      <c r="C6340" s="2" t="s">
        <v>46</v>
      </c>
      <c r="D6340" s="2" t="s">
        <v>22</v>
      </c>
      <c r="E6340" s="2" t="s">
        <v>38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0.29</v>
      </c>
      <c r="L6340" s="2">
        <v>7</v>
      </c>
      <c r="M6340" s="2" t="s">
        <v>30</v>
      </c>
      <c r="N6340" s="2">
        <v>366.88</v>
      </c>
      <c r="O6340" s="2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0.133567304261717</v>
      </c>
      <c r="S6340">
        <f t="shared" si="699"/>
        <v>0.133567304261717</v>
      </c>
    </row>
    <row r="6341" ht="12.75" customHeight="1" spans="1:19">
      <c r="A6341" s="2" t="s">
        <v>6379</v>
      </c>
      <c r="B6341" s="2" t="s">
        <v>48</v>
      </c>
      <c r="C6341" s="2" t="s">
        <v>33</v>
      </c>
      <c r="D6341" s="2" t="s">
        <v>22</v>
      </c>
      <c r="E6341" s="2" t="s">
        <v>38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30</v>
      </c>
      <c r="N6341" s="2">
        <v>432.43</v>
      </c>
      <c r="O6341" s="2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0.43243</v>
      </c>
      <c r="S6341">
        <f t="shared" si="699"/>
        <v>0.43243</v>
      </c>
    </row>
    <row r="6342" ht="12.75" customHeight="1" spans="1:19">
      <c r="A6342" s="2" t="s">
        <v>6380</v>
      </c>
      <c r="B6342" s="2" t="s">
        <v>48</v>
      </c>
      <c r="C6342" s="2" t="s">
        <v>27</v>
      </c>
      <c r="D6342" s="2" t="s">
        <v>28</v>
      </c>
      <c r="E6342" s="2" t="s">
        <v>29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35</v>
      </c>
      <c r="N6342" s="2">
        <v>270.73</v>
      </c>
      <c r="O6342" s="2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0.297178924259056</v>
      </c>
      <c r="S6342">
        <f t="shared" si="699"/>
        <v>0.297178924259056</v>
      </c>
    </row>
    <row r="6343" ht="12.75" customHeight="1" spans="1:19">
      <c r="A6343" s="2" t="s">
        <v>6381</v>
      </c>
      <c r="B6343" s="2" t="s">
        <v>32</v>
      </c>
      <c r="C6343" s="2" t="s">
        <v>33</v>
      </c>
      <c r="D6343" s="2" t="s">
        <v>34</v>
      </c>
      <c r="E6343" s="2" t="s">
        <v>23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35</v>
      </c>
      <c r="N6343" s="2">
        <v>265.32</v>
      </c>
      <c r="O6343" s="2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0.0747430812223925</v>
      </c>
      <c r="S6343">
        <f t="shared" si="699"/>
        <v>0.0747430812223925</v>
      </c>
    </row>
    <row r="6344" ht="12.75" customHeight="1" spans="1:19">
      <c r="A6344" s="2" t="s">
        <v>6382</v>
      </c>
      <c r="B6344" s="2" t="s">
        <v>32</v>
      </c>
      <c r="C6344" s="2" t="s">
        <v>33</v>
      </c>
      <c r="D6344" s="2" t="s">
        <v>28</v>
      </c>
      <c r="E6344" s="2" t="s">
        <v>23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30</v>
      </c>
      <c r="N6344" s="2">
        <v>39.78</v>
      </c>
      <c r="O6344" s="2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0.0506171268609238</v>
      </c>
      <c r="S6344">
        <f t="shared" si="699"/>
        <v>0.0506171268609238</v>
      </c>
    </row>
    <row r="6345" ht="12.75" customHeight="1" spans="1:19">
      <c r="A6345" s="2" t="s">
        <v>6383</v>
      </c>
      <c r="B6345" s="2" t="s">
        <v>48</v>
      </c>
      <c r="C6345" s="2" t="s">
        <v>55</v>
      </c>
      <c r="D6345" s="2" t="s">
        <v>43</v>
      </c>
      <c r="E6345" s="2" t="s">
        <v>29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4"/>
        <v>low</v>
      </c>
      <c r="K6345" s="2">
        <v>0.16</v>
      </c>
      <c r="L6345" s="2">
        <v>3</v>
      </c>
      <c r="M6345" s="2" t="s">
        <v>24</v>
      </c>
      <c r="N6345" s="2">
        <v>168.73</v>
      </c>
      <c r="O6345" s="2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0.0261070710196503</v>
      </c>
      <c r="S6345">
        <f t="shared" si="699"/>
        <v>0.0261070710196503</v>
      </c>
    </row>
    <row r="6346" ht="12.75" customHeight="1" spans="1:19">
      <c r="A6346" s="2" t="s">
        <v>6384</v>
      </c>
      <c r="B6346" s="2" t="s">
        <v>48</v>
      </c>
      <c r="C6346" s="2" t="s">
        <v>27</v>
      </c>
      <c r="D6346" s="2" t="s">
        <v>41</v>
      </c>
      <c r="E6346" s="2" t="s">
        <v>23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24</v>
      </c>
      <c r="N6346" s="2">
        <v>195.33</v>
      </c>
      <c r="O6346" s="2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ht="12.75" customHeight="1" spans="1:19">
      <c r="A6347" s="2" t="s">
        <v>6385</v>
      </c>
      <c r="B6347" s="2" t="s">
        <v>32</v>
      </c>
      <c r="C6347" s="2" t="s">
        <v>33</v>
      </c>
      <c r="D6347" s="2" t="s">
        <v>43</v>
      </c>
      <c r="E6347" s="2" t="s">
        <v>38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35</v>
      </c>
      <c r="N6347" s="2">
        <v>409.07</v>
      </c>
      <c r="O6347" s="2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0.0396654707650538</v>
      </c>
      <c r="S6347">
        <f t="shared" si="699"/>
        <v>0.0396654707650538</v>
      </c>
    </row>
    <row r="6348" ht="12.75" customHeight="1" spans="1:19">
      <c r="A6348" s="2" t="s">
        <v>6386</v>
      </c>
      <c r="B6348" s="2" t="s">
        <v>26</v>
      </c>
      <c r="C6348" s="2" t="s">
        <v>46</v>
      </c>
      <c r="D6348" s="2" t="s">
        <v>43</v>
      </c>
      <c r="E6348" s="2" t="s">
        <v>23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35</v>
      </c>
      <c r="N6348" s="2">
        <v>58.71</v>
      </c>
      <c r="O6348" s="2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0.0907994246740593</v>
      </c>
      <c r="S6348">
        <f t="shared" si="699"/>
        <v>0.0907994246740593</v>
      </c>
    </row>
    <row r="6349" ht="12.75" customHeight="1" spans="1:19">
      <c r="A6349" s="2" t="s">
        <v>6387</v>
      </c>
      <c r="B6349" s="2" t="s">
        <v>32</v>
      </c>
      <c r="C6349" s="2" t="s">
        <v>33</v>
      </c>
      <c r="D6349" s="2" t="s">
        <v>41</v>
      </c>
      <c r="E6349" s="2" t="s">
        <v>38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35</v>
      </c>
      <c r="N6349" s="2">
        <v>716.19</v>
      </c>
      <c r="O6349" s="2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0.193267650559005</v>
      </c>
      <c r="S6349">
        <f t="shared" si="699"/>
        <v>0.193267650559005</v>
      </c>
    </row>
    <row r="6350" ht="12.75" customHeight="1" spans="1:19">
      <c r="A6350" s="2" t="s">
        <v>6388</v>
      </c>
      <c r="B6350" s="2" t="s">
        <v>32</v>
      </c>
      <c r="C6350" s="2" t="s">
        <v>40</v>
      </c>
      <c r="D6350" s="2" t="s">
        <v>43</v>
      </c>
      <c r="E6350" s="2" t="s">
        <v>29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30</v>
      </c>
      <c r="N6350" s="2">
        <v>412.08</v>
      </c>
      <c r="O6350" s="2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0.209087449577593</v>
      </c>
      <c r="S6350">
        <f t="shared" si="699"/>
        <v>0.209087449577593</v>
      </c>
    </row>
    <row r="6351" ht="12.75" customHeight="1" spans="1:19">
      <c r="A6351" s="2" t="s">
        <v>6389</v>
      </c>
      <c r="B6351" s="2" t="s">
        <v>32</v>
      </c>
      <c r="C6351" s="2" t="s">
        <v>27</v>
      </c>
      <c r="D6351" s="2" t="s">
        <v>22</v>
      </c>
      <c r="E6351" s="2" t="s">
        <v>29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30</v>
      </c>
      <c r="N6351" s="2">
        <v>126.67</v>
      </c>
      <c r="O6351" s="2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ht="12.75" customHeight="1" spans="1:19">
      <c r="A6352" s="2" t="s">
        <v>6390</v>
      </c>
      <c r="B6352" s="2" t="s">
        <v>48</v>
      </c>
      <c r="C6352" s="2" t="s">
        <v>40</v>
      </c>
      <c r="D6352" s="2" t="s">
        <v>41</v>
      </c>
      <c r="E6352" s="2" t="s">
        <v>23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30</v>
      </c>
      <c r="N6352" s="2">
        <v>321.21</v>
      </c>
      <c r="O6352" s="2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0.0826440114545356</v>
      </c>
      <c r="S6352">
        <f t="shared" si="699"/>
        <v>0.0826440114545356</v>
      </c>
    </row>
    <row r="6353" ht="12.75" customHeight="1" spans="1:19">
      <c r="A6353" s="2" t="s">
        <v>6391</v>
      </c>
      <c r="B6353" s="2" t="s">
        <v>26</v>
      </c>
      <c r="C6353" s="2" t="s">
        <v>40</v>
      </c>
      <c r="D6353" s="2" t="s">
        <v>43</v>
      </c>
      <c r="E6353" s="2" t="s">
        <v>38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35</v>
      </c>
      <c r="N6353" s="2">
        <v>102.02</v>
      </c>
      <c r="O6353" s="2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0.0821959747981759</v>
      </c>
      <c r="S6353">
        <f t="shared" si="699"/>
        <v>0.0821959747981759</v>
      </c>
    </row>
    <row r="6354" ht="12.75" customHeight="1" spans="1:19">
      <c r="A6354" s="2" t="s">
        <v>6392</v>
      </c>
      <c r="B6354" s="2" t="s">
        <v>32</v>
      </c>
      <c r="C6354" s="2" t="s">
        <v>27</v>
      </c>
      <c r="D6354" s="2" t="s">
        <v>22</v>
      </c>
      <c r="E6354" s="2" t="s">
        <v>38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30</v>
      </c>
      <c r="N6354" s="2">
        <v>473.4</v>
      </c>
      <c r="O6354" s="2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ht="12.75" customHeight="1" spans="1:19">
      <c r="A6355" s="2" t="s">
        <v>6393</v>
      </c>
      <c r="B6355" s="2" t="s">
        <v>48</v>
      </c>
      <c r="C6355" s="2" t="s">
        <v>33</v>
      </c>
      <c r="D6355" s="2" t="s">
        <v>22</v>
      </c>
      <c r="E6355" s="2" t="s">
        <v>23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24</v>
      </c>
      <c r="N6355" s="2">
        <v>217.32</v>
      </c>
      <c r="O6355" s="2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0.0757740585774059</v>
      </c>
      <c r="S6355">
        <f t="shared" si="699"/>
        <v>0.0757740585774059</v>
      </c>
    </row>
    <row r="6356" ht="12.75" customHeight="1" spans="1:19">
      <c r="A6356" s="2" t="s">
        <v>6394</v>
      </c>
      <c r="B6356" s="2" t="s">
        <v>20</v>
      </c>
      <c r="C6356" s="2" t="s">
        <v>27</v>
      </c>
      <c r="D6356" s="2" t="s">
        <v>34</v>
      </c>
      <c r="E6356" s="2" t="s">
        <v>29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30</v>
      </c>
      <c r="N6356" s="2">
        <v>125.66</v>
      </c>
      <c r="O6356" s="2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0.12566</v>
      </c>
      <c r="S6356">
        <f t="shared" si="699"/>
        <v>0.12566</v>
      </c>
    </row>
    <row r="6357" ht="12.75" customHeight="1" spans="1:19">
      <c r="A6357" s="2" t="s">
        <v>6395</v>
      </c>
      <c r="B6357" s="2" t="s">
        <v>20</v>
      </c>
      <c r="C6357" s="2" t="s">
        <v>46</v>
      </c>
      <c r="D6357" s="2" t="s">
        <v>22</v>
      </c>
      <c r="E6357" s="2" t="s">
        <v>38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4"/>
        <v>low</v>
      </c>
      <c r="K6357" s="2">
        <v>0.01</v>
      </c>
      <c r="L6357" s="2">
        <v>4</v>
      </c>
      <c r="M6357" s="2" t="s">
        <v>35</v>
      </c>
      <c r="N6357" s="2">
        <v>94.21</v>
      </c>
      <c r="O6357" s="2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0.0159650906625996</v>
      </c>
      <c r="S6357">
        <f t="shared" si="699"/>
        <v>0.0159650906625996</v>
      </c>
    </row>
    <row r="6358" ht="12.75" customHeight="1" spans="1:19">
      <c r="A6358" s="2" t="s">
        <v>6396</v>
      </c>
      <c r="B6358" s="2" t="s">
        <v>32</v>
      </c>
      <c r="C6358" s="2" t="s">
        <v>40</v>
      </c>
      <c r="D6358" s="2" t="s">
        <v>28</v>
      </c>
      <c r="E6358" s="2" t="s">
        <v>23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30</v>
      </c>
      <c r="N6358" s="2">
        <v>472.65</v>
      </c>
      <c r="O6358" s="2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0.157187421015524</v>
      </c>
      <c r="S6358">
        <f t="shared" si="699"/>
        <v>0.157187421015524</v>
      </c>
    </row>
    <row r="6359" ht="12.75" customHeight="1" spans="1:19">
      <c r="A6359" s="2" t="s">
        <v>6397</v>
      </c>
      <c r="B6359" s="2" t="s">
        <v>20</v>
      </c>
      <c r="C6359" s="2" t="s">
        <v>40</v>
      </c>
      <c r="D6359" s="2" t="s">
        <v>41</v>
      </c>
      <c r="E6359" s="2" t="s">
        <v>38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30</v>
      </c>
      <c r="N6359" s="2">
        <v>27.77</v>
      </c>
      <c r="O6359" s="2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0.124228326026662</v>
      </c>
      <c r="S6359">
        <f t="shared" si="699"/>
        <v>0.124228326026662</v>
      </c>
    </row>
    <row r="6360" ht="12.75" customHeight="1" spans="1:19">
      <c r="A6360" s="2" t="s">
        <v>6398</v>
      </c>
      <c r="B6360" s="2" t="s">
        <v>26</v>
      </c>
      <c r="C6360" s="2" t="s">
        <v>27</v>
      </c>
      <c r="D6360" s="2" t="s">
        <v>41</v>
      </c>
      <c r="E6360" s="2" t="s">
        <v>38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24</v>
      </c>
      <c r="N6360" s="2">
        <v>56.38</v>
      </c>
      <c r="O6360" s="2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0.133989258044584</v>
      </c>
      <c r="S6360">
        <f t="shared" si="699"/>
        <v>0.133989258044584</v>
      </c>
    </row>
    <row r="6361" ht="12.75" customHeight="1" spans="1:19">
      <c r="A6361" s="2" t="s">
        <v>6399</v>
      </c>
      <c r="B6361" s="2" t="s">
        <v>20</v>
      </c>
      <c r="C6361" s="2" t="s">
        <v>21</v>
      </c>
      <c r="D6361" s="2" t="s">
        <v>41</v>
      </c>
      <c r="E6361" s="2" t="s">
        <v>38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30</v>
      </c>
      <c r="N6361" s="2">
        <v>383.95</v>
      </c>
      <c r="O6361" s="2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0.38395</v>
      </c>
      <c r="S6361">
        <f t="shared" si="699"/>
        <v>0.38395</v>
      </c>
    </row>
    <row r="6362" ht="12.75" customHeight="1" spans="1:19">
      <c r="A6362" s="2" t="s">
        <v>6400</v>
      </c>
      <c r="B6362" s="2" t="s">
        <v>20</v>
      </c>
      <c r="C6362" s="2" t="s">
        <v>27</v>
      </c>
      <c r="D6362" s="2" t="s">
        <v>43</v>
      </c>
      <c r="E6362" s="2" t="s">
        <v>23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30</v>
      </c>
      <c r="N6362" s="2">
        <v>443.85</v>
      </c>
      <c r="O6362" s="2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0.161960678421298</v>
      </c>
      <c r="S6362">
        <f t="shared" si="699"/>
        <v>0.161960678421298</v>
      </c>
    </row>
    <row r="6363" ht="12.75" customHeight="1" spans="1:19">
      <c r="A6363" s="2" t="s">
        <v>6401</v>
      </c>
      <c r="B6363" s="2" t="s">
        <v>26</v>
      </c>
      <c r="C6363" s="2" t="s">
        <v>55</v>
      </c>
      <c r="D6363" s="2" t="s">
        <v>43</v>
      </c>
      <c r="E6363" s="2" t="s">
        <v>29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</v>
      </c>
      <c r="L6363" s="2">
        <v>5</v>
      </c>
      <c r="M6363" s="2" t="s">
        <v>35</v>
      </c>
      <c r="N6363" s="2">
        <v>279.92</v>
      </c>
      <c r="O6363" s="2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0.164770285781558</v>
      </c>
      <c r="S6363">
        <f t="shared" si="699"/>
        <v>0.164770285781558</v>
      </c>
    </row>
    <row r="6364" ht="12.75" customHeight="1" spans="1:19">
      <c r="A6364" s="2" t="s">
        <v>6402</v>
      </c>
      <c r="B6364" s="2" t="s">
        <v>32</v>
      </c>
      <c r="C6364" s="2" t="s">
        <v>33</v>
      </c>
      <c r="D6364" s="2" t="s">
        <v>28</v>
      </c>
      <c r="E6364" s="2" t="s">
        <v>29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24</v>
      </c>
      <c r="N6364" s="2">
        <v>751.4</v>
      </c>
      <c r="O6364" s="2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0.274011567270314</v>
      </c>
      <c r="S6364">
        <f t="shared" si="699"/>
        <v>0.274011567270314</v>
      </c>
    </row>
    <row r="6365" ht="12.75" customHeight="1" spans="1:19">
      <c r="A6365" s="2" t="s">
        <v>6403</v>
      </c>
      <c r="B6365" s="2" t="s">
        <v>32</v>
      </c>
      <c r="C6365" s="2" t="s">
        <v>33</v>
      </c>
      <c r="D6365" s="2" t="s">
        <v>22</v>
      </c>
      <c r="E6365" s="2" t="s">
        <v>29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4"/>
        <v>low</v>
      </c>
      <c r="K6365" s="2">
        <v>0.01</v>
      </c>
      <c r="L6365" s="2">
        <v>6</v>
      </c>
      <c r="M6365" s="2" t="s">
        <v>24</v>
      </c>
      <c r="N6365" s="2">
        <v>650.81</v>
      </c>
      <c r="O6365" s="2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0.113957275433374</v>
      </c>
      <c r="S6365">
        <f t="shared" si="699"/>
        <v>0.113957275433374</v>
      </c>
    </row>
    <row r="6366" ht="12.75" customHeight="1" spans="1:19">
      <c r="A6366" s="2" t="s">
        <v>6404</v>
      </c>
      <c r="B6366" s="2" t="s">
        <v>26</v>
      </c>
      <c r="C6366" s="2" t="s">
        <v>27</v>
      </c>
      <c r="D6366" s="2" t="s">
        <v>43</v>
      </c>
      <c r="E6366" s="2" t="s">
        <v>23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30</v>
      </c>
      <c r="N6366" s="2">
        <v>595.92</v>
      </c>
      <c r="O6366" s="2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0.59592</v>
      </c>
      <c r="S6366">
        <f t="shared" si="699"/>
        <v>0.59592</v>
      </c>
    </row>
    <row r="6367" ht="12.75" customHeight="1" spans="1:19">
      <c r="A6367" s="2" t="s">
        <v>6405</v>
      </c>
      <c r="B6367" s="2" t="s">
        <v>26</v>
      </c>
      <c r="C6367" s="2" t="s">
        <v>27</v>
      </c>
      <c r="D6367" s="2" t="s">
        <v>22</v>
      </c>
      <c r="E6367" s="2" t="s">
        <v>23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</v>
      </c>
      <c r="L6367" s="2">
        <v>1</v>
      </c>
      <c r="M6367" s="2" t="s">
        <v>24</v>
      </c>
      <c r="N6367" s="2">
        <v>375.08</v>
      </c>
      <c r="O6367" s="2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0.0350935628742515</v>
      </c>
      <c r="S6367">
        <f t="shared" si="699"/>
        <v>0.0350935628742515</v>
      </c>
    </row>
    <row r="6368" ht="12.75" customHeight="1" spans="1:19">
      <c r="A6368" s="2" t="s">
        <v>6406</v>
      </c>
      <c r="B6368" s="2" t="s">
        <v>26</v>
      </c>
      <c r="C6368" s="2" t="s">
        <v>33</v>
      </c>
      <c r="D6368" s="2" t="s">
        <v>22</v>
      </c>
      <c r="E6368" s="2" t="s">
        <v>29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4"/>
        <v>low</v>
      </c>
      <c r="K6368" s="2">
        <v>0.23</v>
      </c>
      <c r="L6368" s="2">
        <v>5</v>
      </c>
      <c r="M6368" s="2" t="s">
        <v>35</v>
      </c>
      <c r="N6368" s="2">
        <v>636.7</v>
      </c>
      <c r="O6368" s="2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0.0865081521739131</v>
      </c>
      <c r="S6368">
        <f t="shared" si="699"/>
        <v>0.0865081521739131</v>
      </c>
    </row>
    <row r="6369" ht="12.75" customHeight="1" spans="1:19">
      <c r="A6369" s="2" t="s">
        <v>6407</v>
      </c>
      <c r="B6369" s="2" t="s">
        <v>20</v>
      </c>
      <c r="C6369" s="2" t="s">
        <v>40</v>
      </c>
      <c r="D6369" s="2" t="s">
        <v>43</v>
      </c>
      <c r="E6369" s="2" t="s">
        <v>23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24</v>
      </c>
      <c r="N6369" s="2">
        <v>537.52</v>
      </c>
      <c r="O6369" s="2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0.0452762803234501</v>
      </c>
      <c r="S6369">
        <f t="shared" si="699"/>
        <v>0.0452762803234501</v>
      </c>
    </row>
    <row r="6370" ht="12.75" customHeight="1" spans="1:19">
      <c r="A6370" s="2" t="s">
        <v>6408</v>
      </c>
      <c r="B6370" s="2" t="s">
        <v>26</v>
      </c>
      <c r="C6370" s="2" t="s">
        <v>46</v>
      </c>
      <c r="D6370" s="2" t="s">
        <v>43</v>
      </c>
      <c r="E6370" s="2" t="s">
        <v>29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30</v>
      </c>
      <c r="N6370" s="2">
        <v>301.78</v>
      </c>
      <c r="O6370" s="2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0.0261100536424987</v>
      </c>
      <c r="S6370">
        <f t="shared" si="699"/>
        <v>0.0261100536424987</v>
      </c>
    </row>
    <row r="6371" ht="12.75" customHeight="1" spans="1:19">
      <c r="A6371" s="2" t="s">
        <v>6409</v>
      </c>
      <c r="B6371" s="2" t="s">
        <v>48</v>
      </c>
      <c r="C6371" s="2" t="s">
        <v>40</v>
      </c>
      <c r="D6371" s="2" t="s">
        <v>28</v>
      </c>
      <c r="E6371" s="2" t="s">
        <v>29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4"/>
        <v>low</v>
      </c>
      <c r="K6371" s="2">
        <v>0.48</v>
      </c>
      <c r="L6371" s="2">
        <v>7</v>
      </c>
      <c r="M6371" s="2" t="s">
        <v>30</v>
      </c>
      <c r="N6371" s="2">
        <v>27.4</v>
      </c>
      <c r="O6371" s="2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0.00460659045057162</v>
      </c>
      <c r="S6371">
        <f t="shared" si="699"/>
        <v>0.00460659045057162</v>
      </c>
    </row>
    <row r="6372" ht="12.75" customHeight="1" spans="1:19">
      <c r="A6372" s="2" t="s">
        <v>6410</v>
      </c>
      <c r="B6372" s="2" t="s">
        <v>20</v>
      </c>
      <c r="C6372" s="2" t="s">
        <v>46</v>
      </c>
      <c r="D6372" s="2" t="s">
        <v>34</v>
      </c>
      <c r="E6372" s="2" t="s">
        <v>23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30</v>
      </c>
      <c r="N6372" s="2">
        <v>190.06</v>
      </c>
      <c r="O6372" s="2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0.231594082811396</v>
      </c>
      <c r="S6372">
        <f t="shared" si="699"/>
        <v>0.231594082811396</v>
      </c>
    </row>
    <row r="6373" ht="12.75" customHeight="1" spans="1:19">
      <c r="A6373" s="2" t="s">
        <v>6411</v>
      </c>
      <c r="B6373" s="2" t="s">
        <v>32</v>
      </c>
      <c r="C6373" s="2" t="s">
        <v>33</v>
      </c>
      <c r="D6373" s="2" t="s">
        <v>41</v>
      </c>
      <c r="E6373" s="2" t="s">
        <v>38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35</v>
      </c>
      <c r="N6373" s="2">
        <v>41</v>
      </c>
      <c r="O6373" s="2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0.0660629692887757</v>
      </c>
      <c r="S6373">
        <f t="shared" si="699"/>
        <v>0.0660629692887757</v>
      </c>
    </row>
    <row r="6374" ht="12.75" customHeight="1" spans="1:19">
      <c r="A6374" s="2" t="s">
        <v>6412</v>
      </c>
      <c r="B6374" s="2" t="s">
        <v>32</v>
      </c>
      <c r="C6374" s="2" t="s">
        <v>21</v>
      </c>
      <c r="D6374" s="2" t="s">
        <v>43</v>
      </c>
      <c r="E6374" s="2" t="s">
        <v>38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35</v>
      </c>
      <c r="N6374" s="2">
        <v>476.68</v>
      </c>
      <c r="O6374" s="2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0.273375848779593</v>
      </c>
      <c r="S6374">
        <f t="shared" si="699"/>
        <v>0.273375848779593</v>
      </c>
    </row>
    <row r="6375" ht="12.75" customHeight="1" spans="1:19">
      <c r="A6375" s="2" t="s">
        <v>6413</v>
      </c>
      <c r="B6375" s="2" t="s">
        <v>32</v>
      </c>
      <c r="C6375" s="2" t="s">
        <v>46</v>
      </c>
      <c r="D6375" s="2" t="s">
        <v>43</v>
      </c>
      <c r="E6375" s="2" t="s">
        <v>23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24</v>
      </c>
      <c r="N6375" s="2">
        <v>576.19</v>
      </c>
      <c r="O6375" s="2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0.186532640541284</v>
      </c>
      <c r="S6375">
        <f t="shared" si="699"/>
        <v>0.186532640541284</v>
      </c>
    </row>
    <row r="6376" ht="12.75" customHeight="1" spans="1:19">
      <c r="A6376" s="2" t="s">
        <v>6414</v>
      </c>
      <c r="B6376" s="2" t="s">
        <v>20</v>
      </c>
      <c r="C6376" s="2" t="s">
        <v>55</v>
      </c>
      <c r="D6376" s="2" t="s">
        <v>22</v>
      </c>
      <c r="E6376" s="2" t="s">
        <v>23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30</v>
      </c>
      <c r="N6376" s="2">
        <v>96.52</v>
      </c>
      <c r="O6376" s="2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0.09652</v>
      </c>
      <c r="S6376">
        <f t="shared" si="699"/>
        <v>0.09652</v>
      </c>
    </row>
    <row r="6377" ht="12.75" customHeight="1" spans="1:19">
      <c r="A6377" s="2" t="s">
        <v>6415</v>
      </c>
      <c r="B6377" s="2" t="s">
        <v>48</v>
      </c>
      <c r="C6377" s="2" t="s">
        <v>27</v>
      </c>
      <c r="D6377" s="2" t="s">
        <v>34</v>
      </c>
      <c r="E6377" s="2" t="s">
        <v>29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0.07</v>
      </c>
      <c r="L6377" s="2">
        <v>8</v>
      </c>
      <c r="M6377" s="2" t="s">
        <v>35</v>
      </c>
      <c r="N6377" s="2">
        <v>436.58</v>
      </c>
      <c r="O6377" s="2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0.119103220244656</v>
      </c>
      <c r="S6377">
        <f t="shared" si="699"/>
        <v>0.119103220244656</v>
      </c>
    </row>
    <row r="6378" ht="12.75" customHeight="1" spans="1:19">
      <c r="A6378" s="2" t="s">
        <v>6416</v>
      </c>
      <c r="B6378" s="2" t="s">
        <v>26</v>
      </c>
      <c r="C6378" s="2" t="s">
        <v>27</v>
      </c>
      <c r="D6378" s="2" t="s">
        <v>43</v>
      </c>
      <c r="E6378" s="2" t="s">
        <v>38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35</v>
      </c>
      <c r="N6378" s="2">
        <v>158.88</v>
      </c>
      <c r="O6378" s="2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0.077600101591271</v>
      </c>
      <c r="S6378">
        <f t="shared" si="699"/>
        <v>0.077600101591271</v>
      </c>
    </row>
    <row r="6379" ht="12.75" customHeight="1" spans="1:19">
      <c r="A6379" s="2" t="s">
        <v>6417</v>
      </c>
      <c r="B6379" s="2" t="s">
        <v>26</v>
      </c>
      <c r="C6379" s="2" t="s">
        <v>21</v>
      </c>
      <c r="D6379" s="2" t="s">
        <v>34</v>
      </c>
      <c r="E6379" s="2" t="s">
        <v>38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24</v>
      </c>
      <c r="N6379" s="2">
        <v>831.53</v>
      </c>
      <c r="O6379" s="2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0.172474731237438</v>
      </c>
      <c r="S6379">
        <f t="shared" si="699"/>
        <v>0.172474731237438</v>
      </c>
    </row>
    <row r="6380" ht="12.75" customHeight="1" spans="1:19">
      <c r="A6380" s="2" t="s">
        <v>6418</v>
      </c>
      <c r="B6380" s="2" t="s">
        <v>32</v>
      </c>
      <c r="C6380" s="2" t="s">
        <v>46</v>
      </c>
      <c r="D6380" s="2" t="s">
        <v>41</v>
      </c>
      <c r="E6380" s="2" t="s">
        <v>29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30</v>
      </c>
      <c r="N6380" s="2">
        <v>539.26</v>
      </c>
      <c r="O6380" s="2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0.186912713294906</v>
      </c>
      <c r="S6380">
        <f t="shared" si="699"/>
        <v>0.186912713294906</v>
      </c>
    </row>
    <row r="6381" ht="12.75" customHeight="1" spans="1:19">
      <c r="A6381" s="2" t="s">
        <v>6419</v>
      </c>
      <c r="B6381" s="2" t="s">
        <v>32</v>
      </c>
      <c r="C6381" s="2" t="s">
        <v>40</v>
      </c>
      <c r="D6381" s="2" t="s">
        <v>22</v>
      </c>
      <c r="E6381" s="2" t="s">
        <v>29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24</v>
      </c>
      <c r="N6381" s="2">
        <v>924.41</v>
      </c>
      <c r="O6381" s="2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0.92441</v>
      </c>
      <c r="S6381">
        <f t="shared" si="699"/>
        <v>0.92441</v>
      </c>
    </row>
    <row r="6382" ht="12.75" customHeight="1" spans="1:19">
      <c r="A6382" s="2" t="s">
        <v>6420</v>
      </c>
      <c r="B6382" s="2" t="s">
        <v>20</v>
      </c>
      <c r="C6382" s="2" t="s">
        <v>55</v>
      </c>
      <c r="D6382" s="2" t="s">
        <v>28</v>
      </c>
      <c r="E6382" s="2" t="s">
        <v>38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</v>
      </c>
      <c r="L6382" s="2">
        <v>3</v>
      </c>
      <c r="M6382" s="2" t="s">
        <v>30</v>
      </c>
      <c r="N6382" s="2">
        <v>865.02</v>
      </c>
      <c r="O6382" s="2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0.200245845284146</v>
      </c>
      <c r="S6382">
        <f t="shared" si="699"/>
        <v>0.200245845284146</v>
      </c>
    </row>
    <row r="6383" ht="12.75" customHeight="1" spans="1:19">
      <c r="A6383" s="2" t="s">
        <v>6421</v>
      </c>
      <c r="B6383" s="2" t="s">
        <v>48</v>
      </c>
      <c r="C6383" s="2" t="s">
        <v>21</v>
      </c>
      <c r="D6383" s="2" t="s">
        <v>41</v>
      </c>
      <c r="E6383" s="2" t="s">
        <v>29</v>
      </c>
      <c r="F6383" s="2">
        <v>44986</v>
      </c>
      <c r="G6383" s="2">
        <v>44990</v>
      </c>
      <c r="H6383" s="2">
        <v>4455.35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30</v>
      </c>
      <c r="N6383" s="2">
        <v>670.67</v>
      </c>
      <c r="O6383" s="2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0.150531383617449</v>
      </c>
      <c r="S6383">
        <f t="shared" si="699"/>
        <v>0.150531383617449</v>
      </c>
    </row>
    <row r="6384" ht="12.75" customHeight="1" spans="1:19">
      <c r="A6384" s="2" t="s">
        <v>6422</v>
      </c>
      <c r="B6384" s="2" t="s">
        <v>26</v>
      </c>
      <c r="C6384" s="2" t="s">
        <v>46</v>
      </c>
      <c r="D6384" s="2" t="s">
        <v>34</v>
      </c>
      <c r="E6384" s="2" t="s">
        <v>38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4"/>
        <v>low</v>
      </c>
      <c r="K6384" s="2">
        <v>0.1</v>
      </c>
      <c r="L6384" s="2">
        <v>7</v>
      </c>
      <c r="M6384" s="2" t="s">
        <v>24</v>
      </c>
      <c r="N6384" s="2">
        <v>254.95</v>
      </c>
      <c r="O6384" s="2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0.0328840448858506</v>
      </c>
      <c r="S6384">
        <f t="shared" si="699"/>
        <v>0.0328840448858506</v>
      </c>
    </row>
    <row r="6385" ht="12.75" customHeight="1" spans="1:19">
      <c r="A6385" s="2" t="s">
        <v>6423</v>
      </c>
      <c r="B6385" s="2" t="s">
        <v>20</v>
      </c>
      <c r="C6385" s="2" t="s">
        <v>33</v>
      </c>
      <c r="D6385" s="2" t="s">
        <v>34</v>
      </c>
      <c r="E6385" s="2" t="s">
        <v>23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35</v>
      </c>
      <c r="N6385" s="2">
        <v>556.02</v>
      </c>
      <c r="O6385" s="2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0.27202011702315</v>
      </c>
      <c r="S6385">
        <f t="shared" si="699"/>
        <v>0.27202011702315</v>
      </c>
    </row>
    <row r="6386" ht="12.75" customHeight="1" spans="1:19">
      <c r="A6386" s="2" t="s">
        <v>6424</v>
      </c>
      <c r="B6386" s="2" t="s">
        <v>26</v>
      </c>
      <c r="C6386" s="2" t="s">
        <v>55</v>
      </c>
      <c r="D6386" s="2" t="s">
        <v>41</v>
      </c>
      <c r="E6386" s="2" t="s">
        <v>23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30</v>
      </c>
      <c r="N6386" s="2">
        <v>364.82</v>
      </c>
      <c r="O6386" s="2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0.36482</v>
      </c>
      <c r="S6386">
        <f t="shared" si="699"/>
        <v>0.36482</v>
      </c>
    </row>
    <row r="6387" ht="12.75" customHeight="1" spans="1:19">
      <c r="A6387" s="2" t="s">
        <v>6425</v>
      </c>
      <c r="B6387" s="2" t="s">
        <v>32</v>
      </c>
      <c r="C6387" s="2" t="s">
        <v>21</v>
      </c>
      <c r="D6387" s="2" t="s">
        <v>34</v>
      </c>
      <c r="E6387" s="2" t="s">
        <v>38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30</v>
      </c>
      <c r="N6387" s="2">
        <v>213.97</v>
      </c>
      <c r="O6387" s="2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0.103360159216285</v>
      </c>
      <c r="S6387">
        <f t="shared" si="699"/>
        <v>0.103360159216285</v>
      </c>
    </row>
    <row r="6388" ht="12.75" customHeight="1" spans="1:19">
      <c r="A6388" s="2" t="s">
        <v>6426</v>
      </c>
      <c r="B6388" s="2" t="s">
        <v>26</v>
      </c>
      <c r="C6388" s="2" t="s">
        <v>46</v>
      </c>
      <c r="D6388" s="2" t="s">
        <v>28</v>
      </c>
      <c r="E6388" s="2" t="s">
        <v>38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35</v>
      </c>
      <c r="N6388" s="2">
        <v>148.5</v>
      </c>
      <c r="O6388" s="2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0.116060961313013</v>
      </c>
      <c r="S6388">
        <f t="shared" si="699"/>
        <v>0.116060961313013</v>
      </c>
    </row>
    <row r="6389" ht="12.75" customHeight="1" spans="1:19">
      <c r="A6389" s="2" t="s">
        <v>6427</v>
      </c>
      <c r="B6389" s="2" t="s">
        <v>48</v>
      </c>
      <c r="C6389" s="2" t="s">
        <v>46</v>
      </c>
      <c r="D6389" s="2" t="s">
        <v>28</v>
      </c>
      <c r="E6389" s="2" t="s">
        <v>29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35</v>
      </c>
      <c r="N6389" s="2">
        <v>314.75</v>
      </c>
      <c r="O6389" s="2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0.18655057758074</v>
      </c>
      <c r="S6389">
        <f t="shared" si="699"/>
        <v>0.18655057758074</v>
      </c>
    </row>
    <row r="6390" ht="12.75" customHeight="1" spans="1:19">
      <c r="A6390" s="2" t="s">
        <v>6428</v>
      </c>
      <c r="B6390" s="2" t="s">
        <v>48</v>
      </c>
      <c r="C6390" s="2" t="s">
        <v>21</v>
      </c>
      <c r="D6390" s="2" t="s">
        <v>34</v>
      </c>
      <c r="E6390" s="2" t="s">
        <v>23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24</v>
      </c>
      <c r="N6390" s="2">
        <v>66.28</v>
      </c>
      <c r="O6390" s="2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0.0534270536930605</v>
      </c>
      <c r="S6390">
        <f t="shared" si="699"/>
        <v>0.0534270536930605</v>
      </c>
    </row>
    <row r="6391" ht="12.75" customHeight="1" spans="1:19">
      <c r="A6391" s="2" t="s">
        <v>6429</v>
      </c>
      <c r="B6391" s="2" t="s">
        <v>32</v>
      </c>
      <c r="C6391" s="2" t="s">
        <v>55</v>
      </c>
      <c r="D6391" s="2" t="s">
        <v>34</v>
      </c>
      <c r="E6391" s="2" t="s">
        <v>38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35</v>
      </c>
      <c r="N6391" s="2">
        <v>346.37</v>
      </c>
      <c r="O6391" s="2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0.34637</v>
      </c>
      <c r="S6391">
        <f t="shared" si="699"/>
        <v>0.34637</v>
      </c>
    </row>
    <row r="6392" ht="12.75" customHeight="1" spans="1:19">
      <c r="A6392" s="2" t="s">
        <v>6430</v>
      </c>
      <c r="B6392" s="2" t="s">
        <v>48</v>
      </c>
      <c r="C6392" s="2" t="s">
        <v>27</v>
      </c>
      <c r="D6392" s="2" t="s">
        <v>28</v>
      </c>
      <c r="E6392" s="2" t="s">
        <v>29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4"/>
        <v>low</v>
      </c>
      <c r="K6392" s="2">
        <v>0.33</v>
      </c>
      <c r="L6392" s="2">
        <v>3</v>
      </c>
      <c r="M6392" s="2" t="s">
        <v>35</v>
      </c>
      <c r="N6392" s="2">
        <v>138.58</v>
      </c>
      <c r="O6392" s="2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0.0156428490800316</v>
      </c>
      <c r="S6392">
        <f t="shared" si="699"/>
        <v>0.0156428490800316</v>
      </c>
    </row>
    <row r="6393" ht="12.75" customHeight="1" spans="1:19">
      <c r="A6393" s="2" t="s">
        <v>6431</v>
      </c>
      <c r="B6393" s="2" t="s">
        <v>48</v>
      </c>
      <c r="C6393" s="2" t="s">
        <v>40</v>
      </c>
      <c r="D6393" s="2" t="s">
        <v>34</v>
      </c>
      <c r="E6393" s="2" t="s">
        <v>38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24</v>
      </c>
      <c r="N6393" s="2">
        <v>588.85</v>
      </c>
      <c r="O6393" s="2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0.050745432609445</v>
      </c>
      <c r="S6393">
        <f t="shared" si="699"/>
        <v>0.050745432609445</v>
      </c>
    </row>
    <row r="6394" ht="12.75" customHeight="1" spans="1:19">
      <c r="A6394" s="2" t="s">
        <v>6432</v>
      </c>
      <c r="B6394" s="2" t="s">
        <v>20</v>
      </c>
      <c r="C6394" s="2" t="s">
        <v>21</v>
      </c>
      <c r="D6394" s="2" t="s">
        <v>43</v>
      </c>
      <c r="E6394" s="2" t="s">
        <v>23</v>
      </c>
      <c r="F6394" s="2">
        <v>45088</v>
      </c>
      <c r="G6394" s="2">
        <v>45090</v>
      </c>
      <c r="H6394" s="2">
        <v>1252.89</v>
      </c>
      <c r="I6394" s="2" t="str">
        <f t="shared" si="693"/>
        <v>low</v>
      </c>
      <c r="J6394" s="2" t="str">
        <f t="shared" si="694"/>
        <v>low</v>
      </c>
      <c r="K6394" s="2">
        <v>0.14</v>
      </c>
      <c r="L6394" s="2">
        <v>4</v>
      </c>
      <c r="M6394" s="2" t="s">
        <v>24</v>
      </c>
      <c r="N6394" s="2">
        <v>318.56</v>
      </c>
      <c r="O6394" s="2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0.25426015053197</v>
      </c>
      <c r="S6394">
        <f t="shared" si="699"/>
        <v>0.25426015053197</v>
      </c>
    </row>
    <row r="6395" ht="12.75" customHeight="1" spans="1:19">
      <c r="A6395" s="2" t="s">
        <v>6433</v>
      </c>
      <c r="B6395" s="2" t="s">
        <v>26</v>
      </c>
      <c r="C6395" s="2" t="s">
        <v>40</v>
      </c>
      <c r="D6395" s="2" t="s">
        <v>22</v>
      </c>
      <c r="E6395" s="2" t="s">
        <v>38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24</v>
      </c>
      <c r="N6395" s="2">
        <v>165.46</v>
      </c>
      <c r="O6395" s="2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0.072033086634741</v>
      </c>
      <c r="S6395">
        <f t="shared" si="699"/>
        <v>0.072033086634741</v>
      </c>
    </row>
    <row r="6396" ht="12.75" customHeight="1" spans="1:19">
      <c r="A6396" s="2" t="s">
        <v>6434</v>
      </c>
      <c r="B6396" s="2" t="s">
        <v>32</v>
      </c>
      <c r="C6396" s="2" t="s">
        <v>46</v>
      </c>
      <c r="D6396" s="2" t="s">
        <v>43</v>
      </c>
      <c r="E6396" s="2" t="s">
        <v>38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30</v>
      </c>
      <c r="N6396" s="2">
        <v>726.42</v>
      </c>
      <c r="O6396" s="2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0.0656918068366793</v>
      </c>
      <c r="S6396">
        <f t="shared" si="699"/>
        <v>0.0656918068366793</v>
      </c>
    </row>
    <row r="6397" ht="12.75" customHeight="1" spans="1:19">
      <c r="A6397" s="2" t="s">
        <v>6435</v>
      </c>
      <c r="B6397" s="2" t="s">
        <v>32</v>
      </c>
      <c r="C6397" s="2" t="s">
        <v>46</v>
      </c>
      <c r="D6397" s="2" t="s">
        <v>34</v>
      </c>
      <c r="E6397" s="2" t="s">
        <v>38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30</v>
      </c>
      <c r="N6397" s="2">
        <v>211.29</v>
      </c>
      <c r="O6397" s="2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0.091996011721012</v>
      </c>
      <c r="S6397">
        <f t="shared" si="699"/>
        <v>0.091996011721012</v>
      </c>
    </row>
    <row r="6398" ht="12.75" customHeight="1" spans="1:19">
      <c r="A6398" s="2" t="s">
        <v>6436</v>
      </c>
      <c r="B6398" s="2" t="s">
        <v>32</v>
      </c>
      <c r="C6398" s="2" t="s">
        <v>27</v>
      </c>
      <c r="D6398" s="2" t="s">
        <v>34</v>
      </c>
      <c r="E6398" s="2" t="s">
        <v>38</v>
      </c>
      <c r="F6398" s="2">
        <v>44943</v>
      </c>
      <c r="G6398" s="2">
        <v>44948</v>
      </c>
      <c r="H6398" s="2">
        <v>4777.6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30</v>
      </c>
      <c r="N6398" s="2">
        <v>363.49</v>
      </c>
      <c r="O6398" s="2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0.0760821332886805</v>
      </c>
      <c r="S6398">
        <f t="shared" si="699"/>
        <v>0.0760821332886805</v>
      </c>
    </row>
    <row r="6399" ht="12.75" customHeight="1" spans="1:19">
      <c r="A6399" s="2" t="s">
        <v>6437</v>
      </c>
      <c r="B6399" s="2" t="s">
        <v>32</v>
      </c>
      <c r="C6399" s="2" t="s">
        <v>55</v>
      </c>
      <c r="D6399" s="2" t="s">
        <v>22</v>
      </c>
      <c r="E6399" s="2" t="s">
        <v>38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35</v>
      </c>
      <c r="N6399" s="2">
        <v>41.98</v>
      </c>
      <c r="O6399" s="2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0.0509218825812712</v>
      </c>
      <c r="S6399">
        <f t="shared" si="699"/>
        <v>0.0509218825812712</v>
      </c>
    </row>
    <row r="6400" ht="12.75" customHeight="1" spans="1:19">
      <c r="A6400" s="2" t="s">
        <v>6438</v>
      </c>
      <c r="B6400" s="2" t="s">
        <v>32</v>
      </c>
      <c r="C6400" s="2" t="s">
        <v>40</v>
      </c>
      <c r="D6400" s="2" t="s">
        <v>34</v>
      </c>
      <c r="E6400" s="2" t="s">
        <v>23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35</v>
      </c>
      <c r="N6400" s="2">
        <v>245.93</v>
      </c>
      <c r="O6400" s="2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0.0576447975997937</v>
      </c>
      <c r="S6400">
        <f t="shared" si="699"/>
        <v>0.0576447975997937</v>
      </c>
    </row>
    <row r="6401" ht="12.75" customHeight="1" spans="1:19">
      <c r="A6401" s="2" t="s">
        <v>6439</v>
      </c>
      <c r="B6401" s="2" t="s">
        <v>48</v>
      </c>
      <c r="C6401" s="2" t="s">
        <v>21</v>
      </c>
      <c r="D6401" s="2" t="s">
        <v>22</v>
      </c>
      <c r="E6401" s="2" t="s">
        <v>29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24</v>
      </c>
      <c r="N6401" s="2">
        <v>181.73</v>
      </c>
      <c r="O6401" s="2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ht="12.75" customHeight="1" spans="1:19">
      <c r="A6402" s="2" t="s">
        <v>6440</v>
      </c>
      <c r="B6402" s="2" t="s">
        <v>20</v>
      </c>
      <c r="C6402" s="2" t="s">
        <v>46</v>
      </c>
      <c r="D6402" s="2" t="s">
        <v>28</v>
      </c>
      <c r="E6402" s="2" t="s">
        <v>23</v>
      </c>
      <c r="F6402" s="2">
        <v>45089</v>
      </c>
      <c r="G6402" s="2">
        <v>45092</v>
      </c>
      <c r="H6402" s="2">
        <v>4676.27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24</v>
      </c>
      <c r="N6402" s="2">
        <v>255.16</v>
      </c>
      <c r="O6402" s="2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0.0545648561781078</v>
      </c>
      <c r="S6402">
        <f t="shared" si="699"/>
        <v>0.0545648561781078</v>
      </c>
    </row>
    <row r="6403" ht="12.75" customHeight="1" spans="1:19">
      <c r="A6403" s="2" t="s">
        <v>6441</v>
      </c>
      <c r="B6403" s="2" t="s">
        <v>32</v>
      </c>
      <c r="C6403" s="2" t="s">
        <v>33</v>
      </c>
      <c r="D6403" s="2" t="s">
        <v>22</v>
      </c>
      <c r="E6403" s="2" t="s">
        <v>29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IF(H6403&gt;10000,"high",IF(H6403&gt;=5000,"medium","low"))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30</v>
      </c>
      <c r="N6403" s="2">
        <v>190.55</v>
      </c>
      <c r="O6403" s="2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N6403/H6403</f>
        <v>0.157087269789451</v>
      </c>
      <c r="S6403">
        <f t="shared" ref="S6403:S6466" si="706">IFERROR(R6403,0)</f>
        <v>0.157087269789451</v>
      </c>
    </row>
    <row r="6404" ht="12.75" customHeight="1" spans="1:19">
      <c r="A6404" s="2" t="s">
        <v>6442</v>
      </c>
      <c r="B6404" s="2" t="s">
        <v>20</v>
      </c>
      <c r="C6404" s="2" t="s">
        <v>21</v>
      </c>
      <c r="D6404" s="2" t="s">
        <v>22</v>
      </c>
      <c r="E6404" s="2" t="s">
        <v>29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0.07</v>
      </c>
      <c r="L6404" s="2">
        <v>9</v>
      </c>
      <c r="M6404" s="2" t="s">
        <v>30</v>
      </c>
      <c r="N6404" s="2">
        <v>312.63</v>
      </c>
      <c r="O6404" s="2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0.0831438441960475</v>
      </c>
      <c r="S6404">
        <f t="shared" si="706"/>
        <v>0.0831438441960475</v>
      </c>
    </row>
    <row r="6405" ht="12.75" customHeight="1" spans="1:19">
      <c r="A6405" s="2" t="s">
        <v>6443</v>
      </c>
      <c r="B6405" s="2" t="s">
        <v>20</v>
      </c>
      <c r="C6405" s="2" t="s">
        <v>55</v>
      </c>
      <c r="D6405" s="2" t="s">
        <v>43</v>
      </c>
      <c r="E6405" s="2" t="s">
        <v>23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35</v>
      </c>
      <c r="N6405" s="2">
        <v>103.55</v>
      </c>
      <c r="O6405" s="2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0.256071022305752</v>
      </c>
      <c r="S6405">
        <f t="shared" si="706"/>
        <v>0.256071022305752</v>
      </c>
    </row>
    <row r="6406" ht="12.75" customHeight="1" spans="1:19">
      <c r="A6406" s="2" t="s">
        <v>6444</v>
      </c>
      <c r="B6406" s="2" t="s">
        <v>48</v>
      </c>
      <c r="C6406" s="2" t="s">
        <v>33</v>
      </c>
      <c r="D6406" s="2" t="s">
        <v>34</v>
      </c>
      <c r="E6406" s="2" t="s">
        <v>38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30</v>
      </c>
      <c r="N6406" s="2">
        <v>463.62</v>
      </c>
      <c r="O6406" s="2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0.46362</v>
      </c>
      <c r="S6406">
        <f t="shared" si="706"/>
        <v>0.46362</v>
      </c>
    </row>
    <row r="6407" ht="12.75" customHeight="1" spans="1:19">
      <c r="A6407" s="2" t="s">
        <v>6445</v>
      </c>
      <c r="B6407" s="2" t="s">
        <v>32</v>
      </c>
      <c r="C6407" s="2" t="s">
        <v>46</v>
      </c>
      <c r="D6407" s="2" t="s">
        <v>28</v>
      </c>
      <c r="E6407" s="2" t="s">
        <v>29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701"/>
        <v>low</v>
      </c>
      <c r="K6407" s="2">
        <v>0</v>
      </c>
      <c r="L6407" s="2">
        <v>4</v>
      </c>
      <c r="M6407" s="2" t="s">
        <v>24</v>
      </c>
      <c r="N6407" s="2">
        <v>245.88</v>
      </c>
      <c r="O6407" s="2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0.0430311515575779</v>
      </c>
      <c r="S6407">
        <f t="shared" si="706"/>
        <v>0.0430311515575779</v>
      </c>
    </row>
    <row r="6408" ht="12.75" customHeight="1" spans="1:19">
      <c r="A6408" s="2" t="s">
        <v>6446</v>
      </c>
      <c r="B6408" s="2" t="s">
        <v>48</v>
      </c>
      <c r="C6408" s="2" t="s">
        <v>46</v>
      </c>
      <c r="D6408" s="2" t="s">
        <v>41</v>
      </c>
      <c r="E6408" s="2" t="s">
        <v>38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30</v>
      </c>
      <c r="N6408" s="2">
        <v>568.96</v>
      </c>
      <c r="O6408" s="2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0.16813984071398</v>
      </c>
      <c r="S6408">
        <f t="shared" si="706"/>
        <v>0.16813984071398</v>
      </c>
    </row>
    <row r="6409" ht="12.75" customHeight="1" spans="1:19">
      <c r="A6409" s="2" t="s">
        <v>6447</v>
      </c>
      <c r="B6409" s="2" t="s">
        <v>32</v>
      </c>
      <c r="C6409" s="2" t="s">
        <v>21</v>
      </c>
      <c r="D6409" s="2" t="s">
        <v>22</v>
      </c>
      <c r="E6409" s="2" t="s">
        <v>23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24</v>
      </c>
      <c r="N6409" s="2">
        <v>528.53</v>
      </c>
      <c r="O6409" s="2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0.164366393412034</v>
      </c>
      <c r="S6409">
        <f t="shared" si="706"/>
        <v>0.164366393412034</v>
      </c>
    </row>
    <row r="6410" ht="12.75" customHeight="1" spans="1:19">
      <c r="A6410" s="2" t="s">
        <v>6448</v>
      </c>
      <c r="B6410" s="2" t="s">
        <v>48</v>
      </c>
      <c r="C6410" s="2" t="s">
        <v>55</v>
      </c>
      <c r="D6410" s="2" t="s">
        <v>41</v>
      </c>
      <c r="E6410" s="2" t="s">
        <v>29</v>
      </c>
      <c r="F6410" s="2">
        <v>45097</v>
      </c>
      <c r="G6410" s="2">
        <v>45100</v>
      </c>
      <c r="H6410" s="2">
        <v>4626.11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30</v>
      </c>
      <c r="N6410" s="2">
        <v>779.34</v>
      </c>
      <c r="O6410" s="2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0.168465514222533</v>
      </c>
      <c r="S6410">
        <f t="shared" si="706"/>
        <v>0.168465514222533</v>
      </c>
    </row>
    <row r="6411" ht="12.75" customHeight="1" spans="1:19">
      <c r="A6411" s="2" t="s">
        <v>6449</v>
      </c>
      <c r="B6411" s="2" t="s">
        <v>20</v>
      </c>
      <c r="C6411" s="2" t="s">
        <v>46</v>
      </c>
      <c r="D6411" s="2" t="s">
        <v>34</v>
      </c>
      <c r="E6411" s="2" t="s">
        <v>29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24</v>
      </c>
      <c r="N6411" s="2">
        <v>379.94</v>
      </c>
      <c r="O6411" s="2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ht="12.75" customHeight="1" spans="1:19">
      <c r="A6412" s="2" t="s">
        <v>6450</v>
      </c>
      <c r="B6412" s="2" t="s">
        <v>32</v>
      </c>
      <c r="C6412" s="2" t="s">
        <v>46</v>
      </c>
      <c r="D6412" s="2" t="s">
        <v>22</v>
      </c>
      <c r="E6412" s="2" t="s">
        <v>23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24</v>
      </c>
      <c r="N6412" s="2">
        <v>169.97</v>
      </c>
      <c r="O6412" s="2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0.0809219108559241</v>
      </c>
      <c r="S6412">
        <f t="shared" si="706"/>
        <v>0.0809219108559241</v>
      </c>
    </row>
    <row r="6413" ht="12.75" customHeight="1" spans="1:19">
      <c r="A6413" s="2" t="s">
        <v>6451</v>
      </c>
      <c r="B6413" s="2" t="s">
        <v>26</v>
      </c>
      <c r="C6413" s="2" t="s">
        <v>33</v>
      </c>
      <c r="D6413" s="2" t="s">
        <v>41</v>
      </c>
      <c r="E6413" s="2" t="s">
        <v>23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</v>
      </c>
      <c r="L6413" s="2">
        <v>4</v>
      </c>
      <c r="M6413" s="2" t="s">
        <v>24</v>
      </c>
      <c r="N6413" s="2">
        <v>284.2</v>
      </c>
      <c r="O6413" s="2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0.0240155484198073</v>
      </c>
      <c r="S6413">
        <f t="shared" si="706"/>
        <v>0.0240155484198073</v>
      </c>
    </row>
    <row r="6414" ht="12.75" customHeight="1" spans="1:19">
      <c r="A6414" s="2" t="s">
        <v>6452</v>
      </c>
      <c r="B6414" s="2" t="s">
        <v>20</v>
      </c>
      <c r="C6414" s="2" t="s">
        <v>46</v>
      </c>
      <c r="D6414" s="2" t="s">
        <v>43</v>
      </c>
      <c r="E6414" s="2" t="s">
        <v>38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35</v>
      </c>
      <c r="N6414" s="2">
        <v>792.3</v>
      </c>
      <c r="O6414" s="2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0.238536087502371</v>
      </c>
      <c r="S6414">
        <f t="shared" si="706"/>
        <v>0.238536087502371</v>
      </c>
    </row>
    <row r="6415" ht="12.75" customHeight="1" spans="1:19">
      <c r="A6415" s="2" t="s">
        <v>6453</v>
      </c>
      <c r="B6415" s="2" t="s">
        <v>26</v>
      </c>
      <c r="C6415" s="2" t="s">
        <v>46</v>
      </c>
      <c r="D6415" s="2" t="s">
        <v>41</v>
      </c>
      <c r="E6415" s="2" t="s">
        <v>23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35</v>
      </c>
      <c r="N6415" s="2">
        <v>75.53</v>
      </c>
      <c r="O6415" s="2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0.112697702178454</v>
      </c>
      <c r="S6415">
        <f t="shared" si="706"/>
        <v>0.112697702178454</v>
      </c>
    </row>
    <row r="6416" ht="12.75" customHeight="1" spans="1:19">
      <c r="A6416" s="2" t="s">
        <v>6454</v>
      </c>
      <c r="B6416" s="2" t="s">
        <v>20</v>
      </c>
      <c r="C6416" s="2" t="s">
        <v>55</v>
      </c>
      <c r="D6416" s="2" t="s">
        <v>43</v>
      </c>
      <c r="E6416" s="2" t="s">
        <v>38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35</v>
      </c>
      <c r="N6416" s="2">
        <v>225.32</v>
      </c>
      <c r="O6416" s="2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0.22532</v>
      </c>
      <c r="S6416">
        <f t="shared" si="706"/>
        <v>0.22532</v>
      </c>
    </row>
    <row r="6417" ht="12.75" customHeight="1" spans="1:19">
      <c r="A6417" s="2" t="s">
        <v>6455</v>
      </c>
      <c r="B6417" s="2" t="s">
        <v>48</v>
      </c>
      <c r="C6417" s="2" t="s">
        <v>55</v>
      </c>
      <c r="D6417" s="2" t="s">
        <v>28</v>
      </c>
      <c r="E6417" s="2" t="s">
        <v>29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0.29</v>
      </c>
      <c r="L6417" s="2">
        <v>8</v>
      </c>
      <c r="M6417" s="2" t="s">
        <v>24</v>
      </c>
      <c r="N6417" s="2">
        <v>239.03</v>
      </c>
      <c r="O6417" s="2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0.182195832126469</v>
      </c>
      <c r="S6417">
        <f t="shared" si="706"/>
        <v>0.182195832126469</v>
      </c>
    </row>
    <row r="6418" ht="12.75" customHeight="1" spans="1:19">
      <c r="A6418" s="2" t="s">
        <v>6456</v>
      </c>
      <c r="B6418" s="2" t="s">
        <v>32</v>
      </c>
      <c r="C6418" s="2" t="s">
        <v>40</v>
      </c>
      <c r="D6418" s="2" t="s">
        <v>34</v>
      </c>
      <c r="E6418" s="2" t="s">
        <v>38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30</v>
      </c>
      <c r="N6418" s="2">
        <v>193.19</v>
      </c>
      <c r="O6418" s="2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0.0723997331714373</v>
      </c>
      <c r="S6418">
        <f t="shared" si="706"/>
        <v>0.0723997331714373</v>
      </c>
    </row>
    <row r="6419" ht="12.75" customHeight="1" spans="1:19">
      <c r="A6419" s="2" t="s">
        <v>6457</v>
      </c>
      <c r="B6419" s="2" t="s">
        <v>20</v>
      </c>
      <c r="C6419" s="2" t="s">
        <v>33</v>
      </c>
      <c r="D6419" s="2" t="s">
        <v>41</v>
      </c>
      <c r="E6419" s="2" t="s">
        <v>29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35</v>
      </c>
      <c r="N6419" s="2">
        <v>687.88</v>
      </c>
      <c r="O6419" s="2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0.0989186079953983</v>
      </c>
      <c r="S6419">
        <f t="shared" si="706"/>
        <v>0.0989186079953983</v>
      </c>
    </row>
    <row r="6420" ht="12.75" customHeight="1" spans="1:19">
      <c r="A6420" s="2" t="s">
        <v>6458</v>
      </c>
      <c r="B6420" s="2" t="s">
        <v>48</v>
      </c>
      <c r="C6420" s="2" t="s">
        <v>33</v>
      </c>
      <c r="D6420" s="2" t="s">
        <v>22</v>
      </c>
      <c r="E6420" s="2" t="s">
        <v>29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1"/>
        <v>low</v>
      </c>
      <c r="K6420" s="2">
        <v>0.26</v>
      </c>
      <c r="L6420" s="2">
        <v>1</v>
      </c>
      <c r="M6420" s="2" t="s">
        <v>30</v>
      </c>
      <c r="N6420" s="2">
        <v>237.47</v>
      </c>
      <c r="O6420" s="2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0.0418892220850238</v>
      </c>
      <c r="S6420">
        <f t="shared" si="706"/>
        <v>0.0418892220850238</v>
      </c>
    </row>
    <row r="6421" ht="12.75" customHeight="1" spans="1:19">
      <c r="A6421" s="2" t="s">
        <v>6459</v>
      </c>
      <c r="B6421" s="2" t="s">
        <v>32</v>
      </c>
      <c r="C6421" s="2" t="s">
        <v>55</v>
      </c>
      <c r="D6421" s="2" t="s">
        <v>34</v>
      </c>
      <c r="E6421" s="2" t="s">
        <v>29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35</v>
      </c>
      <c r="N6421" s="2">
        <v>660.42</v>
      </c>
      <c r="O6421" s="2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0.66042</v>
      </c>
      <c r="S6421">
        <f t="shared" si="706"/>
        <v>0.66042</v>
      </c>
    </row>
    <row r="6422" ht="12.75" customHeight="1" spans="1:19">
      <c r="A6422" s="2" t="s">
        <v>6460</v>
      </c>
      <c r="B6422" s="2" t="s">
        <v>32</v>
      </c>
      <c r="C6422" s="2" t="s">
        <v>55</v>
      </c>
      <c r="D6422" s="2" t="s">
        <v>41</v>
      </c>
      <c r="E6422" s="2" t="s">
        <v>23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30</v>
      </c>
      <c r="N6422" s="2">
        <v>212.04</v>
      </c>
      <c r="O6422" s="2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0.159902266865753</v>
      </c>
      <c r="S6422">
        <f t="shared" si="706"/>
        <v>0.159902266865753</v>
      </c>
    </row>
    <row r="6423" ht="12.75" customHeight="1" spans="1:19">
      <c r="A6423" s="2" t="s">
        <v>6461</v>
      </c>
      <c r="B6423" s="2" t="s">
        <v>20</v>
      </c>
      <c r="C6423" s="2" t="s">
        <v>46</v>
      </c>
      <c r="D6423" s="2" t="s">
        <v>22</v>
      </c>
      <c r="E6423" s="2" t="s">
        <v>38</v>
      </c>
      <c r="F6423" s="2">
        <v>45135</v>
      </c>
      <c r="G6423" s="2">
        <v>45140</v>
      </c>
      <c r="H6423" s="2">
        <v>269.66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30</v>
      </c>
      <c r="N6423" s="2">
        <v>19.5</v>
      </c>
      <c r="O6423" s="2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0.0723132833939034</v>
      </c>
      <c r="S6423">
        <f t="shared" si="706"/>
        <v>0.0723132833939034</v>
      </c>
    </row>
    <row r="6424" ht="12.75" customHeight="1" spans="1:19">
      <c r="A6424" s="2" t="s">
        <v>6462</v>
      </c>
      <c r="B6424" s="2" t="s">
        <v>32</v>
      </c>
      <c r="C6424" s="2" t="s">
        <v>33</v>
      </c>
      <c r="D6424" s="2" t="s">
        <v>22</v>
      </c>
      <c r="E6424" s="2" t="s">
        <v>38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24</v>
      </c>
      <c r="N6424" s="2">
        <v>1414.02</v>
      </c>
      <c r="O6424" s="2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0.294562339466837</v>
      </c>
      <c r="S6424">
        <f t="shared" si="706"/>
        <v>0.294562339466837</v>
      </c>
    </row>
    <row r="6425" ht="12.75" customHeight="1" spans="1:19">
      <c r="A6425" s="2" t="s">
        <v>6463</v>
      </c>
      <c r="B6425" s="2" t="s">
        <v>20</v>
      </c>
      <c r="C6425" s="2" t="s">
        <v>21</v>
      </c>
      <c r="D6425" s="2" t="s">
        <v>22</v>
      </c>
      <c r="E6425" s="2" t="s">
        <v>38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35</v>
      </c>
      <c r="N6425" s="2">
        <v>83.93</v>
      </c>
      <c r="O6425" s="2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0.0503111100454377</v>
      </c>
      <c r="S6425">
        <f t="shared" si="706"/>
        <v>0.0503111100454377</v>
      </c>
    </row>
    <row r="6426" ht="12.75" customHeight="1" spans="1:19">
      <c r="A6426" s="2" t="s">
        <v>6464</v>
      </c>
      <c r="B6426" s="2" t="s">
        <v>32</v>
      </c>
      <c r="C6426" s="2" t="s">
        <v>21</v>
      </c>
      <c r="D6426" s="2" t="s">
        <v>22</v>
      </c>
      <c r="E6426" s="2" t="s">
        <v>38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24</v>
      </c>
      <c r="N6426" s="2">
        <v>1018.47</v>
      </c>
      <c r="O6426" s="2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ht="12.75" customHeight="1" spans="1:19">
      <c r="A6427" s="2" t="s">
        <v>6465</v>
      </c>
      <c r="B6427" s="2" t="s">
        <v>26</v>
      </c>
      <c r="C6427" s="2" t="s">
        <v>33</v>
      </c>
      <c r="D6427" s="2" t="s">
        <v>41</v>
      </c>
      <c r="E6427" s="2" t="s">
        <v>29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24</v>
      </c>
      <c r="N6427" s="2">
        <v>580.91</v>
      </c>
      <c r="O6427" s="2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0.224557483638781</v>
      </c>
      <c r="S6427">
        <f t="shared" si="706"/>
        <v>0.224557483638781</v>
      </c>
    </row>
    <row r="6428" ht="12.75" customHeight="1" spans="1:19">
      <c r="A6428" s="2" t="s">
        <v>6466</v>
      </c>
      <c r="B6428" s="2" t="s">
        <v>48</v>
      </c>
      <c r="C6428" s="2" t="s">
        <v>27</v>
      </c>
      <c r="D6428" s="2" t="s">
        <v>28</v>
      </c>
      <c r="E6428" s="2" t="s">
        <v>29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30</v>
      </c>
      <c r="N6428" s="2">
        <v>631.84</v>
      </c>
      <c r="O6428" s="2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0.18704060578611</v>
      </c>
      <c r="S6428">
        <f t="shared" si="706"/>
        <v>0.18704060578611</v>
      </c>
    </row>
    <row r="6429" ht="12.75" customHeight="1" spans="1:19">
      <c r="A6429" s="2" t="s">
        <v>6467</v>
      </c>
      <c r="B6429" s="2" t="s">
        <v>26</v>
      </c>
      <c r="C6429" s="2" t="s">
        <v>40</v>
      </c>
      <c r="D6429" s="2" t="s">
        <v>43</v>
      </c>
      <c r="E6429" s="2" t="s">
        <v>38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0.29</v>
      </c>
      <c r="L6429" s="2">
        <v>6</v>
      </c>
      <c r="M6429" s="2" t="s">
        <v>30</v>
      </c>
      <c r="N6429" s="2">
        <v>165.47</v>
      </c>
      <c r="O6429" s="2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0.257104678444351</v>
      </c>
      <c r="S6429">
        <f t="shared" si="706"/>
        <v>0.257104678444351</v>
      </c>
    </row>
    <row r="6430" ht="12.75" customHeight="1" spans="1:19">
      <c r="A6430" s="2" t="s">
        <v>6468</v>
      </c>
      <c r="B6430" s="2" t="s">
        <v>20</v>
      </c>
      <c r="C6430" s="2" t="s">
        <v>27</v>
      </c>
      <c r="D6430" s="2" t="s">
        <v>43</v>
      </c>
      <c r="E6430" s="2" t="s">
        <v>23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30</v>
      </c>
      <c r="N6430" s="2">
        <v>151.01</v>
      </c>
      <c r="O6430" s="2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0.0571498855185725</v>
      </c>
      <c r="S6430">
        <f t="shared" si="706"/>
        <v>0.0571498855185725</v>
      </c>
    </row>
    <row r="6431" ht="12.75" customHeight="1" spans="1:19">
      <c r="A6431" s="2" t="s">
        <v>6469</v>
      </c>
      <c r="B6431" s="2" t="s">
        <v>26</v>
      </c>
      <c r="C6431" s="2" t="s">
        <v>33</v>
      </c>
      <c r="D6431" s="2" t="s">
        <v>43</v>
      </c>
      <c r="E6431" s="2" t="s">
        <v>23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1"/>
        <v>low</v>
      </c>
      <c r="K6431" s="2">
        <v>0.47</v>
      </c>
      <c r="L6431" s="2">
        <v>8</v>
      </c>
      <c r="M6431" s="2" t="s">
        <v>24</v>
      </c>
      <c r="N6431" s="2">
        <v>170.4</v>
      </c>
      <c r="O6431" s="2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0.0275282714054927</v>
      </c>
      <c r="S6431">
        <f t="shared" si="706"/>
        <v>0.0275282714054927</v>
      </c>
    </row>
    <row r="6432" ht="12.75" customHeight="1" spans="1:19">
      <c r="A6432" s="2" t="s">
        <v>6470</v>
      </c>
      <c r="B6432" s="2" t="s">
        <v>20</v>
      </c>
      <c r="C6432" s="2" t="s">
        <v>33</v>
      </c>
      <c r="D6432" s="2" t="s">
        <v>28</v>
      </c>
      <c r="E6432" s="2" t="s">
        <v>23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35</v>
      </c>
      <c r="N6432" s="2">
        <v>462.53</v>
      </c>
      <c r="O6432" s="2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0.199878136262673</v>
      </c>
      <c r="S6432">
        <f t="shared" si="706"/>
        <v>0.199878136262673</v>
      </c>
    </row>
    <row r="6433" ht="12.75" customHeight="1" spans="1:19">
      <c r="A6433" s="2" t="s">
        <v>6471</v>
      </c>
      <c r="B6433" s="2" t="s">
        <v>32</v>
      </c>
      <c r="C6433" s="2" t="s">
        <v>21</v>
      </c>
      <c r="D6433" s="2" t="s">
        <v>22</v>
      </c>
      <c r="E6433" s="2" t="s">
        <v>38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24</v>
      </c>
      <c r="N6433" s="2">
        <v>885.38</v>
      </c>
      <c r="O6433" s="2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0.183140893840419</v>
      </c>
      <c r="S6433">
        <f t="shared" si="706"/>
        <v>0.183140893840419</v>
      </c>
    </row>
    <row r="6434" ht="12.75" customHeight="1" spans="1:19">
      <c r="A6434" s="2" t="s">
        <v>6472</v>
      </c>
      <c r="B6434" s="2" t="s">
        <v>32</v>
      </c>
      <c r="C6434" s="2" t="s">
        <v>27</v>
      </c>
      <c r="D6434" s="2" t="s">
        <v>22</v>
      </c>
      <c r="E6434" s="2" t="s">
        <v>29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0.07</v>
      </c>
      <c r="L6434" s="2">
        <v>1</v>
      </c>
      <c r="M6434" s="2" t="s">
        <v>35</v>
      </c>
      <c r="N6434" s="2">
        <v>143.89</v>
      </c>
      <c r="O6434" s="2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0.187400692870725</v>
      </c>
      <c r="S6434">
        <f t="shared" si="706"/>
        <v>0.187400692870725</v>
      </c>
    </row>
    <row r="6435" ht="12.75" customHeight="1" spans="1:19">
      <c r="A6435" s="2" t="s">
        <v>6473</v>
      </c>
      <c r="B6435" s="2" t="s">
        <v>20</v>
      </c>
      <c r="C6435" s="2" t="s">
        <v>21</v>
      </c>
      <c r="D6435" s="2" t="s">
        <v>34</v>
      </c>
      <c r="E6435" s="2" t="s">
        <v>23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24</v>
      </c>
      <c r="N6435" s="2">
        <v>1000.5</v>
      </c>
      <c r="O6435" s="2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0.263426039288789</v>
      </c>
      <c r="S6435">
        <f t="shared" si="706"/>
        <v>0.263426039288789</v>
      </c>
    </row>
    <row r="6436" ht="12.75" customHeight="1" spans="1:19">
      <c r="A6436" s="2" t="s">
        <v>6474</v>
      </c>
      <c r="B6436" s="2" t="s">
        <v>26</v>
      </c>
      <c r="C6436" s="2" t="s">
        <v>40</v>
      </c>
      <c r="D6436" s="2" t="s">
        <v>43</v>
      </c>
      <c r="E6436" s="2" t="s">
        <v>23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24</v>
      </c>
      <c r="N6436" s="2">
        <v>372.17</v>
      </c>
      <c r="O6436" s="2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ht="12.75" customHeight="1" spans="1:19">
      <c r="A6437" s="2" t="s">
        <v>6475</v>
      </c>
      <c r="B6437" s="2" t="s">
        <v>32</v>
      </c>
      <c r="C6437" s="2" t="s">
        <v>40</v>
      </c>
      <c r="D6437" s="2" t="s">
        <v>43</v>
      </c>
      <c r="E6437" s="2" t="s">
        <v>23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24</v>
      </c>
      <c r="N6437" s="2">
        <v>210.85</v>
      </c>
      <c r="O6437" s="2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0.138466590050895</v>
      </c>
      <c r="S6437">
        <f t="shared" si="706"/>
        <v>0.138466590050895</v>
      </c>
    </row>
    <row r="6438" ht="12.75" customHeight="1" spans="1:19">
      <c r="A6438" s="2" t="s">
        <v>6476</v>
      </c>
      <c r="B6438" s="2" t="s">
        <v>48</v>
      </c>
      <c r="C6438" s="2" t="s">
        <v>33</v>
      </c>
      <c r="D6438" s="2" t="s">
        <v>22</v>
      </c>
      <c r="E6438" s="2" t="s">
        <v>38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24</v>
      </c>
      <c r="N6438" s="2">
        <v>288.03</v>
      </c>
      <c r="O6438" s="2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0.201869905593597</v>
      </c>
      <c r="S6438">
        <f t="shared" si="706"/>
        <v>0.201869905593597</v>
      </c>
    </row>
    <row r="6439" ht="12.75" customHeight="1" spans="1:19">
      <c r="A6439" s="2" t="s">
        <v>6477</v>
      </c>
      <c r="B6439" s="2" t="s">
        <v>32</v>
      </c>
      <c r="C6439" s="2" t="s">
        <v>21</v>
      </c>
      <c r="D6439" s="2" t="s">
        <v>43</v>
      </c>
      <c r="E6439" s="2" t="s">
        <v>29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35</v>
      </c>
      <c r="N6439" s="2">
        <v>405.46</v>
      </c>
      <c r="O6439" s="2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0.224131164215077</v>
      </c>
      <c r="S6439">
        <f t="shared" si="706"/>
        <v>0.224131164215077</v>
      </c>
    </row>
    <row r="6440" ht="12.75" customHeight="1" spans="1:19">
      <c r="A6440" s="2" t="s">
        <v>6478</v>
      </c>
      <c r="B6440" s="2" t="s">
        <v>48</v>
      </c>
      <c r="C6440" s="2" t="s">
        <v>55</v>
      </c>
      <c r="D6440" s="2" t="s">
        <v>22</v>
      </c>
      <c r="E6440" s="2" t="s">
        <v>29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1"/>
        <v>low</v>
      </c>
      <c r="K6440" s="2">
        <v>0.44</v>
      </c>
      <c r="L6440" s="2">
        <v>3</v>
      </c>
      <c r="M6440" s="2" t="s">
        <v>30</v>
      </c>
      <c r="N6440" s="2">
        <v>181.84</v>
      </c>
      <c r="O6440" s="2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0.0217564010528835</v>
      </c>
      <c r="S6440">
        <f t="shared" si="706"/>
        <v>0.0217564010528835</v>
      </c>
    </row>
    <row r="6441" ht="12.75" customHeight="1" spans="1:19">
      <c r="A6441" s="2" t="s">
        <v>6479</v>
      </c>
      <c r="B6441" s="2" t="s">
        <v>26</v>
      </c>
      <c r="C6441" s="2" t="s">
        <v>46</v>
      </c>
      <c r="D6441" s="2" t="s">
        <v>22</v>
      </c>
      <c r="E6441" s="2" t="s">
        <v>38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24</v>
      </c>
      <c r="N6441" s="2">
        <v>80.77</v>
      </c>
      <c r="O6441" s="2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0.08077</v>
      </c>
      <c r="S6441">
        <f t="shared" si="706"/>
        <v>0.08077</v>
      </c>
    </row>
    <row r="6442" ht="12.75" customHeight="1" spans="1:19">
      <c r="A6442" s="2" t="s">
        <v>6480</v>
      </c>
      <c r="B6442" s="2" t="s">
        <v>48</v>
      </c>
      <c r="C6442" s="2" t="s">
        <v>40</v>
      </c>
      <c r="D6442" s="2" t="s">
        <v>22</v>
      </c>
      <c r="E6442" s="2" t="s">
        <v>29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30</v>
      </c>
      <c r="N6442" s="2">
        <v>593.08</v>
      </c>
      <c r="O6442" s="2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0.175950538757298</v>
      </c>
      <c r="S6442">
        <f t="shared" si="706"/>
        <v>0.175950538757298</v>
      </c>
    </row>
    <row r="6443" ht="12.75" customHeight="1" spans="1:19">
      <c r="A6443" s="2" t="s">
        <v>6481</v>
      </c>
      <c r="B6443" s="2" t="s">
        <v>48</v>
      </c>
      <c r="C6443" s="2" t="s">
        <v>55</v>
      </c>
      <c r="D6443" s="2" t="s">
        <v>41</v>
      </c>
      <c r="E6443" s="2" t="s">
        <v>29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35</v>
      </c>
      <c r="N6443" s="2">
        <v>73.03</v>
      </c>
      <c r="O6443" s="2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0.218757488617302</v>
      </c>
      <c r="S6443">
        <f t="shared" si="706"/>
        <v>0.218757488617302</v>
      </c>
    </row>
    <row r="6444" ht="12.75" customHeight="1" spans="1:19">
      <c r="A6444" s="2" t="s">
        <v>6482</v>
      </c>
      <c r="B6444" s="2" t="s">
        <v>48</v>
      </c>
      <c r="C6444" s="2" t="s">
        <v>40</v>
      </c>
      <c r="D6444" s="2" t="s">
        <v>41</v>
      </c>
      <c r="E6444" s="2" t="s">
        <v>23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30</v>
      </c>
      <c r="N6444" s="2">
        <v>461.74</v>
      </c>
      <c r="O6444" s="2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0.267173540711938</v>
      </c>
      <c r="S6444">
        <f t="shared" si="706"/>
        <v>0.267173540711938</v>
      </c>
    </row>
    <row r="6445" ht="12.75" customHeight="1" spans="1:19">
      <c r="A6445" s="2" t="s">
        <v>6483</v>
      </c>
      <c r="B6445" s="2" t="s">
        <v>48</v>
      </c>
      <c r="C6445" s="2" t="s">
        <v>55</v>
      </c>
      <c r="D6445" s="2" t="s">
        <v>41</v>
      </c>
      <c r="E6445" s="2" t="s">
        <v>29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30</v>
      </c>
      <c r="N6445" s="2">
        <v>288</v>
      </c>
      <c r="O6445" s="2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0.195518020923144</v>
      </c>
      <c r="S6445">
        <f t="shared" si="706"/>
        <v>0.195518020923144</v>
      </c>
    </row>
    <row r="6446" ht="12.75" customHeight="1" spans="1:19">
      <c r="A6446" s="2" t="s">
        <v>6484</v>
      </c>
      <c r="B6446" s="2" t="s">
        <v>32</v>
      </c>
      <c r="C6446" s="2" t="s">
        <v>55</v>
      </c>
      <c r="D6446" s="2" t="s">
        <v>41</v>
      </c>
      <c r="E6446" s="2" t="s">
        <v>38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24</v>
      </c>
      <c r="N6446" s="2">
        <v>744.24</v>
      </c>
      <c r="O6446" s="2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0.74424</v>
      </c>
      <c r="S6446">
        <f t="shared" si="706"/>
        <v>0.74424</v>
      </c>
    </row>
    <row r="6447" ht="12.75" customHeight="1" spans="1:19">
      <c r="A6447" s="2" t="s">
        <v>6485</v>
      </c>
      <c r="B6447" s="2" t="s">
        <v>48</v>
      </c>
      <c r="C6447" s="2" t="s">
        <v>33</v>
      </c>
      <c r="D6447" s="2" t="s">
        <v>28</v>
      </c>
      <c r="E6447" s="2" t="s">
        <v>29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24</v>
      </c>
      <c r="N6447" s="2">
        <v>144.45</v>
      </c>
      <c r="O6447" s="2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0.176623789494278</v>
      </c>
      <c r="S6447">
        <f t="shared" si="706"/>
        <v>0.176623789494278</v>
      </c>
    </row>
    <row r="6448" ht="12.75" customHeight="1" spans="1:19">
      <c r="A6448" s="2" t="s">
        <v>6486</v>
      </c>
      <c r="B6448" s="2" t="s">
        <v>32</v>
      </c>
      <c r="C6448" s="2" t="s">
        <v>55</v>
      </c>
      <c r="D6448" s="2" t="s">
        <v>34</v>
      </c>
      <c r="E6448" s="2" t="s">
        <v>23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</v>
      </c>
      <c r="L6448" s="2">
        <v>9</v>
      </c>
      <c r="M6448" s="2" t="s">
        <v>24</v>
      </c>
      <c r="N6448" s="2">
        <v>1324.09</v>
      </c>
      <c r="O6448" s="2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0.112068556919171</v>
      </c>
      <c r="S6448">
        <f t="shared" si="706"/>
        <v>0.112068556919171</v>
      </c>
    </row>
    <row r="6449" ht="12.75" customHeight="1" spans="1:19">
      <c r="A6449" s="2" t="s">
        <v>6487</v>
      </c>
      <c r="B6449" s="2" t="s">
        <v>48</v>
      </c>
      <c r="C6449" s="2" t="s">
        <v>27</v>
      </c>
      <c r="D6449" s="2" t="s">
        <v>34</v>
      </c>
      <c r="E6449" s="2" t="s">
        <v>23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</v>
      </c>
      <c r="L6449" s="2">
        <v>8</v>
      </c>
      <c r="M6449" s="2" t="s">
        <v>30</v>
      </c>
      <c r="N6449" s="2">
        <v>247.74</v>
      </c>
      <c r="O6449" s="2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0.26480962866366</v>
      </c>
      <c r="S6449">
        <f t="shared" si="706"/>
        <v>0.26480962866366</v>
      </c>
    </row>
    <row r="6450" ht="12.75" customHeight="1" spans="1:19">
      <c r="A6450" s="2" t="s">
        <v>6488</v>
      </c>
      <c r="B6450" s="2" t="s">
        <v>20</v>
      </c>
      <c r="C6450" s="2" t="s">
        <v>55</v>
      </c>
      <c r="D6450" s="2" t="s">
        <v>22</v>
      </c>
      <c r="E6450" s="2" t="s">
        <v>38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30</v>
      </c>
      <c r="N6450" s="2">
        <v>338.69</v>
      </c>
      <c r="O6450" s="2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0.177034493212693</v>
      </c>
      <c r="S6450">
        <f t="shared" si="706"/>
        <v>0.177034493212693</v>
      </c>
    </row>
    <row r="6451" ht="12.75" customHeight="1" spans="1:19">
      <c r="A6451" s="2" t="s">
        <v>6489</v>
      </c>
      <c r="B6451" s="2" t="s">
        <v>26</v>
      </c>
      <c r="C6451" s="2" t="s">
        <v>21</v>
      </c>
      <c r="D6451" s="2" t="s">
        <v>43</v>
      </c>
      <c r="E6451" s="2" t="s">
        <v>29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24</v>
      </c>
      <c r="N6451" s="2">
        <v>236.39</v>
      </c>
      <c r="O6451" s="2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0.23639</v>
      </c>
      <c r="S6451">
        <f t="shared" si="706"/>
        <v>0.23639</v>
      </c>
    </row>
    <row r="6452" ht="12.75" customHeight="1" spans="1:19">
      <c r="A6452" s="2" t="s">
        <v>6490</v>
      </c>
      <c r="B6452" s="2" t="s">
        <v>48</v>
      </c>
      <c r="C6452" s="2" t="s">
        <v>55</v>
      </c>
      <c r="D6452" s="2" t="s">
        <v>41</v>
      </c>
      <c r="E6452" s="2" t="s">
        <v>29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30</v>
      </c>
      <c r="N6452" s="2">
        <v>320.66</v>
      </c>
      <c r="O6452" s="2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0.213088608604351</v>
      </c>
      <c r="S6452">
        <f t="shared" si="706"/>
        <v>0.213088608604351</v>
      </c>
    </row>
    <row r="6453" ht="12.75" customHeight="1" spans="1:19">
      <c r="A6453" s="2" t="s">
        <v>6491</v>
      </c>
      <c r="B6453" s="2" t="s">
        <v>20</v>
      </c>
      <c r="C6453" s="2" t="s">
        <v>21</v>
      </c>
      <c r="D6453" s="2" t="s">
        <v>34</v>
      </c>
      <c r="E6453" s="2" t="s">
        <v>23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35</v>
      </c>
      <c r="N6453" s="2">
        <v>428.7</v>
      </c>
      <c r="O6453" s="2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0.111960762806149</v>
      </c>
      <c r="S6453">
        <f t="shared" si="706"/>
        <v>0.111960762806149</v>
      </c>
    </row>
    <row r="6454" ht="12.75" customHeight="1" spans="1:19">
      <c r="A6454" s="2" t="s">
        <v>6492</v>
      </c>
      <c r="B6454" s="2" t="s">
        <v>48</v>
      </c>
      <c r="C6454" s="2" t="s">
        <v>27</v>
      </c>
      <c r="D6454" s="2" t="s">
        <v>34</v>
      </c>
      <c r="E6454" s="2" t="s">
        <v>29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24</v>
      </c>
      <c r="N6454" s="2">
        <v>266.24</v>
      </c>
      <c r="O6454" s="2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0.0313260383574538</v>
      </c>
      <c r="S6454">
        <f t="shared" si="706"/>
        <v>0.0313260383574538</v>
      </c>
    </row>
    <row r="6455" ht="12.75" customHeight="1" spans="1:19">
      <c r="A6455" s="2" t="s">
        <v>6493</v>
      </c>
      <c r="B6455" s="2" t="s">
        <v>48</v>
      </c>
      <c r="C6455" s="2" t="s">
        <v>40</v>
      </c>
      <c r="D6455" s="2" t="s">
        <v>41</v>
      </c>
      <c r="E6455" s="2" t="s">
        <v>23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1"/>
        <v>low</v>
      </c>
      <c r="K6455" s="2">
        <v>0.46</v>
      </c>
      <c r="L6455" s="2">
        <v>1</v>
      </c>
      <c r="M6455" s="2" t="s">
        <v>30</v>
      </c>
      <c r="N6455" s="2">
        <v>268.78</v>
      </c>
      <c r="O6455" s="2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0.0414847970365797</v>
      </c>
      <c r="S6455">
        <f t="shared" si="706"/>
        <v>0.0414847970365797</v>
      </c>
    </row>
    <row r="6456" ht="12.75" customHeight="1" spans="1:19">
      <c r="A6456" s="2" t="s">
        <v>6494</v>
      </c>
      <c r="B6456" s="2" t="s">
        <v>48</v>
      </c>
      <c r="C6456" s="2" t="s">
        <v>21</v>
      </c>
      <c r="D6456" s="2" t="s">
        <v>28</v>
      </c>
      <c r="E6456" s="2" t="s">
        <v>38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35</v>
      </c>
      <c r="N6456" s="2">
        <v>83.99</v>
      </c>
      <c r="O6456" s="2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0.08399</v>
      </c>
      <c r="S6456">
        <f t="shared" si="706"/>
        <v>0.08399</v>
      </c>
    </row>
    <row r="6457" ht="12.75" customHeight="1" spans="1:19">
      <c r="A6457" s="2" t="s">
        <v>6495</v>
      </c>
      <c r="B6457" s="2" t="s">
        <v>20</v>
      </c>
      <c r="C6457" s="2" t="s">
        <v>21</v>
      </c>
      <c r="D6457" s="2" t="s">
        <v>28</v>
      </c>
      <c r="E6457" s="2" t="s">
        <v>29</v>
      </c>
      <c r="F6457" s="2">
        <v>45358</v>
      </c>
      <c r="G6457" s="2">
        <v>45364</v>
      </c>
      <c r="H6457" s="2">
        <v>1226.59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35</v>
      </c>
      <c r="N6457" s="2">
        <v>290.15</v>
      </c>
      <c r="O6457" s="2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0.236550110468861</v>
      </c>
      <c r="S6457">
        <f t="shared" si="706"/>
        <v>0.236550110468861</v>
      </c>
    </row>
    <row r="6458" ht="12.75" customHeight="1" spans="1:19">
      <c r="A6458" s="2" t="s">
        <v>6496</v>
      </c>
      <c r="B6458" s="2" t="s">
        <v>26</v>
      </c>
      <c r="C6458" s="2" t="s">
        <v>40</v>
      </c>
      <c r="D6458" s="2" t="s">
        <v>34</v>
      </c>
      <c r="E6458" s="2" t="s">
        <v>23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35</v>
      </c>
      <c r="N6458" s="2">
        <v>1330.84</v>
      </c>
      <c r="O6458" s="2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0.281156450369181</v>
      </c>
      <c r="S6458">
        <f t="shared" si="706"/>
        <v>0.281156450369181</v>
      </c>
    </row>
    <row r="6459" ht="12.75" customHeight="1" spans="1:19">
      <c r="A6459" s="2" t="s">
        <v>6497</v>
      </c>
      <c r="B6459" s="2" t="s">
        <v>20</v>
      </c>
      <c r="C6459" s="2" t="s">
        <v>21</v>
      </c>
      <c r="D6459" s="2" t="s">
        <v>28</v>
      </c>
      <c r="E6459" s="2" t="s">
        <v>38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35</v>
      </c>
      <c r="N6459" s="2">
        <v>985.25</v>
      </c>
      <c r="O6459" s="2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0.232257988472555</v>
      </c>
      <c r="S6459">
        <f t="shared" si="706"/>
        <v>0.232257988472555</v>
      </c>
    </row>
    <row r="6460" ht="12.75" customHeight="1" spans="1:19">
      <c r="A6460" s="2" t="s">
        <v>6498</v>
      </c>
      <c r="B6460" s="2" t="s">
        <v>26</v>
      </c>
      <c r="C6460" s="2" t="s">
        <v>27</v>
      </c>
      <c r="D6460" s="2" t="s">
        <v>41</v>
      </c>
      <c r="E6460" s="2" t="s">
        <v>29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35</v>
      </c>
      <c r="N6460" s="2">
        <v>566.16</v>
      </c>
      <c r="O6460" s="2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0.250862928417928</v>
      </c>
      <c r="S6460">
        <f t="shared" si="706"/>
        <v>0.250862928417928</v>
      </c>
    </row>
    <row r="6461" ht="12.75" customHeight="1" spans="1:19">
      <c r="A6461" s="2" t="s">
        <v>6499</v>
      </c>
      <c r="B6461" s="2" t="s">
        <v>48</v>
      </c>
      <c r="C6461" s="2" t="s">
        <v>21</v>
      </c>
      <c r="D6461" s="2" t="s">
        <v>34</v>
      </c>
      <c r="E6461" s="2" t="s">
        <v>23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24</v>
      </c>
      <c r="N6461" s="2">
        <v>300.49</v>
      </c>
      <c r="O6461" s="2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0.0459886746250383</v>
      </c>
      <c r="S6461">
        <f t="shared" si="706"/>
        <v>0.0459886746250383</v>
      </c>
    </row>
    <row r="6462" ht="12.75" customHeight="1" spans="1:19">
      <c r="A6462" s="2" t="s">
        <v>6500</v>
      </c>
      <c r="B6462" s="2" t="s">
        <v>32</v>
      </c>
      <c r="C6462" s="2" t="s">
        <v>55</v>
      </c>
      <c r="D6462" s="2" t="s">
        <v>41</v>
      </c>
      <c r="E6462" s="2" t="s">
        <v>23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1"/>
        <v>low</v>
      </c>
      <c r="K6462" s="2">
        <v>0.48</v>
      </c>
      <c r="L6462" s="2">
        <v>5</v>
      </c>
      <c r="M6462" s="2" t="s">
        <v>35</v>
      </c>
      <c r="N6462" s="2">
        <v>797.6</v>
      </c>
      <c r="O6462" s="2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0.115493773530264</v>
      </c>
      <c r="S6462">
        <f t="shared" si="706"/>
        <v>0.115493773530264</v>
      </c>
    </row>
    <row r="6463" ht="12.75" customHeight="1" spans="1:19">
      <c r="A6463" s="2" t="s">
        <v>6501</v>
      </c>
      <c r="B6463" s="2" t="s">
        <v>48</v>
      </c>
      <c r="C6463" s="2" t="s">
        <v>21</v>
      </c>
      <c r="D6463" s="2" t="s">
        <v>28</v>
      </c>
      <c r="E6463" s="2" t="s">
        <v>29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30</v>
      </c>
      <c r="N6463" s="2">
        <v>470.15</v>
      </c>
      <c r="O6463" s="2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0.15684266360643</v>
      </c>
      <c r="S6463">
        <f t="shared" si="706"/>
        <v>0.15684266360643</v>
      </c>
    </row>
    <row r="6464" ht="12.75" customHeight="1" spans="1:19">
      <c r="A6464" s="2" t="s">
        <v>6502</v>
      </c>
      <c r="B6464" s="2" t="s">
        <v>26</v>
      </c>
      <c r="C6464" s="2" t="s">
        <v>55</v>
      </c>
      <c r="D6464" s="2" t="s">
        <v>41</v>
      </c>
      <c r="E6464" s="2" t="s">
        <v>38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30</v>
      </c>
      <c r="N6464" s="2">
        <v>580.61</v>
      </c>
      <c r="O6464" s="2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0.131485859738754</v>
      </c>
      <c r="S6464">
        <f t="shared" si="706"/>
        <v>0.131485859738754</v>
      </c>
    </row>
    <row r="6465" ht="12.75" customHeight="1" spans="1:19">
      <c r="A6465" s="2" t="s">
        <v>6503</v>
      </c>
      <c r="B6465" s="2" t="s">
        <v>20</v>
      </c>
      <c r="C6465" s="2" t="s">
        <v>33</v>
      </c>
      <c r="D6465" s="2" t="s">
        <v>28</v>
      </c>
      <c r="E6465" s="2" t="s">
        <v>29</v>
      </c>
      <c r="F6465" s="2">
        <v>44962</v>
      </c>
      <c r="G6465" s="2">
        <v>44969</v>
      </c>
      <c r="H6465" s="2">
        <v>2510.01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35</v>
      </c>
      <c r="N6465" s="2">
        <v>591.03</v>
      </c>
      <c r="O6465" s="2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0.235469181397684</v>
      </c>
      <c r="S6465">
        <f t="shared" si="706"/>
        <v>0.235469181397684</v>
      </c>
    </row>
    <row r="6466" ht="12.75" customHeight="1" spans="1:19">
      <c r="A6466" s="2" t="s">
        <v>6504</v>
      </c>
      <c r="B6466" s="2" t="s">
        <v>48</v>
      </c>
      <c r="C6466" s="2" t="s">
        <v>33</v>
      </c>
      <c r="D6466" s="2" t="s">
        <v>28</v>
      </c>
      <c r="E6466" s="2" t="s">
        <v>23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35</v>
      </c>
      <c r="N6466" s="2">
        <v>177.68</v>
      </c>
      <c r="O6466" s="2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ht="12.75" customHeight="1" spans="1:19">
      <c r="A6467" s="2" t="s">
        <v>6505</v>
      </c>
      <c r="B6467" s="2" t="s">
        <v>20</v>
      </c>
      <c r="C6467" s="2" t="s">
        <v>21</v>
      </c>
      <c r="D6467" s="2" t="s">
        <v>41</v>
      </c>
      <c r="E6467" s="2" t="s">
        <v>23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IF(H6467&gt;10000,"high",IF(H6467&gt;=5000,"medium","low"))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24</v>
      </c>
      <c r="N6467" s="2">
        <v>1019.54</v>
      </c>
      <c r="O6467" s="2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N6467/H6467</f>
        <v>0.278788309671209</v>
      </c>
      <c r="S6467">
        <f t="shared" ref="S6467:S6530" si="713">IFERROR(R6467,0)</f>
        <v>0.278788309671209</v>
      </c>
    </row>
    <row r="6468" ht="12.75" customHeight="1" spans="1:19">
      <c r="A6468" s="2" t="s">
        <v>6506</v>
      </c>
      <c r="B6468" s="2" t="s">
        <v>20</v>
      </c>
      <c r="C6468" s="2" t="s">
        <v>40</v>
      </c>
      <c r="D6468" s="2" t="s">
        <v>28</v>
      </c>
      <c r="E6468" s="2" t="s">
        <v>38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35</v>
      </c>
      <c r="N6468" s="2">
        <v>401.57</v>
      </c>
      <c r="O6468" s="2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0.14987702149418</v>
      </c>
      <c r="S6468">
        <f t="shared" si="713"/>
        <v>0.14987702149418</v>
      </c>
    </row>
    <row r="6469" ht="12.75" customHeight="1" spans="1:19">
      <c r="A6469" s="2" t="s">
        <v>6507</v>
      </c>
      <c r="B6469" s="2" t="s">
        <v>20</v>
      </c>
      <c r="C6469" s="2" t="s">
        <v>40</v>
      </c>
      <c r="D6469" s="2" t="s">
        <v>22</v>
      </c>
      <c r="E6469" s="2" t="s">
        <v>38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30</v>
      </c>
      <c r="N6469" s="2">
        <v>538.76</v>
      </c>
      <c r="O6469" s="2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0.159616039818093</v>
      </c>
      <c r="S6469">
        <f t="shared" si="713"/>
        <v>0.159616039818093</v>
      </c>
    </row>
    <row r="6470" ht="12.75" customHeight="1" spans="1:19">
      <c r="A6470" s="2" t="s">
        <v>6508</v>
      </c>
      <c r="B6470" s="2" t="s">
        <v>48</v>
      </c>
      <c r="C6470" s="2" t="s">
        <v>46</v>
      </c>
      <c r="D6470" s="2" t="s">
        <v>41</v>
      </c>
      <c r="E6470" s="2" t="s">
        <v>38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24</v>
      </c>
      <c r="N6470" s="2">
        <v>237.29</v>
      </c>
      <c r="O6470" s="2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0.272612386981147</v>
      </c>
      <c r="S6470">
        <f t="shared" si="713"/>
        <v>0.272612386981147</v>
      </c>
    </row>
    <row r="6471" ht="12.75" customHeight="1" spans="1:19">
      <c r="A6471" s="2" t="s">
        <v>6509</v>
      </c>
      <c r="B6471" s="2" t="s">
        <v>20</v>
      </c>
      <c r="C6471" s="2" t="s">
        <v>27</v>
      </c>
      <c r="D6471" s="2" t="s">
        <v>22</v>
      </c>
      <c r="E6471" s="2" t="s">
        <v>38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30</v>
      </c>
      <c r="N6471" s="2">
        <v>187.85</v>
      </c>
      <c r="O6471" s="2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0.18785</v>
      </c>
      <c r="S6471">
        <f t="shared" si="713"/>
        <v>0.18785</v>
      </c>
    </row>
    <row r="6472" ht="12.75" customHeight="1" spans="1:19">
      <c r="A6472" s="2" t="s">
        <v>6510</v>
      </c>
      <c r="B6472" s="2" t="s">
        <v>20</v>
      </c>
      <c r="C6472" s="2" t="s">
        <v>46</v>
      </c>
      <c r="D6472" s="2" t="s">
        <v>41</v>
      </c>
      <c r="E6472" s="2" t="s">
        <v>38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35</v>
      </c>
      <c r="N6472" s="2">
        <v>353.82</v>
      </c>
      <c r="O6472" s="2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0.179325514682777</v>
      </c>
      <c r="S6472">
        <f t="shared" si="713"/>
        <v>0.179325514682777</v>
      </c>
    </row>
    <row r="6473" ht="12.75" customHeight="1" spans="1:19">
      <c r="A6473" s="2" t="s">
        <v>6511</v>
      </c>
      <c r="B6473" s="2" t="s">
        <v>48</v>
      </c>
      <c r="C6473" s="2" t="s">
        <v>40</v>
      </c>
      <c r="D6473" s="2" t="s">
        <v>28</v>
      </c>
      <c r="E6473" s="2" t="s">
        <v>23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</v>
      </c>
      <c r="L6473" s="2">
        <v>5</v>
      </c>
      <c r="M6473" s="2" t="s">
        <v>35</v>
      </c>
      <c r="N6473" s="2">
        <v>193.89</v>
      </c>
      <c r="O6473" s="2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0.112283485542538</v>
      </c>
      <c r="S6473">
        <f t="shared" si="713"/>
        <v>0.112283485542538</v>
      </c>
    </row>
    <row r="6474" ht="12.75" customHeight="1" spans="1:19">
      <c r="A6474" s="2" t="s">
        <v>6512</v>
      </c>
      <c r="B6474" s="2" t="s">
        <v>20</v>
      </c>
      <c r="C6474" s="2" t="s">
        <v>55</v>
      </c>
      <c r="D6474" s="2" t="s">
        <v>28</v>
      </c>
      <c r="E6474" s="2" t="s">
        <v>23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30</v>
      </c>
      <c r="N6474" s="2">
        <v>533.39</v>
      </c>
      <c r="O6474" s="2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0.157331508481725</v>
      </c>
      <c r="S6474">
        <f t="shared" si="713"/>
        <v>0.157331508481725</v>
      </c>
    </row>
    <row r="6475" ht="12.75" customHeight="1" spans="1:19">
      <c r="A6475" s="2" t="s">
        <v>6513</v>
      </c>
      <c r="B6475" s="2" t="s">
        <v>48</v>
      </c>
      <c r="C6475" s="2" t="s">
        <v>21</v>
      </c>
      <c r="D6475" s="2" t="s">
        <v>34</v>
      </c>
      <c r="E6475" s="2" t="s">
        <v>38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24</v>
      </c>
      <c r="N6475" s="2">
        <v>651.69</v>
      </c>
      <c r="O6475" s="2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0.217087445910519</v>
      </c>
      <c r="S6475">
        <f t="shared" si="713"/>
        <v>0.217087445910519</v>
      </c>
    </row>
    <row r="6476" ht="12.75" customHeight="1" spans="1:19">
      <c r="A6476" s="2" t="s">
        <v>6514</v>
      </c>
      <c r="B6476" s="2" t="s">
        <v>26</v>
      </c>
      <c r="C6476" s="2" t="s">
        <v>46</v>
      </c>
      <c r="D6476" s="2" t="s">
        <v>34</v>
      </c>
      <c r="E6476" s="2" t="s">
        <v>23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24</v>
      </c>
      <c r="N6476" s="2">
        <v>672.16</v>
      </c>
      <c r="O6476" s="2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0.0608234548909601</v>
      </c>
      <c r="S6476">
        <f t="shared" si="713"/>
        <v>0.0608234548909601</v>
      </c>
    </row>
    <row r="6477" ht="12.75" customHeight="1" spans="1:19">
      <c r="A6477" s="2" t="s">
        <v>6515</v>
      </c>
      <c r="B6477" s="2" t="s">
        <v>26</v>
      </c>
      <c r="C6477" s="2" t="s">
        <v>21</v>
      </c>
      <c r="D6477" s="2" t="s">
        <v>22</v>
      </c>
      <c r="E6477" s="2" t="s">
        <v>29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24</v>
      </c>
      <c r="N6477" s="2">
        <v>652.99</v>
      </c>
      <c r="O6477" s="2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0.13519097829665</v>
      </c>
      <c r="S6477">
        <f t="shared" si="713"/>
        <v>0.13519097829665</v>
      </c>
    </row>
    <row r="6478" ht="12.75" customHeight="1" spans="1:19">
      <c r="A6478" s="2" t="s">
        <v>6516</v>
      </c>
      <c r="B6478" s="2" t="s">
        <v>26</v>
      </c>
      <c r="C6478" s="2" t="s">
        <v>21</v>
      </c>
      <c r="D6478" s="2" t="s">
        <v>28</v>
      </c>
      <c r="E6478" s="2" t="s">
        <v>38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24</v>
      </c>
      <c r="N6478" s="2">
        <v>458.19</v>
      </c>
      <c r="O6478" s="2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0.129583750487859</v>
      </c>
      <c r="S6478">
        <f t="shared" si="713"/>
        <v>0.129583750487859</v>
      </c>
    </row>
    <row r="6479" ht="12.75" customHeight="1" spans="1:19">
      <c r="A6479" s="2" t="s">
        <v>6517</v>
      </c>
      <c r="B6479" s="2" t="s">
        <v>20</v>
      </c>
      <c r="C6479" s="2" t="s">
        <v>55</v>
      </c>
      <c r="D6479" s="2" t="s">
        <v>34</v>
      </c>
      <c r="E6479" s="2" t="s">
        <v>29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24</v>
      </c>
      <c r="N6479" s="2">
        <v>459.02</v>
      </c>
      <c r="O6479" s="2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0.141655351191211</v>
      </c>
      <c r="S6479">
        <f t="shared" si="713"/>
        <v>0.141655351191211</v>
      </c>
    </row>
    <row r="6480" ht="12.75" customHeight="1" spans="1:19">
      <c r="A6480" s="2" t="s">
        <v>6518</v>
      </c>
      <c r="B6480" s="2" t="s">
        <v>32</v>
      </c>
      <c r="C6480" s="2" t="s">
        <v>33</v>
      </c>
      <c r="D6480" s="2" t="s">
        <v>28</v>
      </c>
      <c r="E6480" s="2" t="s">
        <v>38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24</v>
      </c>
      <c r="N6480" s="2">
        <v>729.46</v>
      </c>
      <c r="O6480" s="2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0.234824121735379</v>
      </c>
      <c r="S6480">
        <f t="shared" si="713"/>
        <v>0.234824121735379</v>
      </c>
    </row>
    <row r="6481" ht="12.75" customHeight="1" spans="1:19">
      <c r="A6481" s="2" t="s">
        <v>6519</v>
      </c>
      <c r="B6481" s="2" t="s">
        <v>32</v>
      </c>
      <c r="C6481" s="2" t="s">
        <v>40</v>
      </c>
      <c r="D6481" s="2" t="s">
        <v>41</v>
      </c>
      <c r="E6481" s="2" t="s">
        <v>23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</v>
      </c>
      <c r="L6481" s="2">
        <v>7</v>
      </c>
      <c r="M6481" s="2" t="s">
        <v>35</v>
      </c>
      <c r="N6481" s="2">
        <v>331.91</v>
      </c>
      <c r="O6481" s="2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0.33191</v>
      </c>
      <c r="S6481">
        <f t="shared" si="713"/>
        <v>0.33191</v>
      </c>
    </row>
    <row r="6482" ht="12.75" customHeight="1" spans="1:19">
      <c r="A6482" s="2" t="s">
        <v>6520</v>
      </c>
      <c r="B6482" s="2" t="s">
        <v>20</v>
      </c>
      <c r="C6482" s="2" t="s">
        <v>27</v>
      </c>
      <c r="D6482" s="2" t="s">
        <v>34</v>
      </c>
      <c r="E6482" s="2" t="s">
        <v>38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24</v>
      </c>
      <c r="N6482" s="2">
        <v>364.08</v>
      </c>
      <c r="O6482" s="2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0.0864379255657591</v>
      </c>
      <c r="S6482">
        <f t="shared" si="713"/>
        <v>0.0864379255657591</v>
      </c>
    </row>
    <row r="6483" ht="12.75" customHeight="1" spans="1:19">
      <c r="A6483" s="2" t="s">
        <v>6521</v>
      </c>
      <c r="B6483" s="2" t="s">
        <v>32</v>
      </c>
      <c r="C6483" s="2" t="s">
        <v>46</v>
      </c>
      <c r="D6483" s="2" t="s">
        <v>22</v>
      </c>
      <c r="E6483" s="2" t="s">
        <v>23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0.07</v>
      </c>
      <c r="L6483" s="2">
        <v>4</v>
      </c>
      <c r="M6483" s="2" t="s">
        <v>30</v>
      </c>
      <c r="N6483" s="2">
        <v>549.65</v>
      </c>
      <c r="O6483" s="2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0.279492525170345</v>
      </c>
      <c r="S6483">
        <f t="shared" si="713"/>
        <v>0.279492525170345</v>
      </c>
    </row>
    <row r="6484" ht="12.75" customHeight="1" spans="1:19">
      <c r="A6484" s="2" t="s">
        <v>6522</v>
      </c>
      <c r="B6484" s="2" t="s">
        <v>48</v>
      </c>
      <c r="C6484" s="2" t="s">
        <v>46</v>
      </c>
      <c r="D6484" s="2" t="s">
        <v>34</v>
      </c>
      <c r="E6484" s="2" t="s">
        <v>23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35</v>
      </c>
      <c r="N6484" s="2">
        <v>479.17</v>
      </c>
      <c r="O6484" s="2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0.135696464931086</v>
      </c>
      <c r="S6484">
        <f t="shared" si="713"/>
        <v>0.135696464931086</v>
      </c>
    </row>
    <row r="6485" ht="12.75" customHeight="1" spans="1:19">
      <c r="A6485" s="2" t="s">
        <v>6523</v>
      </c>
      <c r="B6485" s="2" t="s">
        <v>32</v>
      </c>
      <c r="C6485" s="2" t="s">
        <v>33</v>
      </c>
      <c r="D6485" s="2" t="s">
        <v>28</v>
      </c>
      <c r="E6485" s="2" t="s">
        <v>23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08"/>
        <v>low</v>
      </c>
      <c r="K6485" s="2">
        <v>0.18</v>
      </c>
      <c r="L6485" s="2">
        <v>3</v>
      </c>
      <c r="M6485" s="2" t="s">
        <v>30</v>
      </c>
      <c r="N6485" s="2">
        <v>252.27</v>
      </c>
      <c r="O6485" s="2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0.0253869377075576</v>
      </c>
      <c r="S6485">
        <f t="shared" si="713"/>
        <v>0.0253869377075576</v>
      </c>
    </row>
    <row r="6486" ht="12.75" customHeight="1" spans="1:19">
      <c r="A6486" s="2" t="s">
        <v>6524</v>
      </c>
      <c r="B6486" s="2" t="s">
        <v>20</v>
      </c>
      <c r="C6486" s="2" t="s">
        <v>27</v>
      </c>
      <c r="D6486" s="2" t="s">
        <v>43</v>
      </c>
      <c r="E6486" s="2" t="s">
        <v>23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24</v>
      </c>
      <c r="N6486" s="2">
        <v>145.83</v>
      </c>
      <c r="O6486" s="2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0.14583</v>
      </c>
      <c r="S6486">
        <f t="shared" si="713"/>
        <v>0.14583</v>
      </c>
    </row>
    <row r="6487" ht="12.75" customHeight="1" spans="1:19">
      <c r="A6487" s="2" t="s">
        <v>6525</v>
      </c>
      <c r="B6487" s="2" t="s">
        <v>20</v>
      </c>
      <c r="C6487" s="2" t="s">
        <v>33</v>
      </c>
      <c r="D6487" s="2" t="s">
        <v>43</v>
      </c>
      <c r="E6487" s="2" t="s">
        <v>38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24</v>
      </c>
      <c r="N6487" s="2">
        <v>168.45</v>
      </c>
      <c r="O6487" s="2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0.228922048271363</v>
      </c>
      <c r="S6487">
        <f t="shared" si="713"/>
        <v>0.228922048271363</v>
      </c>
    </row>
    <row r="6488" ht="12.75" customHeight="1" spans="1:19">
      <c r="A6488" s="2" t="s">
        <v>6526</v>
      </c>
      <c r="B6488" s="2" t="s">
        <v>48</v>
      </c>
      <c r="C6488" s="2" t="s">
        <v>27</v>
      </c>
      <c r="D6488" s="2" t="s">
        <v>28</v>
      </c>
      <c r="E6488" s="2" t="s">
        <v>29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35</v>
      </c>
      <c r="N6488" s="2">
        <v>389.54</v>
      </c>
      <c r="O6488" s="2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0.12137698093689</v>
      </c>
      <c r="S6488">
        <f t="shared" si="713"/>
        <v>0.12137698093689</v>
      </c>
    </row>
    <row r="6489" ht="12.75" customHeight="1" spans="1:19">
      <c r="A6489" s="2" t="s">
        <v>6527</v>
      </c>
      <c r="B6489" s="2" t="s">
        <v>26</v>
      </c>
      <c r="C6489" s="2" t="s">
        <v>46</v>
      </c>
      <c r="D6489" s="2" t="s">
        <v>41</v>
      </c>
      <c r="E6489" s="2" t="s">
        <v>38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24</v>
      </c>
      <c r="N6489" s="2">
        <v>414.36</v>
      </c>
      <c r="O6489" s="2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0.242744496127664</v>
      </c>
      <c r="S6489">
        <f t="shared" si="713"/>
        <v>0.242744496127664</v>
      </c>
    </row>
    <row r="6490" ht="12.75" customHeight="1" spans="1:19">
      <c r="A6490" s="2" t="s">
        <v>6528</v>
      </c>
      <c r="B6490" s="2" t="s">
        <v>20</v>
      </c>
      <c r="C6490" s="2" t="s">
        <v>40</v>
      </c>
      <c r="D6490" s="2" t="s">
        <v>34</v>
      </c>
      <c r="E6490" s="2" t="s">
        <v>23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35</v>
      </c>
      <c r="N6490" s="2">
        <v>73.44</v>
      </c>
      <c r="O6490" s="2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0.0507273405445729</v>
      </c>
      <c r="S6490">
        <f t="shared" si="713"/>
        <v>0.0507273405445729</v>
      </c>
    </row>
    <row r="6491" ht="12.75" customHeight="1" spans="1:19">
      <c r="A6491" s="2" t="s">
        <v>6529</v>
      </c>
      <c r="B6491" s="2" t="s">
        <v>48</v>
      </c>
      <c r="C6491" s="2" t="s">
        <v>46</v>
      </c>
      <c r="D6491" s="2" t="s">
        <v>43</v>
      </c>
      <c r="E6491" s="2" t="s">
        <v>38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35</v>
      </c>
      <c r="N6491" s="2">
        <v>706.13</v>
      </c>
      <c r="O6491" s="2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0.0654369381892318</v>
      </c>
      <c r="S6491">
        <f t="shared" si="713"/>
        <v>0.0654369381892318</v>
      </c>
    </row>
    <row r="6492" ht="12.75" customHeight="1" spans="1:19">
      <c r="A6492" s="2" t="s">
        <v>6530</v>
      </c>
      <c r="B6492" s="2" t="s">
        <v>32</v>
      </c>
      <c r="C6492" s="2" t="s">
        <v>40</v>
      </c>
      <c r="D6492" s="2" t="s">
        <v>41</v>
      </c>
      <c r="E6492" s="2" t="s">
        <v>29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24</v>
      </c>
      <c r="N6492" s="2">
        <v>20.77</v>
      </c>
      <c r="O6492" s="2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0.0919922048011338</v>
      </c>
      <c r="S6492">
        <f t="shared" si="713"/>
        <v>0.0919922048011338</v>
      </c>
    </row>
    <row r="6493" ht="12.75" customHeight="1" spans="1:19">
      <c r="A6493" s="2" t="s">
        <v>6531</v>
      </c>
      <c r="B6493" s="2" t="s">
        <v>32</v>
      </c>
      <c r="C6493" s="2" t="s">
        <v>27</v>
      </c>
      <c r="D6493" s="2" t="s">
        <v>28</v>
      </c>
      <c r="E6493" s="2" t="s">
        <v>38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35</v>
      </c>
      <c r="N6493" s="2">
        <v>125.92</v>
      </c>
      <c r="O6493" s="2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0.0963789025725023</v>
      </c>
      <c r="S6493">
        <f t="shared" si="713"/>
        <v>0.0963789025725023</v>
      </c>
    </row>
    <row r="6494" ht="12.75" customHeight="1" spans="1:19">
      <c r="A6494" s="2" t="s">
        <v>6532</v>
      </c>
      <c r="B6494" s="2" t="s">
        <v>48</v>
      </c>
      <c r="C6494" s="2" t="s">
        <v>21</v>
      </c>
      <c r="D6494" s="2" t="s">
        <v>41</v>
      </c>
      <c r="E6494" s="2" t="s">
        <v>23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35</v>
      </c>
      <c r="N6494" s="2">
        <v>327.87</v>
      </c>
      <c r="O6494" s="2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0.185375534296764</v>
      </c>
      <c r="S6494">
        <f t="shared" si="713"/>
        <v>0.185375534296764</v>
      </c>
    </row>
    <row r="6495" ht="12.75" customHeight="1" spans="1:19">
      <c r="A6495" s="2" t="s">
        <v>6533</v>
      </c>
      <c r="B6495" s="2" t="s">
        <v>48</v>
      </c>
      <c r="C6495" s="2" t="s">
        <v>55</v>
      </c>
      <c r="D6495" s="2" t="s">
        <v>28</v>
      </c>
      <c r="E6495" s="2" t="s">
        <v>23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30</v>
      </c>
      <c r="N6495" s="2">
        <v>453.02</v>
      </c>
      <c r="O6495" s="2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0.126859757548942</v>
      </c>
      <c r="S6495">
        <f t="shared" si="713"/>
        <v>0.126859757548942</v>
      </c>
    </row>
    <row r="6496" ht="12.75" customHeight="1" spans="1:19">
      <c r="A6496" s="2" t="s">
        <v>6534</v>
      </c>
      <c r="B6496" s="2" t="s">
        <v>20</v>
      </c>
      <c r="C6496" s="2" t="s">
        <v>46</v>
      </c>
      <c r="D6496" s="2" t="s">
        <v>34</v>
      </c>
      <c r="E6496" s="2" t="s">
        <v>23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30</v>
      </c>
      <c r="N6496" s="2">
        <v>234.72</v>
      </c>
      <c r="O6496" s="2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0.23472</v>
      </c>
      <c r="S6496">
        <f t="shared" si="713"/>
        <v>0.23472</v>
      </c>
    </row>
    <row r="6497" ht="12.75" customHeight="1" spans="1:19">
      <c r="A6497" s="2" t="s">
        <v>6535</v>
      </c>
      <c r="B6497" s="2" t="s">
        <v>32</v>
      </c>
      <c r="C6497" s="2" t="s">
        <v>21</v>
      </c>
      <c r="D6497" s="2" t="s">
        <v>41</v>
      </c>
      <c r="E6497" s="2" t="s">
        <v>38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24</v>
      </c>
      <c r="N6497" s="2">
        <v>409.7</v>
      </c>
      <c r="O6497" s="2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0.0375595892922626</v>
      </c>
      <c r="S6497">
        <f t="shared" si="713"/>
        <v>0.0375595892922626</v>
      </c>
    </row>
    <row r="6498" ht="12.75" customHeight="1" spans="1:19">
      <c r="A6498" s="2" t="s">
        <v>6536</v>
      </c>
      <c r="B6498" s="2" t="s">
        <v>48</v>
      </c>
      <c r="C6498" s="2" t="s">
        <v>21</v>
      </c>
      <c r="D6498" s="2" t="s">
        <v>34</v>
      </c>
      <c r="E6498" s="2" t="s">
        <v>38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08"/>
        <v>low</v>
      </c>
      <c r="K6498" s="2">
        <v>0.19</v>
      </c>
      <c r="L6498" s="2">
        <v>8</v>
      </c>
      <c r="M6498" s="2" t="s">
        <v>30</v>
      </c>
      <c r="N6498" s="2">
        <v>481.98</v>
      </c>
      <c r="O6498" s="2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0.067212383210152</v>
      </c>
      <c r="S6498">
        <f t="shared" si="713"/>
        <v>0.067212383210152</v>
      </c>
    </row>
    <row r="6499" ht="12.75" customHeight="1" spans="1:19">
      <c r="A6499" s="2" t="s">
        <v>6537</v>
      </c>
      <c r="B6499" s="2" t="s">
        <v>32</v>
      </c>
      <c r="C6499" s="2" t="s">
        <v>46</v>
      </c>
      <c r="D6499" s="2" t="s">
        <v>41</v>
      </c>
      <c r="E6499" s="2" t="s">
        <v>29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24</v>
      </c>
      <c r="N6499" s="2">
        <v>352.3</v>
      </c>
      <c r="O6499" s="2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0.226915545937033</v>
      </c>
      <c r="S6499">
        <f t="shared" si="713"/>
        <v>0.226915545937033</v>
      </c>
    </row>
    <row r="6500" ht="12.75" customHeight="1" spans="1:19">
      <c r="A6500" s="2" t="s">
        <v>6538</v>
      </c>
      <c r="B6500" s="2" t="s">
        <v>48</v>
      </c>
      <c r="C6500" s="2" t="s">
        <v>40</v>
      </c>
      <c r="D6500" s="2" t="s">
        <v>28</v>
      </c>
      <c r="E6500" s="2" t="s">
        <v>29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0.29</v>
      </c>
      <c r="L6500" s="2">
        <v>3</v>
      </c>
      <c r="M6500" s="2" t="s">
        <v>24</v>
      </c>
      <c r="N6500" s="2">
        <v>23.3</v>
      </c>
      <c r="O6500" s="2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0.088704458065253</v>
      </c>
      <c r="S6500">
        <f t="shared" si="713"/>
        <v>0.088704458065253</v>
      </c>
    </row>
    <row r="6501" ht="12.75" customHeight="1" spans="1:19">
      <c r="A6501" s="2" t="s">
        <v>6539</v>
      </c>
      <c r="B6501" s="2" t="s">
        <v>32</v>
      </c>
      <c r="C6501" s="2" t="s">
        <v>46</v>
      </c>
      <c r="D6501" s="2" t="s">
        <v>28</v>
      </c>
      <c r="E6501" s="2" t="s">
        <v>29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</v>
      </c>
      <c r="L6501" s="2">
        <v>8</v>
      </c>
      <c r="M6501" s="2" t="s">
        <v>35</v>
      </c>
      <c r="N6501" s="2">
        <v>1197.17</v>
      </c>
      <c r="O6501" s="2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1.19717</v>
      </c>
      <c r="S6501">
        <f t="shared" si="713"/>
        <v>1.19717</v>
      </c>
    </row>
    <row r="6502" ht="12.75" customHeight="1" spans="1:19">
      <c r="A6502" s="2" t="s">
        <v>6540</v>
      </c>
      <c r="B6502" s="2" t="s">
        <v>26</v>
      </c>
      <c r="C6502" s="2" t="s">
        <v>55</v>
      </c>
      <c r="D6502" s="2" t="s">
        <v>41</v>
      </c>
      <c r="E6502" s="2" t="s">
        <v>23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35</v>
      </c>
      <c r="N6502" s="2">
        <v>739.69</v>
      </c>
      <c r="O6502" s="2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0.0698347809667674</v>
      </c>
      <c r="S6502">
        <f t="shared" si="713"/>
        <v>0.0698347809667674</v>
      </c>
    </row>
    <row r="6503" ht="12.75" customHeight="1" spans="1:19">
      <c r="A6503" s="2" t="s">
        <v>6541</v>
      </c>
      <c r="B6503" s="2" t="s">
        <v>20</v>
      </c>
      <c r="C6503" s="2" t="s">
        <v>21</v>
      </c>
      <c r="D6503" s="2" t="s">
        <v>28</v>
      </c>
      <c r="E6503" s="2" t="s">
        <v>38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</v>
      </c>
      <c r="L6503" s="2">
        <v>5</v>
      </c>
      <c r="M6503" s="2" t="s">
        <v>24</v>
      </c>
      <c r="N6503" s="2">
        <v>193.61</v>
      </c>
      <c r="O6503" s="2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0.0755589551860192</v>
      </c>
      <c r="S6503">
        <f t="shared" si="713"/>
        <v>0.0755589551860192</v>
      </c>
    </row>
    <row r="6504" ht="12.75" customHeight="1" spans="1:19">
      <c r="A6504" s="2" t="s">
        <v>6542</v>
      </c>
      <c r="B6504" s="2" t="s">
        <v>32</v>
      </c>
      <c r="C6504" s="2" t="s">
        <v>40</v>
      </c>
      <c r="D6504" s="2" t="s">
        <v>22</v>
      </c>
      <c r="E6504" s="2" t="s">
        <v>38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30</v>
      </c>
      <c r="N6504" s="2">
        <v>1052.06</v>
      </c>
      <c r="O6504" s="2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0.227480302021259</v>
      </c>
      <c r="S6504">
        <f t="shared" si="713"/>
        <v>0.227480302021259</v>
      </c>
    </row>
    <row r="6505" ht="12.75" customHeight="1" spans="1:19">
      <c r="A6505" s="2" t="s">
        <v>6543</v>
      </c>
      <c r="B6505" s="2" t="s">
        <v>26</v>
      </c>
      <c r="C6505" s="2" t="s">
        <v>46</v>
      </c>
      <c r="D6505" s="2" t="s">
        <v>22</v>
      </c>
      <c r="E6505" s="2" t="s">
        <v>23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24</v>
      </c>
      <c r="N6505" s="2">
        <v>178.54</v>
      </c>
      <c r="O6505" s="2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0.117414178613705</v>
      </c>
      <c r="S6505">
        <f t="shared" si="713"/>
        <v>0.117414178613705</v>
      </c>
    </row>
    <row r="6506" ht="12.75" customHeight="1" spans="1:19">
      <c r="A6506" s="2" t="s">
        <v>6544</v>
      </c>
      <c r="B6506" s="2" t="s">
        <v>32</v>
      </c>
      <c r="C6506" s="2" t="s">
        <v>27</v>
      </c>
      <c r="D6506" s="2" t="s">
        <v>34</v>
      </c>
      <c r="E6506" s="2" t="s">
        <v>23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24</v>
      </c>
      <c r="N6506" s="2">
        <v>318.23</v>
      </c>
      <c r="O6506" s="2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0.31823</v>
      </c>
      <c r="S6506">
        <f t="shared" si="713"/>
        <v>0.31823</v>
      </c>
    </row>
    <row r="6507" ht="12.75" customHeight="1" spans="1:19">
      <c r="A6507" s="2" t="s">
        <v>6545</v>
      </c>
      <c r="B6507" s="2" t="s">
        <v>32</v>
      </c>
      <c r="C6507" s="2" t="s">
        <v>40</v>
      </c>
      <c r="D6507" s="2" t="s">
        <v>22</v>
      </c>
      <c r="E6507" s="2" t="s">
        <v>29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35</v>
      </c>
      <c r="N6507" s="2">
        <v>355.66</v>
      </c>
      <c r="O6507" s="2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0.107252495401224</v>
      </c>
      <c r="S6507">
        <f t="shared" si="713"/>
        <v>0.107252495401224</v>
      </c>
    </row>
    <row r="6508" ht="12.75" customHeight="1" spans="1:19">
      <c r="A6508" s="2" t="s">
        <v>6546</v>
      </c>
      <c r="B6508" s="2" t="s">
        <v>26</v>
      </c>
      <c r="C6508" s="2" t="s">
        <v>27</v>
      </c>
      <c r="D6508" s="2" t="s">
        <v>22</v>
      </c>
      <c r="E6508" s="2" t="s">
        <v>23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35</v>
      </c>
      <c r="N6508" s="2">
        <v>338.16</v>
      </c>
      <c r="O6508" s="2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0.0856673827570832</v>
      </c>
      <c r="S6508">
        <f t="shared" si="713"/>
        <v>0.0856673827570832</v>
      </c>
    </row>
    <row r="6509" ht="12.75" customHeight="1" spans="1:19">
      <c r="A6509" s="2" t="s">
        <v>6547</v>
      </c>
      <c r="B6509" s="2" t="s">
        <v>32</v>
      </c>
      <c r="C6509" s="2" t="s">
        <v>40</v>
      </c>
      <c r="D6509" s="2" t="s">
        <v>43</v>
      </c>
      <c r="E6509" s="2" t="s">
        <v>23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35</v>
      </c>
      <c r="N6509" s="2">
        <v>662.51</v>
      </c>
      <c r="O6509" s="2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0.187859763739785</v>
      </c>
      <c r="S6509">
        <f t="shared" si="713"/>
        <v>0.187859763739785</v>
      </c>
    </row>
    <row r="6510" ht="12.75" customHeight="1" spans="1:19">
      <c r="A6510" s="2" t="s">
        <v>6548</v>
      </c>
      <c r="B6510" s="2" t="s">
        <v>32</v>
      </c>
      <c r="C6510" s="2" t="s">
        <v>46</v>
      </c>
      <c r="D6510" s="2" t="s">
        <v>43</v>
      </c>
      <c r="E6510" s="2" t="s">
        <v>23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30</v>
      </c>
      <c r="N6510" s="2">
        <v>1022.49</v>
      </c>
      <c r="O6510" s="2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0.093156887755102</v>
      </c>
      <c r="S6510">
        <f t="shared" si="713"/>
        <v>0.093156887755102</v>
      </c>
    </row>
    <row r="6511" ht="12.75" customHeight="1" spans="1:19">
      <c r="A6511" s="2" t="s">
        <v>6549</v>
      </c>
      <c r="B6511" s="2" t="s">
        <v>20</v>
      </c>
      <c r="C6511" s="2" t="s">
        <v>40</v>
      </c>
      <c r="D6511" s="2" t="s">
        <v>43</v>
      </c>
      <c r="E6511" s="2" t="s">
        <v>29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24</v>
      </c>
      <c r="N6511" s="2">
        <v>850.36</v>
      </c>
      <c r="O6511" s="2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ht="12.75" customHeight="1" spans="1:19">
      <c r="A6512" s="2" t="s">
        <v>6550</v>
      </c>
      <c r="B6512" s="2" t="s">
        <v>26</v>
      </c>
      <c r="C6512" s="2" t="s">
        <v>21</v>
      </c>
      <c r="D6512" s="2" t="s">
        <v>43</v>
      </c>
      <c r="E6512" s="2" t="s">
        <v>23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08"/>
        <v>low</v>
      </c>
      <c r="K6512" s="2">
        <v>0.4</v>
      </c>
      <c r="L6512" s="2">
        <v>3</v>
      </c>
      <c r="M6512" s="2" t="s">
        <v>30</v>
      </c>
      <c r="N6512" s="2">
        <v>1091.91</v>
      </c>
      <c r="O6512" s="2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0.116681983329771</v>
      </c>
      <c r="S6512">
        <f t="shared" si="713"/>
        <v>0.116681983329771</v>
      </c>
    </row>
    <row r="6513" ht="12.75" customHeight="1" spans="1:19">
      <c r="A6513" s="2" t="s">
        <v>6551</v>
      </c>
      <c r="B6513" s="2" t="s">
        <v>26</v>
      </c>
      <c r="C6513" s="2" t="s">
        <v>40</v>
      </c>
      <c r="D6513" s="2" t="s">
        <v>28</v>
      </c>
      <c r="E6513" s="2" t="s">
        <v>29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35</v>
      </c>
      <c r="N6513" s="2">
        <v>321.66</v>
      </c>
      <c r="O6513" s="2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0.115062671703297</v>
      </c>
      <c r="S6513">
        <f t="shared" si="713"/>
        <v>0.115062671703297</v>
      </c>
    </row>
    <row r="6514" ht="12.75" customHeight="1" spans="1:19">
      <c r="A6514" s="2" t="s">
        <v>6552</v>
      </c>
      <c r="B6514" s="2" t="s">
        <v>48</v>
      </c>
      <c r="C6514" s="2" t="s">
        <v>21</v>
      </c>
      <c r="D6514" s="2" t="s">
        <v>34</v>
      </c>
      <c r="E6514" s="2" t="s">
        <v>38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30</v>
      </c>
      <c r="N6514" s="2">
        <v>256.24</v>
      </c>
      <c r="O6514" s="2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0.209385750590389</v>
      </c>
      <c r="S6514">
        <f t="shared" si="713"/>
        <v>0.209385750590389</v>
      </c>
    </row>
    <row r="6515" ht="12.75" customHeight="1" spans="1:19">
      <c r="A6515" s="2" t="s">
        <v>6553</v>
      </c>
      <c r="B6515" s="2" t="s">
        <v>32</v>
      </c>
      <c r="C6515" s="2" t="s">
        <v>55</v>
      </c>
      <c r="D6515" s="2" t="s">
        <v>34</v>
      </c>
      <c r="E6515" s="2" t="s">
        <v>23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30</v>
      </c>
      <c r="N6515" s="2">
        <v>231.88</v>
      </c>
      <c r="O6515" s="2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0.0841871373904456</v>
      </c>
      <c r="S6515">
        <f t="shared" si="713"/>
        <v>0.0841871373904456</v>
      </c>
    </row>
    <row r="6516" ht="12.75" customHeight="1" spans="1:19">
      <c r="A6516" s="2" t="s">
        <v>6554</v>
      </c>
      <c r="B6516" s="2" t="s">
        <v>20</v>
      </c>
      <c r="C6516" s="2" t="s">
        <v>21</v>
      </c>
      <c r="D6516" s="2" t="s">
        <v>22</v>
      </c>
      <c r="E6516" s="2" t="s">
        <v>23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35</v>
      </c>
      <c r="N6516" s="2">
        <v>550.35</v>
      </c>
      <c r="O6516" s="2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0.55035</v>
      </c>
      <c r="S6516">
        <f t="shared" si="713"/>
        <v>0.55035</v>
      </c>
    </row>
    <row r="6517" ht="12.75" customHeight="1" spans="1:19">
      <c r="A6517" s="2" t="s">
        <v>6555</v>
      </c>
      <c r="B6517" s="2" t="s">
        <v>32</v>
      </c>
      <c r="C6517" s="2" t="s">
        <v>27</v>
      </c>
      <c r="D6517" s="2" t="s">
        <v>34</v>
      </c>
      <c r="E6517" s="2" t="s">
        <v>29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24</v>
      </c>
      <c r="N6517" s="2">
        <v>287.96</v>
      </c>
      <c r="O6517" s="2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0.0871940215350702</v>
      </c>
      <c r="S6517">
        <f t="shared" si="713"/>
        <v>0.0871940215350702</v>
      </c>
    </row>
    <row r="6518" ht="12.75" customHeight="1" spans="1:19">
      <c r="A6518" s="2" t="s">
        <v>6556</v>
      </c>
      <c r="B6518" s="2" t="s">
        <v>32</v>
      </c>
      <c r="C6518" s="2" t="s">
        <v>46</v>
      </c>
      <c r="D6518" s="2" t="s">
        <v>22</v>
      </c>
      <c r="E6518" s="2" t="s">
        <v>38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30</v>
      </c>
      <c r="N6518" s="2">
        <v>313.43</v>
      </c>
      <c r="O6518" s="2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0.242822169540898</v>
      </c>
      <c r="S6518">
        <f t="shared" si="713"/>
        <v>0.242822169540898</v>
      </c>
    </row>
    <row r="6519" ht="12.75" customHeight="1" spans="1:19">
      <c r="A6519" s="2" t="s">
        <v>6557</v>
      </c>
      <c r="B6519" s="2" t="s">
        <v>48</v>
      </c>
      <c r="C6519" s="2" t="s">
        <v>27</v>
      </c>
      <c r="D6519" s="2" t="s">
        <v>34</v>
      </c>
      <c r="E6519" s="2" t="s">
        <v>38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08"/>
        <v>low</v>
      </c>
      <c r="K6519" s="2">
        <v>0.42</v>
      </c>
      <c r="L6519" s="2">
        <v>7</v>
      </c>
      <c r="M6519" s="2" t="s">
        <v>30</v>
      </c>
      <c r="N6519" s="2">
        <v>26.34</v>
      </c>
      <c r="O6519" s="2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0.00300342075256556</v>
      </c>
      <c r="S6519">
        <f t="shared" si="713"/>
        <v>0.00300342075256556</v>
      </c>
    </row>
    <row r="6520" ht="12.75" customHeight="1" spans="1:19">
      <c r="A6520" s="2" t="s">
        <v>6558</v>
      </c>
      <c r="B6520" s="2" t="s">
        <v>32</v>
      </c>
      <c r="C6520" s="2" t="s">
        <v>40</v>
      </c>
      <c r="D6520" s="2" t="s">
        <v>41</v>
      </c>
      <c r="E6520" s="2" t="s">
        <v>23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24</v>
      </c>
      <c r="N6520" s="2">
        <v>314.86</v>
      </c>
      <c r="O6520" s="2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0.0297880794701987</v>
      </c>
      <c r="S6520">
        <f t="shared" si="713"/>
        <v>0.0297880794701987</v>
      </c>
    </row>
    <row r="6521" ht="12.75" customHeight="1" spans="1:19">
      <c r="A6521" s="2" t="s">
        <v>6559</v>
      </c>
      <c r="B6521" s="2" t="s">
        <v>20</v>
      </c>
      <c r="C6521" s="2" t="s">
        <v>27</v>
      </c>
      <c r="D6521" s="2" t="s">
        <v>41</v>
      </c>
      <c r="E6521" s="2" t="s">
        <v>38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30</v>
      </c>
      <c r="N6521" s="2">
        <v>371.21</v>
      </c>
      <c r="O6521" s="2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0.37121</v>
      </c>
      <c r="S6521">
        <f t="shared" si="713"/>
        <v>0.37121</v>
      </c>
    </row>
    <row r="6522" ht="12.75" customHeight="1" spans="1:19">
      <c r="A6522" s="2" t="s">
        <v>6560</v>
      </c>
      <c r="B6522" s="2" t="s">
        <v>20</v>
      </c>
      <c r="C6522" s="2" t="s">
        <v>46</v>
      </c>
      <c r="D6522" s="2" t="s">
        <v>34</v>
      </c>
      <c r="E6522" s="2" t="s">
        <v>29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30</v>
      </c>
      <c r="N6522" s="2">
        <v>186.78</v>
      </c>
      <c r="O6522" s="2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0.186058094592979</v>
      </c>
      <c r="S6522">
        <f t="shared" si="713"/>
        <v>0.186058094592979</v>
      </c>
    </row>
    <row r="6523" ht="12.75" customHeight="1" spans="1:19">
      <c r="A6523" s="2" t="s">
        <v>6561</v>
      </c>
      <c r="B6523" s="2" t="s">
        <v>48</v>
      </c>
      <c r="C6523" s="2" t="s">
        <v>33</v>
      </c>
      <c r="D6523" s="2" t="s">
        <v>28</v>
      </c>
      <c r="E6523" s="2" t="s">
        <v>29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24</v>
      </c>
      <c r="N6523" s="2">
        <v>241.61</v>
      </c>
      <c r="O6523" s="2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0.101712539256216</v>
      </c>
      <c r="S6523">
        <f t="shared" si="713"/>
        <v>0.101712539256216</v>
      </c>
    </row>
    <row r="6524" ht="12.75" customHeight="1" spans="1:19">
      <c r="A6524" s="2" t="s">
        <v>6562</v>
      </c>
      <c r="B6524" s="2" t="s">
        <v>32</v>
      </c>
      <c r="C6524" s="2" t="s">
        <v>27</v>
      </c>
      <c r="D6524" s="2" t="s">
        <v>22</v>
      </c>
      <c r="E6524" s="2" t="s">
        <v>29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24</v>
      </c>
      <c r="N6524" s="2">
        <v>281.69</v>
      </c>
      <c r="O6524" s="2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0.0872675338998541</v>
      </c>
      <c r="S6524">
        <f t="shared" si="713"/>
        <v>0.0872675338998541</v>
      </c>
    </row>
    <row r="6525" ht="12.75" customHeight="1" spans="1:19">
      <c r="A6525" s="2" t="s">
        <v>6563</v>
      </c>
      <c r="B6525" s="2" t="s">
        <v>20</v>
      </c>
      <c r="C6525" s="2" t="s">
        <v>55</v>
      </c>
      <c r="D6525" s="2" t="s">
        <v>34</v>
      </c>
      <c r="E6525" s="2" t="s">
        <v>29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30</v>
      </c>
      <c r="N6525" s="2">
        <v>702.93</v>
      </c>
      <c r="O6525" s="2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0.159415524037175</v>
      </c>
      <c r="S6525">
        <f t="shared" si="713"/>
        <v>0.159415524037175</v>
      </c>
    </row>
    <row r="6526" ht="12.75" customHeight="1" spans="1:19">
      <c r="A6526" s="2" t="s">
        <v>6564</v>
      </c>
      <c r="B6526" s="2" t="s">
        <v>32</v>
      </c>
      <c r="C6526" s="2" t="s">
        <v>46</v>
      </c>
      <c r="D6526" s="2" t="s">
        <v>22</v>
      </c>
      <c r="E6526" s="2" t="s">
        <v>29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24</v>
      </c>
      <c r="N6526" s="2">
        <v>1112.79</v>
      </c>
      <c r="O6526" s="2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1.11279</v>
      </c>
      <c r="S6526">
        <f t="shared" si="713"/>
        <v>1.11279</v>
      </c>
    </row>
    <row r="6527" ht="12.75" customHeight="1" spans="1:19">
      <c r="A6527" s="2" t="s">
        <v>6565</v>
      </c>
      <c r="B6527" s="2" t="s">
        <v>32</v>
      </c>
      <c r="C6527" s="2" t="s">
        <v>27</v>
      </c>
      <c r="D6527" s="2" t="s">
        <v>43</v>
      </c>
      <c r="E6527" s="2" t="s">
        <v>38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24</v>
      </c>
      <c r="N6527" s="2">
        <v>326.92</v>
      </c>
      <c r="O6527" s="2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0.0717894889401762</v>
      </c>
      <c r="S6527">
        <f t="shared" si="713"/>
        <v>0.0717894889401762</v>
      </c>
    </row>
    <row r="6528" ht="12.75" customHeight="1" spans="1:19">
      <c r="A6528" s="2" t="s">
        <v>6566</v>
      </c>
      <c r="B6528" s="2" t="s">
        <v>32</v>
      </c>
      <c r="C6528" s="2" t="s">
        <v>33</v>
      </c>
      <c r="D6528" s="2" t="s">
        <v>34</v>
      </c>
      <c r="E6528" s="2" t="s">
        <v>38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30</v>
      </c>
      <c r="N6528" s="2">
        <v>492.91</v>
      </c>
      <c r="O6528" s="2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0.161003828213805</v>
      </c>
      <c r="S6528">
        <f t="shared" si="713"/>
        <v>0.161003828213805</v>
      </c>
    </row>
    <row r="6529" ht="12.75" customHeight="1" spans="1:19">
      <c r="A6529" s="2" t="s">
        <v>6567</v>
      </c>
      <c r="B6529" s="2" t="s">
        <v>48</v>
      </c>
      <c r="C6529" s="2" t="s">
        <v>21</v>
      </c>
      <c r="D6529" s="2" t="s">
        <v>28</v>
      </c>
      <c r="E6529" s="2" t="s">
        <v>23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08"/>
        <v>low</v>
      </c>
      <c r="K6529" s="2">
        <v>0.33</v>
      </c>
      <c r="L6529" s="2">
        <v>9</v>
      </c>
      <c r="M6529" s="2" t="s">
        <v>35</v>
      </c>
      <c r="N6529" s="2">
        <v>317.47</v>
      </c>
      <c r="O6529" s="2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0.0343693839991339</v>
      </c>
      <c r="S6529">
        <f t="shared" si="713"/>
        <v>0.0343693839991339</v>
      </c>
    </row>
    <row r="6530" ht="12.75" customHeight="1" spans="1:19">
      <c r="A6530" s="2" t="s">
        <v>6568</v>
      </c>
      <c r="B6530" s="2" t="s">
        <v>32</v>
      </c>
      <c r="C6530" s="2" t="s">
        <v>21</v>
      </c>
      <c r="D6530" s="2" t="s">
        <v>43</v>
      </c>
      <c r="E6530" s="2" t="s">
        <v>23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30</v>
      </c>
      <c r="N6530" s="2">
        <v>154.48</v>
      </c>
      <c r="O6530" s="2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0.11091087928893</v>
      </c>
      <c r="S6530">
        <f t="shared" si="713"/>
        <v>0.11091087928893</v>
      </c>
    </row>
    <row r="6531" ht="12.75" customHeight="1" spans="1:19">
      <c r="A6531" s="2" t="s">
        <v>6569</v>
      </c>
      <c r="B6531" s="2" t="s">
        <v>20</v>
      </c>
      <c r="C6531" s="2" t="s">
        <v>40</v>
      </c>
      <c r="D6531" s="2" t="s">
        <v>34</v>
      </c>
      <c r="E6531" s="2" t="s">
        <v>38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IF(H6531&gt;10000,"high",IF(H6531&gt;=5000,"medium","low"))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30</v>
      </c>
      <c r="N6531" s="2">
        <v>260.83</v>
      </c>
      <c r="O6531" s="2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N6531/H6531</f>
        <v>0.0223888412017167</v>
      </c>
      <c r="S6531">
        <f t="shared" ref="S6531:S6594" si="720">IFERROR(R6531,0)</f>
        <v>0.0223888412017167</v>
      </c>
    </row>
    <row r="6532" ht="12.75" customHeight="1" spans="1:19">
      <c r="A6532" s="2" t="s">
        <v>6570</v>
      </c>
      <c r="B6532" s="2" t="s">
        <v>32</v>
      </c>
      <c r="C6532" s="2" t="s">
        <v>21</v>
      </c>
      <c r="D6532" s="2" t="s">
        <v>41</v>
      </c>
      <c r="E6532" s="2" t="s">
        <v>38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24</v>
      </c>
      <c r="N6532" s="2">
        <v>748.39</v>
      </c>
      <c r="O6532" s="2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0.176736749880151</v>
      </c>
      <c r="S6532">
        <f t="shared" si="720"/>
        <v>0.176736749880151</v>
      </c>
    </row>
    <row r="6533" ht="12.75" customHeight="1" spans="1:19">
      <c r="A6533" s="2" t="s">
        <v>6571</v>
      </c>
      <c r="B6533" s="2" t="s">
        <v>20</v>
      </c>
      <c r="C6533" s="2" t="s">
        <v>21</v>
      </c>
      <c r="D6533" s="2" t="s">
        <v>34</v>
      </c>
      <c r="E6533" s="2" t="s">
        <v>23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35</v>
      </c>
      <c r="N6533" s="2">
        <v>416.31</v>
      </c>
      <c r="O6533" s="2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0.0413005952380952</v>
      </c>
      <c r="S6533">
        <f t="shared" si="720"/>
        <v>0.0413005952380952</v>
      </c>
    </row>
    <row r="6534" ht="12.75" customHeight="1" spans="1:19">
      <c r="A6534" s="2" t="s">
        <v>6572</v>
      </c>
      <c r="B6534" s="2" t="s">
        <v>32</v>
      </c>
      <c r="C6534" s="2" t="s">
        <v>40</v>
      </c>
      <c r="D6534" s="2" t="s">
        <v>41</v>
      </c>
      <c r="E6534" s="2" t="s">
        <v>23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35</v>
      </c>
      <c r="N6534" s="2">
        <v>583.86</v>
      </c>
      <c r="O6534" s="2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0.133637293745236</v>
      </c>
      <c r="S6534">
        <f t="shared" si="720"/>
        <v>0.133637293745236</v>
      </c>
    </row>
    <row r="6535" ht="12.75" customHeight="1" spans="1:19">
      <c r="A6535" s="2" t="s">
        <v>6573</v>
      </c>
      <c r="B6535" s="2" t="s">
        <v>20</v>
      </c>
      <c r="C6535" s="2" t="s">
        <v>33</v>
      </c>
      <c r="D6535" s="2" t="s">
        <v>41</v>
      </c>
      <c r="E6535" s="2" t="s">
        <v>29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35</v>
      </c>
      <c r="N6535" s="2">
        <v>460.53</v>
      </c>
      <c r="O6535" s="2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0.245059225439801</v>
      </c>
      <c r="S6535">
        <f t="shared" si="720"/>
        <v>0.245059225439801</v>
      </c>
    </row>
    <row r="6536" ht="12.75" customHeight="1" spans="1:19">
      <c r="A6536" s="2" t="s">
        <v>6574</v>
      </c>
      <c r="B6536" s="2" t="s">
        <v>20</v>
      </c>
      <c r="C6536" s="2" t="s">
        <v>46</v>
      </c>
      <c r="D6536" s="2" t="s">
        <v>34</v>
      </c>
      <c r="E6536" s="2" t="s">
        <v>38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24</v>
      </c>
      <c r="N6536" s="2">
        <v>101.63</v>
      </c>
      <c r="O6536" s="2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0.0151505664877758</v>
      </c>
      <c r="S6536">
        <f t="shared" si="720"/>
        <v>0.0151505664877758</v>
      </c>
    </row>
    <row r="6537" ht="12.75" customHeight="1" spans="1:19">
      <c r="A6537" s="2" t="s">
        <v>6575</v>
      </c>
      <c r="B6537" s="2" t="s">
        <v>32</v>
      </c>
      <c r="C6537" s="2" t="s">
        <v>55</v>
      </c>
      <c r="D6537" s="2" t="s">
        <v>34</v>
      </c>
      <c r="E6537" s="2" t="s">
        <v>38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24</v>
      </c>
      <c r="N6537" s="2">
        <v>103.13</v>
      </c>
      <c r="O6537" s="2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0.0186965192168238</v>
      </c>
      <c r="S6537">
        <f t="shared" si="720"/>
        <v>0.0186965192168238</v>
      </c>
    </row>
    <row r="6538" ht="12.75" customHeight="1" spans="1:19">
      <c r="A6538" s="2" t="s">
        <v>6576</v>
      </c>
      <c r="B6538" s="2" t="s">
        <v>32</v>
      </c>
      <c r="C6538" s="2" t="s">
        <v>27</v>
      </c>
      <c r="D6538" s="2" t="s">
        <v>41</v>
      </c>
      <c r="E6538" s="2" t="s">
        <v>38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si="715"/>
        <v>low</v>
      </c>
      <c r="K6538" s="2">
        <v>0.32</v>
      </c>
      <c r="L6538" s="2">
        <v>4</v>
      </c>
      <c r="M6538" s="2" t="s">
        <v>35</v>
      </c>
      <c r="N6538" s="2">
        <v>256.79</v>
      </c>
      <c r="O6538" s="2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0.0287913443211122</v>
      </c>
      <c r="S6538">
        <f t="shared" si="720"/>
        <v>0.0287913443211122</v>
      </c>
    </row>
    <row r="6539" ht="12.75" customHeight="1" spans="1:19">
      <c r="A6539" s="2" t="s">
        <v>6577</v>
      </c>
      <c r="B6539" s="2" t="s">
        <v>20</v>
      </c>
      <c r="C6539" s="2" t="s">
        <v>55</v>
      </c>
      <c r="D6539" s="2" t="s">
        <v>22</v>
      </c>
      <c r="E6539" s="2" t="s">
        <v>38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35</v>
      </c>
      <c r="N6539" s="2">
        <v>118.62</v>
      </c>
      <c r="O6539" s="2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0.161951832231992</v>
      </c>
      <c r="S6539">
        <f t="shared" si="720"/>
        <v>0.161951832231992</v>
      </c>
    </row>
    <row r="6540" ht="12.75" customHeight="1" spans="1:19">
      <c r="A6540" s="2" t="s">
        <v>6578</v>
      </c>
      <c r="B6540" s="2" t="s">
        <v>26</v>
      </c>
      <c r="C6540" s="2" t="s">
        <v>40</v>
      </c>
      <c r="D6540" s="2" t="s">
        <v>43</v>
      </c>
      <c r="E6540" s="2" t="s">
        <v>29</v>
      </c>
      <c r="F6540" s="2">
        <v>45332</v>
      </c>
      <c r="G6540" s="2">
        <v>45335</v>
      </c>
      <c r="H6540" s="2">
        <v>279.35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24</v>
      </c>
      <c r="N6540" s="2">
        <v>39.66</v>
      </c>
      <c r="O6540" s="2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0.141972436012171</v>
      </c>
      <c r="S6540">
        <f t="shared" si="720"/>
        <v>0.141972436012171</v>
      </c>
    </row>
    <row r="6541" ht="12.75" customHeight="1" spans="1:19">
      <c r="A6541" s="2" t="s">
        <v>6579</v>
      </c>
      <c r="B6541" s="2" t="s">
        <v>48</v>
      </c>
      <c r="C6541" s="2" t="s">
        <v>33</v>
      </c>
      <c r="D6541" s="2" t="s">
        <v>28</v>
      </c>
      <c r="E6541" s="2" t="s">
        <v>38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24</v>
      </c>
      <c r="N6541" s="2">
        <v>1038.68</v>
      </c>
      <c r="O6541" s="2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0.102575548094015</v>
      </c>
      <c r="S6541">
        <f t="shared" si="720"/>
        <v>0.102575548094015</v>
      </c>
    </row>
    <row r="6542" ht="12.75" customHeight="1" spans="1:19">
      <c r="A6542" s="2" t="s">
        <v>6580</v>
      </c>
      <c r="B6542" s="2" t="s">
        <v>26</v>
      </c>
      <c r="C6542" s="2" t="s">
        <v>21</v>
      </c>
      <c r="D6542" s="2" t="s">
        <v>34</v>
      </c>
      <c r="E6542" s="2" t="s">
        <v>29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15"/>
        <v>low</v>
      </c>
      <c r="K6542" s="2">
        <v>0.11</v>
      </c>
      <c r="L6542" s="2">
        <v>4</v>
      </c>
      <c r="M6542" s="2" t="s">
        <v>30</v>
      </c>
      <c r="N6542" s="2">
        <v>1387.2</v>
      </c>
      <c r="O6542" s="2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0.188427057864711</v>
      </c>
      <c r="S6542">
        <f t="shared" si="720"/>
        <v>0.188427057864711</v>
      </c>
    </row>
    <row r="6543" ht="12.75" customHeight="1" spans="1:19">
      <c r="A6543" s="2" t="s">
        <v>6581</v>
      </c>
      <c r="B6543" s="2" t="s">
        <v>26</v>
      </c>
      <c r="C6543" s="2" t="s">
        <v>33</v>
      </c>
      <c r="D6543" s="2" t="s">
        <v>43</v>
      </c>
      <c r="E6543" s="2" t="s">
        <v>38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30</v>
      </c>
      <c r="N6543" s="2">
        <v>118.09</v>
      </c>
      <c r="O6543" s="2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0.249535119601048</v>
      </c>
      <c r="S6543">
        <f t="shared" si="720"/>
        <v>0.249535119601048</v>
      </c>
    </row>
    <row r="6544" ht="12.75" customHeight="1" spans="1:19">
      <c r="A6544" s="2" t="s">
        <v>6582</v>
      </c>
      <c r="B6544" s="2" t="s">
        <v>32</v>
      </c>
      <c r="C6544" s="2" t="s">
        <v>40</v>
      </c>
      <c r="D6544" s="2" t="s">
        <v>43</v>
      </c>
      <c r="E6544" s="2" t="s">
        <v>23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24</v>
      </c>
      <c r="N6544" s="2">
        <v>710.68</v>
      </c>
      <c r="O6544" s="2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0.254403047051748</v>
      </c>
      <c r="S6544">
        <f t="shared" si="720"/>
        <v>0.254403047051748</v>
      </c>
    </row>
    <row r="6545" ht="12.75" customHeight="1" spans="1:19">
      <c r="A6545" s="2" t="s">
        <v>6583</v>
      </c>
      <c r="B6545" s="2" t="s">
        <v>48</v>
      </c>
      <c r="C6545" s="2" t="s">
        <v>46</v>
      </c>
      <c r="D6545" s="2" t="s">
        <v>22</v>
      </c>
      <c r="E6545" s="2" t="s">
        <v>38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35</v>
      </c>
      <c r="N6545" s="2">
        <v>814.96</v>
      </c>
      <c r="O6545" s="2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0.296949468744079</v>
      </c>
      <c r="S6545">
        <f t="shared" si="720"/>
        <v>0.296949468744079</v>
      </c>
    </row>
    <row r="6546" ht="12.75" customHeight="1" spans="1:19">
      <c r="A6546" s="2" t="s">
        <v>6584</v>
      </c>
      <c r="B6546" s="2" t="s">
        <v>26</v>
      </c>
      <c r="C6546" s="2" t="s">
        <v>21</v>
      </c>
      <c r="D6546" s="2" t="s">
        <v>43</v>
      </c>
      <c r="E6546" s="2" t="s">
        <v>23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0.29</v>
      </c>
      <c r="L6546" s="2">
        <v>8</v>
      </c>
      <c r="M6546" s="2" t="s">
        <v>24</v>
      </c>
      <c r="N6546" s="2">
        <v>318.93</v>
      </c>
      <c r="O6546" s="2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0.31893</v>
      </c>
      <c r="S6546">
        <f t="shared" si="720"/>
        <v>0.31893</v>
      </c>
    </row>
    <row r="6547" ht="12.75" customHeight="1" spans="1:19">
      <c r="A6547" s="2" t="s">
        <v>6585</v>
      </c>
      <c r="B6547" s="2" t="s">
        <v>32</v>
      </c>
      <c r="C6547" s="2" t="s">
        <v>55</v>
      </c>
      <c r="D6547" s="2" t="s">
        <v>34</v>
      </c>
      <c r="E6547" s="2" t="s">
        <v>23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35</v>
      </c>
      <c r="N6547" s="2">
        <v>842.15</v>
      </c>
      <c r="O6547" s="2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0.291640549516385</v>
      </c>
      <c r="S6547">
        <f t="shared" si="720"/>
        <v>0.291640549516385</v>
      </c>
    </row>
    <row r="6548" ht="12.75" customHeight="1" spans="1:19">
      <c r="A6548" s="2" t="s">
        <v>6586</v>
      </c>
      <c r="B6548" s="2" t="s">
        <v>26</v>
      </c>
      <c r="C6548" s="2" t="s">
        <v>46</v>
      </c>
      <c r="D6548" s="2" t="s">
        <v>43</v>
      </c>
      <c r="E6548" s="2" t="s">
        <v>38</v>
      </c>
      <c r="F6548" s="2">
        <v>45378</v>
      </c>
      <c r="G6548" s="2">
        <v>45382</v>
      </c>
      <c r="H6548" s="2">
        <v>2344.78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24</v>
      </c>
      <c r="N6548" s="2">
        <v>459.62</v>
      </c>
      <c r="O6548" s="2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0.196018389784969</v>
      </c>
      <c r="S6548">
        <f t="shared" si="720"/>
        <v>0.196018389784969</v>
      </c>
    </row>
    <row r="6549" ht="12.75" customHeight="1" spans="1:19">
      <c r="A6549" s="2" t="s">
        <v>6587</v>
      </c>
      <c r="B6549" s="2" t="s">
        <v>26</v>
      </c>
      <c r="C6549" s="2" t="s">
        <v>21</v>
      </c>
      <c r="D6549" s="2" t="s">
        <v>34</v>
      </c>
      <c r="E6549" s="2" t="s">
        <v>29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15"/>
        <v>low</v>
      </c>
      <c r="K6549" s="2">
        <v>0.13</v>
      </c>
      <c r="L6549" s="2">
        <v>9</v>
      </c>
      <c r="M6549" s="2" t="s">
        <v>30</v>
      </c>
      <c r="N6549" s="2">
        <v>547.8</v>
      </c>
      <c r="O6549" s="2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0.0994914638576099</v>
      </c>
      <c r="S6549">
        <f t="shared" si="720"/>
        <v>0.0994914638576099</v>
      </c>
    </row>
    <row r="6550" ht="12.75" customHeight="1" spans="1:19">
      <c r="A6550" s="2" t="s">
        <v>6588</v>
      </c>
      <c r="B6550" s="2" t="s">
        <v>32</v>
      </c>
      <c r="C6550" s="2" t="s">
        <v>21</v>
      </c>
      <c r="D6550" s="2" t="s">
        <v>34</v>
      </c>
      <c r="E6550" s="2" t="s">
        <v>38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30</v>
      </c>
      <c r="N6550" s="2">
        <v>218.27</v>
      </c>
      <c r="O6550" s="2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0.0574220959446483</v>
      </c>
      <c r="S6550">
        <f t="shared" si="720"/>
        <v>0.0574220959446483</v>
      </c>
    </row>
    <row r="6551" ht="12.75" customHeight="1" spans="1:19">
      <c r="A6551" s="2" t="s">
        <v>6589</v>
      </c>
      <c r="B6551" s="2" t="s">
        <v>32</v>
      </c>
      <c r="C6551" s="2" t="s">
        <v>46</v>
      </c>
      <c r="D6551" s="2" t="s">
        <v>41</v>
      </c>
      <c r="E6551" s="2" t="s">
        <v>38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30</v>
      </c>
      <c r="N6551" s="2">
        <v>447.28</v>
      </c>
      <c r="O6551" s="2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0.44728</v>
      </c>
      <c r="S6551">
        <f t="shared" si="720"/>
        <v>0.44728</v>
      </c>
    </row>
    <row r="6552" ht="12.75" customHeight="1" spans="1:19">
      <c r="A6552" s="2" t="s">
        <v>6590</v>
      </c>
      <c r="B6552" s="2" t="s">
        <v>32</v>
      </c>
      <c r="C6552" s="2" t="s">
        <v>55</v>
      </c>
      <c r="D6552" s="2" t="s">
        <v>22</v>
      </c>
      <c r="E6552" s="2" t="s">
        <v>38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24</v>
      </c>
      <c r="N6552" s="2">
        <v>495.19</v>
      </c>
      <c r="O6552" s="2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0.293720935750214</v>
      </c>
      <c r="S6552">
        <f t="shared" si="720"/>
        <v>0.293720935750214</v>
      </c>
    </row>
    <row r="6553" ht="12.75" customHeight="1" spans="1:19">
      <c r="A6553" s="2" t="s">
        <v>6591</v>
      </c>
      <c r="B6553" s="2" t="s">
        <v>48</v>
      </c>
      <c r="C6553" s="2" t="s">
        <v>27</v>
      </c>
      <c r="D6553" s="2" t="s">
        <v>28</v>
      </c>
      <c r="E6553" s="2" t="s">
        <v>38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15"/>
        <v>low</v>
      </c>
      <c r="K6553" s="2">
        <v>0.4</v>
      </c>
      <c r="L6553" s="2">
        <v>4</v>
      </c>
      <c r="M6553" s="2" t="s">
        <v>24</v>
      </c>
      <c r="N6553" s="2">
        <v>834.58</v>
      </c>
      <c r="O6553" s="2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0.120673799884326</v>
      </c>
      <c r="S6553">
        <f t="shared" si="720"/>
        <v>0.120673799884326</v>
      </c>
    </row>
    <row r="6554" ht="12.75" customHeight="1" spans="1:19">
      <c r="A6554" s="2" t="s">
        <v>6592</v>
      </c>
      <c r="B6554" s="2" t="s">
        <v>26</v>
      </c>
      <c r="C6554" s="2" t="s">
        <v>27</v>
      </c>
      <c r="D6554" s="2" t="s">
        <v>41</v>
      </c>
      <c r="E6554" s="2" t="s">
        <v>38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35</v>
      </c>
      <c r="N6554" s="2">
        <v>475.13</v>
      </c>
      <c r="O6554" s="2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0.146659093925653</v>
      </c>
      <c r="S6554">
        <f t="shared" si="720"/>
        <v>0.146659093925653</v>
      </c>
    </row>
    <row r="6555" ht="12.75" customHeight="1" spans="1:19">
      <c r="A6555" s="2" t="s">
        <v>6593</v>
      </c>
      <c r="B6555" s="2" t="s">
        <v>32</v>
      </c>
      <c r="C6555" s="2" t="s">
        <v>33</v>
      </c>
      <c r="D6555" s="2" t="s">
        <v>28</v>
      </c>
      <c r="E6555" s="2" t="s">
        <v>23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24</v>
      </c>
      <c r="N6555" s="2">
        <v>645.19</v>
      </c>
      <c r="O6555" s="2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0.192862886471589</v>
      </c>
      <c r="S6555">
        <f t="shared" si="720"/>
        <v>0.192862886471589</v>
      </c>
    </row>
    <row r="6556" ht="12.75" customHeight="1" spans="1:19">
      <c r="A6556" s="2" t="s">
        <v>6594</v>
      </c>
      <c r="B6556" s="2" t="s">
        <v>20</v>
      </c>
      <c r="C6556" s="2" t="s">
        <v>33</v>
      </c>
      <c r="D6556" s="2" t="s">
        <v>34</v>
      </c>
      <c r="E6556" s="2" t="s">
        <v>38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24</v>
      </c>
      <c r="N6556" s="2">
        <v>820.44</v>
      </c>
      <c r="O6556" s="2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0.82044</v>
      </c>
      <c r="S6556">
        <f t="shared" si="720"/>
        <v>0.82044</v>
      </c>
    </row>
    <row r="6557" ht="12.75" customHeight="1" spans="1:19">
      <c r="A6557" s="2" t="s">
        <v>6595</v>
      </c>
      <c r="B6557" s="2" t="s">
        <v>26</v>
      </c>
      <c r="C6557" s="2" t="s">
        <v>33</v>
      </c>
      <c r="D6557" s="2" t="s">
        <v>41</v>
      </c>
      <c r="E6557" s="2" t="s">
        <v>38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15"/>
        <v>low</v>
      </c>
      <c r="K6557" s="2">
        <v>0.39</v>
      </c>
      <c r="L6557" s="2">
        <v>6</v>
      </c>
      <c r="M6557" s="2" t="s">
        <v>30</v>
      </c>
      <c r="N6557" s="2">
        <v>431.29</v>
      </c>
      <c r="O6557" s="2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0.0501850127996276</v>
      </c>
      <c r="S6557">
        <f t="shared" si="720"/>
        <v>0.0501850127996276</v>
      </c>
    </row>
    <row r="6558" ht="12.75" customHeight="1" spans="1:19">
      <c r="A6558" s="2" t="s">
        <v>6596</v>
      </c>
      <c r="B6558" s="2" t="s">
        <v>20</v>
      </c>
      <c r="C6558" s="2" t="s">
        <v>33</v>
      </c>
      <c r="D6558" s="2" t="s">
        <v>43</v>
      </c>
      <c r="E6558" s="2" t="s">
        <v>38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35</v>
      </c>
      <c r="N6558" s="2">
        <v>169.13</v>
      </c>
      <c r="O6558" s="2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0.104436691469326</v>
      </c>
      <c r="S6558">
        <f t="shared" si="720"/>
        <v>0.104436691469326</v>
      </c>
    </row>
    <row r="6559" ht="12.75" customHeight="1" spans="1:19">
      <c r="A6559" s="2" t="s">
        <v>6597</v>
      </c>
      <c r="B6559" s="2" t="s">
        <v>48</v>
      </c>
      <c r="C6559" s="2" t="s">
        <v>46</v>
      </c>
      <c r="D6559" s="2" t="s">
        <v>43</v>
      </c>
      <c r="E6559" s="2" t="s">
        <v>29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30</v>
      </c>
      <c r="N6559" s="2">
        <v>198.99</v>
      </c>
      <c r="O6559" s="2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0.0870449594498832</v>
      </c>
      <c r="S6559">
        <f t="shared" si="720"/>
        <v>0.0870449594498832</v>
      </c>
    </row>
    <row r="6560" ht="12.75" customHeight="1" spans="1:19">
      <c r="A6560" s="2" t="s">
        <v>6598</v>
      </c>
      <c r="B6560" s="2" t="s">
        <v>32</v>
      </c>
      <c r="C6560" s="2" t="s">
        <v>33</v>
      </c>
      <c r="D6560" s="2" t="s">
        <v>28</v>
      </c>
      <c r="E6560" s="2" t="s">
        <v>23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24</v>
      </c>
      <c r="N6560" s="2">
        <v>275.65</v>
      </c>
      <c r="O6560" s="2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0.0816339222782276</v>
      </c>
      <c r="S6560">
        <f t="shared" si="720"/>
        <v>0.0816339222782276</v>
      </c>
    </row>
    <row r="6561" ht="12.75" customHeight="1" spans="1:19">
      <c r="A6561" s="2" t="s">
        <v>6599</v>
      </c>
      <c r="B6561" s="2" t="s">
        <v>20</v>
      </c>
      <c r="C6561" s="2" t="s">
        <v>33</v>
      </c>
      <c r="D6561" s="2" t="s">
        <v>34</v>
      </c>
      <c r="E6561" s="2" t="s">
        <v>29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30</v>
      </c>
      <c r="N6561" s="2">
        <v>1036.1</v>
      </c>
      <c r="O6561" s="2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1.0361</v>
      </c>
      <c r="S6561">
        <f t="shared" si="720"/>
        <v>1.0361</v>
      </c>
    </row>
    <row r="6562" ht="12.75" customHeight="1" spans="1:19">
      <c r="A6562" s="2" t="s">
        <v>6600</v>
      </c>
      <c r="B6562" s="2" t="s">
        <v>48</v>
      </c>
      <c r="C6562" s="2" t="s">
        <v>21</v>
      </c>
      <c r="D6562" s="2" t="s">
        <v>28</v>
      </c>
      <c r="E6562" s="2" t="s">
        <v>29</v>
      </c>
      <c r="F6562" s="2">
        <v>45579</v>
      </c>
      <c r="G6562" s="2">
        <v>45582</v>
      </c>
      <c r="H6562" s="2">
        <v>2227.32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30</v>
      </c>
      <c r="N6562" s="2">
        <v>434.07</v>
      </c>
      <c r="O6562" s="2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0.194884435105867</v>
      </c>
      <c r="S6562">
        <f t="shared" si="720"/>
        <v>0.194884435105867</v>
      </c>
    </row>
    <row r="6563" ht="12.75" customHeight="1" spans="1:19">
      <c r="A6563" s="2" t="s">
        <v>6601</v>
      </c>
      <c r="B6563" s="2" t="s">
        <v>32</v>
      </c>
      <c r="C6563" s="2" t="s">
        <v>33</v>
      </c>
      <c r="D6563" s="2" t="s">
        <v>22</v>
      </c>
      <c r="E6563" s="2" t="s">
        <v>23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35</v>
      </c>
      <c r="N6563" s="2">
        <v>347.84</v>
      </c>
      <c r="O6563" s="2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0.184029669916884</v>
      </c>
      <c r="S6563">
        <f t="shared" si="720"/>
        <v>0.184029669916884</v>
      </c>
    </row>
    <row r="6564" ht="12.75" customHeight="1" spans="1:19">
      <c r="A6564" s="2" t="s">
        <v>6602</v>
      </c>
      <c r="B6564" s="2" t="s">
        <v>20</v>
      </c>
      <c r="C6564" s="2" t="s">
        <v>40</v>
      </c>
      <c r="D6564" s="2" t="s">
        <v>43</v>
      </c>
      <c r="E6564" s="2" t="s">
        <v>38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24</v>
      </c>
      <c r="N6564" s="2">
        <v>336.3</v>
      </c>
      <c r="O6564" s="2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0.0932139263767971</v>
      </c>
      <c r="S6564">
        <f t="shared" si="720"/>
        <v>0.0932139263767971</v>
      </c>
    </row>
    <row r="6565" ht="12.75" customHeight="1" spans="1:19">
      <c r="A6565" s="2" t="s">
        <v>6603</v>
      </c>
      <c r="B6565" s="2" t="s">
        <v>20</v>
      </c>
      <c r="C6565" s="2" t="s">
        <v>33</v>
      </c>
      <c r="D6565" s="2" t="s">
        <v>41</v>
      </c>
      <c r="E6565" s="2" t="s">
        <v>23</v>
      </c>
      <c r="F6565" s="2">
        <v>45092</v>
      </c>
      <c r="G6565" s="2">
        <v>45097</v>
      </c>
      <c r="H6565" s="2">
        <v>1188.65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35</v>
      </c>
      <c r="N6565" s="2">
        <v>177.44</v>
      </c>
      <c r="O6565" s="2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0.149278593362218</v>
      </c>
      <c r="S6565">
        <f t="shared" si="720"/>
        <v>0.149278593362218</v>
      </c>
    </row>
    <row r="6566" ht="12.75" customHeight="1" spans="1:19">
      <c r="A6566" s="2" t="s">
        <v>6604</v>
      </c>
      <c r="B6566" s="2" t="s">
        <v>48</v>
      </c>
      <c r="C6566" s="2" t="s">
        <v>21</v>
      </c>
      <c r="D6566" s="2" t="s">
        <v>41</v>
      </c>
      <c r="E6566" s="2" t="s">
        <v>23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30</v>
      </c>
      <c r="N6566" s="2">
        <v>43.6</v>
      </c>
      <c r="O6566" s="2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0.0436</v>
      </c>
      <c r="S6566">
        <f t="shared" si="720"/>
        <v>0.0436</v>
      </c>
    </row>
    <row r="6567" ht="12.75" customHeight="1" spans="1:19">
      <c r="A6567" s="2" t="s">
        <v>6605</v>
      </c>
      <c r="B6567" s="2" t="s">
        <v>32</v>
      </c>
      <c r="C6567" s="2" t="s">
        <v>46</v>
      </c>
      <c r="D6567" s="2" t="s">
        <v>41</v>
      </c>
      <c r="E6567" s="2" t="s">
        <v>38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35</v>
      </c>
      <c r="N6567" s="2">
        <v>410.83</v>
      </c>
      <c r="O6567" s="2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0.170560175363576</v>
      </c>
      <c r="S6567">
        <f t="shared" si="720"/>
        <v>0.170560175363576</v>
      </c>
    </row>
    <row r="6568" ht="12.75" customHeight="1" spans="1:19">
      <c r="A6568" s="2" t="s">
        <v>6606</v>
      </c>
      <c r="B6568" s="2" t="s">
        <v>32</v>
      </c>
      <c r="C6568" s="2" t="s">
        <v>40</v>
      </c>
      <c r="D6568" s="2" t="s">
        <v>43</v>
      </c>
      <c r="E6568" s="2" t="s">
        <v>23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15"/>
        <v>low</v>
      </c>
      <c r="K6568" s="2">
        <v>0.23</v>
      </c>
      <c r="L6568" s="2">
        <v>9</v>
      </c>
      <c r="M6568" s="2" t="s">
        <v>35</v>
      </c>
      <c r="N6568" s="2">
        <v>60.35</v>
      </c>
      <c r="O6568" s="2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0.00817418393606935</v>
      </c>
      <c r="S6568">
        <f t="shared" si="720"/>
        <v>0.00817418393606935</v>
      </c>
    </row>
    <row r="6569" ht="12.75" customHeight="1" spans="1:19">
      <c r="A6569" s="2" t="s">
        <v>6607</v>
      </c>
      <c r="B6569" s="2" t="s">
        <v>20</v>
      </c>
      <c r="C6569" s="2" t="s">
        <v>21</v>
      </c>
      <c r="D6569" s="2" t="s">
        <v>34</v>
      </c>
      <c r="E6569" s="2" t="s">
        <v>38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24</v>
      </c>
      <c r="N6569" s="2">
        <v>292.13</v>
      </c>
      <c r="O6569" s="2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0.149534958717029</v>
      </c>
      <c r="S6569">
        <f t="shared" si="720"/>
        <v>0.149534958717029</v>
      </c>
    </row>
    <row r="6570" ht="12.75" customHeight="1" spans="1:19">
      <c r="A6570" s="2" t="s">
        <v>6608</v>
      </c>
      <c r="B6570" s="2" t="s">
        <v>20</v>
      </c>
      <c r="C6570" s="2" t="s">
        <v>27</v>
      </c>
      <c r="D6570" s="2" t="s">
        <v>43</v>
      </c>
      <c r="E6570" s="2" t="s">
        <v>38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35</v>
      </c>
      <c r="N6570" s="2">
        <v>97.01</v>
      </c>
      <c r="O6570" s="2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0.0635277168396582</v>
      </c>
      <c r="S6570">
        <f t="shared" si="720"/>
        <v>0.0635277168396582</v>
      </c>
    </row>
    <row r="6571" ht="12.75" customHeight="1" spans="1:19">
      <c r="A6571" s="2" t="s">
        <v>6609</v>
      </c>
      <c r="B6571" s="2" t="s">
        <v>20</v>
      </c>
      <c r="C6571" s="2" t="s">
        <v>46</v>
      </c>
      <c r="D6571" s="2" t="s">
        <v>43</v>
      </c>
      <c r="E6571" s="2" t="s">
        <v>38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30</v>
      </c>
      <c r="N6571" s="2">
        <v>831.69</v>
      </c>
      <c r="O6571" s="2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0.83169</v>
      </c>
      <c r="S6571">
        <f t="shared" si="720"/>
        <v>0.83169</v>
      </c>
    </row>
    <row r="6572" ht="12.75" customHeight="1" spans="1:19">
      <c r="A6572" s="2" t="s">
        <v>6610</v>
      </c>
      <c r="B6572" s="2" t="s">
        <v>32</v>
      </c>
      <c r="C6572" s="2" t="s">
        <v>27</v>
      </c>
      <c r="D6572" s="2" t="s">
        <v>41</v>
      </c>
      <c r="E6572" s="2" t="s">
        <v>23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35</v>
      </c>
      <c r="N6572" s="2">
        <v>266.92</v>
      </c>
      <c r="O6572" s="2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0.154834967225477</v>
      </c>
      <c r="S6572">
        <f t="shared" si="720"/>
        <v>0.154834967225477</v>
      </c>
    </row>
    <row r="6573" ht="12.75" customHeight="1" spans="1:19">
      <c r="A6573" s="2" t="s">
        <v>6611</v>
      </c>
      <c r="B6573" s="2" t="s">
        <v>48</v>
      </c>
      <c r="C6573" s="2" t="s">
        <v>40</v>
      </c>
      <c r="D6573" s="2" t="s">
        <v>43</v>
      </c>
      <c r="E6573" s="2" t="s">
        <v>38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30</v>
      </c>
      <c r="N6573" s="2">
        <v>285.21</v>
      </c>
      <c r="O6573" s="2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0.0880465284273503</v>
      </c>
      <c r="S6573">
        <f t="shared" si="720"/>
        <v>0.0880465284273503</v>
      </c>
    </row>
    <row r="6574" ht="12.75" customHeight="1" spans="1:19">
      <c r="A6574" s="2" t="s">
        <v>6612</v>
      </c>
      <c r="B6574" s="2" t="s">
        <v>48</v>
      </c>
      <c r="C6574" s="2" t="s">
        <v>21</v>
      </c>
      <c r="D6574" s="2" t="s">
        <v>41</v>
      </c>
      <c r="E6574" s="2" t="s">
        <v>29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15"/>
        <v>low</v>
      </c>
      <c r="K6574" s="2">
        <v>0.28</v>
      </c>
      <c r="L6574" s="2">
        <v>4</v>
      </c>
      <c r="M6574" s="2" t="s">
        <v>35</v>
      </c>
      <c r="N6574" s="2">
        <v>890.58</v>
      </c>
      <c r="O6574" s="2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0.103954709933466</v>
      </c>
      <c r="S6574">
        <f t="shared" si="720"/>
        <v>0.103954709933466</v>
      </c>
    </row>
    <row r="6575" ht="12.75" customHeight="1" spans="1:19">
      <c r="A6575" s="2" t="s">
        <v>6613</v>
      </c>
      <c r="B6575" s="2" t="s">
        <v>32</v>
      </c>
      <c r="C6575" s="2" t="s">
        <v>40</v>
      </c>
      <c r="D6575" s="2" t="s">
        <v>34</v>
      </c>
      <c r="E6575" s="2" t="s">
        <v>23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35</v>
      </c>
      <c r="N6575" s="2">
        <v>461.34</v>
      </c>
      <c r="O6575" s="2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0.197438190898859</v>
      </c>
      <c r="S6575">
        <f t="shared" si="720"/>
        <v>0.197438190898859</v>
      </c>
    </row>
    <row r="6576" ht="12.75" customHeight="1" spans="1:19">
      <c r="A6576" s="2" t="s">
        <v>6614</v>
      </c>
      <c r="B6576" s="2" t="s">
        <v>26</v>
      </c>
      <c r="C6576" s="2" t="s">
        <v>33</v>
      </c>
      <c r="D6576" s="2" t="s">
        <v>22</v>
      </c>
      <c r="E6576" s="2" t="s">
        <v>29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35</v>
      </c>
      <c r="N6576" s="2">
        <v>85.18</v>
      </c>
      <c r="O6576" s="2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0.08518</v>
      </c>
      <c r="S6576">
        <f t="shared" si="720"/>
        <v>0.08518</v>
      </c>
    </row>
    <row r="6577" ht="12.75" customHeight="1" spans="1:19">
      <c r="A6577" s="2" t="s">
        <v>6615</v>
      </c>
      <c r="B6577" s="2" t="s">
        <v>48</v>
      </c>
      <c r="C6577" s="2" t="s">
        <v>27</v>
      </c>
      <c r="D6577" s="2" t="s">
        <v>41</v>
      </c>
      <c r="E6577" s="2" t="s">
        <v>29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24</v>
      </c>
      <c r="N6577" s="2">
        <v>875.9</v>
      </c>
      <c r="O6577" s="2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0.248004552932083</v>
      </c>
      <c r="S6577">
        <f t="shared" si="720"/>
        <v>0.248004552932083</v>
      </c>
    </row>
    <row r="6578" ht="12.75" customHeight="1" spans="1:19">
      <c r="A6578" s="2" t="s">
        <v>6616</v>
      </c>
      <c r="B6578" s="2" t="s">
        <v>20</v>
      </c>
      <c r="C6578" s="2" t="s">
        <v>40</v>
      </c>
      <c r="D6578" s="2" t="s">
        <v>28</v>
      </c>
      <c r="E6578" s="2" t="s">
        <v>29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35</v>
      </c>
      <c r="N6578" s="2">
        <v>90.62</v>
      </c>
      <c r="O6578" s="2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0.193500170823369</v>
      </c>
      <c r="S6578">
        <f t="shared" si="720"/>
        <v>0.193500170823369</v>
      </c>
    </row>
    <row r="6579" ht="12.75" customHeight="1" spans="1:19">
      <c r="A6579" s="2" t="s">
        <v>6617</v>
      </c>
      <c r="B6579" s="2" t="s">
        <v>26</v>
      </c>
      <c r="C6579" s="2" t="s">
        <v>27</v>
      </c>
      <c r="D6579" s="2" t="s">
        <v>22</v>
      </c>
      <c r="E6579" s="2" t="s">
        <v>23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15"/>
        <v>low</v>
      </c>
      <c r="K6579" s="2">
        <v>0.3</v>
      </c>
      <c r="L6579" s="2">
        <v>7</v>
      </c>
      <c r="M6579" s="2" t="s">
        <v>30</v>
      </c>
      <c r="N6579" s="2">
        <v>38.87</v>
      </c>
      <c r="O6579" s="2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0.00416077927638621</v>
      </c>
      <c r="S6579">
        <f t="shared" si="720"/>
        <v>0.00416077927638621</v>
      </c>
    </row>
    <row r="6580" ht="12.75" customHeight="1" spans="1:19">
      <c r="A6580" s="2" t="s">
        <v>6618</v>
      </c>
      <c r="B6580" s="2" t="s">
        <v>26</v>
      </c>
      <c r="C6580" s="2" t="s">
        <v>33</v>
      </c>
      <c r="D6580" s="2" t="s">
        <v>34</v>
      </c>
      <c r="E6580" s="2" t="s">
        <v>38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30</v>
      </c>
      <c r="N6580" s="2">
        <v>121.38</v>
      </c>
      <c r="O6580" s="2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0.0121053156477511</v>
      </c>
      <c r="S6580">
        <f t="shared" si="720"/>
        <v>0.0121053156477511</v>
      </c>
    </row>
    <row r="6581" ht="12.75" customHeight="1" spans="1:19">
      <c r="A6581" s="2" t="s">
        <v>6619</v>
      </c>
      <c r="B6581" s="2" t="s">
        <v>48</v>
      </c>
      <c r="C6581" s="2" t="s">
        <v>33</v>
      </c>
      <c r="D6581" s="2" t="s">
        <v>22</v>
      </c>
      <c r="E6581" s="2" t="s">
        <v>29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24</v>
      </c>
      <c r="N6581" s="2">
        <v>285.02</v>
      </c>
      <c r="O6581" s="2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ht="12.75" customHeight="1" spans="1:19">
      <c r="A6582" s="2" t="s">
        <v>6620</v>
      </c>
      <c r="B6582" s="2" t="s">
        <v>26</v>
      </c>
      <c r="C6582" s="2" t="s">
        <v>40</v>
      </c>
      <c r="D6582" s="2" t="s">
        <v>41</v>
      </c>
      <c r="E6582" s="2" t="s">
        <v>29</v>
      </c>
      <c r="F6582" s="2">
        <v>45491</v>
      </c>
      <c r="G6582" s="2">
        <v>45497</v>
      </c>
      <c r="H6582" s="2">
        <v>4247.61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35</v>
      </c>
      <c r="N6582" s="2">
        <v>324.42</v>
      </c>
      <c r="O6582" s="2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0.0763770685161773</v>
      </c>
      <c r="S6582">
        <f t="shared" si="720"/>
        <v>0.0763770685161773</v>
      </c>
    </row>
    <row r="6583" ht="12.75" customHeight="1" spans="1:19">
      <c r="A6583" s="2" t="s">
        <v>6621</v>
      </c>
      <c r="B6583" s="2" t="s">
        <v>26</v>
      </c>
      <c r="C6583" s="2" t="s">
        <v>33</v>
      </c>
      <c r="D6583" s="2" t="s">
        <v>34</v>
      </c>
      <c r="E6583" s="2" t="s">
        <v>38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30</v>
      </c>
      <c r="N6583" s="2">
        <v>383.35</v>
      </c>
      <c r="O6583" s="2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0.112514381647843</v>
      </c>
      <c r="S6583">
        <f t="shared" si="720"/>
        <v>0.112514381647843</v>
      </c>
    </row>
    <row r="6584" ht="12.75" customHeight="1" spans="1:19">
      <c r="A6584" s="2" t="s">
        <v>6622</v>
      </c>
      <c r="B6584" s="2" t="s">
        <v>48</v>
      </c>
      <c r="C6584" s="2" t="s">
        <v>33</v>
      </c>
      <c r="D6584" s="2" t="s">
        <v>28</v>
      </c>
      <c r="E6584" s="2" t="s">
        <v>38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35</v>
      </c>
      <c r="N6584" s="2">
        <v>402.68</v>
      </c>
      <c r="O6584" s="2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0.201608138824637</v>
      </c>
      <c r="S6584">
        <f t="shared" si="720"/>
        <v>0.201608138824637</v>
      </c>
    </row>
    <row r="6585" ht="12.75" customHeight="1" spans="1:19">
      <c r="A6585" s="2" t="s">
        <v>6623</v>
      </c>
      <c r="B6585" s="2" t="s">
        <v>48</v>
      </c>
      <c r="C6585" s="2" t="s">
        <v>55</v>
      </c>
      <c r="D6585" s="2" t="s">
        <v>41</v>
      </c>
      <c r="E6585" s="2" t="s">
        <v>29</v>
      </c>
      <c r="F6585" s="2">
        <v>45645</v>
      </c>
      <c r="G6585" s="2">
        <v>45648</v>
      </c>
      <c r="H6585" s="2">
        <v>4895.27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24</v>
      </c>
      <c r="N6585" s="2">
        <v>1377.53</v>
      </c>
      <c r="O6585" s="2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0.281400208772958</v>
      </c>
      <c r="S6585">
        <f t="shared" si="720"/>
        <v>0.281400208772958</v>
      </c>
    </row>
    <row r="6586" ht="12.75" customHeight="1" spans="1:19">
      <c r="A6586" s="2" t="s">
        <v>6624</v>
      </c>
      <c r="B6586" s="2" t="s">
        <v>26</v>
      </c>
      <c r="C6586" s="2" t="s">
        <v>33</v>
      </c>
      <c r="D6586" s="2" t="s">
        <v>41</v>
      </c>
      <c r="E6586" s="2" t="s">
        <v>29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15"/>
        <v>low</v>
      </c>
      <c r="K6586" s="2">
        <v>0.46</v>
      </c>
      <c r="L6586" s="2">
        <v>4</v>
      </c>
      <c r="M6586" s="2" t="s">
        <v>35</v>
      </c>
      <c r="N6586" s="2">
        <v>301.51</v>
      </c>
      <c r="O6586" s="2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0.0503691947878383</v>
      </c>
      <c r="S6586">
        <f t="shared" si="720"/>
        <v>0.0503691947878383</v>
      </c>
    </row>
    <row r="6587" ht="12.75" customHeight="1" spans="1:19">
      <c r="A6587" s="2" t="s">
        <v>6625</v>
      </c>
      <c r="B6587" s="2" t="s">
        <v>20</v>
      </c>
      <c r="C6587" s="2" t="s">
        <v>40</v>
      </c>
      <c r="D6587" s="2" t="s">
        <v>34</v>
      </c>
      <c r="E6587" s="2" t="s">
        <v>23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35</v>
      </c>
      <c r="N6587" s="2">
        <v>546.26</v>
      </c>
      <c r="O6587" s="2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0.176892512847747</v>
      </c>
      <c r="S6587">
        <f t="shared" si="720"/>
        <v>0.176892512847747</v>
      </c>
    </row>
    <row r="6588" ht="12.75" customHeight="1" spans="1:19">
      <c r="A6588" s="2" t="s">
        <v>6626</v>
      </c>
      <c r="B6588" s="2" t="s">
        <v>32</v>
      </c>
      <c r="C6588" s="2" t="s">
        <v>46</v>
      </c>
      <c r="D6588" s="2" t="s">
        <v>34</v>
      </c>
      <c r="E6588" s="2" t="s">
        <v>38</v>
      </c>
      <c r="F6588" s="2">
        <v>45344</v>
      </c>
      <c r="G6588" s="2">
        <v>45349</v>
      </c>
      <c r="H6588" s="2">
        <v>4251.35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30</v>
      </c>
      <c r="N6588" s="2">
        <v>437.79</v>
      </c>
      <c r="O6588" s="2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0.102976701518341</v>
      </c>
      <c r="S6588">
        <f t="shared" si="720"/>
        <v>0.102976701518341</v>
      </c>
    </row>
    <row r="6589" ht="12.75" customHeight="1" spans="1:19">
      <c r="A6589" s="2" t="s">
        <v>6627</v>
      </c>
      <c r="B6589" s="2" t="s">
        <v>26</v>
      </c>
      <c r="C6589" s="2" t="s">
        <v>46</v>
      </c>
      <c r="D6589" s="2" t="s">
        <v>22</v>
      </c>
      <c r="E6589" s="2" t="s">
        <v>38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24</v>
      </c>
      <c r="N6589" s="2">
        <v>395.53</v>
      </c>
      <c r="O6589" s="2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0.0386108941819602</v>
      </c>
      <c r="S6589">
        <f t="shared" si="720"/>
        <v>0.0386108941819602</v>
      </c>
    </row>
    <row r="6590" ht="12.75" customHeight="1" spans="1:19">
      <c r="A6590" s="2" t="s">
        <v>6628</v>
      </c>
      <c r="B6590" s="2" t="s">
        <v>26</v>
      </c>
      <c r="C6590" s="2" t="s">
        <v>40</v>
      </c>
      <c r="D6590" s="2" t="s">
        <v>28</v>
      </c>
      <c r="E6590" s="2" t="s">
        <v>23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24</v>
      </c>
      <c r="N6590" s="2">
        <v>132.39</v>
      </c>
      <c r="O6590" s="2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0.0122560636919089</v>
      </c>
      <c r="S6590">
        <f t="shared" si="720"/>
        <v>0.0122560636919089</v>
      </c>
    </row>
    <row r="6591" ht="12.75" customHeight="1" spans="1:19">
      <c r="A6591" s="2" t="s">
        <v>6629</v>
      </c>
      <c r="B6591" s="2" t="s">
        <v>20</v>
      </c>
      <c r="C6591" s="2" t="s">
        <v>46</v>
      </c>
      <c r="D6591" s="2" t="s">
        <v>22</v>
      </c>
      <c r="E6591" s="2" t="s">
        <v>23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24</v>
      </c>
      <c r="N6591" s="2">
        <v>990.4</v>
      </c>
      <c r="O6591" s="2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0.9904</v>
      </c>
      <c r="S6591">
        <f t="shared" si="720"/>
        <v>0.9904</v>
      </c>
    </row>
    <row r="6592" ht="12.75" customHeight="1" spans="1:19">
      <c r="A6592" s="2" t="s">
        <v>6630</v>
      </c>
      <c r="B6592" s="2" t="s">
        <v>26</v>
      </c>
      <c r="C6592" s="2" t="s">
        <v>33</v>
      </c>
      <c r="D6592" s="2" t="s">
        <v>22</v>
      </c>
      <c r="E6592" s="2" t="s">
        <v>23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35</v>
      </c>
      <c r="N6592" s="2">
        <v>109.25</v>
      </c>
      <c r="O6592" s="2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0.0801229162541345</v>
      </c>
      <c r="S6592">
        <f t="shared" si="720"/>
        <v>0.0801229162541345</v>
      </c>
    </row>
    <row r="6593" ht="12.75" customHeight="1" spans="1:19">
      <c r="A6593" s="2" t="s">
        <v>6631</v>
      </c>
      <c r="B6593" s="2" t="s">
        <v>26</v>
      </c>
      <c r="C6593" s="2" t="s">
        <v>46</v>
      </c>
      <c r="D6593" s="2" t="s">
        <v>41</v>
      </c>
      <c r="E6593" s="2" t="s">
        <v>29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24</v>
      </c>
      <c r="N6593" s="2">
        <v>403.31</v>
      </c>
      <c r="O6593" s="2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0.0490943396226415</v>
      </c>
      <c r="S6593">
        <f t="shared" si="720"/>
        <v>0.0490943396226415</v>
      </c>
    </row>
    <row r="6594" ht="12.75" customHeight="1" spans="1:19">
      <c r="A6594" s="2" t="s">
        <v>6632</v>
      </c>
      <c r="B6594" s="2" t="s">
        <v>32</v>
      </c>
      <c r="C6594" s="2" t="s">
        <v>27</v>
      </c>
      <c r="D6594" s="2" t="s">
        <v>34</v>
      </c>
      <c r="E6594" s="2" t="s">
        <v>23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15"/>
        <v>low</v>
      </c>
      <c r="K6594" s="2">
        <v>0.34</v>
      </c>
      <c r="L6594" s="2">
        <v>6</v>
      </c>
      <c r="M6594" s="2" t="s">
        <v>30</v>
      </c>
      <c r="N6594" s="2">
        <v>579</v>
      </c>
      <c r="O6594" s="2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0.0937348227294803</v>
      </c>
      <c r="S6594">
        <f t="shared" si="720"/>
        <v>0.0937348227294803</v>
      </c>
    </row>
    <row r="6595" ht="12.75" customHeight="1" spans="1:19">
      <c r="A6595" s="2" t="s">
        <v>6633</v>
      </c>
      <c r="B6595" s="2" t="s">
        <v>32</v>
      </c>
      <c r="C6595" s="2" t="s">
        <v>55</v>
      </c>
      <c r="D6595" s="2" t="s">
        <v>41</v>
      </c>
      <c r="E6595" s="2" t="s">
        <v>23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IF(H6595&gt;10000,"high",IF(H6595&gt;=5000,"medium","low"))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30</v>
      </c>
      <c r="N6595" s="2">
        <v>705.77</v>
      </c>
      <c r="O6595" s="2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N6595/H6595</f>
        <v>0.177566495919168</v>
      </c>
      <c r="S6595">
        <f t="shared" ref="S6595:S6658" si="727">IFERROR(R6595,0)</f>
        <v>0.177566495919168</v>
      </c>
    </row>
    <row r="6596" ht="12.75" customHeight="1" spans="1:19">
      <c r="A6596" s="2" t="s">
        <v>6634</v>
      </c>
      <c r="B6596" s="2" t="s">
        <v>32</v>
      </c>
      <c r="C6596" s="2" t="s">
        <v>40</v>
      </c>
      <c r="D6596" s="2" t="s">
        <v>28</v>
      </c>
      <c r="E6596" s="2" t="s">
        <v>29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35</v>
      </c>
      <c r="N6596" s="2">
        <v>121.42</v>
      </c>
      <c r="O6596" s="2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ht="12.75" customHeight="1" spans="1:19">
      <c r="A6597" s="2" t="s">
        <v>6635</v>
      </c>
      <c r="B6597" s="2" t="s">
        <v>48</v>
      </c>
      <c r="C6597" s="2" t="s">
        <v>21</v>
      </c>
      <c r="D6597" s="2" t="s">
        <v>22</v>
      </c>
      <c r="E6597" s="2" t="s">
        <v>29</v>
      </c>
      <c r="F6597" s="2">
        <v>45409</v>
      </c>
      <c r="G6597" s="2">
        <v>45414</v>
      </c>
      <c r="H6597" s="2">
        <v>631.92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24</v>
      </c>
      <c r="N6597" s="2">
        <v>143.51</v>
      </c>
      <c r="O6597" s="2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0.227101531839473</v>
      </c>
      <c r="S6597">
        <f t="shared" si="727"/>
        <v>0.227101531839473</v>
      </c>
    </row>
    <row r="6598" ht="12.75" customHeight="1" spans="1:19">
      <c r="A6598" s="2" t="s">
        <v>6636</v>
      </c>
      <c r="B6598" s="2" t="s">
        <v>48</v>
      </c>
      <c r="C6598" s="2" t="s">
        <v>33</v>
      </c>
      <c r="D6598" s="2" t="s">
        <v>28</v>
      </c>
      <c r="E6598" s="2" t="s">
        <v>38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24</v>
      </c>
      <c r="N6598" s="2">
        <v>140</v>
      </c>
      <c r="O6598" s="2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0.164346254079309</v>
      </c>
      <c r="S6598">
        <f t="shared" si="727"/>
        <v>0.164346254079309</v>
      </c>
    </row>
    <row r="6599" ht="12.75" customHeight="1" spans="1:19">
      <c r="A6599" s="2" t="s">
        <v>6637</v>
      </c>
      <c r="B6599" s="2" t="s">
        <v>32</v>
      </c>
      <c r="C6599" s="2" t="s">
        <v>46</v>
      </c>
      <c r="D6599" s="2" t="s">
        <v>34</v>
      </c>
      <c r="E6599" s="2" t="s">
        <v>29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2"/>
        <v>low</v>
      </c>
      <c r="K6599" s="2">
        <v>0.26</v>
      </c>
      <c r="L6599" s="2">
        <v>6</v>
      </c>
      <c r="M6599" s="2" t="s">
        <v>30</v>
      </c>
      <c r="N6599" s="2">
        <v>192.49</v>
      </c>
      <c r="O6599" s="2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0.0259385527556933</v>
      </c>
      <c r="S6599">
        <f t="shared" si="727"/>
        <v>0.0259385527556933</v>
      </c>
    </row>
    <row r="6600" ht="12.75" customHeight="1" spans="1:19">
      <c r="A6600" s="2" t="s">
        <v>6638</v>
      </c>
      <c r="B6600" s="2" t="s">
        <v>32</v>
      </c>
      <c r="C6600" s="2" t="s">
        <v>21</v>
      </c>
      <c r="D6600" s="2" t="s">
        <v>34</v>
      </c>
      <c r="E6600" s="2" t="s">
        <v>38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30</v>
      </c>
      <c r="N6600" s="2">
        <v>29.54</v>
      </c>
      <c r="O6600" s="2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0.0754418224537746</v>
      </c>
      <c r="S6600">
        <f t="shared" si="727"/>
        <v>0.0754418224537746</v>
      </c>
    </row>
    <row r="6601" ht="12.75" customHeight="1" spans="1:19">
      <c r="A6601" s="2" t="s">
        <v>6639</v>
      </c>
      <c r="B6601" s="2" t="s">
        <v>48</v>
      </c>
      <c r="C6601" s="2" t="s">
        <v>55</v>
      </c>
      <c r="D6601" s="2" t="s">
        <v>43</v>
      </c>
      <c r="E6601" s="2" t="s">
        <v>23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35</v>
      </c>
      <c r="N6601" s="2">
        <v>962.35</v>
      </c>
      <c r="O6601" s="2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0.96235</v>
      </c>
      <c r="S6601">
        <f t="shared" si="727"/>
        <v>0.96235</v>
      </c>
    </row>
    <row r="6602" ht="12.75" customHeight="1" spans="1:19">
      <c r="A6602" s="2" t="s">
        <v>6640</v>
      </c>
      <c r="B6602" s="2" t="s">
        <v>20</v>
      </c>
      <c r="C6602" s="2" t="s">
        <v>27</v>
      </c>
      <c r="D6602" s="2" t="s">
        <v>28</v>
      </c>
      <c r="E6602" s="2" t="s">
        <v>38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35</v>
      </c>
      <c r="N6602" s="2">
        <v>121.09</v>
      </c>
      <c r="O6602" s="2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0.0727918677976087</v>
      </c>
      <c r="S6602">
        <f t="shared" si="727"/>
        <v>0.0727918677976087</v>
      </c>
    </row>
    <row r="6603" ht="12.75" customHeight="1" spans="1:19">
      <c r="A6603" s="2" t="s">
        <v>6641</v>
      </c>
      <c r="B6603" s="2" t="s">
        <v>26</v>
      </c>
      <c r="C6603" s="2" t="s">
        <v>46</v>
      </c>
      <c r="D6603" s="2" t="s">
        <v>41</v>
      </c>
      <c r="E6603" s="2" t="s">
        <v>29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0.07</v>
      </c>
      <c r="L6603" s="2">
        <v>7</v>
      </c>
      <c r="M6603" s="2" t="s">
        <v>30</v>
      </c>
      <c r="N6603" s="2">
        <v>115.85</v>
      </c>
      <c r="O6603" s="2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0.119781219628197</v>
      </c>
      <c r="S6603">
        <f t="shared" si="727"/>
        <v>0.119781219628197</v>
      </c>
    </row>
    <row r="6604" ht="12.75" customHeight="1" spans="1:19">
      <c r="A6604" s="2" t="s">
        <v>6642</v>
      </c>
      <c r="B6604" s="2" t="s">
        <v>26</v>
      </c>
      <c r="C6604" s="2" t="s">
        <v>55</v>
      </c>
      <c r="D6604" s="2" t="s">
        <v>28</v>
      </c>
      <c r="E6604" s="2" t="s">
        <v>38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24</v>
      </c>
      <c r="N6604" s="2">
        <v>306.48</v>
      </c>
      <c r="O6604" s="2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0.0950210672197781</v>
      </c>
      <c r="S6604">
        <f t="shared" si="727"/>
        <v>0.0950210672197781</v>
      </c>
    </row>
    <row r="6605" ht="12.75" customHeight="1" spans="1:19">
      <c r="A6605" s="2" t="s">
        <v>6643</v>
      </c>
      <c r="B6605" s="2" t="s">
        <v>32</v>
      </c>
      <c r="C6605" s="2" t="s">
        <v>33</v>
      </c>
      <c r="D6605" s="2" t="s">
        <v>22</v>
      </c>
      <c r="E6605" s="2" t="s">
        <v>38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24</v>
      </c>
      <c r="N6605" s="2">
        <v>1132.61</v>
      </c>
      <c r="O6605" s="2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0.286281557422629</v>
      </c>
      <c r="S6605">
        <f t="shared" si="727"/>
        <v>0.286281557422629</v>
      </c>
    </row>
    <row r="6606" ht="12.75" customHeight="1" spans="1:19">
      <c r="A6606" s="2" t="s">
        <v>6644</v>
      </c>
      <c r="B6606" s="2" t="s">
        <v>20</v>
      </c>
      <c r="C6606" s="2" t="s">
        <v>33</v>
      </c>
      <c r="D6606" s="2" t="s">
        <v>34</v>
      </c>
      <c r="E6606" s="2" t="s">
        <v>38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</v>
      </c>
      <c r="L6606" s="2">
        <v>7</v>
      </c>
      <c r="M6606" s="2" t="s">
        <v>35</v>
      </c>
      <c r="N6606" s="2">
        <v>265.57</v>
      </c>
      <c r="O6606" s="2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0.26557</v>
      </c>
      <c r="S6606">
        <f t="shared" si="727"/>
        <v>0.26557</v>
      </c>
    </row>
    <row r="6607" ht="12.75" customHeight="1" spans="1:19">
      <c r="A6607" s="2" t="s">
        <v>6645</v>
      </c>
      <c r="B6607" s="2" t="s">
        <v>48</v>
      </c>
      <c r="C6607" s="2" t="s">
        <v>40</v>
      </c>
      <c r="D6607" s="2" t="s">
        <v>34</v>
      </c>
      <c r="E6607" s="2" t="s">
        <v>29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30</v>
      </c>
      <c r="N6607" s="2">
        <v>599.84</v>
      </c>
      <c r="O6607" s="2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0.165625250229866</v>
      </c>
      <c r="S6607">
        <f t="shared" si="727"/>
        <v>0.165625250229866</v>
      </c>
    </row>
    <row r="6608" ht="12.75" customHeight="1" spans="1:19">
      <c r="A6608" s="2" t="s">
        <v>6646</v>
      </c>
      <c r="B6608" s="2" t="s">
        <v>32</v>
      </c>
      <c r="C6608" s="2" t="s">
        <v>40</v>
      </c>
      <c r="D6608" s="2" t="s">
        <v>28</v>
      </c>
      <c r="E6608" s="2" t="s">
        <v>38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30</v>
      </c>
      <c r="N6608" s="2">
        <v>70.64</v>
      </c>
      <c r="O6608" s="2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0.203222094361335</v>
      </c>
      <c r="S6608">
        <f t="shared" si="727"/>
        <v>0.203222094361335</v>
      </c>
    </row>
    <row r="6609" ht="12.75" customHeight="1" spans="1:19">
      <c r="A6609" s="2" t="s">
        <v>6647</v>
      </c>
      <c r="B6609" s="2" t="s">
        <v>20</v>
      </c>
      <c r="C6609" s="2" t="s">
        <v>40</v>
      </c>
      <c r="D6609" s="2" t="s">
        <v>28</v>
      </c>
      <c r="E6609" s="2" t="s">
        <v>23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30</v>
      </c>
      <c r="N6609" s="2">
        <v>654.82</v>
      </c>
      <c r="O6609" s="2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0.166511552212542</v>
      </c>
      <c r="S6609">
        <f t="shared" si="727"/>
        <v>0.166511552212542</v>
      </c>
    </row>
    <row r="6610" ht="12.75" customHeight="1" spans="1:19">
      <c r="A6610" s="2" t="s">
        <v>6648</v>
      </c>
      <c r="B6610" s="2" t="s">
        <v>20</v>
      </c>
      <c r="C6610" s="2" t="s">
        <v>46</v>
      </c>
      <c r="D6610" s="2" t="s">
        <v>28</v>
      </c>
      <c r="E6610" s="2" t="s">
        <v>23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24</v>
      </c>
      <c r="N6610" s="2">
        <v>551.4</v>
      </c>
      <c r="O6610" s="2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0.215457113718687</v>
      </c>
      <c r="S6610">
        <f t="shared" si="727"/>
        <v>0.215457113718687</v>
      </c>
    </row>
    <row r="6611" ht="12.75" customHeight="1" spans="1:19">
      <c r="A6611" s="2" t="s">
        <v>6649</v>
      </c>
      <c r="B6611" s="2" t="s">
        <v>20</v>
      </c>
      <c r="C6611" s="2" t="s">
        <v>33</v>
      </c>
      <c r="D6611" s="2" t="s">
        <v>22</v>
      </c>
      <c r="E6611" s="2" t="s">
        <v>23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2"/>
        <v>low</v>
      </c>
      <c r="K6611" s="2">
        <v>0.06</v>
      </c>
      <c r="L6611" s="2">
        <v>7</v>
      </c>
      <c r="M6611" s="2" t="s">
        <v>24</v>
      </c>
      <c r="N6611" s="2">
        <v>189.89</v>
      </c>
      <c r="O6611" s="2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0.0249134085541853</v>
      </c>
      <c r="S6611">
        <f t="shared" si="727"/>
        <v>0.0249134085541853</v>
      </c>
    </row>
    <row r="6612" ht="12.75" customHeight="1" spans="1:19">
      <c r="A6612" s="2" t="s">
        <v>6650</v>
      </c>
      <c r="B6612" s="2" t="s">
        <v>48</v>
      </c>
      <c r="C6612" s="2" t="s">
        <v>27</v>
      </c>
      <c r="D6612" s="2" t="s">
        <v>22</v>
      </c>
      <c r="E6612" s="2" t="s">
        <v>23</v>
      </c>
      <c r="F6612" s="2">
        <v>45585</v>
      </c>
      <c r="G6612" s="2">
        <v>45588</v>
      </c>
      <c r="H6612" s="2">
        <v>4786.48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35</v>
      </c>
      <c r="N6612" s="2">
        <v>1349.02</v>
      </c>
      <c r="O6612" s="2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0.28183968177032</v>
      </c>
      <c r="S6612">
        <f t="shared" si="727"/>
        <v>0.28183968177032</v>
      </c>
    </row>
    <row r="6613" ht="12.75" customHeight="1" spans="1:19">
      <c r="A6613" s="2" t="s">
        <v>6651</v>
      </c>
      <c r="B6613" s="2" t="s">
        <v>48</v>
      </c>
      <c r="C6613" s="2" t="s">
        <v>46</v>
      </c>
      <c r="D6613" s="2" t="s">
        <v>41</v>
      </c>
      <c r="E6613" s="2" t="s">
        <v>38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30</v>
      </c>
      <c r="N6613" s="2">
        <v>564.8</v>
      </c>
      <c r="O6613" s="2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0.138693121823048</v>
      </c>
      <c r="S6613">
        <f t="shared" si="727"/>
        <v>0.138693121823048</v>
      </c>
    </row>
    <row r="6614" ht="12.75" customHeight="1" spans="1:19">
      <c r="A6614" s="2" t="s">
        <v>6652</v>
      </c>
      <c r="B6614" s="2" t="s">
        <v>26</v>
      </c>
      <c r="C6614" s="2" t="s">
        <v>27</v>
      </c>
      <c r="D6614" s="2" t="s">
        <v>28</v>
      </c>
      <c r="E6614" s="2" t="s">
        <v>23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24</v>
      </c>
      <c r="N6614" s="2">
        <v>655.68</v>
      </c>
      <c r="O6614" s="2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0.158211721102618</v>
      </c>
      <c r="S6614">
        <f t="shared" si="727"/>
        <v>0.158211721102618</v>
      </c>
    </row>
    <row r="6615" ht="12.75" customHeight="1" spans="1:19">
      <c r="A6615" s="2" t="s">
        <v>6653</v>
      </c>
      <c r="B6615" s="2" t="s">
        <v>26</v>
      </c>
      <c r="C6615" s="2" t="s">
        <v>46</v>
      </c>
      <c r="D6615" s="2" t="s">
        <v>41</v>
      </c>
      <c r="E6615" s="2" t="s">
        <v>38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24</v>
      </c>
      <c r="N6615" s="2">
        <v>182.46</v>
      </c>
      <c r="O6615" s="2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0.0174502677888294</v>
      </c>
      <c r="S6615">
        <f t="shared" si="727"/>
        <v>0.0174502677888294</v>
      </c>
    </row>
    <row r="6616" ht="12.75" customHeight="1" spans="1:19">
      <c r="A6616" s="2" t="s">
        <v>6654</v>
      </c>
      <c r="B6616" s="2" t="s">
        <v>20</v>
      </c>
      <c r="C6616" s="2" t="s">
        <v>21</v>
      </c>
      <c r="D6616" s="2" t="s">
        <v>43</v>
      </c>
      <c r="E6616" s="2" t="s">
        <v>29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35</v>
      </c>
      <c r="N6616" s="2">
        <v>513.86</v>
      </c>
      <c r="O6616" s="2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0.51386</v>
      </c>
      <c r="S6616">
        <f t="shared" si="727"/>
        <v>0.51386</v>
      </c>
    </row>
    <row r="6617" ht="12.75" customHeight="1" spans="1:19">
      <c r="A6617" s="2" t="s">
        <v>6655</v>
      </c>
      <c r="B6617" s="2" t="s">
        <v>20</v>
      </c>
      <c r="C6617" s="2" t="s">
        <v>27</v>
      </c>
      <c r="D6617" s="2" t="s">
        <v>22</v>
      </c>
      <c r="E6617" s="2" t="s">
        <v>38</v>
      </c>
      <c r="F6617" s="2">
        <v>45408</v>
      </c>
      <c r="G6617" s="2">
        <v>45409</v>
      </c>
      <c r="H6617" s="2">
        <v>4751.69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30</v>
      </c>
      <c r="N6617" s="2">
        <v>386.74</v>
      </c>
      <c r="O6617" s="2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0.0813899896668343</v>
      </c>
      <c r="S6617">
        <f t="shared" si="727"/>
        <v>0.0813899896668343</v>
      </c>
    </row>
    <row r="6618" ht="12.75" customHeight="1" spans="1:19">
      <c r="A6618" s="2" t="s">
        <v>6656</v>
      </c>
      <c r="B6618" s="2" t="s">
        <v>48</v>
      </c>
      <c r="C6618" s="2" t="s">
        <v>46</v>
      </c>
      <c r="D6618" s="2" t="s">
        <v>34</v>
      </c>
      <c r="E6618" s="2" t="s">
        <v>29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35</v>
      </c>
      <c r="N6618" s="2">
        <v>418.9</v>
      </c>
      <c r="O6618" s="2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0.141752054034299</v>
      </c>
      <c r="S6618">
        <f t="shared" si="727"/>
        <v>0.141752054034299</v>
      </c>
    </row>
    <row r="6619" ht="12.75" customHeight="1" spans="1:19">
      <c r="A6619" s="2" t="s">
        <v>6657</v>
      </c>
      <c r="B6619" s="2" t="s">
        <v>26</v>
      </c>
      <c r="C6619" s="2" t="s">
        <v>55</v>
      </c>
      <c r="D6619" s="2" t="s">
        <v>43</v>
      </c>
      <c r="E6619" s="2" t="s">
        <v>29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2"/>
        <v>low</v>
      </c>
      <c r="K6619" s="2">
        <v>0.05</v>
      </c>
      <c r="L6619" s="2">
        <v>7</v>
      </c>
      <c r="M6619" s="2" t="s">
        <v>24</v>
      </c>
      <c r="N6619" s="2">
        <v>119.95</v>
      </c>
      <c r="O6619" s="2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0.0199219398770968</v>
      </c>
      <c r="S6619">
        <f t="shared" si="727"/>
        <v>0.0199219398770968</v>
      </c>
    </row>
    <row r="6620" ht="12.75" customHeight="1" spans="1:19">
      <c r="A6620" s="2" t="s">
        <v>6658</v>
      </c>
      <c r="B6620" s="2" t="s">
        <v>20</v>
      </c>
      <c r="C6620" s="2" t="s">
        <v>33</v>
      </c>
      <c r="D6620" s="2" t="s">
        <v>34</v>
      </c>
      <c r="E6620" s="2" t="s">
        <v>23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24</v>
      </c>
      <c r="N6620" s="2">
        <v>670.76</v>
      </c>
      <c r="O6620" s="2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0.18197899031992</v>
      </c>
      <c r="S6620">
        <f t="shared" si="727"/>
        <v>0.18197899031992</v>
      </c>
    </row>
    <row r="6621" ht="12.75" customHeight="1" spans="1:19">
      <c r="A6621" s="2" t="s">
        <v>6659</v>
      </c>
      <c r="B6621" s="2" t="s">
        <v>26</v>
      </c>
      <c r="C6621" s="2" t="s">
        <v>46</v>
      </c>
      <c r="D6621" s="2" t="s">
        <v>43</v>
      </c>
      <c r="E6621" s="2" t="s">
        <v>23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35</v>
      </c>
      <c r="N6621" s="2">
        <v>19.52</v>
      </c>
      <c r="O6621" s="2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0.01952</v>
      </c>
      <c r="S6621">
        <f t="shared" si="727"/>
        <v>0.01952</v>
      </c>
    </row>
    <row r="6622" ht="12.75" customHeight="1" spans="1:19">
      <c r="A6622" s="2" t="s">
        <v>6660</v>
      </c>
      <c r="B6622" s="2" t="s">
        <v>26</v>
      </c>
      <c r="C6622" s="2" t="s">
        <v>46</v>
      </c>
      <c r="D6622" s="2" t="s">
        <v>41</v>
      </c>
      <c r="E6622" s="2" t="s">
        <v>29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35</v>
      </c>
      <c r="N6622" s="2">
        <v>887.67</v>
      </c>
      <c r="O6622" s="2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0.237518930981521</v>
      </c>
      <c r="S6622">
        <f t="shared" si="727"/>
        <v>0.237518930981521</v>
      </c>
    </row>
    <row r="6623" ht="12.75" customHeight="1" spans="1:19">
      <c r="A6623" s="2" t="s">
        <v>6661</v>
      </c>
      <c r="B6623" s="2" t="s">
        <v>20</v>
      </c>
      <c r="C6623" s="2" t="s">
        <v>40</v>
      </c>
      <c r="D6623" s="2" t="s">
        <v>41</v>
      </c>
      <c r="E6623" s="2" t="s">
        <v>23</v>
      </c>
      <c r="F6623" s="2">
        <v>45406</v>
      </c>
      <c r="G6623" s="2">
        <v>45407</v>
      </c>
      <c r="H6623" s="2">
        <v>4410.89</v>
      </c>
      <c r="I6623" s="2" t="str">
        <f t="shared" si="721"/>
        <v>low</v>
      </c>
      <c r="J6623" s="2" t="str">
        <f t="shared" si="722"/>
        <v>low</v>
      </c>
      <c r="K6623" s="2">
        <v>0.14</v>
      </c>
      <c r="L6623" s="2">
        <v>9</v>
      </c>
      <c r="M6623" s="2" t="s">
        <v>35</v>
      </c>
      <c r="N6623" s="2">
        <v>647.27</v>
      </c>
      <c r="O6623" s="2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0.146743627703253</v>
      </c>
      <c r="S6623">
        <f t="shared" si="727"/>
        <v>0.146743627703253</v>
      </c>
    </row>
    <row r="6624" ht="12.75" customHeight="1" spans="1:19">
      <c r="A6624" s="2" t="s">
        <v>6662</v>
      </c>
      <c r="B6624" s="2" t="s">
        <v>48</v>
      </c>
      <c r="C6624" s="2" t="s">
        <v>40</v>
      </c>
      <c r="D6624" s="2" t="s">
        <v>22</v>
      </c>
      <c r="E6624" s="2" t="s">
        <v>38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30</v>
      </c>
      <c r="N6624" s="2">
        <v>119.8</v>
      </c>
      <c r="O6624" s="2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0.0548602620287307</v>
      </c>
      <c r="S6624">
        <f t="shared" si="727"/>
        <v>0.0548602620287307</v>
      </c>
    </row>
    <row r="6625" ht="12.75" customHeight="1" spans="1:19">
      <c r="A6625" s="2" t="s">
        <v>6663</v>
      </c>
      <c r="B6625" s="2" t="s">
        <v>20</v>
      </c>
      <c r="C6625" s="2" t="s">
        <v>55</v>
      </c>
      <c r="D6625" s="2" t="s">
        <v>34</v>
      </c>
      <c r="E6625" s="2" t="s">
        <v>23</v>
      </c>
      <c r="F6625" s="2">
        <v>45294</v>
      </c>
      <c r="G6625" s="2">
        <v>45298</v>
      </c>
      <c r="H6625" s="2">
        <v>2126.7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35</v>
      </c>
      <c r="N6625" s="2">
        <v>529.88</v>
      </c>
      <c r="O6625" s="2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0.249155969342173</v>
      </c>
      <c r="S6625">
        <f t="shared" si="727"/>
        <v>0.249155969342173</v>
      </c>
    </row>
    <row r="6626" ht="12.75" customHeight="1" spans="1:19">
      <c r="A6626" s="2" t="s">
        <v>6664</v>
      </c>
      <c r="B6626" s="2" t="s">
        <v>20</v>
      </c>
      <c r="C6626" s="2" t="s">
        <v>46</v>
      </c>
      <c r="D6626" s="2" t="s">
        <v>43</v>
      </c>
      <c r="E6626" s="2" t="s">
        <v>38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</v>
      </c>
      <c r="L6626" s="2">
        <v>6</v>
      </c>
      <c r="M6626" s="2" t="s">
        <v>35</v>
      </c>
      <c r="N6626" s="2">
        <v>81.82</v>
      </c>
      <c r="O6626" s="2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0.08182</v>
      </c>
      <c r="S6626">
        <f t="shared" si="727"/>
        <v>0.08182</v>
      </c>
    </row>
    <row r="6627" ht="12.75" customHeight="1" spans="1:19">
      <c r="A6627" s="2" t="s">
        <v>6665</v>
      </c>
      <c r="B6627" s="2" t="s">
        <v>26</v>
      </c>
      <c r="C6627" s="2" t="s">
        <v>27</v>
      </c>
      <c r="D6627" s="2" t="s">
        <v>28</v>
      </c>
      <c r="E6627" s="2" t="s">
        <v>23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35</v>
      </c>
      <c r="N6627" s="2">
        <v>442.05</v>
      </c>
      <c r="O6627" s="2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0.100534455310439</v>
      </c>
      <c r="S6627">
        <f t="shared" si="727"/>
        <v>0.100534455310439</v>
      </c>
    </row>
    <row r="6628" ht="12.75" customHeight="1" spans="1:19">
      <c r="A6628" s="2" t="s">
        <v>6666</v>
      </c>
      <c r="B6628" s="2" t="s">
        <v>20</v>
      </c>
      <c r="C6628" s="2" t="s">
        <v>21</v>
      </c>
      <c r="D6628" s="2" t="s">
        <v>28</v>
      </c>
      <c r="E6628" s="2" t="s">
        <v>38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24</v>
      </c>
      <c r="N6628" s="2">
        <v>643.51</v>
      </c>
      <c r="O6628" s="2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0.231134210204947</v>
      </c>
      <c r="S6628">
        <f t="shared" si="727"/>
        <v>0.231134210204947</v>
      </c>
    </row>
    <row r="6629" ht="12.75" customHeight="1" spans="1:19">
      <c r="A6629" s="2" t="s">
        <v>6667</v>
      </c>
      <c r="B6629" s="2" t="s">
        <v>48</v>
      </c>
      <c r="C6629" s="2" t="s">
        <v>40</v>
      </c>
      <c r="D6629" s="2" t="s">
        <v>22</v>
      </c>
      <c r="E6629" s="2" t="s">
        <v>29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24</v>
      </c>
      <c r="N6629" s="2">
        <v>582.61</v>
      </c>
      <c r="O6629" s="2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0.198276595527452</v>
      </c>
      <c r="S6629">
        <f t="shared" si="727"/>
        <v>0.198276595527452</v>
      </c>
    </row>
    <row r="6630" ht="12.75" customHeight="1" spans="1:19">
      <c r="A6630" s="2" t="s">
        <v>6668</v>
      </c>
      <c r="B6630" s="2" t="s">
        <v>20</v>
      </c>
      <c r="C6630" s="2" t="s">
        <v>40</v>
      </c>
      <c r="D6630" s="2" t="s">
        <v>34</v>
      </c>
      <c r="E6630" s="2" t="s">
        <v>23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2"/>
        <v>low</v>
      </c>
      <c r="K6630" s="2">
        <v>0.31</v>
      </c>
      <c r="L6630" s="2">
        <v>8</v>
      </c>
      <c r="M6630" s="2" t="s">
        <v>35</v>
      </c>
      <c r="N6630" s="2">
        <v>633.4</v>
      </c>
      <c r="O6630" s="2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0.0995911949685535</v>
      </c>
      <c r="S6630">
        <f t="shared" si="727"/>
        <v>0.0995911949685535</v>
      </c>
    </row>
    <row r="6631" ht="12.75" customHeight="1" spans="1:19">
      <c r="A6631" s="2" t="s">
        <v>6669</v>
      </c>
      <c r="B6631" s="2" t="s">
        <v>48</v>
      </c>
      <c r="C6631" s="2" t="s">
        <v>33</v>
      </c>
      <c r="D6631" s="2" t="s">
        <v>28</v>
      </c>
      <c r="E6631" s="2" t="s">
        <v>38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24</v>
      </c>
      <c r="N6631" s="2">
        <v>277.6</v>
      </c>
      <c r="O6631" s="2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0.2776</v>
      </c>
      <c r="S6631">
        <f t="shared" si="727"/>
        <v>0.2776</v>
      </c>
    </row>
    <row r="6632" ht="12.75" customHeight="1" spans="1:19">
      <c r="A6632" s="2" t="s">
        <v>6670</v>
      </c>
      <c r="B6632" s="2" t="s">
        <v>48</v>
      </c>
      <c r="C6632" s="2" t="s">
        <v>27</v>
      </c>
      <c r="D6632" s="2" t="s">
        <v>22</v>
      </c>
      <c r="E6632" s="2" t="s">
        <v>38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35</v>
      </c>
      <c r="N6632" s="2">
        <v>642.96</v>
      </c>
      <c r="O6632" s="2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0.289536847319479</v>
      </c>
      <c r="S6632">
        <f t="shared" si="727"/>
        <v>0.289536847319479</v>
      </c>
    </row>
    <row r="6633" ht="12.75" customHeight="1" spans="1:19">
      <c r="A6633" s="2" t="s">
        <v>6671</v>
      </c>
      <c r="B6633" s="2" t="s">
        <v>26</v>
      </c>
      <c r="C6633" s="2" t="s">
        <v>46</v>
      </c>
      <c r="D6633" s="2" t="s">
        <v>22</v>
      </c>
      <c r="E6633" s="2" t="s">
        <v>38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2"/>
        <v>low</v>
      </c>
      <c r="K6633" s="2">
        <v>0.47</v>
      </c>
      <c r="L6633" s="2">
        <v>1</v>
      </c>
      <c r="M6633" s="2" t="s">
        <v>35</v>
      </c>
      <c r="N6633" s="2">
        <v>242.36</v>
      </c>
      <c r="O6633" s="2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0.0449981433345711</v>
      </c>
      <c r="S6633">
        <f t="shared" si="727"/>
        <v>0.0449981433345711</v>
      </c>
    </row>
    <row r="6634" ht="12.75" customHeight="1" spans="1:19">
      <c r="A6634" s="2" t="s">
        <v>6672</v>
      </c>
      <c r="B6634" s="2" t="s">
        <v>32</v>
      </c>
      <c r="C6634" s="2" t="s">
        <v>40</v>
      </c>
      <c r="D6634" s="2" t="s">
        <v>34</v>
      </c>
      <c r="E6634" s="2" t="s">
        <v>29</v>
      </c>
      <c r="F6634" s="2">
        <v>45340</v>
      </c>
      <c r="G6634" s="2">
        <v>45345</v>
      </c>
      <c r="H6634" s="2">
        <v>4928.89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35</v>
      </c>
      <c r="N6634" s="2">
        <v>815.98</v>
      </c>
      <c r="O6634" s="2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0.16555045862253</v>
      </c>
      <c r="S6634">
        <f t="shared" si="727"/>
        <v>0.16555045862253</v>
      </c>
    </row>
    <row r="6635" ht="12.75" customHeight="1" spans="1:19">
      <c r="A6635" s="2" t="s">
        <v>6673</v>
      </c>
      <c r="B6635" s="2" t="s">
        <v>32</v>
      </c>
      <c r="C6635" s="2" t="s">
        <v>46</v>
      </c>
      <c r="D6635" s="2" t="s">
        <v>28</v>
      </c>
      <c r="E6635" s="2" t="s">
        <v>29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24</v>
      </c>
      <c r="N6635" s="2">
        <v>78.33</v>
      </c>
      <c r="O6635" s="2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0.00747566329452186</v>
      </c>
      <c r="S6635">
        <f t="shared" si="727"/>
        <v>0.00747566329452186</v>
      </c>
    </row>
    <row r="6636" ht="12.75" customHeight="1" spans="1:19">
      <c r="A6636" s="2" t="s">
        <v>6674</v>
      </c>
      <c r="B6636" s="2" t="s">
        <v>26</v>
      </c>
      <c r="C6636" s="2" t="s">
        <v>21</v>
      </c>
      <c r="D6636" s="2" t="s">
        <v>28</v>
      </c>
      <c r="E6636" s="2" t="s">
        <v>38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30</v>
      </c>
      <c r="N6636" s="2">
        <v>35.72</v>
      </c>
      <c r="O6636" s="2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0.03572</v>
      </c>
      <c r="S6636">
        <f t="shared" si="727"/>
        <v>0.03572</v>
      </c>
    </row>
    <row r="6637" ht="12.75" customHeight="1" spans="1:19">
      <c r="A6637" s="2" t="s">
        <v>6675</v>
      </c>
      <c r="B6637" s="2" t="s">
        <v>20</v>
      </c>
      <c r="C6637" s="2" t="s">
        <v>55</v>
      </c>
      <c r="D6637" s="2" t="s">
        <v>28</v>
      </c>
      <c r="E6637" s="2" t="s">
        <v>23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30</v>
      </c>
      <c r="N6637" s="2">
        <v>127.96</v>
      </c>
      <c r="O6637" s="2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0.0582271568984347</v>
      </c>
      <c r="S6637">
        <f t="shared" si="727"/>
        <v>0.0582271568984347</v>
      </c>
    </row>
    <row r="6638" ht="12.75" customHeight="1" spans="1:19">
      <c r="A6638" s="2" t="s">
        <v>6676</v>
      </c>
      <c r="B6638" s="2" t="s">
        <v>26</v>
      </c>
      <c r="C6638" s="2" t="s">
        <v>33</v>
      </c>
      <c r="D6638" s="2" t="s">
        <v>41</v>
      </c>
      <c r="E6638" s="2" t="s">
        <v>23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24</v>
      </c>
      <c r="N6638" s="2">
        <v>562.68</v>
      </c>
      <c r="O6638" s="2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0.168863946701079</v>
      </c>
      <c r="S6638">
        <f t="shared" si="727"/>
        <v>0.168863946701079</v>
      </c>
    </row>
    <row r="6639" ht="12.75" customHeight="1" spans="1:19">
      <c r="A6639" s="2" t="s">
        <v>6677</v>
      </c>
      <c r="B6639" s="2" t="s">
        <v>48</v>
      </c>
      <c r="C6639" s="2" t="s">
        <v>21</v>
      </c>
      <c r="D6639" s="2" t="s">
        <v>28</v>
      </c>
      <c r="E6639" s="2" t="s">
        <v>29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</v>
      </c>
      <c r="L6639" s="2">
        <v>9</v>
      </c>
      <c r="M6639" s="2" t="s">
        <v>30</v>
      </c>
      <c r="N6639" s="2">
        <v>483.83</v>
      </c>
      <c r="O6639" s="2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0.242741534926424</v>
      </c>
      <c r="S6639">
        <f t="shared" si="727"/>
        <v>0.242741534926424</v>
      </c>
    </row>
    <row r="6640" ht="12.75" customHeight="1" spans="1:19">
      <c r="A6640" s="2" t="s">
        <v>6678</v>
      </c>
      <c r="B6640" s="2" t="s">
        <v>32</v>
      </c>
      <c r="C6640" s="2" t="s">
        <v>46</v>
      </c>
      <c r="D6640" s="2" t="s">
        <v>43</v>
      </c>
      <c r="E6640" s="2" t="s">
        <v>38</v>
      </c>
      <c r="F6640" s="2">
        <v>45342</v>
      </c>
      <c r="G6640" s="2">
        <v>45345</v>
      </c>
      <c r="H6640" s="2">
        <v>4998.23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30</v>
      </c>
      <c r="N6640" s="2">
        <v>501.19</v>
      </c>
      <c r="O6640" s="2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0.100273496817874</v>
      </c>
      <c r="S6640">
        <f t="shared" si="727"/>
        <v>0.100273496817874</v>
      </c>
    </row>
    <row r="6641" ht="12.75" customHeight="1" spans="1:19">
      <c r="A6641" s="2" t="s">
        <v>6679</v>
      </c>
      <c r="B6641" s="2" t="s">
        <v>26</v>
      </c>
      <c r="C6641" s="2" t="s">
        <v>46</v>
      </c>
      <c r="D6641" s="2" t="s">
        <v>41</v>
      </c>
      <c r="E6641" s="2" t="s">
        <v>38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2"/>
        <v>low</v>
      </c>
      <c r="K6641" s="2">
        <v>0.08</v>
      </c>
      <c r="L6641" s="2">
        <v>6</v>
      </c>
      <c r="M6641" s="2" t="s">
        <v>30</v>
      </c>
      <c r="N6641" s="2">
        <v>118.49</v>
      </c>
      <c r="O6641" s="2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0.0150904228222109</v>
      </c>
      <c r="S6641">
        <f t="shared" si="727"/>
        <v>0.0150904228222109</v>
      </c>
    </row>
    <row r="6642" ht="12.75" customHeight="1" spans="1:19">
      <c r="A6642" s="2" t="s">
        <v>6680</v>
      </c>
      <c r="B6642" s="2" t="s">
        <v>20</v>
      </c>
      <c r="C6642" s="2" t="s">
        <v>46</v>
      </c>
      <c r="D6642" s="2" t="s">
        <v>41</v>
      </c>
      <c r="E6642" s="2" t="s">
        <v>23</v>
      </c>
      <c r="F6642" s="2">
        <v>45564</v>
      </c>
      <c r="G6642" s="2">
        <v>45566</v>
      </c>
      <c r="H6642" s="2">
        <v>138.83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35</v>
      </c>
      <c r="N6642" s="2">
        <v>12.54</v>
      </c>
      <c r="O6642" s="2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0.0903262983505006</v>
      </c>
      <c r="S6642">
        <f t="shared" si="727"/>
        <v>0.0903262983505006</v>
      </c>
    </row>
    <row r="6643" ht="12.75" customHeight="1" spans="1:19">
      <c r="A6643" s="2" t="s">
        <v>6681</v>
      </c>
      <c r="B6643" s="2" t="s">
        <v>26</v>
      </c>
      <c r="C6643" s="2" t="s">
        <v>40</v>
      </c>
      <c r="D6643" s="2" t="s">
        <v>41</v>
      </c>
      <c r="E6643" s="2" t="s">
        <v>29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35</v>
      </c>
      <c r="N6643" s="2">
        <v>144.23</v>
      </c>
      <c r="O6643" s="2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0.017956922310757</v>
      </c>
      <c r="S6643">
        <f t="shared" si="727"/>
        <v>0.017956922310757</v>
      </c>
    </row>
    <row r="6644" ht="12.75" customHeight="1" spans="1:19">
      <c r="A6644" s="2" t="s">
        <v>6682</v>
      </c>
      <c r="B6644" s="2" t="s">
        <v>32</v>
      </c>
      <c r="C6644" s="2" t="s">
        <v>55</v>
      </c>
      <c r="D6644" s="2" t="s">
        <v>41</v>
      </c>
      <c r="E6644" s="2" t="s">
        <v>38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2"/>
        <v>low</v>
      </c>
      <c r="K6644" s="2">
        <v>0.01</v>
      </c>
      <c r="L6644" s="2">
        <v>2</v>
      </c>
      <c r="M6644" s="2" t="s">
        <v>30</v>
      </c>
      <c r="N6644" s="2">
        <v>1205.46</v>
      </c>
      <c r="O6644" s="2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0.175314136125654</v>
      </c>
      <c r="S6644">
        <f t="shared" si="727"/>
        <v>0.175314136125654</v>
      </c>
    </row>
    <row r="6645" ht="12.75" customHeight="1" spans="1:19">
      <c r="A6645" s="2" t="s">
        <v>6683</v>
      </c>
      <c r="B6645" s="2" t="s">
        <v>26</v>
      </c>
      <c r="C6645" s="2" t="s">
        <v>33</v>
      </c>
      <c r="D6645" s="2" t="s">
        <v>22</v>
      </c>
      <c r="E6645" s="2" t="s">
        <v>29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35</v>
      </c>
      <c r="N6645" s="2">
        <v>81.74</v>
      </c>
      <c r="O6645" s="2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0.100760573450193</v>
      </c>
      <c r="S6645">
        <f t="shared" si="727"/>
        <v>0.100760573450193</v>
      </c>
    </row>
    <row r="6646" ht="12.75" customHeight="1" spans="1:19">
      <c r="A6646" s="2" t="s">
        <v>6684</v>
      </c>
      <c r="B6646" s="2" t="s">
        <v>26</v>
      </c>
      <c r="C6646" s="2" t="s">
        <v>55</v>
      </c>
      <c r="D6646" s="2" t="s">
        <v>43</v>
      </c>
      <c r="E6646" s="2" t="s">
        <v>29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2"/>
        <v>low</v>
      </c>
      <c r="K6646" s="2">
        <v>0.42</v>
      </c>
      <c r="L6646" s="2">
        <v>5</v>
      </c>
      <c r="M6646" s="2" t="s">
        <v>24</v>
      </c>
      <c r="N6646" s="2">
        <v>282.9</v>
      </c>
      <c r="O6646" s="2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0.0362645814639149</v>
      </c>
      <c r="S6646">
        <f t="shared" si="727"/>
        <v>0.0362645814639149</v>
      </c>
    </row>
    <row r="6647" ht="12.75" customHeight="1" spans="1:19">
      <c r="A6647" s="2" t="s">
        <v>6685</v>
      </c>
      <c r="B6647" s="2" t="s">
        <v>32</v>
      </c>
      <c r="C6647" s="2" t="s">
        <v>46</v>
      </c>
      <c r="D6647" s="2" t="s">
        <v>34</v>
      </c>
      <c r="E6647" s="2" t="s">
        <v>38</v>
      </c>
      <c r="F6647" s="2">
        <v>45543</v>
      </c>
      <c r="G6647" s="2">
        <v>45547</v>
      </c>
      <c r="H6647" s="2">
        <v>2154.45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35</v>
      </c>
      <c r="N6647" s="2">
        <v>584.29</v>
      </c>
      <c r="O6647" s="2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0.271201466731648</v>
      </c>
      <c r="S6647">
        <f t="shared" si="727"/>
        <v>0.271201466731648</v>
      </c>
    </row>
    <row r="6648" ht="12.75" customHeight="1" spans="1:19">
      <c r="A6648" s="2" t="s">
        <v>6686</v>
      </c>
      <c r="B6648" s="2" t="s">
        <v>48</v>
      </c>
      <c r="C6648" s="2" t="s">
        <v>40</v>
      </c>
      <c r="D6648" s="2" t="s">
        <v>28</v>
      </c>
      <c r="E6648" s="2" t="s">
        <v>38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0.07</v>
      </c>
      <c r="L6648" s="2">
        <v>7</v>
      </c>
      <c r="M6648" s="2" t="s">
        <v>35</v>
      </c>
      <c r="N6648" s="2">
        <v>948.85</v>
      </c>
      <c r="O6648" s="2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0.28222364331286</v>
      </c>
      <c r="S6648">
        <f t="shared" si="727"/>
        <v>0.28222364331286</v>
      </c>
    </row>
    <row r="6649" ht="12.75" customHeight="1" spans="1:19">
      <c r="A6649" s="2" t="s">
        <v>6687</v>
      </c>
      <c r="B6649" s="2" t="s">
        <v>48</v>
      </c>
      <c r="C6649" s="2" t="s">
        <v>55</v>
      </c>
      <c r="D6649" s="2" t="s">
        <v>41</v>
      </c>
      <c r="E6649" s="2" t="s">
        <v>29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35</v>
      </c>
      <c r="N6649" s="2">
        <v>23.29</v>
      </c>
      <c r="O6649" s="2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0.063370700914236</v>
      </c>
      <c r="S6649">
        <f t="shared" si="727"/>
        <v>0.063370700914236</v>
      </c>
    </row>
    <row r="6650" ht="12.75" customHeight="1" spans="1:19">
      <c r="A6650" s="2" t="s">
        <v>6688</v>
      </c>
      <c r="B6650" s="2" t="s">
        <v>32</v>
      </c>
      <c r="C6650" s="2" t="s">
        <v>40</v>
      </c>
      <c r="D6650" s="2" t="s">
        <v>34</v>
      </c>
      <c r="E6650" s="2" t="s">
        <v>29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35</v>
      </c>
      <c r="N6650" s="2">
        <v>616.32</v>
      </c>
      <c r="O6650" s="2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ht="12.75" customHeight="1" spans="1:19">
      <c r="A6651" s="2" t="s">
        <v>6689</v>
      </c>
      <c r="B6651" s="2" t="s">
        <v>26</v>
      </c>
      <c r="C6651" s="2" t="s">
        <v>40</v>
      </c>
      <c r="D6651" s="2" t="s">
        <v>22</v>
      </c>
      <c r="E6651" s="2" t="s">
        <v>38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35</v>
      </c>
      <c r="N6651" s="2">
        <v>228.16</v>
      </c>
      <c r="O6651" s="2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ht="12.75" customHeight="1" spans="1:19">
      <c r="A6652" s="2" t="s">
        <v>6690</v>
      </c>
      <c r="B6652" s="2" t="s">
        <v>32</v>
      </c>
      <c r="C6652" s="2" t="s">
        <v>21</v>
      </c>
      <c r="D6652" s="2" t="s">
        <v>34</v>
      </c>
      <c r="E6652" s="2" t="s">
        <v>23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35</v>
      </c>
      <c r="N6652" s="2">
        <v>427.71</v>
      </c>
      <c r="O6652" s="2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0.0922267815826755</v>
      </c>
      <c r="S6652">
        <f t="shared" si="727"/>
        <v>0.0922267815826755</v>
      </c>
    </row>
    <row r="6653" ht="12.75" customHeight="1" spans="1:19">
      <c r="A6653" s="2" t="s">
        <v>6691</v>
      </c>
      <c r="B6653" s="2" t="s">
        <v>48</v>
      </c>
      <c r="C6653" s="2" t="s">
        <v>40</v>
      </c>
      <c r="D6653" s="2" t="s">
        <v>41</v>
      </c>
      <c r="E6653" s="2" t="s">
        <v>29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</v>
      </c>
      <c r="L6653" s="2">
        <v>6</v>
      </c>
      <c r="M6653" s="2" t="s">
        <v>30</v>
      </c>
      <c r="N6653" s="2">
        <v>764.75</v>
      </c>
      <c r="O6653" s="2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0.179537744597434</v>
      </c>
      <c r="S6653">
        <f t="shared" si="727"/>
        <v>0.179537744597434</v>
      </c>
    </row>
    <row r="6654" ht="12.75" customHeight="1" spans="1:19">
      <c r="A6654" s="2" t="s">
        <v>6692</v>
      </c>
      <c r="B6654" s="2" t="s">
        <v>20</v>
      </c>
      <c r="C6654" s="2" t="s">
        <v>33</v>
      </c>
      <c r="D6654" s="2" t="s">
        <v>43</v>
      </c>
      <c r="E6654" s="2" t="s">
        <v>23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2"/>
        <v>low</v>
      </c>
      <c r="K6654" s="2">
        <v>0.19</v>
      </c>
      <c r="L6654" s="2">
        <v>1</v>
      </c>
      <c r="M6654" s="2" t="s">
        <v>30</v>
      </c>
      <c r="N6654" s="2">
        <v>503.56</v>
      </c>
      <c r="O6654" s="2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0.0533093372856235</v>
      </c>
      <c r="S6654">
        <f t="shared" si="727"/>
        <v>0.0533093372856235</v>
      </c>
    </row>
    <row r="6655" ht="12.75" customHeight="1" spans="1:19">
      <c r="A6655" s="2" t="s">
        <v>6693</v>
      </c>
      <c r="B6655" s="2" t="s">
        <v>26</v>
      </c>
      <c r="C6655" s="2" t="s">
        <v>46</v>
      </c>
      <c r="D6655" s="2" t="s">
        <v>34</v>
      </c>
      <c r="E6655" s="2" t="s">
        <v>29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35</v>
      </c>
      <c r="N6655" s="2">
        <v>461.27</v>
      </c>
      <c r="O6655" s="2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0.0929011494067675</v>
      </c>
      <c r="S6655">
        <f t="shared" si="727"/>
        <v>0.0929011494067675</v>
      </c>
    </row>
    <row r="6656" ht="12.75" customHeight="1" spans="1:19">
      <c r="A6656" s="2" t="s">
        <v>6694</v>
      </c>
      <c r="B6656" s="2" t="s">
        <v>48</v>
      </c>
      <c r="C6656" s="2" t="s">
        <v>46</v>
      </c>
      <c r="D6656" s="2" t="s">
        <v>41</v>
      </c>
      <c r="E6656" s="2" t="s">
        <v>29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</v>
      </c>
      <c r="L6656" s="2">
        <v>2</v>
      </c>
      <c r="M6656" s="2" t="s">
        <v>35</v>
      </c>
      <c r="N6656" s="2">
        <v>46.35</v>
      </c>
      <c r="O6656" s="2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0.04635</v>
      </c>
      <c r="S6656">
        <f t="shared" si="727"/>
        <v>0.04635</v>
      </c>
    </row>
    <row r="6657" ht="12.75" customHeight="1" spans="1:19">
      <c r="A6657" s="2" t="s">
        <v>6695</v>
      </c>
      <c r="B6657" s="2" t="s">
        <v>26</v>
      </c>
      <c r="C6657" s="2" t="s">
        <v>55</v>
      </c>
      <c r="D6657" s="2" t="s">
        <v>41</v>
      </c>
      <c r="E6657" s="2" t="s">
        <v>29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35</v>
      </c>
      <c r="N6657" s="2">
        <v>761.98</v>
      </c>
      <c r="O6657" s="2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0.192210478520798</v>
      </c>
      <c r="S6657">
        <f t="shared" si="727"/>
        <v>0.192210478520798</v>
      </c>
    </row>
    <row r="6658" ht="12.75" customHeight="1" spans="1:19">
      <c r="A6658" s="2" t="s">
        <v>6696</v>
      </c>
      <c r="B6658" s="2" t="s">
        <v>32</v>
      </c>
      <c r="C6658" s="2" t="s">
        <v>40</v>
      </c>
      <c r="D6658" s="2" t="s">
        <v>28</v>
      </c>
      <c r="E6658" s="2" t="s">
        <v>38</v>
      </c>
      <c r="F6658" s="2">
        <v>45364</v>
      </c>
      <c r="G6658" s="2">
        <v>45369</v>
      </c>
      <c r="H6658" s="2">
        <v>2225.8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24</v>
      </c>
      <c r="N6658" s="2">
        <v>607.72</v>
      </c>
      <c r="O6658" s="2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0.273034414592506</v>
      </c>
      <c r="S6658">
        <f t="shared" si="727"/>
        <v>0.273034414592506</v>
      </c>
    </row>
    <row r="6659" ht="12.75" customHeight="1" spans="1:19">
      <c r="A6659" s="2" t="s">
        <v>6697</v>
      </c>
      <c r="B6659" s="2" t="s">
        <v>20</v>
      </c>
      <c r="C6659" s="2" t="s">
        <v>46</v>
      </c>
      <c r="D6659" s="2" t="s">
        <v>28</v>
      </c>
      <c r="E6659" s="2" t="s">
        <v>38</v>
      </c>
      <c r="F6659" s="2">
        <v>44964</v>
      </c>
      <c r="G6659" s="2">
        <v>44971</v>
      </c>
      <c r="H6659" s="2">
        <v>2223.2</v>
      </c>
      <c r="I6659" s="2" t="str">
        <f t="shared" ref="I6659:I6722" si="728">IF(H6659&gt;10000,"high",IF(H6659&gt;=5000,"medium","low"))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35</v>
      </c>
      <c r="N6659" s="2">
        <v>606.28</v>
      </c>
      <c r="O6659" s="2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N6659/H6659</f>
        <v>0.272706009355883</v>
      </c>
      <c r="S6659">
        <f t="shared" ref="S6659:S6722" si="734">IFERROR(R6659,0)</f>
        <v>0.272706009355883</v>
      </c>
    </row>
    <row r="6660" ht="12.75" customHeight="1" spans="1:19">
      <c r="A6660" s="2" t="s">
        <v>6698</v>
      </c>
      <c r="B6660" s="2" t="s">
        <v>32</v>
      </c>
      <c r="C6660" s="2" t="s">
        <v>55</v>
      </c>
      <c r="D6660" s="2" t="s">
        <v>43</v>
      </c>
      <c r="E6660" s="2" t="s">
        <v>38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24</v>
      </c>
      <c r="N6660" s="2">
        <v>200.61</v>
      </c>
      <c r="O6660" s="2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0.214864083285136</v>
      </c>
      <c r="S6660">
        <f t="shared" si="734"/>
        <v>0.214864083285136</v>
      </c>
    </row>
    <row r="6661" ht="12.75" customHeight="1" spans="1:19">
      <c r="A6661" s="2" t="s">
        <v>6699</v>
      </c>
      <c r="B6661" s="2" t="s">
        <v>20</v>
      </c>
      <c r="C6661" s="2" t="s">
        <v>46</v>
      </c>
      <c r="D6661" s="2" t="s">
        <v>28</v>
      </c>
      <c r="E6661" s="2" t="s">
        <v>23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35</v>
      </c>
      <c r="N6661" s="2">
        <v>613.96</v>
      </c>
      <c r="O6661" s="2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0.61396</v>
      </c>
      <c r="S6661">
        <f t="shared" si="734"/>
        <v>0.61396</v>
      </c>
    </row>
    <row r="6662" ht="12.75" customHeight="1" spans="1:19">
      <c r="A6662" s="2" t="s">
        <v>6700</v>
      </c>
      <c r="B6662" s="2" t="s">
        <v>26</v>
      </c>
      <c r="C6662" s="2" t="s">
        <v>40</v>
      </c>
      <c r="D6662" s="2" t="s">
        <v>43</v>
      </c>
      <c r="E6662" s="2" t="s">
        <v>23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35</v>
      </c>
      <c r="N6662" s="2">
        <v>39.83</v>
      </c>
      <c r="O6662" s="2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0.077321789097686</v>
      </c>
      <c r="S6662">
        <f t="shared" si="734"/>
        <v>0.077321789097686</v>
      </c>
    </row>
    <row r="6663" ht="12.75" customHeight="1" spans="1:19">
      <c r="A6663" s="2" t="s">
        <v>6701</v>
      </c>
      <c r="B6663" s="2" t="s">
        <v>26</v>
      </c>
      <c r="C6663" s="2" t="s">
        <v>21</v>
      </c>
      <c r="D6663" s="2" t="s">
        <v>22</v>
      </c>
      <c r="E6663" s="2" t="s">
        <v>23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30</v>
      </c>
      <c r="N6663" s="2">
        <v>684.74</v>
      </c>
      <c r="O6663" s="2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0.21938146179551</v>
      </c>
      <c r="S6663">
        <f t="shared" si="734"/>
        <v>0.21938146179551</v>
      </c>
    </row>
    <row r="6664" ht="12.75" customHeight="1" spans="1:19">
      <c r="A6664" s="2" t="s">
        <v>6702</v>
      </c>
      <c r="B6664" s="2" t="s">
        <v>32</v>
      </c>
      <c r="C6664" s="2" t="s">
        <v>46</v>
      </c>
      <c r="D6664" s="2" t="s">
        <v>22</v>
      </c>
      <c r="E6664" s="2" t="s">
        <v>38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24</v>
      </c>
      <c r="N6664" s="2">
        <v>171.8</v>
      </c>
      <c r="O6664" s="2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0.133822509912057</v>
      </c>
      <c r="S6664">
        <f t="shared" si="734"/>
        <v>0.133822509912057</v>
      </c>
    </row>
    <row r="6665" ht="12.75" customHeight="1" spans="1:19">
      <c r="A6665" s="2" t="s">
        <v>6703</v>
      </c>
      <c r="B6665" s="2" t="s">
        <v>20</v>
      </c>
      <c r="C6665" s="2" t="s">
        <v>21</v>
      </c>
      <c r="D6665" s="2" t="s">
        <v>28</v>
      </c>
      <c r="E6665" s="2" t="s">
        <v>29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35</v>
      </c>
      <c r="N6665" s="2">
        <v>833.88</v>
      </c>
      <c r="O6665" s="2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0.228347664165617</v>
      </c>
      <c r="S6665">
        <f t="shared" si="734"/>
        <v>0.228347664165617</v>
      </c>
    </row>
    <row r="6666" ht="12.75" customHeight="1" spans="1:19">
      <c r="A6666" s="2" t="s">
        <v>6704</v>
      </c>
      <c r="B6666" s="2" t="s">
        <v>20</v>
      </c>
      <c r="C6666" s="2" t="s">
        <v>33</v>
      </c>
      <c r="D6666" s="2" t="s">
        <v>22</v>
      </c>
      <c r="E6666" s="2" t="s">
        <v>29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35</v>
      </c>
      <c r="N6666" s="2">
        <v>252.25</v>
      </c>
      <c r="O6666" s="2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0.25225</v>
      </c>
      <c r="S6666">
        <f t="shared" si="734"/>
        <v>0.25225</v>
      </c>
    </row>
    <row r="6667" ht="12.75" customHeight="1" spans="1:19">
      <c r="A6667" s="2" t="s">
        <v>6705</v>
      </c>
      <c r="B6667" s="2" t="s">
        <v>26</v>
      </c>
      <c r="C6667" s="2" t="s">
        <v>33</v>
      </c>
      <c r="D6667" s="2" t="s">
        <v>34</v>
      </c>
      <c r="E6667" s="2" t="s">
        <v>23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30</v>
      </c>
      <c r="N6667" s="2">
        <v>735.66</v>
      </c>
      <c r="O6667" s="2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0.195790683934018</v>
      </c>
      <c r="S6667">
        <f t="shared" si="734"/>
        <v>0.195790683934018</v>
      </c>
    </row>
    <row r="6668" ht="12.75" customHeight="1" spans="1:19">
      <c r="A6668" s="2" t="s">
        <v>6706</v>
      </c>
      <c r="B6668" s="2" t="s">
        <v>32</v>
      </c>
      <c r="C6668" s="2" t="s">
        <v>33</v>
      </c>
      <c r="D6668" s="2" t="s">
        <v>34</v>
      </c>
      <c r="E6668" s="2" t="s">
        <v>38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30</v>
      </c>
      <c r="N6668" s="2">
        <v>527.46</v>
      </c>
      <c r="O6668" s="2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0.139771155405513</v>
      </c>
      <c r="S6668">
        <f t="shared" si="734"/>
        <v>0.139771155405513</v>
      </c>
    </row>
    <row r="6669" ht="12.75" customHeight="1" spans="1:19">
      <c r="A6669" s="2" t="s">
        <v>6707</v>
      </c>
      <c r="B6669" s="2" t="s">
        <v>20</v>
      </c>
      <c r="C6669" s="2" t="s">
        <v>55</v>
      </c>
      <c r="D6669" s="2" t="s">
        <v>34</v>
      </c>
      <c r="E6669" s="2" t="s">
        <v>38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35</v>
      </c>
      <c r="N6669" s="2">
        <v>166.93</v>
      </c>
      <c r="O6669" s="2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0.0261686784762502</v>
      </c>
      <c r="S6669">
        <f t="shared" si="734"/>
        <v>0.0261686784762502</v>
      </c>
    </row>
    <row r="6670" ht="12.75" customHeight="1" spans="1:19">
      <c r="A6670" s="2" t="s">
        <v>6708</v>
      </c>
      <c r="B6670" s="2" t="s">
        <v>26</v>
      </c>
      <c r="C6670" s="2" t="s">
        <v>33</v>
      </c>
      <c r="D6670" s="2" t="s">
        <v>22</v>
      </c>
      <c r="E6670" s="2" t="s">
        <v>29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24</v>
      </c>
      <c r="N6670" s="2">
        <v>7.97</v>
      </c>
      <c r="O6670" s="2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0.00119939804364184</v>
      </c>
      <c r="S6670">
        <f t="shared" si="734"/>
        <v>0.00119939804364184</v>
      </c>
    </row>
    <row r="6671" ht="12.75" customHeight="1" spans="1:19">
      <c r="A6671" s="2" t="s">
        <v>6709</v>
      </c>
      <c r="B6671" s="2" t="s">
        <v>48</v>
      </c>
      <c r="C6671" s="2" t="s">
        <v>40</v>
      </c>
      <c r="D6671" s="2" t="s">
        <v>34</v>
      </c>
      <c r="E6671" s="2" t="s">
        <v>38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29"/>
        <v>low</v>
      </c>
      <c r="K6671" s="2">
        <v>0.2</v>
      </c>
      <c r="L6671" s="2">
        <v>3</v>
      </c>
      <c r="M6671" s="2" t="s">
        <v>30</v>
      </c>
      <c r="N6671" s="2">
        <v>420.98</v>
      </c>
      <c r="O6671" s="2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0.0493297398640731</v>
      </c>
      <c r="S6671">
        <f t="shared" si="734"/>
        <v>0.0493297398640731</v>
      </c>
    </row>
    <row r="6672" ht="12.75" customHeight="1" spans="1:19">
      <c r="A6672" s="2" t="s">
        <v>6710</v>
      </c>
      <c r="B6672" s="2" t="s">
        <v>32</v>
      </c>
      <c r="C6672" s="2" t="s">
        <v>55</v>
      </c>
      <c r="D6672" s="2" t="s">
        <v>43</v>
      </c>
      <c r="E6672" s="2" t="s">
        <v>23</v>
      </c>
      <c r="F6672" s="2">
        <v>45547</v>
      </c>
      <c r="G6672" s="2">
        <v>45548</v>
      </c>
      <c r="H6672" s="2">
        <v>4603.44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35</v>
      </c>
      <c r="N6672" s="2">
        <v>1088.07</v>
      </c>
      <c r="O6672" s="2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0.236360200198113</v>
      </c>
      <c r="S6672">
        <f t="shared" si="734"/>
        <v>0.236360200198113</v>
      </c>
    </row>
    <row r="6673" ht="12.75" customHeight="1" spans="1:19">
      <c r="A6673" s="2" t="s">
        <v>6711</v>
      </c>
      <c r="B6673" s="2" t="s">
        <v>48</v>
      </c>
      <c r="C6673" s="2" t="s">
        <v>40</v>
      </c>
      <c r="D6673" s="2" t="s">
        <v>41</v>
      </c>
      <c r="E6673" s="2" t="s">
        <v>38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35</v>
      </c>
      <c r="N6673" s="2">
        <v>245.07</v>
      </c>
      <c r="O6673" s="2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0.0835928519532969</v>
      </c>
      <c r="S6673">
        <f t="shared" si="734"/>
        <v>0.0835928519532969</v>
      </c>
    </row>
    <row r="6674" ht="12.75" customHeight="1" spans="1:19">
      <c r="A6674" s="2" t="s">
        <v>6712</v>
      </c>
      <c r="B6674" s="2" t="s">
        <v>32</v>
      </c>
      <c r="C6674" s="2" t="s">
        <v>40</v>
      </c>
      <c r="D6674" s="2" t="s">
        <v>28</v>
      </c>
      <c r="E6674" s="2" t="s">
        <v>23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24</v>
      </c>
      <c r="N6674" s="2">
        <v>644.66</v>
      </c>
      <c r="O6674" s="2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0.175907835710933</v>
      </c>
      <c r="S6674">
        <f t="shared" si="734"/>
        <v>0.175907835710933</v>
      </c>
    </row>
    <row r="6675" ht="12.75" customHeight="1" spans="1:19">
      <c r="A6675" s="2" t="s">
        <v>6713</v>
      </c>
      <c r="B6675" s="2" t="s">
        <v>26</v>
      </c>
      <c r="C6675" s="2" t="s">
        <v>40</v>
      </c>
      <c r="D6675" s="2" t="s">
        <v>43</v>
      </c>
      <c r="E6675" s="2" t="s">
        <v>23</v>
      </c>
      <c r="F6675" s="2">
        <v>45091</v>
      </c>
      <c r="G6675" s="2">
        <v>45094</v>
      </c>
      <c r="H6675" s="2">
        <v>4409.89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30</v>
      </c>
      <c r="N6675" s="2">
        <v>1088.2</v>
      </c>
      <c r="O6675" s="2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0.246763524713768</v>
      </c>
      <c r="S6675">
        <f t="shared" si="734"/>
        <v>0.246763524713768</v>
      </c>
    </row>
    <row r="6676" ht="12.75" customHeight="1" spans="1:19">
      <c r="A6676" s="2" t="s">
        <v>6714</v>
      </c>
      <c r="B6676" s="2" t="s">
        <v>20</v>
      </c>
      <c r="C6676" s="2" t="s">
        <v>55</v>
      </c>
      <c r="D6676" s="2" t="s">
        <v>34</v>
      </c>
      <c r="E6676" s="2" t="s">
        <v>23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24</v>
      </c>
      <c r="N6676" s="2">
        <v>480.36</v>
      </c>
      <c r="O6676" s="2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0.48036</v>
      </c>
      <c r="S6676">
        <f t="shared" si="734"/>
        <v>0.48036</v>
      </c>
    </row>
    <row r="6677" ht="12.75" customHeight="1" spans="1:19">
      <c r="A6677" s="2" t="s">
        <v>6715</v>
      </c>
      <c r="B6677" s="2" t="s">
        <v>20</v>
      </c>
      <c r="C6677" s="2" t="s">
        <v>21</v>
      </c>
      <c r="D6677" s="2" t="s">
        <v>41</v>
      </c>
      <c r="E6677" s="2" t="s">
        <v>23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35</v>
      </c>
      <c r="N6677" s="2">
        <v>196.45</v>
      </c>
      <c r="O6677" s="2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0.0729695195786377</v>
      </c>
      <c r="S6677">
        <f t="shared" si="734"/>
        <v>0.0729695195786377</v>
      </c>
    </row>
    <row r="6678" ht="12.75" customHeight="1" spans="1:19">
      <c r="A6678" s="2" t="s">
        <v>6716</v>
      </c>
      <c r="B6678" s="2" t="s">
        <v>20</v>
      </c>
      <c r="C6678" s="2" t="s">
        <v>40</v>
      </c>
      <c r="D6678" s="2" t="s">
        <v>28</v>
      </c>
      <c r="E6678" s="2" t="s">
        <v>29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29"/>
        <v>low</v>
      </c>
      <c r="K6678" s="2">
        <v>0.32</v>
      </c>
      <c r="L6678" s="2">
        <v>6</v>
      </c>
      <c r="M6678" s="2" t="s">
        <v>30</v>
      </c>
      <c r="N6678" s="2">
        <v>764.29</v>
      </c>
      <c r="O6678" s="2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0.109465769120596</v>
      </c>
      <c r="S6678">
        <f t="shared" si="734"/>
        <v>0.109465769120596</v>
      </c>
    </row>
    <row r="6679" ht="12.75" customHeight="1" spans="1:19">
      <c r="A6679" s="2" t="s">
        <v>6717</v>
      </c>
      <c r="B6679" s="2" t="s">
        <v>32</v>
      </c>
      <c r="C6679" s="2" t="s">
        <v>27</v>
      </c>
      <c r="D6679" s="2" t="s">
        <v>43</v>
      </c>
      <c r="E6679" s="2" t="s">
        <v>38</v>
      </c>
      <c r="F6679" s="2">
        <v>45237</v>
      </c>
      <c r="G6679" s="2">
        <v>45240</v>
      </c>
      <c r="H6679" s="2">
        <v>4269.6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35</v>
      </c>
      <c r="N6679" s="2">
        <v>1027.97</v>
      </c>
      <c r="O6679" s="2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0.240764942851789</v>
      </c>
      <c r="S6679">
        <f t="shared" si="734"/>
        <v>0.240764942851789</v>
      </c>
    </row>
    <row r="6680" ht="12.75" customHeight="1" spans="1:19">
      <c r="A6680" s="2" t="s">
        <v>6718</v>
      </c>
      <c r="B6680" s="2" t="s">
        <v>26</v>
      </c>
      <c r="C6680" s="2" t="s">
        <v>40</v>
      </c>
      <c r="D6680" s="2" t="s">
        <v>28</v>
      </c>
      <c r="E6680" s="2" t="s">
        <v>38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35</v>
      </c>
      <c r="N6680" s="2">
        <v>511.06</v>
      </c>
      <c r="O6680" s="2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0.125979865308577</v>
      </c>
      <c r="S6680">
        <f t="shared" si="734"/>
        <v>0.125979865308577</v>
      </c>
    </row>
    <row r="6681" ht="12.75" customHeight="1" spans="1:19">
      <c r="A6681" s="2" t="s">
        <v>6719</v>
      </c>
      <c r="B6681" s="2" t="s">
        <v>48</v>
      </c>
      <c r="C6681" s="2" t="s">
        <v>40</v>
      </c>
      <c r="D6681" s="2" t="s">
        <v>22</v>
      </c>
      <c r="E6681" s="2" t="s">
        <v>29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35</v>
      </c>
      <c r="N6681" s="2">
        <v>822.32</v>
      </c>
      <c r="O6681" s="2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0.82232</v>
      </c>
      <c r="S6681">
        <f t="shared" si="734"/>
        <v>0.82232</v>
      </c>
    </row>
    <row r="6682" ht="12.75" customHeight="1" spans="1:19">
      <c r="A6682" s="2" t="s">
        <v>6720</v>
      </c>
      <c r="B6682" s="2" t="s">
        <v>26</v>
      </c>
      <c r="C6682" s="2" t="s">
        <v>21</v>
      </c>
      <c r="D6682" s="2" t="s">
        <v>34</v>
      </c>
      <c r="E6682" s="2" t="s">
        <v>29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24</v>
      </c>
      <c r="N6682" s="2">
        <v>175.16</v>
      </c>
      <c r="O6682" s="2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0.0572066834755118</v>
      </c>
      <c r="S6682">
        <f t="shared" si="734"/>
        <v>0.0572066834755118</v>
      </c>
    </row>
    <row r="6683" ht="12.75" customHeight="1" spans="1:19">
      <c r="A6683" s="2" t="s">
        <v>6721</v>
      </c>
      <c r="B6683" s="2" t="s">
        <v>48</v>
      </c>
      <c r="C6683" s="2" t="s">
        <v>33</v>
      </c>
      <c r="D6683" s="2" t="s">
        <v>43</v>
      </c>
      <c r="E6683" s="2" t="s">
        <v>38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0.07</v>
      </c>
      <c r="L6683" s="2">
        <v>4</v>
      </c>
      <c r="M6683" s="2" t="s">
        <v>30</v>
      </c>
      <c r="N6683" s="2">
        <v>787.27</v>
      </c>
      <c r="O6683" s="2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0.251978811592811</v>
      </c>
      <c r="S6683">
        <f t="shared" si="734"/>
        <v>0.251978811592811</v>
      </c>
    </row>
    <row r="6684" ht="12.75" customHeight="1" spans="1:19">
      <c r="A6684" s="2" t="s">
        <v>6722</v>
      </c>
      <c r="B6684" s="2" t="s">
        <v>32</v>
      </c>
      <c r="C6684" s="2" t="s">
        <v>33</v>
      </c>
      <c r="D6684" s="2" t="s">
        <v>43</v>
      </c>
      <c r="E6684" s="2" t="s">
        <v>29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30</v>
      </c>
      <c r="N6684" s="2">
        <v>276.52</v>
      </c>
      <c r="O6684" s="2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0.0234081097096419</v>
      </c>
      <c r="S6684">
        <f t="shared" si="734"/>
        <v>0.0234081097096419</v>
      </c>
    </row>
    <row r="6685" ht="12.75" customHeight="1" spans="1:19">
      <c r="A6685" s="2" t="s">
        <v>6723</v>
      </c>
      <c r="B6685" s="2" t="s">
        <v>32</v>
      </c>
      <c r="C6685" s="2" t="s">
        <v>46</v>
      </c>
      <c r="D6685" s="2" t="s">
        <v>41</v>
      </c>
      <c r="E6685" s="2" t="s">
        <v>38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24</v>
      </c>
      <c r="N6685" s="2">
        <v>490.44</v>
      </c>
      <c r="O6685" s="2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0.116204241203649</v>
      </c>
      <c r="S6685">
        <f t="shared" si="734"/>
        <v>0.116204241203649</v>
      </c>
    </row>
    <row r="6686" ht="12.75" customHeight="1" spans="1:19">
      <c r="A6686" s="2" t="s">
        <v>6724</v>
      </c>
      <c r="B6686" s="2" t="s">
        <v>48</v>
      </c>
      <c r="C6686" s="2" t="s">
        <v>27</v>
      </c>
      <c r="D6686" s="2" t="s">
        <v>41</v>
      </c>
      <c r="E6686" s="2" t="s">
        <v>29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29"/>
        <v>low</v>
      </c>
      <c r="K6686" s="2">
        <v>0.29</v>
      </c>
      <c r="L6686" s="2">
        <v>1</v>
      </c>
      <c r="M6686" s="2" t="s">
        <v>35</v>
      </c>
      <c r="N6686" s="2">
        <v>320.76</v>
      </c>
      <c r="O6686" s="2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0.0372457036692986</v>
      </c>
      <c r="S6686">
        <f t="shared" si="734"/>
        <v>0.0372457036692986</v>
      </c>
    </row>
    <row r="6687" ht="12.75" customHeight="1" spans="1:19">
      <c r="A6687" s="2" t="s">
        <v>6725</v>
      </c>
      <c r="B6687" s="2" t="s">
        <v>48</v>
      </c>
      <c r="C6687" s="2" t="s">
        <v>55</v>
      </c>
      <c r="D6687" s="2" t="s">
        <v>41</v>
      </c>
      <c r="E6687" s="2" t="s">
        <v>29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30</v>
      </c>
      <c r="N6687" s="2">
        <v>183.1</v>
      </c>
      <c r="O6687" s="2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0.153184582820905</v>
      </c>
      <c r="S6687">
        <f t="shared" si="734"/>
        <v>0.153184582820905</v>
      </c>
    </row>
    <row r="6688" ht="12.75" customHeight="1" spans="1:19">
      <c r="A6688" s="2" t="s">
        <v>6726</v>
      </c>
      <c r="B6688" s="2" t="s">
        <v>48</v>
      </c>
      <c r="C6688" s="2" t="s">
        <v>55</v>
      </c>
      <c r="D6688" s="2" t="s">
        <v>28</v>
      </c>
      <c r="E6688" s="2" t="s">
        <v>38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29"/>
        <v>low</v>
      </c>
      <c r="K6688" s="2">
        <v>0.01</v>
      </c>
      <c r="L6688" s="2">
        <v>6</v>
      </c>
      <c r="M6688" s="2" t="s">
        <v>24</v>
      </c>
      <c r="N6688" s="2">
        <v>271.69</v>
      </c>
      <c r="O6688" s="2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0.0352203785325382</v>
      </c>
      <c r="S6688">
        <f t="shared" si="734"/>
        <v>0.0352203785325382</v>
      </c>
    </row>
    <row r="6689" ht="12.75" customHeight="1" spans="1:19">
      <c r="A6689" s="2" t="s">
        <v>6727</v>
      </c>
      <c r="B6689" s="2" t="s">
        <v>26</v>
      </c>
      <c r="C6689" s="2" t="s">
        <v>21</v>
      </c>
      <c r="D6689" s="2" t="s">
        <v>34</v>
      </c>
      <c r="E6689" s="2" t="s">
        <v>23</v>
      </c>
      <c r="F6689" s="2">
        <v>45049</v>
      </c>
      <c r="G6689" s="2">
        <v>45056</v>
      </c>
      <c r="H6689" s="2">
        <v>4321.85</v>
      </c>
      <c r="I6689" s="2" t="str">
        <f t="shared" si="728"/>
        <v>low</v>
      </c>
      <c r="J6689" s="2" t="str">
        <f t="shared" si="729"/>
        <v>low</v>
      </c>
      <c r="K6689" s="2">
        <v>0.29</v>
      </c>
      <c r="L6689" s="2">
        <v>2</v>
      </c>
      <c r="M6689" s="2" t="s">
        <v>24</v>
      </c>
      <c r="N6689" s="2">
        <v>1074.4</v>
      </c>
      <c r="O6689" s="2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0.248597244235686</v>
      </c>
      <c r="S6689">
        <f t="shared" si="734"/>
        <v>0.248597244235686</v>
      </c>
    </row>
    <row r="6690" ht="12.75" customHeight="1" spans="1:19">
      <c r="A6690" s="2" t="s">
        <v>6728</v>
      </c>
      <c r="B6690" s="2" t="s">
        <v>48</v>
      </c>
      <c r="C6690" s="2" t="s">
        <v>21</v>
      </c>
      <c r="D6690" s="2" t="s">
        <v>28</v>
      </c>
      <c r="E6690" s="2" t="s">
        <v>29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35</v>
      </c>
      <c r="N6690" s="2">
        <v>173.58</v>
      </c>
      <c r="O6690" s="2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0.0548267987378276</v>
      </c>
      <c r="S6690">
        <f t="shared" si="734"/>
        <v>0.0548267987378276</v>
      </c>
    </row>
    <row r="6691" ht="12.75" customHeight="1" spans="1:19">
      <c r="A6691" s="2" t="s">
        <v>6729</v>
      </c>
      <c r="B6691" s="2" t="s">
        <v>32</v>
      </c>
      <c r="C6691" s="2" t="s">
        <v>21</v>
      </c>
      <c r="D6691" s="2" t="s">
        <v>34</v>
      </c>
      <c r="E6691" s="2" t="s">
        <v>23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29"/>
        <v>low</v>
      </c>
      <c r="K6691" s="2">
        <v>0.12</v>
      </c>
      <c r="L6691" s="2">
        <v>4</v>
      </c>
      <c r="M6691" s="2" t="s">
        <v>30</v>
      </c>
      <c r="N6691" s="2">
        <v>585.61</v>
      </c>
      <c r="O6691" s="2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0.0763706311945749</v>
      </c>
      <c r="S6691">
        <f t="shared" si="734"/>
        <v>0.0763706311945749</v>
      </c>
    </row>
    <row r="6692" ht="12.75" customHeight="1" spans="1:19">
      <c r="A6692" s="2" t="s">
        <v>6730</v>
      </c>
      <c r="B6692" s="2" t="s">
        <v>32</v>
      </c>
      <c r="C6692" s="2" t="s">
        <v>46</v>
      </c>
      <c r="D6692" s="2" t="s">
        <v>43</v>
      </c>
      <c r="E6692" s="2" t="s">
        <v>23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30</v>
      </c>
      <c r="N6692" s="2">
        <v>263.62</v>
      </c>
      <c r="O6692" s="2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0.25926690860453</v>
      </c>
      <c r="S6692">
        <f t="shared" si="734"/>
        <v>0.25926690860453</v>
      </c>
    </row>
    <row r="6693" ht="12.75" customHeight="1" spans="1:19">
      <c r="A6693" s="2" t="s">
        <v>6731</v>
      </c>
      <c r="B6693" s="2" t="s">
        <v>20</v>
      </c>
      <c r="C6693" s="2" t="s">
        <v>33</v>
      </c>
      <c r="D6693" s="2" t="s">
        <v>28</v>
      </c>
      <c r="E6693" s="2" t="s">
        <v>29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24</v>
      </c>
      <c r="N6693" s="2">
        <v>895.6</v>
      </c>
      <c r="O6693" s="2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0.0867577254674029</v>
      </c>
      <c r="S6693">
        <f t="shared" si="734"/>
        <v>0.0867577254674029</v>
      </c>
    </row>
    <row r="6694" ht="12.75" customHeight="1" spans="1:19">
      <c r="A6694" s="2" t="s">
        <v>6732</v>
      </c>
      <c r="B6694" s="2" t="s">
        <v>48</v>
      </c>
      <c r="C6694" s="2" t="s">
        <v>55</v>
      </c>
      <c r="D6694" s="2" t="s">
        <v>28</v>
      </c>
      <c r="E6694" s="2" t="s">
        <v>23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30</v>
      </c>
      <c r="N6694" s="2">
        <v>114.62</v>
      </c>
      <c r="O6694" s="2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0.114263497886594</v>
      </c>
      <c r="S6694">
        <f t="shared" si="734"/>
        <v>0.114263497886594</v>
      </c>
    </row>
    <row r="6695" ht="12.75" customHeight="1" spans="1:19">
      <c r="A6695" s="2" t="s">
        <v>6733</v>
      </c>
      <c r="B6695" s="2" t="s">
        <v>26</v>
      </c>
      <c r="C6695" s="2" t="s">
        <v>46</v>
      </c>
      <c r="D6695" s="2" t="s">
        <v>28</v>
      </c>
      <c r="E6695" s="2" t="s">
        <v>38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24</v>
      </c>
      <c r="N6695" s="2">
        <v>216.3</v>
      </c>
      <c r="O6695" s="2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0.0205101460269296</v>
      </c>
      <c r="S6695">
        <f t="shared" si="734"/>
        <v>0.0205101460269296</v>
      </c>
    </row>
    <row r="6696" ht="12.75" customHeight="1" spans="1:19">
      <c r="A6696" s="2" t="s">
        <v>6734</v>
      </c>
      <c r="B6696" s="2" t="s">
        <v>26</v>
      </c>
      <c r="C6696" s="2" t="s">
        <v>27</v>
      </c>
      <c r="D6696" s="2" t="s">
        <v>22</v>
      </c>
      <c r="E6696" s="2" t="s">
        <v>38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35</v>
      </c>
      <c r="N6696" s="2">
        <v>918.88</v>
      </c>
      <c r="O6696" s="2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0.91888</v>
      </c>
      <c r="S6696">
        <f t="shared" si="734"/>
        <v>0.91888</v>
      </c>
    </row>
    <row r="6697" ht="12.75" customHeight="1" spans="1:19">
      <c r="A6697" s="2" t="s">
        <v>6735</v>
      </c>
      <c r="B6697" s="2" t="s">
        <v>26</v>
      </c>
      <c r="C6697" s="2" t="s">
        <v>40</v>
      </c>
      <c r="D6697" s="2" t="s">
        <v>34</v>
      </c>
      <c r="E6697" s="2" t="s">
        <v>23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</v>
      </c>
      <c r="L6697" s="2">
        <v>2</v>
      </c>
      <c r="M6697" s="2" t="s">
        <v>35</v>
      </c>
      <c r="N6697" s="2">
        <v>156.83</v>
      </c>
      <c r="O6697" s="2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0.0546343196750437</v>
      </c>
      <c r="S6697">
        <f t="shared" si="734"/>
        <v>0.0546343196750437</v>
      </c>
    </row>
    <row r="6698" ht="12.75" customHeight="1" spans="1:19">
      <c r="A6698" s="2" t="s">
        <v>6736</v>
      </c>
      <c r="B6698" s="2" t="s">
        <v>20</v>
      </c>
      <c r="C6698" s="2" t="s">
        <v>33</v>
      </c>
      <c r="D6698" s="2" t="s">
        <v>34</v>
      </c>
      <c r="E6698" s="2" t="s">
        <v>38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30</v>
      </c>
      <c r="N6698" s="2">
        <v>710.66</v>
      </c>
      <c r="O6698" s="2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0.153879466209355</v>
      </c>
      <c r="S6698">
        <f t="shared" si="734"/>
        <v>0.153879466209355</v>
      </c>
    </row>
    <row r="6699" ht="12.75" customHeight="1" spans="1:19">
      <c r="A6699" s="2" t="s">
        <v>6737</v>
      </c>
      <c r="B6699" s="2" t="s">
        <v>32</v>
      </c>
      <c r="C6699" s="2" t="s">
        <v>46</v>
      </c>
      <c r="D6699" s="2" t="s">
        <v>28</v>
      </c>
      <c r="E6699" s="2" t="s">
        <v>29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35</v>
      </c>
      <c r="N6699" s="2">
        <v>46.39</v>
      </c>
      <c r="O6699" s="2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0.157451719105319</v>
      </c>
      <c r="S6699">
        <f t="shared" si="734"/>
        <v>0.157451719105319</v>
      </c>
    </row>
    <row r="6700" ht="12.75" customHeight="1" spans="1:19">
      <c r="A6700" s="2" t="s">
        <v>6738</v>
      </c>
      <c r="B6700" s="2" t="s">
        <v>26</v>
      </c>
      <c r="C6700" s="2" t="s">
        <v>33</v>
      </c>
      <c r="D6700" s="2" t="s">
        <v>22</v>
      </c>
      <c r="E6700" s="2" t="s">
        <v>23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30</v>
      </c>
      <c r="N6700" s="2">
        <v>156.73</v>
      </c>
      <c r="O6700" s="2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0.106547291280022</v>
      </c>
      <c r="S6700">
        <f t="shared" si="734"/>
        <v>0.106547291280022</v>
      </c>
    </row>
    <row r="6701" ht="12.75" customHeight="1" spans="1:19">
      <c r="A6701" s="2" t="s">
        <v>6739</v>
      </c>
      <c r="B6701" s="2" t="s">
        <v>32</v>
      </c>
      <c r="C6701" s="2" t="s">
        <v>40</v>
      </c>
      <c r="D6701" s="2" t="s">
        <v>28</v>
      </c>
      <c r="E6701" s="2" t="s">
        <v>29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24</v>
      </c>
      <c r="N6701" s="2">
        <v>40.98</v>
      </c>
      <c r="O6701" s="2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0.04098</v>
      </c>
      <c r="S6701">
        <f t="shared" si="734"/>
        <v>0.04098</v>
      </c>
    </row>
    <row r="6702" ht="12.75" customHeight="1" spans="1:19">
      <c r="A6702" s="2" t="s">
        <v>6740</v>
      </c>
      <c r="B6702" s="2" t="s">
        <v>20</v>
      </c>
      <c r="C6702" s="2" t="s">
        <v>55</v>
      </c>
      <c r="D6702" s="2" t="s">
        <v>34</v>
      </c>
      <c r="E6702" s="2" t="s">
        <v>29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30</v>
      </c>
      <c r="N6702" s="2">
        <v>228.42</v>
      </c>
      <c r="O6702" s="2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0.216807775541972</v>
      </c>
      <c r="S6702">
        <f t="shared" si="734"/>
        <v>0.216807775541972</v>
      </c>
    </row>
    <row r="6703" ht="12.75" customHeight="1" spans="1:19">
      <c r="A6703" s="2" t="s">
        <v>6741</v>
      </c>
      <c r="B6703" s="2" t="s">
        <v>48</v>
      </c>
      <c r="C6703" s="2" t="s">
        <v>40</v>
      </c>
      <c r="D6703" s="2" t="s">
        <v>43</v>
      </c>
      <c r="E6703" s="2" t="s">
        <v>38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35</v>
      </c>
      <c r="N6703" s="2">
        <v>91.87</v>
      </c>
      <c r="O6703" s="2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0.00803762029746282</v>
      </c>
      <c r="S6703">
        <f t="shared" si="734"/>
        <v>0.00803762029746282</v>
      </c>
    </row>
    <row r="6704" ht="12.75" customHeight="1" spans="1:19">
      <c r="A6704" s="2" t="s">
        <v>6742</v>
      </c>
      <c r="B6704" s="2" t="s">
        <v>48</v>
      </c>
      <c r="C6704" s="2" t="s">
        <v>46</v>
      </c>
      <c r="D6704" s="2" t="s">
        <v>22</v>
      </c>
      <c r="E6704" s="2" t="s">
        <v>23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35</v>
      </c>
      <c r="N6704" s="2">
        <v>280.08</v>
      </c>
      <c r="O6704" s="2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0.0759016162426424</v>
      </c>
      <c r="S6704">
        <f t="shared" si="734"/>
        <v>0.0759016162426424</v>
      </c>
    </row>
    <row r="6705" ht="12.75" customHeight="1" spans="1:19">
      <c r="A6705" s="2" t="s">
        <v>6743</v>
      </c>
      <c r="B6705" s="2" t="s">
        <v>48</v>
      </c>
      <c r="C6705" s="2" t="s">
        <v>40</v>
      </c>
      <c r="D6705" s="2" t="s">
        <v>22</v>
      </c>
      <c r="E6705" s="2" t="s">
        <v>38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30</v>
      </c>
      <c r="N6705" s="2">
        <v>256.84</v>
      </c>
      <c r="O6705" s="2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0.134475428547494</v>
      </c>
      <c r="S6705">
        <f t="shared" si="734"/>
        <v>0.134475428547494</v>
      </c>
    </row>
    <row r="6706" ht="12.75" customHeight="1" spans="1:19">
      <c r="A6706" s="2" t="s">
        <v>6744</v>
      </c>
      <c r="B6706" s="2" t="s">
        <v>26</v>
      </c>
      <c r="C6706" s="2" t="s">
        <v>27</v>
      </c>
      <c r="D6706" s="2" t="s">
        <v>28</v>
      </c>
      <c r="E6706" s="2" t="s">
        <v>38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35</v>
      </c>
      <c r="N6706" s="2">
        <v>811</v>
      </c>
      <c r="O6706" s="2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0.811</v>
      </c>
      <c r="S6706">
        <f t="shared" si="734"/>
        <v>0.811</v>
      </c>
    </row>
    <row r="6707" ht="12.75" customHeight="1" spans="1:19">
      <c r="A6707" s="2" t="s">
        <v>6745</v>
      </c>
      <c r="B6707" s="2" t="s">
        <v>48</v>
      </c>
      <c r="C6707" s="2" t="s">
        <v>27</v>
      </c>
      <c r="D6707" s="2" t="s">
        <v>43</v>
      </c>
      <c r="E6707" s="2" t="s">
        <v>23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29"/>
        <v>low</v>
      </c>
      <c r="K6707" s="2">
        <v>0.04</v>
      </c>
      <c r="L6707" s="2">
        <v>3</v>
      </c>
      <c r="M6707" s="2" t="s">
        <v>30</v>
      </c>
      <c r="N6707" s="2">
        <v>12.93</v>
      </c>
      <c r="O6707" s="2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0.00223007933770266</v>
      </c>
      <c r="S6707">
        <f t="shared" si="734"/>
        <v>0.00223007933770266</v>
      </c>
    </row>
    <row r="6708" ht="12.75" customHeight="1" spans="1:19">
      <c r="A6708" s="2" t="s">
        <v>6746</v>
      </c>
      <c r="B6708" s="2" t="s">
        <v>26</v>
      </c>
      <c r="C6708" s="2" t="s">
        <v>21</v>
      </c>
      <c r="D6708" s="2" t="s">
        <v>34</v>
      </c>
      <c r="E6708" s="2" t="s">
        <v>29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30</v>
      </c>
      <c r="N6708" s="2">
        <v>982.17</v>
      </c>
      <c r="O6708" s="2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0.29768771235372</v>
      </c>
      <c r="S6708">
        <f t="shared" si="734"/>
        <v>0.29768771235372</v>
      </c>
    </row>
    <row r="6709" ht="12.75" customHeight="1" spans="1:19">
      <c r="A6709" s="2" t="s">
        <v>6747</v>
      </c>
      <c r="B6709" s="2" t="s">
        <v>20</v>
      </c>
      <c r="C6709" s="2" t="s">
        <v>46</v>
      </c>
      <c r="D6709" s="2" t="s">
        <v>41</v>
      </c>
      <c r="E6709" s="2" t="s">
        <v>23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24</v>
      </c>
      <c r="N6709" s="2">
        <v>1102.02</v>
      </c>
      <c r="O6709" s="2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0.226955291442788</v>
      </c>
      <c r="S6709">
        <f t="shared" si="734"/>
        <v>0.226955291442788</v>
      </c>
    </row>
    <row r="6710" ht="12.75" customHeight="1" spans="1:19">
      <c r="A6710" s="2" t="s">
        <v>6748</v>
      </c>
      <c r="B6710" s="2" t="s">
        <v>20</v>
      </c>
      <c r="C6710" s="2" t="s">
        <v>27</v>
      </c>
      <c r="D6710" s="2" t="s">
        <v>34</v>
      </c>
      <c r="E6710" s="2" t="s">
        <v>29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35</v>
      </c>
      <c r="N6710" s="2">
        <v>75.33</v>
      </c>
      <c r="O6710" s="2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0.0783373716995455</v>
      </c>
      <c r="S6710">
        <f t="shared" si="734"/>
        <v>0.0783373716995455</v>
      </c>
    </row>
    <row r="6711" ht="12.75" customHeight="1" spans="1:19">
      <c r="A6711" s="2" t="s">
        <v>6749</v>
      </c>
      <c r="B6711" s="2" t="s">
        <v>26</v>
      </c>
      <c r="C6711" s="2" t="s">
        <v>21</v>
      </c>
      <c r="D6711" s="2" t="s">
        <v>34</v>
      </c>
      <c r="E6711" s="2" t="s">
        <v>23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35</v>
      </c>
      <c r="N6711" s="2">
        <v>137.94</v>
      </c>
      <c r="O6711" s="2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0.0254033149171271</v>
      </c>
      <c r="S6711">
        <f t="shared" si="734"/>
        <v>0.0254033149171271</v>
      </c>
    </row>
    <row r="6712" ht="12.75" customHeight="1" spans="1:19">
      <c r="A6712" s="2" t="s">
        <v>6750</v>
      </c>
      <c r="B6712" s="2" t="s">
        <v>32</v>
      </c>
      <c r="C6712" s="2" t="s">
        <v>46</v>
      </c>
      <c r="D6712" s="2" t="s">
        <v>43</v>
      </c>
      <c r="E6712" s="2" t="s">
        <v>38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35</v>
      </c>
      <c r="N6712" s="2">
        <v>1053.96</v>
      </c>
      <c r="O6712" s="2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0.106460606060606</v>
      </c>
      <c r="S6712">
        <f t="shared" si="734"/>
        <v>0.106460606060606</v>
      </c>
    </row>
    <row r="6713" ht="12.75" customHeight="1" spans="1:19">
      <c r="A6713" s="2" t="s">
        <v>6751</v>
      </c>
      <c r="B6713" s="2" t="s">
        <v>48</v>
      </c>
      <c r="C6713" s="2" t="s">
        <v>40</v>
      </c>
      <c r="D6713" s="2" t="s">
        <v>22</v>
      </c>
      <c r="E6713" s="2" t="s">
        <v>23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29"/>
        <v>low</v>
      </c>
      <c r="K6713" s="2">
        <v>0.39</v>
      </c>
      <c r="L6713" s="2">
        <v>8</v>
      </c>
      <c r="M6713" s="2" t="s">
        <v>30</v>
      </c>
      <c r="N6713" s="2">
        <v>661.2</v>
      </c>
      <c r="O6713" s="2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0.0717214448421738</v>
      </c>
      <c r="S6713">
        <f t="shared" si="734"/>
        <v>0.0717214448421738</v>
      </c>
    </row>
    <row r="6714" ht="12.75" customHeight="1" spans="1:19">
      <c r="A6714" s="2" t="s">
        <v>6752</v>
      </c>
      <c r="B6714" s="2" t="s">
        <v>48</v>
      </c>
      <c r="C6714" s="2" t="s">
        <v>55</v>
      </c>
      <c r="D6714" s="2" t="s">
        <v>34</v>
      </c>
      <c r="E6714" s="2" t="s">
        <v>38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24</v>
      </c>
      <c r="N6714" s="2">
        <v>574.63</v>
      </c>
      <c r="O6714" s="2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0.199973551694258</v>
      </c>
      <c r="S6714">
        <f t="shared" si="734"/>
        <v>0.199973551694258</v>
      </c>
    </row>
    <row r="6715" ht="12.75" customHeight="1" spans="1:19">
      <c r="A6715" s="2" t="s">
        <v>6753</v>
      </c>
      <c r="B6715" s="2" t="s">
        <v>48</v>
      </c>
      <c r="C6715" s="2" t="s">
        <v>21</v>
      </c>
      <c r="D6715" s="2" t="s">
        <v>22</v>
      </c>
      <c r="E6715" s="2" t="s">
        <v>29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30</v>
      </c>
      <c r="N6715" s="2">
        <v>179.41</v>
      </c>
      <c r="O6715" s="2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0.10546643074228</v>
      </c>
      <c r="S6715">
        <f t="shared" si="734"/>
        <v>0.10546643074228</v>
      </c>
    </row>
    <row r="6716" ht="12.75" customHeight="1" spans="1:19">
      <c r="A6716" s="2" t="s">
        <v>6754</v>
      </c>
      <c r="B6716" s="2" t="s">
        <v>26</v>
      </c>
      <c r="C6716" s="2" t="s">
        <v>27</v>
      </c>
      <c r="D6716" s="2" t="s">
        <v>43</v>
      </c>
      <c r="E6716" s="2" t="s">
        <v>38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35</v>
      </c>
      <c r="N6716" s="2">
        <v>985.57</v>
      </c>
      <c r="O6716" s="2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0.98557</v>
      </c>
      <c r="S6716">
        <f t="shared" si="734"/>
        <v>0.98557</v>
      </c>
    </row>
    <row r="6717" ht="12.75" customHeight="1" spans="1:19">
      <c r="A6717" s="2" t="s">
        <v>6755</v>
      </c>
      <c r="B6717" s="2" t="s">
        <v>20</v>
      </c>
      <c r="C6717" s="2" t="s">
        <v>40</v>
      </c>
      <c r="D6717" s="2" t="s">
        <v>43</v>
      </c>
      <c r="E6717" s="2" t="s">
        <v>23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30</v>
      </c>
      <c r="N6717" s="2">
        <v>222.95</v>
      </c>
      <c r="O6717" s="2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0.0675411623926445</v>
      </c>
      <c r="S6717">
        <f t="shared" si="734"/>
        <v>0.0675411623926445</v>
      </c>
    </row>
    <row r="6718" ht="12.75" customHeight="1" spans="1:19">
      <c r="A6718" s="2" t="s">
        <v>6756</v>
      </c>
      <c r="B6718" s="2" t="s">
        <v>48</v>
      </c>
      <c r="C6718" s="2" t="s">
        <v>21</v>
      </c>
      <c r="D6718" s="2" t="s">
        <v>28</v>
      </c>
      <c r="E6718" s="2" t="s">
        <v>23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</v>
      </c>
      <c r="L6718" s="2">
        <v>7</v>
      </c>
      <c r="M6718" s="2" t="s">
        <v>35</v>
      </c>
      <c r="N6718" s="2">
        <v>216.81</v>
      </c>
      <c r="O6718" s="2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0.241511829969255</v>
      </c>
      <c r="S6718">
        <f t="shared" si="734"/>
        <v>0.241511829969255</v>
      </c>
    </row>
    <row r="6719" ht="12.75" customHeight="1" spans="1:19">
      <c r="A6719" s="2" t="s">
        <v>6757</v>
      </c>
      <c r="B6719" s="2" t="s">
        <v>20</v>
      </c>
      <c r="C6719" s="2" t="s">
        <v>46</v>
      </c>
      <c r="D6719" s="2" t="s">
        <v>41</v>
      </c>
      <c r="E6719" s="2" t="s">
        <v>23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30</v>
      </c>
      <c r="N6719" s="2">
        <v>402.1</v>
      </c>
      <c r="O6719" s="2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0.0833533718625882</v>
      </c>
      <c r="S6719">
        <f t="shared" si="734"/>
        <v>0.0833533718625882</v>
      </c>
    </row>
    <row r="6720" ht="12.75" customHeight="1" spans="1:19">
      <c r="A6720" s="2" t="s">
        <v>6758</v>
      </c>
      <c r="B6720" s="2" t="s">
        <v>48</v>
      </c>
      <c r="C6720" s="2" t="s">
        <v>46</v>
      </c>
      <c r="D6720" s="2" t="s">
        <v>43</v>
      </c>
      <c r="E6720" s="2" t="s">
        <v>38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30</v>
      </c>
      <c r="N6720" s="2">
        <v>707.76</v>
      </c>
      <c r="O6720" s="2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0.25072977185773</v>
      </c>
      <c r="S6720">
        <f t="shared" si="734"/>
        <v>0.25072977185773</v>
      </c>
    </row>
    <row r="6721" ht="12.75" customHeight="1" spans="1:19">
      <c r="A6721" s="2" t="s">
        <v>6759</v>
      </c>
      <c r="B6721" s="2" t="s">
        <v>48</v>
      </c>
      <c r="C6721" s="2" t="s">
        <v>55</v>
      </c>
      <c r="D6721" s="2" t="s">
        <v>43</v>
      </c>
      <c r="E6721" s="2" t="s">
        <v>38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29"/>
        <v>low</v>
      </c>
      <c r="K6721" s="2">
        <v>0.48</v>
      </c>
      <c r="L6721" s="2">
        <v>3</v>
      </c>
      <c r="M6721" s="2" t="s">
        <v>35</v>
      </c>
      <c r="N6721" s="2">
        <v>277.24</v>
      </c>
      <c r="O6721" s="2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0.043096533499145</v>
      </c>
      <c r="S6721">
        <f t="shared" si="734"/>
        <v>0.043096533499145</v>
      </c>
    </row>
    <row r="6722" ht="12.75" customHeight="1" spans="1:19">
      <c r="A6722" s="2" t="s">
        <v>6760</v>
      </c>
      <c r="B6722" s="2" t="s">
        <v>26</v>
      </c>
      <c r="C6722" s="2" t="s">
        <v>33</v>
      </c>
      <c r="D6722" s="2" t="s">
        <v>22</v>
      </c>
      <c r="E6722" s="2" t="s">
        <v>29</v>
      </c>
      <c r="F6722" s="2">
        <v>45181</v>
      </c>
      <c r="G6722" s="2">
        <v>45185</v>
      </c>
      <c r="H6722" s="2">
        <v>4256.36</v>
      </c>
      <c r="I6722" s="2" t="str">
        <f t="shared" si="728"/>
        <v>low</v>
      </c>
      <c r="J6722" s="2" t="str">
        <f t="shared" si="729"/>
        <v>low</v>
      </c>
      <c r="K6722" s="2">
        <v>0.14</v>
      </c>
      <c r="L6722" s="2">
        <v>2</v>
      </c>
      <c r="M6722" s="2" t="s">
        <v>30</v>
      </c>
      <c r="N6722" s="2">
        <v>1249.97</v>
      </c>
      <c r="O6722" s="2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0.293671118044526</v>
      </c>
      <c r="S6722">
        <f t="shared" si="734"/>
        <v>0.293671118044526</v>
      </c>
    </row>
    <row r="6723" ht="12.75" customHeight="1" spans="1:19">
      <c r="A6723" s="2" t="s">
        <v>6761</v>
      </c>
      <c r="B6723" s="2" t="s">
        <v>32</v>
      </c>
      <c r="C6723" s="2" t="s">
        <v>40</v>
      </c>
      <c r="D6723" s="2" t="s">
        <v>43</v>
      </c>
      <c r="E6723" s="2" t="s">
        <v>23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IF(H6723&gt;10000,"high",IF(H6723&gt;=5000,"medium","low"))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35</v>
      </c>
      <c r="N6723" s="2">
        <v>326.25</v>
      </c>
      <c r="O6723" s="2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N6723/H6723</f>
        <v>0.100755706401732</v>
      </c>
      <c r="S6723">
        <f t="shared" ref="S6723:S6786" si="741">IFERROR(R6723,0)</f>
        <v>0.100755706401732</v>
      </c>
    </row>
    <row r="6724" ht="12.75" customHeight="1" spans="1:19">
      <c r="A6724" s="2" t="s">
        <v>6762</v>
      </c>
      <c r="B6724" s="2" t="s">
        <v>26</v>
      </c>
      <c r="C6724" s="2" t="s">
        <v>27</v>
      </c>
      <c r="D6724" s="2" t="s">
        <v>34</v>
      </c>
      <c r="E6724" s="2" t="s">
        <v>29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30</v>
      </c>
      <c r="N6724" s="2">
        <v>93.07</v>
      </c>
      <c r="O6724" s="2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0.200172061511991</v>
      </c>
      <c r="S6724">
        <f t="shared" si="741"/>
        <v>0.200172061511991</v>
      </c>
    </row>
    <row r="6725" ht="12.75" customHeight="1" spans="1:19">
      <c r="A6725" s="2" t="s">
        <v>6763</v>
      </c>
      <c r="B6725" s="2" t="s">
        <v>48</v>
      </c>
      <c r="C6725" s="2" t="s">
        <v>27</v>
      </c>
      <c r="D6725" s="2" t="s">
        <v>28</v>
      </c>
      <c r="E6725" s="2" t="s">
        <v>23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30</v>
      </c>
      <c r="N6725" s="2">
        <v>689.35</v>
      </c>
      <c r="O6725" s="2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0.266952975847019</v>
      </c>
      <c r="S6725">
        <f t="shared" si="741"/>
        <v>0.266952975847019</v>
      </c>
    </row>
    <row r="6726" ht="12.75" customHeight="1" spans="1:19">
      <c r="A6726" s="2" t="s">
        <v>6764</v>
      </c>
      <c r="B6726" s="2" t="s">
        <v>48</v>
      </c>
      <c r="C6726" s="2" t="s">
        <v>33</v>
      </c>
      <c r="D6726" s="2" t="s">
        <v>28</v>
      </c>
      <c r="E6726" s="2" t="s">
        <v>38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0.29</v>
      </c>
      <c r="L6726" s="2">
        <v>6</v>
      </c>
      <c r="M6726" s="2" t="s">
        <v>35</v>
      </c>
      <c r="N6726" s="2">
        <v>621.21</v>
      </c>
      <c r="O6726" s="2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0.62121</v>
      </c>
      <c r="S6726">
        <f t="shared" si="741"/>
        <v>0.62121</v>
      </c>
    </row>
    <row r="6727" ht="12.75" customHeight="1" spans="1:19">
      <c r="A6727" s="2" t="s">
        <v>6765</v>
      </c>
      <c r="B6727" s="2" t="s">
        <v>32</v>
      </c>
      <c r="C6727" s="2" t="s">
        <v>46</v>
      </c>
      <c r="D6727" s="2" t="s">
        <v>34</v>
      </c>
      <c r="E6727" s="2" t="s">
        <v>38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35</v>
      </c>
      <c r="N6727" s="2">
        <v>592.69</v>
      </c>
      <c r="O6727" s="2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0.167905606391116</v>
      </c>
      <c r="S6727">
        <f t="shared" si="741"/>
        <v>0.167905606391116</v>
      </c>
    </row>
    <row r="6728" ht="12.75" customHeight="1" spans="1:19">
      <c r="A6728" s="2" t="s">
        <v>6766</v>
      </c>
      <c r="B6728" s="2" t="s">
        <v>20</v>
      </c>
      <c r="C6728" s="2" t="s">
        <v>21</v>
      </c>
      <c r="D6728" s="2" t="s">
        <v>43</v>
      </c>
      <c r="E6728" s="2" t="s">
        <v>29</v>
      </c>
      <c r="F6728" s="2">
        <v>45292</v>
      </c>
      <c r="G6728" s="2">
        <v>45299</v>
      </c>
      <c r="H6728" s="2">
        <v>4856.77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35</v>
      </c>
      <c r="N6728" s="2">
        <v>1392.13</v>
      </c>
      <c r="O6728" s="2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0.286637003605277</v>
      </c>
      <c r="S6728">
        <f t="shared" si="741"/>
        <v>0.286637003605277</v>
      </c>
    </row>
    <row r="6729" ht="12.75" customHeight="1" spans="1:19">
      <c r="A6729" s="2" t="s">
        <v>6767</v>
      </c>
      <c r="B6729" s="2" t="s">
        <v>20</v>
      </c>
      <c r="C6729" s="2" t="s">
        <v>27</v>
      </c>
      <c r="D6729" s="2" t="s">
        <v>41</v>
      </c>
      <c r="E6729" s="2" t="s">
        <v>23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35</v>
      </c>
      <c r="N6729" s="2">
        <v>15.12</v>
      </c>
      <c r="O6729" s="2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0.0680805079022018</v>
      </c>
      <c r="S6729">
        <f t="shared" si="741"/>
        <v>0.0680805079022018</v>
      </c>
    </row>
    <row r="6730" ht="12.75" customHeight="1" spans="1:19">
      <c r="A6730" s="2" t="s">
        <v>6768</v>
      </c>
      <c r="B6730" s="2" t="s">
        <v>48</v>
      </c>
      <c r="C6730" s="2" t="s">
        <v>33</v>
      </c>
      <c r="D6730" s="2" t="s">
        <v>43</v>
      </c>
      <c r="E6730" s="2" t="s">
        <v>29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35</v>
      </c>
      <c r="N6730" s="2">
        <v>245.71</v>
      </c>
      <c r="O6730" s="2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0.178054595389755</v>
      </c>
      <c r="S6730">
        <f t="shared" si="741"/>
        <v>0.178054595389755</v>
      </c>
    </row>
    <row r="6731" ht="12.75" customHeight="1" spans="1:19">
      <c r="A6731" s="2" t="s">
        <v>6769</v>
      </c>
      <c r="B6731" s="2" t="s">
        <v>20</v>
      </c>
      <c r="C6731" s="2" t="s">
        <v>27</v>
      </c>
      <c r="D6731" s="2" t="s">
        <v>28</v>
      </c>
      <c r="E6731" s="2" t="s">
        <v>23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30</v>
      </c>
      <c r="N6731" s="2">
        <v>419.2</v>
      </c>
      <c r="O6731" s="2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0.4192</v>
      </c>
      <c r="S6731">
        <f t="shared" si="741"/>
        <v>0.4192</v>
      </c>
    </row>
    <row r="6732" ht="12.75" customHeight="1" spans="1:19">
      <c r="A6732" s="2" t="s">
        <v>6770</v>
      </c>
      <c r="B6732" s="2" t="s">
        <v>48</v>
      </c>
      <c r="C6732" s="2" t="s">
        <v>27</v>
      </c>
      <c r="D6732" s="2" t="s">
        <v>41</v>
      </c>
      <c r="E6732" s="2" t="s">
        <v>38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30</v>
      </c>
      <c r="N6732" s="2">
        <v>545.48</v>
      </c>
      <c r="O6732" s="2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0.173969063945144</v>
      </c>
      <c r="S6732">
        <f t="shared" si="741"/>
        <v>0.173969063945144</v>
      </c>
    </row>
    <row r="6733" ht="12.75" customHeight="1" spans="1:19">
      <c r="A6733" s="2" t="s">
        <v>6771</v>
      </c>
      <c r="B6733" s="2" t="s">
        <v>32</v>
      </c>
      <c r="C6733" s="2" t="s">
        <v>27</v>
      </c>
      <c r="D6733" s="2" t="s">
        <v>22</v>
      </c>
      <c r="E6733" s="2" t="s">
        <v>29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24</v>
      </c>
      <c r="N6733" s="2">
        <v>178.42</v>
      </c>
      <c r="O6733" s="2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0.123530470664802</v>
      </c>
      <c r="S6733">
        <f t="shared" si="741"/>
        <v>0.123530470664802</v>
      </c>
    </row>
    <row r="6734" ht="12.75" customHeight="1" spans="1:19">
      <c r="A6734" s="2" t="s">
        <v>6772</v>
      </c>
      <c r="B6734" s="2" t="s">
        <v>32</v>
      </c>
      <c r="C6734" s="2" t="s">
        <v>55</v>
      </c>
      <c r="D6734" s="2" t="s">
        <v>22</v>
      </c>
      <c r="E6734" s="2" t="s">
        <v>38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24</v>
      </c>
      <c r="N6734" s="2">
        <v>281.86</v>
      </c>
      <c r="O6734" s="2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0.0678963127479627</v>
      </c>
      <c r="S6734">
        <f t="shared" si="741"/>
        <v>0.0678963127479627</v>
      </c>
    </row>
    <row r="6735" ht="12.75" customHeight="1" spans="1:19">
      <c r="A6735" s="2" t="s">
        <v>6773</v>
      </c>
      <c r="B6735" s="2" t="s">
        <v>48</v>
      </c>
      <c r="C6735" s="2" t="s">
        <v>21</v>
      </c>
      <c r="D6735" s="2" t="s">
        <v>43</v>
      </c>
      <c r="E6735" s="2" t="s">
        <v>23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24</v>
      </c>
      <c r="N6735" s="2">
        <v>101.93</v>
      </c>
      <c r="O6735" s="2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0.112592510769911</v>
      </c>
      <c r="S6735">
        <f t="shared" si="741"/>
        <v>0.112592510769911</v>
      </c>
    </row>
    <row r="6736" ht="12.75" customHeight="1" spans="1:19">
      <c r="A6736" s="2" t="s">
        <v>6774</v>
      </c>
      <c r="B6736" s="2" t="s">
        <v>32</v>
      </c>
      <c r="C6736" s="2" t="s">
        <v>40</v>
      </c>
      <c r="D6736" s="2" t="s">
        <v>43</v>
      </c>
      <c r="E6736" s="2" t="s">
        <v>38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0.07</v>
      </c>
      <c r="L6736" s="2">
        <v>3</v>
      </c>
      <c r="M6736" s="2" t="s">
        <v>35</v>
      </c>
      <c r="N6736" s="2">
        <v>5.76</v>
      </c>
      <c r="O6736" s="2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0.00576</v>
      </c>
      <c r="S6736">
        <f t="shared" si="741"/>
        <v>0.00576</v>
      </c>
    </row>
    <row r="6737" ht="12.75" customHeight="1" spans="1:19">
      <c r="A6737" s="2" t="s">
        <v>6775</v>
      </c>
      <c r="B6737" s="2" t="s">
        <v>26</v>
      </c>
      <c r="C6737" s="2" t="s">
        <v>46</v>
      </c>
      <c r="D6737" s="2" t="s">
        <v>41</v>
      </c>
      <c r="E6737" s="2" t="s">
        <v>38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36"/>
        <v>low</v>
      </c>
      <c r="K6737" s="2">
        <v>0.01</v>
      </c>
      <c r="L6737" s="2">
        <v>8</v>
      </c>
      <c r="M6737" s="2" t="s">
        <v>35</v>
      </c>
      <c r="N6737" s="2">
        <v>385.32</v>
      </c>
      <c r="O6737" s="2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0.0543163236537919</v>
      </c>
      <c r="S6737">
        <f t="shared" si="741"/>
        <v>0.0543163236537919</v>
      </c>
    </row>
    <row r="6738" ht="12.75" customHeight="1" spans="1:19">
      <c r="A6738" s="2" t="s">
        <v>6776</v>
      </c>
      <c r="B6738" s="2" t="s">
        <v>26</v>
      </c>
      <c r="C6738" s="2" t="s">
        <v>46</v>
      </c>
      <c r="D6738" s="2" t="s">
        <v>41</v>
      </c>
      <c r="E6738" s="2" t="s">
        <v>29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30</v>
      </c>
      <c r="N6738" s="2">
        <v>224.37</v>
      </c>
      <c r="O6738" s="2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0.111149641093217</v>
      </c>
      <c r="S6738">
        <f t="shared" si="741"/>
        <v>0.111149641093217</v>
      </c>
    </row>
    <row r="6739" ht="12.75" customHeight="1" spans="1:19">
      <c r="A6739" s="2" t="s">
        <v>6777</v>
      </c>
      <c r="B6739" s="2" t="s">
        <v>32</v>
      </c>
      <c r="C6739" s="2" t="s">
        <v>27</v>
      </c>
      <c r="D6739" s="2" t="s">
        <v>43</v>
      </c>
      <c r="E6739" s="2" t="s">
        <v>38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30</v>
      </c>
      <c r="N6739" s="2">
        <v>593.49</v>
      </c>
      <c r="O6739" s="2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0.123857920988376</v>
      </c>
      <c r="S6739">
        <f t="shared" si="741"/>
        <v>0.123857920988376</v>
      </c>
    </row>
    <row r="6740" ht="12.75" customHeight="1" spans="1:19">
      <c r="A6740" s="2" t="s">
        <v>6778</v>
      </c>
      <c r="B6740" s="2" t="s">
        <v>48</v>
      </c>
      <c r="C6740" s="2" t="s">
        <v>21</v>
      </c>
      <c r="D6740" s="2" t="s">
        <v>28</v>
      </c>
      <c r="E6740" s="2" t="s">
        <v>23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30</v>
      </c>
      <c r="N6740" s="2">
        <v>210.52</v>
      </c>
      <c r="O6740" s="2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0.144008318170003</v>
      </c>
      <c r="S6740">
        <f t="shared" si="741"/>
        <v>0.144008318170003</v>
      </c>
    </row>
    <row r="6741" ht="12.75" customHeight="1" spans="1:19">
      <c r="A6741" s="2" t="s">
        <v>6779</v>
      </c>
      <c r="B6741" s="2" t="s">
        <v>48</v>
      </c>
      <c r="C6741" s="2" t="s">
        <v>21</v>
      </c>
      <c r="D6741" s="2" t="s">
        <v>22</v>
      </c>
      <c r="E6741" s="2" t="s">
        <v>23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35</v>
      </c>
      <c r="N6741" s="2">
        <v>112.96</v>
      </c>
      <c r="O6741" s="2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0.11296</v>
      </c>
      <c r="S6741">
        <f t="shared" si="741"/>
        <v>0.11296</v>
      </c>
    </row>
    <row r="6742" ht="12.75" customHeight="1" spans="1:19">
      <c r="A6742" s="2" t="s">
        <v>6780</v>
      </c>
      <c r="B6742" s="2" t="s">
        <v>32</v>
      </c>
      <c r="C6742" s="2" t="s">
        <v>21</v>
      </c>
      <c r="D6742" s="2" t="s">
        <v>41</v>
      </c>
      <c r="E6742" s="2" t="s">
        <v>38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24</v>
      </c>
      <c r="N6742" s="2">
        <v>743.57</v>
      </c>
      <c r="O6742" s="2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0.191377868145727</v>
      </c>
      <c r="S6742">
        <f t="shared" si="741"/>
        <v>0.191377868145727</v>
      </c>
    </row>
    <row r="6743" ht="12.75" customHeight="1" spans="1:19">
      <c r="A6743" s="2" t="s">
        <v>6781</v>
      </c>
      <c r="B6743" s="2" t="s">
        <v>20</v>
      </c>
      <c r="C6743" s="2" t="s">
        <v>40</v>
      </c>
      <c r="D6743" s="2" t="s">
        <v>28</v>
      </c>
      <c r="E6743" s="2" t="s">
        <v>29</v>
      </c>
      <c r="F6743" s="2">
        <v>45136</v>
      </c>
      <c r="G6743" s="2">
        <v>45142</v>
      </c>
      <c r="H6743" s="2">
        <v>4195.52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35</v>
      </c>
      <c r="N6743" s="2">
        <v>1147.83</v>
      </c>
      <c r="O6743" s="2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0.27358468080238</v>
      </c>
      <c r="S6743">
        <f t="shared" si="741"/>
        <v>0.27358468080238</v>
      </c>
    </row>
    <row r="6744" ht="12.75" customHeight="1" spans="1:19">
      <c r="A6744" s="2" t="s">
        <v>6782</v>
      </c>
      <c r="B6744" s="2" t="s">
        <v>26</v>
      </c>
      <c r="C6744" s="2" t="s">
        <v>55</v>
      </c>
      <c r="D6744" s="2" t="s">
        <v>43</v>
      </c>
      <c r="E6744" s="2" t="s">
        <v>23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36"/>
        <v>low</v>
      </c>
      <c r="K6744" s="2">
        <v>0.04</v>
      </c>
      <c r="L6744" s="2">
        <v>6</v>
      </c>
      <c r="M6744" s="2" t="s">
        <v>24</v>
      </c>
      <c r="N6744" s="2">
        <v>165.68</v>
      </c>
      <c r="O6744" s="2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0.0268047241546675</v>
      </c>
      <c r="S6744">
        <f t="shared" si="741"/>
        <v>0.0268047241546675</v>
      </c>
    </row>
    <row r="6745" ht="12.75" customHeight="1" spans="1:19">
      <c r="A6745" s="2" t="s">
        <v>6783</v>
      </c>
      <c r="B6745" s="2" t="s">
        <v>20</v>
      </c>
      <c r="C6745" s="2" t="s">
        <v>40</v>
      </c>
      <c r="D6745" s="2" t="s">
        <v>34</v>
      </c>
      <c r="E6745" s="2" t="s">
        <v>29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30</v>
      </c>
      <c r="N6745" s="2">
        <v>61.51</v>
      </c>
      <c r="O6745" s="2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0.133176001905298</v>
      </c>
      <c r="S6745">
        <f t="shared" si="741"/>
        <v>0.133176001905298</v>
      </c>
    </row>
    <row r="6746" ht="12.75" customHeight="1" spans="1:19">
      <c r="A6746" s="2" t="s">
        <v>6784</v>
      </c>
      <c r="B6746" s="2" t="s">
        <v>48</v>
      </c>
      <c r="C6746" s="2" t="s">
        <v>33</v>
      </c>
      <c r="D6746" s="2" t="s">
        <v>41</v>
      </c>
      <c r="E6746" s="2" t="s">
        <v>23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30</v>
      </c>
      <c r="N6746" s="2">
        <v>484.38</v>
      </c>
      <c r="O6746" s="2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0.48438</v>
      </c>
      <c r="S6746">
        <f t="shared" si="741"/>
        <v>0.48438</v>
      </c>
    </row>
    <row r="6747" ht="12.75" customHeight="1" spans="1:19">
      <c r="A6747" s="2" t="s">
        <v>6785</v>
      </c>
      <c r="B6747" s="2" t="s">
        <v>48</v>
      </c>
      <c r="C6747" s="2" t="s">
        <v>33</v>
      </c>
      <c r="D6747" s="2" t="s">
        <v>34</v>
      </c>
      <c r="E6747" s="2" t="s">
        <v>38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24</v>
      </c>
      <c r="N6747" s="2">
        <v>64.54</v>
      </c>
      <c r="O6747" s="2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0.0650270526241549</v>
      </c>
      <c r="S6747">
        <f t="shared" si="741"/>
        <v>0.0650270526241549</v>
      </c>
    </row>
    <row r="6748" ht="12.75" customHeight="1" spans="1:19">
      <c r="A6748" s="2" t="s">
        <v>6786</v>
      </c>
      <c r="B6748" s="2" t="s">
        <v>20</v>
      </c>
      <c r="C6748" s="2" t="s">
        <v>27</v>
      </c>
      <c r="D6748" s="2" t="s">
        <v>28</v>
      </c>
      <c r="E6748" s="2" t="s">
        <v>23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35</v>
      </c>
      <c r="N6748" s="2">
        <v>1196.42</v>
      </c>
      <c r="O6748" s="2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0.280719948756092</v>
      </c>
      <c r="S6748">
        <f t="shared" si="741"/>
        <v>0.280719948756092</v>
      </c>
    </row>
    <row r="6749" ht="12.75" customHeight="1" spans="1:19">
      <c r="A6749" s="2" t="s">
        <v>6787</v>
      </c>
      <c r="B6749" s="2" t="s">
        <v>32</v>
      </c>
      <c r="C6749" s="2" t="s">
        <v>33</v>
      </c>
      <c r="D6749" s="2" t="s">
        <v>22</v>
      </c>
      <c r="E6749" s="2" t="s">
        <v>29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30</v>
      </c>
      <c r="N6749" s="2">
        <v>175.91</v>
      </c>
      <c r="O6749" s="2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0.121930256253856</v>
      </c>
      <c r="S6749">
        <f t="shared" si="741"/>
        <v>0.121930256253856</v>
      </c>
    </row>
    <row r="6750" ht="12.75" customHeight="1" spans="1:19">
      <c r="A6750" s="2" t="s">
        <v>6788</v>
      </c>
      <c r="B6750" s="2" t="s">
        <v>20</v>
      </c>
      <c r="C6750" s="2" t="s">
        <v>46</v>
      </c>
      <c r="D6750" s="2" t="s">
        <v>28</v>
      </c>
      <c r="E6750" s="2" t="s">
        <v>38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24</v>
      </c>
      <c r="N6750" s="2">
        <v>1043.95</v>
      </c>
      <c r="O6750" s="2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0.0987000094544767</v>
      </c>
      <c r="S6750">
        <f t="shared" si="741"/>
        <v>0.0987000094544767</v>
      </c>
    </row>
    <row r="6751" ht="12.75" customHeight="1" spans="1:19">
      <c r="A6751" s="2" t="s">
        <v>6789</v>
      </c>
      <c r="B6751" s="2" t="s">
        <v>20</v>
      </c>
      <c r="C6751" s="2" t="s">
        <v>33</v>
      </c>
      <c r="D6751" s="2" t="s">
        <v>22</v>
      </c>
      <c r="E6751" s="2" t="s">
        <v>29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35</v>
      </c>
      <c r="N6751" s="2">
        <v>365.81</v>
      </c>
      <c r="O6751" s="2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0.36581</v>
      </c>
      <c r="S6751">
        <f t="shared" si="741"/>
        <v>0.36581</v>
      </c>
    </row>
    <row r="6752" ht="12.75" customHeight="1" spans="1:19">
      <c r="A6752" s="2" t="s">
        <v>6790</v>
      </c>
      <c r="B6752" s="2" t="s">
        <v>26</v>
      </c>
      <c r="C6752" s="2" t="s">
        <v>55</v>
      </c>
      <c r="D6752" s="2" t="s">
        <v>28</v>
      </c>
      <c r="E6752" s="2" t="s">
        <v>29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24</v>
      </c>
      <c r="N6752" s="2">
        <v>490.56</v>
      </c>
      <c r="O6752" s="2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0.162287158552198</v>
      </c>
      <c r="S6752">
        <f t="shared" si="741"/>
        <v>0.162287158552198</v>
      </c>
    </row>
    <row r="6753" ht="12.75" customHeight="1" spans="1:19">
      <c r="A6753" s="2" t="s">
        <v>6791</v>
      </c>
      <c r="B6753" s="2" t="s">
        <v>26</v>
      </c>
      <c r="C6753" s="2" t="s">
        <v>55</v>
      </c>
      <c r="D6753" s="2" t="s">
        <v>41</v>
      </c>
      <c r="E6753" s="2" t="s">
        <v>23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30</v>
      </c>
      <c r="N6753" s="2">
        <v>1039.81</v>
      </c>
      <c r="O6753" s="2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0.26199210856518</v>
      </c>
      <c r="S6753">
        <f t="shared" si="741"/>
        <v>0.26199210856518</v>
      </c>
    </row>
    <row r="6754" ht="12.75" customHeight="1" spans="1:19">
      <c r="A6754" s="2" t="s">
        <v>6792</v>
      </c>
      <c r="B6754" s="2" t="s">
        <v>20</v>
      </c>
      <c r="C6754" s="2" t="s">
        <v>40</v>
      </c>
      <c r="D6754" s="2" t="s">
        <v>41</v>
      </c>
      <c r="E6754" s="2" t="s">
        <v>29</v>
      </c>
      <c r="F6754" s="2">
        <v>45211</v>
      </c>
      <c r="G6754" s="2">
        <v>45217</v>
      </c>
      <c r="H6754" s="2">
        <v>298.15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35</v>
      </c>
      <c r="N6754" s="2">
        <v>39.84</v>
      </c>
      <c r="O6754" s="2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0.133624014757672</v>
      </c>
      <c r="S6754">
        <f t="shared" si="741"/>
        <v>0.133624014757672</v>
      </c>
    </row>
    <row r="6755" ht="12.75" customHeight="1" spans="1:19">
      <c r="A6755" s="2" t="s">
        <v>6793</v>
      </c>
      <c r="B6755" s="2" t="s">
        <v>20</v>
      </c>
      <c r="C6755" s="2" t="s">
        <v>27</v>
      </c>
      <c r="D6755" s="2" t="s">
        <v>34</v>
      </c>
      <c r="E6755" s="2" t="s">
        <v>38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36"/>
        <v>low</v>
      </c>
      <c r="K6755" s="2">
        <v>0.47</v>
      </c>
      <c r="L6755" s="2">
        <v>1</v>
      </c>
      <c r="M6755" s="2" t="s">
        <v>30</v>
      </c>
      <c r="N6755" s="2">
        <v>248.45</v>
      </c>
      <c r="O6755" s="2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0.0304809225861857</v>
      </c>
      <c r="S6755">
        <f t="shared" si="741"/>
        <v>0.0304809225861857</v>
      </c>
    </row>
    <row r="6756" ht="12.75" customHeight="1" spans="1:19">
      <c r="A6756" s="2" t="s">
        <v>6794</v>
      </c>
      <c r="B6756" s="2" t="s">
        <v>48</v>
      </c>
      <c r="C6756" s="2" t="s">
        <v>46</v>
      </c>
      <c r="D6756" s="2" t="s">
        <v>28</v>
      </c>
      <c r="E6756" s="2" t="s">
        <v>38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35</v>
      </c>
      <c r="N6756" s="2">
        <v>139.67</v>
      </c>
      <c r="O6756" s="2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0.012919248913144</v>
      </c>
      <c r="S6756">
        <f t="shared" si="741"/>
        <v>0.012919248913144</v>
      </c>
    </row>
    <row r="6757" ht="12.75" customHeight="1" spans="1:19">
      <c r="A6757" s="2" t="s">
        <v>6795</v>
      </c>
      <c r="B6757" s="2" t="s">
        <v>26</v>
      </c>
      <c r="C6757" s="2" t="s">
        <v>27</v>
      </c>
      <c r="D6757" s="2" t="s">
        <v>28</v>
      </c>
      <c r="E6757" s="2" t="s">
        <v>29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30</v>
      </c>
      <c r="N6757" s="2">
        <v>203.35</v>
      </c>
      <c r="O6757" s="2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0.109548821548822</v>
      </c>
      <c r="S6757">
        <f t="shared" si="741"/>
        <v>0.109548821548822</v>
      </c>
    </row>
    <row r="6758" ht="12.75" customHeight="1" spans="1:19">
      <c r="A6758" s="2" t="s">
        <v>6796</v>
      </c>
      <c r="B6758" s="2" t="s">
        <v>26</v>
      </c>
      <c r="C6758" s="2" t="s">
        <v>55</v>
      </c>
      <c r="D6758" s="2" t="s">
        <v>34</v>
      </c>
      <c r="E6758" s="2" t="s">
        <v>38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35</v>
      </c>
      <c r="N6758" s="2">
        <v>329.06</v>
      </c>
      <c r="O6758" s="2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0.136164824569752</v>
      </c>
      <c r="S6758">
        <f t="shared" si="741"/>
        <v>0.136164824569752</v>
      </c>
    </row>
    <row r="6759" ht="12.75" customHeight="1" spans="1:19">
      <c r="A6759" s="2" t="s">
        <v>6797</v>
      </c>
      <c r="B6759" s="2" t="s">
        <v>48</v>
      </c>
      <c r="C6759" s="2" t="s">
        <v>46</v>
      </c>
      <c r="D6759" s="2" t="s">
        <v>43</v>
      </c>
      <c r="E6759" s="2" t="s">
        <v>38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36"/>
        <v>low</v>
      </c>
      <c r="K6759" s="2">
        <v>0.11</v>
      </c>
      <c r="L6759" s="2">
        <v>8</v>
      </c>
      <c r="M6759" s="2" t="s">
        <v>24</v>
      </c>
      <c r="N6759" s="2">
        <v>626.66</v>
      </c>
      <c r="O6759" s="2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0.0701825512375406</v>
      </c>
      <c r="S6759">
        <f t="shared" si="741"/>
        <v>0.0701825512375406</v>
      </c>
    </row>
    <row r="6760" ht="12.75" customHeight="1" spans="1:19">
      <c r="A6760" s="2" t="s">
        <v>6798</v>
      </c>
      <c r="B6760" s="2" t="s">
        <v>32</v>
      </c>
      <c r="C6760" s="2" t="s">
        <v>46</v>
      </c>
      <c r="D6760" s="2" t="s">
        <v>28</v>
      </c>
      <c r="E6760" s="2" t="s">
        <v>38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30</v>
      </c>
      <c r="N6760" s="2">
        <v>57.19</v>
      </c>
      <c r="O6760" s="2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0.272385216231663</v>
      </c>
      <c r="S6760">
        <f t="shared" si="741"/>
        <v>0.272385216231663</v>
      </c>
    </row>
    <row r="6761" ht="12.75" customHeight="1" spans="1:19">
      <c r="A6761" s="2" t="s">
        <v>6799</v>
      </c>
      <c r="B6761" s="2" t="s">
        <v>26</v>
      </c>
      <c r="C6761" s="2" t="s">
        <v>55</v>
      </c>
      <c r="D6761" s="2" t="s">
        <v>28</v>
      </c>
      <c r="E6761" s="2" t="s">
        <v>23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30</v>
      </c>
      <c r="N6761" s="2">
        <v>758.84</v>
      </c>
      <c r="O6761" s="2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0.75884</v>
      </c>
      <c r="S6761">
        <f t="shared" si="741"/>
        <v>0.75884</v>
      </c>
    </row>
    <row r="6762" ht="12.75" customHeight="1" spans="1:19">
      <c r="A6762" s="2" t="s">
        <v>6800</v>
      </c>
      <c r="B6762" s="2" t="s">
        <v>26</v>
      </c>
      <c r="C6762" s="2" t="s">
        <v>55</v>
      </c>
      <c r="D6762" s="2" t="s">
        <v>28</v>
      </c>
      <c r="E6762" s="2" t="s">
        <v>38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36"/>
        <v>low</v>
      </c>
      <c r="K6762" s="2">
        <v>0.28</v>
      </c>
      <c r="L6762" s="2">
        <v>6</v>
      </c>
      <c r="M6762" s="2" t="s">
        <v>30</v>
      </c>
      <c r="N6762" s="2">
        <v>920.91</v>
      </c>
      <c r="O6762" s="2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0.169627924111254</v>
      </c>
      <c r="S6762">
        <f t="shared" si="741"/>
        <v>0.169627924111254</v>
      </c>
    </row>
    <row r="6763" ht="12.75" customHeight="1" spans="1:19">
      <c r="A6763" s="2" t="s">
        <v>6801</v>
      </c>
      <c r="B6763" s="2" t="s">
        <v>32</v>
      </c>
      <c r="C6763" s="2" t="s">
        <v>55</v>
      </c>
      <c r="D6763" s="2" t="s">
        <v>43</v>
      </c>
      <c r="E6763" s="2" t="s">
        <v>38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30</v>
      </c>
      <c r="N6763" s="2">
        <v>320.28</v>
      </c>
      <c r="O6763" s="2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0.19396214988645</v>
      </c>
      <c r="S6763">
        <f t="shared" si="741"/>
        <v>0.19396214988645</v>
      </c>
    </row>
    <row r="6764" ht="12.75" customHeight="1" spans="1:19">
      <c r="A6764" s="2" t="s">
        <v>6802</v>
      </c>
      <c r="B6764" s="2" t="s">
        <v>26</v>
      </c>
      <c r="C6764" s="2" t="s">
        <v>55</v>
      </c>
      <c r="D6764" s="2" t="s">
        <v>41</v>
      </c>
      <c r="E6764" s="2" t="s">
        <v>38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24</v>
      </c>
      <c r="N6764" s="2">
        <v>302.45</v>
      </c>
      <c r="O6764" s="2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0.198537472347856</v>
      </c>
      <c r="S6764">
        <f t="shared" si="741"/>
        <v>0.198537472347856</v>
      </c>
    </row>
    <row r="6765" ht="12.75" customHeight="1" spans="1:19">
      <c r="A6765" s="2" t="s">
        <v>6803</v>
      </c>
      <c r="B6765" s="2" t="s">
        <v>26</v>
      </c>
      <c r="C6765" s="2" t="s">
        <v>27</v>
      </c>
      <c r="D6765" s="2" t="s">
        <v>34</v>
      </c>
      <c r="E6765" s="2" t="s">
        <v>38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24</v>
      </c>
      <c r="N6765" s="2">
        <v>432.46</v>
      </c>
      <c r="O6765" s="2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0.0520471777590564</v>
      </c>
      <c r="S6765">
        <f t="shared" si="741"/>
        <v>0.0520471777590564</v>
      </c>
    </row>
    <row r="6766" ht="12.75" customHeight="1" spans="1:19">
      <c r="A6766" s="2" t="s">
        <v>6804</v>
      </c>
      <c r="B6766" s="2" t="s">
        <v>32</v>
      </c>
      <c r="C6766" s="2" t="s">
        <v>27</v>
      </c>
      <c r="D6766" s="2" t="s">
        <v>43</v>
      </c>
      <c r="E6766" s="2" t="s">
        <v>29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36"/>
        <v>low</v>
      </c>
      <c r="K6766" s="2">
        <v>0.37</v>
      </c>
      <c r="L6766" s="2">
        <v>3</v>
      </c>
      <c r="M6766" s="2" t="s">
        <v>35</v>
      </c>
      <c r="N6766" s="2">
        <v>237.56</v>
      </c>
      <c r="O6766" s="2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0.0328030930682132</v>
      </c>
      <c r="S6766">
        <f t="shared" si="741"/>
        <v>0.0328030930682132</v>
      </c>
    </row>
    <row r="6767" ht="12.75" customHeight="1" spans="1:19">
      <c r="A6767" s="2" t="s">
        <v>6805</v>
      </c>
      <c r="B6767" s="2" t="s">
        <v>32</v>
      </c>
      <c r="C6767" s="2" t="s">
        <v>21</v>
      </c>
      <c r="D6767" s="2" t="s">
        <v>22</v>
      </c>
      <c r="E6767" s="2" t="s">
        <v>38</v>
      </c>
      <c r="F6767" s="2">
        <v>45032</v>
      </c>
      <c r="G6767" s="2">
        <v>45033</v>
      </c>
      <c r="H6767" s="2">
        <v>2393.78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35</v>
      </c>
      <c r="N6767" s="2">
        <v>671.82</v>
      </c>
      <c r="O6767" s="2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0.28065235735949</v>
      </c>
      <c r="S6767">
        <f t="shared" si="741"/>
        <v>0.28065235735949</v>
      </c>
    </row>
    <row r="6768" ht="12.75" customHeight="1" spans="1:19">
      <c r="A6768" s="2" t="s">
        <v>6806</v>
      </c>
      <c r="B6768" s="2" t="s">
        <v>20</v>
      </c>
      <c r="C6768" s="2" t="s">
        <v>33</v>
      </c>
      <c r="D6768" s="2" t="s">
        <v>22</v>
      </c>
      <c r="E6768" s="2" t="s">
        <v>38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24</v>
      </c>
      <c r="N6768" s="2">
        <v>216.92</v>
      </c>
      <c r="O6768" s="2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0.0563630600059242</v>
      </c>
      <c r="S6768">
        <f t="shared" si="741"/>
        <v>0.0563630600059242</v>
      </c>
    </row>
    <row r="6769" ht="12.75" customHeight="1" spans="1:19">
      <c r="A6769" s="2" t="s">
        <v>6807</v>
      </c>
      <c r="B6769" s="2" t="s">
        <v>48</v>
      </c>
      <c r="C6769" s="2" t="s">
        <v>21</v>
      </c>
      <c r="D6769" s="2" t="s">
        <v>43</v>
      </c>
      <c r="E6769" s="2" t="s">
        <v>29</v>
      </c>
      <c r="F6769" s="2">
        <v>44962</v>
      </c>
      <c r="G6769" s="2">
        <v>44964</v>
      </c>
      <c r="H6769" s="2">
        <v>4242.44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35</v>
      </c>
      <c r="N6769" s="2">
        <v>501.77</v>
      </c>
      <c r="O6769" s="2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0.118273917839734</v>
      </c>
      <c r="S6769">
        <f t="shared" si="741"/>
        <v>0.118273917839734</v>
      </c>
    </row>
    <row r="6770" ht="12.75" customHeight="1" spans="1:19">
      <c r="A6770" s="2" t="s">
        <v>6808</v>
      </c>
      <c r="B6770" s="2" t="s">
        <v>48</v>
      </c>
      <c r="C6770" s="2" t="s">
        <v>27</v>
      </c>
      <c r="D6770" s="2" t="s">
        <v>43</v>
      </c>
      <c r="E6770" s="2" t="s">
        <v>29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30</v>
      </c>
      <c r="N6770" s="2">
        <v>124.97</v>
      </c>
      <c r="O6770" s="2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0.0628846318353134</v>
      </c>
      <c r="S6770">
        <f t="shared" si="741"/>
        <v>0.0628846318353134</v>
      </c>
    </row>
    <row r="6771" ht="12.75" customHeight="1" spans="1:19">
      <c r="A6771" s="2" t="s">
        <v>6809</v>
      </c>
      <c r="B6771" s="2" t="s">
        <v>32</v>
      </c>
      <c r="C6771" s="2" t="s">
        <v>40</v>
      </c>
      <c r="D6771" s="2" t="s">
        <v>41</v>
      </c>
      <c r="E6771" s="2" t="s">
        <v>38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35</v>
      </c>
      <c r="N6771" s="2">
        <v>422.17</v>
      </c>
      <c r="O6771" s="2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0.42217</v>
      </c>
      <c r="S6771">
        <f t="shared" si="741"/>
        <v>0.42217</v>
      </c>
    </row>
    <row r="6772" ht="12.75" customHeight="1" spans="1:19">
      <c r="A6772" s="2" t="s">
        <v>6810</v>
      </c>
      <c r="B6772" s="2" t="s">
        <v>32</v>
      </c>
      <c r="C6772" s="2" t="s">
        <v>21</v>
      </c>
      <c r="D6772" s="2" t="s">
        <v>22</v>
      </c>
      <c r="E6772" s="2" t="s">
        <v>38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36"/>
        <v>low</v>
      </c>
      <c r="K6772" s="2">
        <v>0.04</v>
      </c>
      <c r="L6772" s="2">
        <v>2</v>
      </c>
      <c r="M6772" s="2" t="s">
        <v>35</v>
      </c>
      <c r="N6772" s="2">
        <v>26.23</v>
      </c>
      <c r="O6772" s="2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0.00317516039220433</v>
      </c>
      <c r="S6772">
        <f t="shared" si="741"/>
        <v>0.00317516039220433</v>
      </c>
    </row>
    <row r="6773" ht="12.75" customHeight="1" spans="1:19">
      <c r="A6773" s="2" t="s">
        <v>6811</v>
      </c>
      <c r="B6773" s="2" t="s">
        <v>26</v>
      </c>
      <c r="C6773" s="2" t="s">
        <v>40</v>
      </c>
      <c r="D6773" s="2" t="s">
        <v>34</v>
      </c>
      <c r="E6773" s="2" t="s">
        <v>23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35</v>
      </c>
      <c r="N6773" s="2">
        <v>477.38</v>
      </c>
      <c r="O6773" s="2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0.170692201249316</v>
      </c>
      <c r="S6773">
        <f t="shared" si="741"/>
        <v>0.170692201249316</v>
      </c>
    </row>
    <row r="6774" ht="12.75" customHeight="1" spans="1:19">
      <c r="A6774" s="2" t="s">
        <v>6812</v>
      </c>
      <c r="B6774" s="2" t="s">
        <v>20</v>
      </c>
      <c r="C6774" s="2" t="s">
        <v>21</v>
      </c>
      <c r="D6774" s="2" t="s">
        <v>28</v>
      </c>
      <c r="E6774" s="2" t="s">
        <v>29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24</v>
      </c>
      <c r="N6774" s="2">
        <v>1330.12</v>
      </c>
      <c r="O6774" s="2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0.272640438153099</v>
      </c>
      <c r="S6774">
        <f t="shared" si="741"/>
        <v>0.272640438153099</v>
      </c>
    </row>
    <row r="6775" ht="12.75" customHeight="1" spans="1:19">
      <c r="A6775" s="2" t="s">
        <v>6813</v>
      </c>
      <c r="B6775" s="2" t="s">
        <v>20</v>
      </c>
      <c r="C6775" s="2" t="s">
        <v>40</v>
      </c>
      <c r="D6775" s="2" t="s">
        <v>28</v>
      </c>
      <c r="E6775" s="2" t="s">
        <v>23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35</v>
      </c>
      <c r="N6775" s="2">
        <v>432.01</v>
      </c>
      <c r="O6775" s="2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0.265020550886449</v>
      </c>
      <c r="S6775">
        <f t="shared" si="741"/>
        <v>0.265020550886449</v>
      </c>
    </row>
    <row r="6776" ht="12.75" customHeight="1" spans="1:19">
      <c r="A6776" s="2" t="s">
        <v>6814</v>
      </c>
      <c r="B6776" s="2" t="s">
        <v>32</v>
      </c>
      <c r="C6776" s="2" t="s">
        <v>27</v>
      </c>
      <c r="D6776" s="2" t="s">
        <v>41</v>
      </c>
      <c r="E6776" s="2" t="s">
        <v>29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30</v>
      </c>
      <c r="N6776" s="2">
        <v>257.45</v>
      </c>
      <c r="O6776" s="2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0.25745</v>
      </c>
      <c r="S6776">
        <f t="shared" si="741"/>
        <v>0.25745</v>
      </c>
    </row>
    <row r="6777" ht="12.75" customHeight="1" spans="1:19">
      <c r="A6777" s="2" t="s">
        <v>6815</v>
      </c>
      <c r="B6777" s="2" t="s">
        <v>26</v>
      </c>
      <c r="C6777" s="2" t="s">
        <v>33</v>
      </c>
      <c r="D6777" s="2" t="s">
        <v>41</v>
      </c>
      <c r="E6777" s="2" t="s">
        <v>38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30</v>
      </c>
      <c r="N6777" s="2">
        <v>463.7</v>
      </c>
      <c r="O6777" s="2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0.120906656515062</v>
      </c>
      <c r="S6777">
        <f t="shared" si="741"/>
        <v>0.120906656515062</v>
      </c>
    </row>
    <row r="6778" ht="12.75" customHeight="1" spans="1:19">
      <c r="A6778" s="2" t="s">
        <v>6816</v>
      </c>
      <c r="B6778" s="2" t="s">
        <v>26</v>
      </c>
      <c r="C6778" s="2" t="s">
        <v>33</v>
      </c>
      <c r="D6778" s="2" t="s">
        <v>22</v>
      </c>
      <c r="E6778" s="2" t="s">
        <v>29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35</v>
      </c>
      <c r="N6778" s="2">
        <v>582.34</v>
      </c>
      <c r="O6778" s="2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0.188840283159898</v>
      </c>
      <c r="S6778">
        <f t="shared" si="741"/>
        <v>0.188840283159898</v>
      </c>
    </row>
    <row r="6779" ht="12.75" customHeight="1" spans="1:19">
      <c r="A6779" s="2" t="s">
        <v>6817</v>
      </c>
      <c r="B6779" s="2" t="s">
        <v>48</v>
      </c>
      <c r="C6779" s="2" t="s">
        <v>33</v>
      </c>
      <c r="D6779" s="2" t="s">
        <v>34</v>
      </c>
      <c r="E6779" s="2" t="s">
        <v>38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30</v>
      </c>
      <c r="N6779" s="2">
        <v>304.36</v>
      </c>
      <c r="O6779" s="2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0.0265538300471122</v>
      </c>
      <c r="S6779">
        <f t="shared" si="741"/>
        <v>0.0265538300471122</v>
      </c>
    </row>
    <row r="6780" ht="12.75" customHeight="1" spans="1:19">
      <c r="A6780" s="2" t="s">
        <v>6818</v>
      </c>
      <c r="B6780" s="2" t="s">
        <v>48</v>
      </c>
      <c r="C6780" s="2" t="s">
        <v>55</v>
      </c>
      <c r="D6780" s="2" t="s">
        <v>34</v>
      </c>
      <c r="E6780" s="2" t="s">
        <v>23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0.07</v>
      </c>
      <c r="L6780" s="2">
        <v>3</v>
      </c>
      <c r="M6780" s="2" t="s">
        <v>35</v>
      </c>
      <c r="N6780" s="2">
        <v>173.6</v>
      </c>
      <c r="O6780" s="2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0.204808758641844</v>
      </c>
      <c r="S6780">
        <f t="shared" si="741"/>
        <v>0.204808758641844</v>
      </c>
    </row>
    <row r="6781" ht="12.75" customHeight="1" spans="1:19">
      <c r="A6781" s="2" t="s">
        <v>6819</v>
      </c>
      <c r="B6781" s="2" t="s">
        <v>26</v>
      </c>
      <c r="C6781" s="2" t="s">
        <v>46</v>
      </c>
      <c r="D6781" s="2" t="s">
        <v>43</v>
      </c>
      <c r="E6781" s="2" t="s">
        <v>23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36"/>
        <v>low</v>
      </c>
      <c r="K6781" s="2">
        <v>0.16</v>
      </c>
      <c r="L6781" s="2">
        <v>8</v>
      </c>
      <c r="M6781" s="2" t="s">
        <v>35</v>
      </c>
      <c r="N6781" s="2">
        <v>472.45</v>
      </c>
      <c r="O6781" s="2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0.0706625785222854</v>
      </c>
      <c r="S6781">
        <f t="shared" si="741"/>
        <v>0.0706625785222854</v>
      </c>
    </row>
    <row r="6782" ht="12.75" customHeight="1" spans="1:19">
      <c r="A6782" s="2" t="s">
        <v>6820</v>
      </c>
      <c r="B6782" s="2" t="s">
        <v>48</v>
      </c>
      <c r="C6782" s="2" t="s">
        <v>40</v>
      </c>
      <c r="D6782" s="2" t="s">
        <v>41</v>
      </c>
      <c r="E6782" s="2" t="s">
        <v>23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30</v>
      </c>
      <c r="N6782" s="2">
        <v>89.54</v>
      </c>
      <c r="O6782" s="2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0.0579757064049105</v>
      </c>
      <c r="S6782">
        <f t="shared" si="741"/>
        <v>0.0579757064049105</v>
      </c>
    </row>
    <row r="6783" ht="12.75" customHeight="1" spans="1:19">
      <c r="A6783" s="2" t="s">
        <v>6821</v>
      </c>
      <c r="B6783" s="2" t="s">
        <v>32</v>
      </c>
      <c r="C6783" s="2" t="s">
        <v>40</v>
      </c>
      <c r="D6783" s="2" t="s">
        <v>28</v>
      </c>
      <c r="E6783" s="2" t="s">
        <v>29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24</v>
      </c>
      <c r="N6783" s="2">
        <v>524.78</v>
      </c>
      <c r="O6783" s="2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0.14950954555685</v>
      </c>
      <c r="S6783">
        <f t="shared" si="741"/>
        <v>0.14950954555685</v>
      </c>
    </row>
    <row r="6784" ht="12.75" customHeight="1" spans="1:19">
      <c r="A6784" s="2" t="s">
        <v>6822</v>
      </c>
      <c r="B6784" s="2" t="s">
        <v>26</v>
      </c>
      <c r="C6784" s="2" t="s">
        <v>27</v>
      </c>
      <c r="D6784" s="2" t="s">
        <v>28</v>
      </c>
      <c r="E6784" s="2" t="s">
        <v>29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0.07</v>
      </c>
      <c r="L6784" s="2">
        <v>2</v>
      </c>
      <c r="M6784" s="2" t="s">
        <v>30</v>
      </c>
      <c r="N6784" s="2">
        <v>367.58</v>
      </c>
      <c r="O6784" s="2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0.0412732988996182</v>
      </c>
      <c r="S6784">
        <f t="shared" si="741"/>
        <v>0.0412732988996182</v>
      </c>
    </row>
    <row r="6785" ht="12.75" customHeight="1" spans="1:19">
      <c r="A6785" s="2" t="s">
        <v>6823</v>
      </c>
      <c r="B6785" s="2" t="s">
        <v>48</v>
      </c>
      <c r="C6785" s="2" t="s">
        <v>55</v>
      </c>
      <c r="D6785" s="2" t="s">
        <v>22</v>
      </c>
      <c r="E6785" s="2" t="s">
        <v>38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36"/>
        <v>low</v>
      </c>
      <c r="K6785" s="2">
        <v>0.38</v>
      </c>
      <c r="L6785" s="2">
        <v>3</v>
      </c>
      <c r="M6785" s="2" t="s">
        <v>35</v>
      </c>
      <c r="N6785" s="2">
        <v>1161.88</v>
      </c>
      <c r="O6785" s="2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0.215322461082283</v>
      </c>
      <c r="S6785">
        <f t="shared" si="741"/>
        <v>0.215322461082283</v>
      </c>
    </row>
    <row r="6786" ht="12.75" customHeight="1" spans="1:19">
      <c r="A6786" s="2" t="s">
        <v>6824</v>
      </c>
      <c r="B6786" s="2" t="s">
        <v>20</v>
      </c>
      <c r="C6786" s="2" t="s">
        <v>33</v>
      </c>
      <c r="D6786" s="2" t="s">
        <v>28</v>
      </c>
      <c r="E6786" s="2" t="s">
        <v>38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35</v>
      </c>
      <c r="N6786" s="2">
        <v>238.63</v>
      </c>
      <c r="O6786" s="2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0.23863</v>
      </c>
      <c r="S6786">
        <f t="shared" si="741"/>
        <v>0.23863</v>
      </c>
    </row>
    <row r="6787" ht="12.75" customHeight="1" spans="1:19">
      <c r="A6787" s="2" t="s">
        <v>6825</v>
      </c>
      <c r="B6787" s="2" t="s">
        <v>26</v>
      </c>
      <c r="C6787" s="2" t="s">
        <v>27</v>
      </c>
      <c r="D6787" s="2" t="s">
        <v>34</v>
      </c>
      <c r="E6787" s="2" t="s">
        <v>38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IF(H6787&gt;10000,"high",IF(H6787&gt;=5000,"medium","low"))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30</v>
      </c>
      <c r="N6787" s="2">
        <v>232.18</v>
      </c>
      <c r="O6787" s="2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N6787/H6787</f>
        <v>0.108150156276929</v>
      </c>
      <c r="S6787">
        <f t="shared" ref="S6787:S6850" si="748">IFERROR(R6787,0)</f>
        <v>0.108150156276929</v>
      </c>
    </row>
    <row r="6788" ht="12.75" customHeight="1" spans="1:19">
      <c r="A6788" s="2" t="s">
        <v>6826</v>
      </c>
      <c r="B6788" s="2" t="s">
        <v>26</v>
      </c>
      <c r="C6788" s="2" t="s">
        <v>27</v>
      </c>
      <c r="D6788" s="2" t="s">
        <v>34</v>
      </c>
      <c r="E6788" s="2" t="s">
        <v>38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30</v>
      </c>
      <c r="N6788" s="2">
        <v>555.85</v>
      </c>
      <c r="O6788" s="2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0.196290659199017</v>
      </c>
      <c r="S6788">
        <f t="shared" si="748"/>
        <v>0.196290659199017</v>
      </c>
    </row>
    <row r="6789" ht="12.75" customHeight="1" spans="1:19">
      <c r="A6789" s="2" t="s">
        <v>6827</v>
      </c>
      <c r="B6789" s="2" t="s">
        <v>20</v>
      </c>
      <c r="C6789" s="2" t="s">
        <v>40</v>
      </c>
      <c r="D6789" s="2" t="s">
        <v>41</v>
      </c>
      <c r="E6789" s="2" t="s">
        <v>29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24</v>
      </c>
      <c r="N6789" s="2">
        <v>110.49</v>
      </c>
      <c r="O6789" s="2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0.0131912607449857</v>
      </c>
      <c r="S6789">
        <f t="shared" si="748"/>
        <v>0.0131912607449857</v>
      </c>
    </row>
    <row r="6790" ht="12.75" customHeight="1" spans="1:19">
      <c r="A6790" s="2" t="s">
        <v>6828</v>
      </c>
      <c r="B6790" s="2" t="s">
        <v>32</v>
      </c>
      <c r="C6790" s="2" t="s">
        <v>33</v>
      </c>
      <c r="D6790" s="2" t="s">
        <v>22</v>
      </c>
      <c r="E6790" s="2" t="s">
        <v>38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35</v>
      </c>
      <c r="N6790" s="2">
        <v>819.66</v>
      </c>
      <c r="O6790" s="2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0.0824441762220881</v>
      </c>
      <c r="S6790">
        <f t="shared" si="748"/>
        <v>0.0824441762220881</v>
      </c>
    </row>
    <row r="6791" ht="12.75" customHeight="1" spans="1:19">
      <c r="A6791" s="2" t="s">
        <v>6829</v>
      </c>
      <c r="B6791" s="2" t="s">
        <v>20</v>
      </c>
      <c r="C6791" s="2" t="s">
        <v>33</v>
      </c>
      <c r="D6791" s="2" t="s">
        <v>28</v>
      </c>
      <c r="E6791" s="2" t="s">
        <v>23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3"/>
        <v>low</v>
      </c>
      <c r="K6791" s="2">
        <v>0.1</v>
      </c>
      <c r="L6791" s="2">
        <v>9</v>
      </c>
      <c r="M6791" s="2" t="s">
        <v>30</v>
      </c>
      <c r="N6791" s="2">
        <v>89.8</v>
      </c>
      <c r="O6791" s="2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0.0100436192819595</v>
      </c>
      <c r="S6791">
        <f t="shared" si="748"/>
        <v>0.0100436192819595</v>
      </c>
    </row>
    <row r="6792" ht="12.75" customHeight="1" spans="1:19">
      <c r="A6792" s="2" t="s">
        <v>6830</v>
      </c>
      <c r="B6792" s="2" t="s">
        <v>26</v>
      </c>
      <c r="C6792" s="2" t="s">
        <v>21</v>
      </c>
      <c r="D6792" s="2" t="s">
        <v>41</v>
      </c>
      <c r="E6792" s="2" t="s">
        <v>38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30</v>
      </c>
      <c r="N6792" s="2">
        <v>366.37</v>
      </c>
      <c r="O6792" s="2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0.299143484686421</v>
      </c>
      <c r="S6792">
        <f t="shared" si="748"/>
        <v>0.299143484686421</v>
      </c>
    </row>
    <row r="6793" ht="12.75" customHeight="1" spans="1:19">
      <c r="A6793" s="2" t="s">
        <v>6831</v>
      </c>
      <c r="B6793" s="2" t="s">
        <v>32</v>
      </c>
      <c r="C6793" s="2" t="s">
        <v>33</v>
      </c>
      <c r="D6793" s="2" t="s">
        <v>43</v>
      </c>
      <c r="E6793" s="2" t="s">
        <v>23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24</v>
      </c>
      <c r="N6793" s="2">
        <v>66.51</v>
      </c>
      <c r="O6793" s="2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0.0836225105612553</v>
      </c>
      <c r="S6793">
        <f t="shared" si="748"/>
        <v>0.0836225105612553</v>
      </c>
    </row>
    <row r="6794" ht="12.75" customHeight="1" spans="1:19">
      <c r="A6794" s="2" t="s">
        <v>6832</v>
      </c>
      <c r="B6794" s="2" t="s">
        <v>48</v>
      </c>
      <c r="C6794" s="2" t="s">
        <v>40</v>
      </c>
      <c r="D6794" s="2" t="s">
        <v>43</v>
      </c>
      <c r="E6794" s="2" t="s">
        <v>23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si="743"/>
        <v>low</v>
      </c>
      <c r="K6794" s="2">
        <v>0.46</v>
      </c>
      <c r="L6794" s="2">
        <v>9</v>
      </c>
      <c r="M6794" s="2" t="s">
        <v>30</v>
      </c>
      <c r="N6794" s="2">
        <v>376.99</v>
      </c>
      <c r="O6794" s="2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0.057406730622811</v>
      </c>
      <c r="S6794">
        <f t="shared" si="748"/>
        <v>0.057406730622811</v>
      </c>
    </row>
    <row r="6795" ht="12.75" customHeight="1" spans="1:19">
      <c r="A6795" s="2" t="s">
        <v>6833</v>
      </c>
      <c r="B6795" s="2" t="s">
        <v>48</v>
      </c>
      <c r="C6795" s="2" t="s">
        <v>27</v>
      </c>
      <c r="D6795" s="2" t="s">
        <v>28</v>
      </c>
      <c r="E6795" s="2" t="s">
        <v>29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24</v>
      </c>
      <c r="N6795" s="2">
        <v>578.08</v>
      </c>
      <c r="O6795" s="2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0.124264565209447</v>
      </c>
      <c r="S6795">
        <f t="shared" si="748"/>
        <v>0.124264565209447</v>
      </c>
    </row>
    <row r="6796" ht="12.75" customHeight="1" spans="1:19">
      <c r="A6796" s="2" t="s">
        <v>6834</v>
      </c>
      <c r="B6796" s="2" t="s">
        <v>48</v>
      </c>
      <c r="C6796" s="2" t="s">
        <v>33</v>
      </c>
      <c r="D6796" s="2" t="s">
        <v>28</v>
      </c>
      <c r="E6796" s="2" t="s">
        <v>38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30</v>
      </c>
      <c r="N6796" s="2">
        <v>44.66</v>
      </c>
      <c r="O6796" s="2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0.04466</v>
      </c>
      <c r="S6796">
        <f t="shared" si="748"/>
        <v>0.04466</v>
      </c>
    </row>
    <row r="6797" ht="12.75" customHeight="1" spans="1:19">
      <c r="A6797" s="2" t="s">
        <v>6835</v>
      </c>
      <c r="B6797" s="2" t="s">
        <v>26</v>
      </c>
      <c r="C6797" s="2" t="s">
        <v>33</v>
      </c>
      <c r="D6797" s="2" t="s">
        <v>28</v>
      </c>
      <c r="E6797" s="2" t="s">
        <v>38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24</v>
      </c>
      <c r="N6797" s="2">
        <v>538.44</v>
      </c>
      <c r="O6797" s="2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0.125934085981518</v>
      </c>
      <c r="S6797">
        <f t="shared" si="748"/>
        <v>0.125934085981518</v>
      </c>
    </row>
    <row r="6798" ht="12.75" customHeight="1" spans="1:19">
      <c r="A6798" s="2" t="s">
        <v>6836</v>
      </c>
      <c r="B6798" s="2" t="s">
        <v>20</v>
      </c>
      <c r="C6798" s="2" t="s">
        <v>46</v>
      </c>
      <c r="D6798" s="2" t="s">
        <v>34</v>
      </c>
      <c r="E6798" s="2" t="s">
        <v>29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35</v>
      </c>
      <c r="N6798" s="2">
        <v>325.31</v>
      </c>
      <c r="O6798" s="2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0.158914936958678</v>
      </c>
      <c r="S6798">
        <f t="shared" si="748"/>
        <v>0.158914936958678</v>
      </c>
    </row>
    <row r="6799" ht="12.75" customHeight="1" spans="1:19">
      <c r="A6799" s="2" t="s">
        <v>6837</v>
      </c>
      <c r="B6799" s="2" t="s">
        <v>32</v>
      </c>
      <c r="C6799" s="2" t="s">
        <v>33</v>
      </c>
      <c r="D6799" s="2" t="s">
        <v>28</v>
      </c>
      <c r="E6799" s="2" t="s">
        <v>38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3"/>
        <v>low</v>
      </c>
      <c r="K6799" s="2">
        <v>0.49</v>
      </c>
      <c r="L6799" s="2">
        <v>5</v>
      </c>
      <c r="M6799" s="2" t="s">
        <v>35</v>
      </c>
      <c r="N6799" s="2">
        <v>307.6</v>
      </c>
      <c r="O6799" s="2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0.0402144071120408</v>
      </c>
      <c r="S6799">
        <f t="shared" si="748"/>
        <v>0.0402144071120408</v>
      </c>
    </row>
    <row r="6800" ht="12.75" customHeight="1" spans="1:19">
      <c r="A6800" s="2" t="s">
        <v>6838</v>
      </c>
      <c r="B6800" s="2" t="s">
        <v>48</v>
      </c>
      <c r="C6800" s="2" t="s">
        <v>27</v>
      </c>
      <c r="D6800" s="2" t="s">
        <v>43</v>
      </c>
      <c r="E6800" s="2" t="s">
        <v>29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24</v>
      </c>
      <c r="N6800" s="2">
        <v>184.62</v>
      </c>
      <c r="O6800" s="2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0.0155521859994946</v>
      </c>
      <c r="S6800">
        <f t="shared" si="748"/>
        <v>0.0155521859994946</v>
      </c>
    </row>
    <row r="6801" ht="12.75" customHeight="1" spans="1:19">
      <c r="A6801" s="2" t="s">
        <v>6839</v>
      </c>
      <c r="B6801" s="2" t="s">
        <v>32</v>
      </c>
      <c r="C6801" s="2" t="s">
        <v>55</v>
      </c>
      <c r="D6801" s="2" t="s">
        <v>28</v>
      </c>
      <c r="E6801" s="2" t="s">
        <v>23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35</v>
      </c>
      <c r="N6801" s="2">
        <v>953.81</v>
      </c>
      <c r="O6801" s="2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0.0869629832239241</v>
      </c>
      <c r="S6801">
        <f t="shared" si="748"/>
        <v>0.0869629832239241</v>
      </c>
    </row>
    <row r="6802" ht="12.75" customHeight="1" spans="1:19">
      <c r="A6802" s="2" t="s">
        <v>6840</v>
      </c>
      <c r="B6802" s="2" t="s">
        <v>26</v>
      </c>
      <c r="C6802" s="2" t="s">
        <v>33</v>
      </c>
      <c r="D6802" s="2" t="s">
        <v>22</v>
      </c>
      <c r="E6802" s="2" t="s">
        <v>29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35</v>
      </c>
      <c r="N6802" s="2">
        <v>1041.77</v>
      </c>
      <c r="O6802" s="2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0.268938953901121</v>
      </c>
      <c r="S6802">
        <f t="shared" si="748"/>
        <v>0.268938953901121</v>
      </c>
    </row>
    <row r="6803" ht="12.75" customHeight="1" spans="1:19">
      <c r="A6803" s="2" t="s">
        <v>6841</v>
      </c>
      <c r="B6803" s="2" t="s">
        <v>48</v>
      </c>
      <c r="C6803" s="2" t="s">
        <v>33</v>
      </c>
      <c r="D6803" s="2" t="s">
        <v>43</v>
      </c>
      <c r="E6803" s="2" t="s">
        <v>38</v>
      </c>
      <c r="F6803" s="2">
        <v>45622</v>
      </c>
      <c r="G6803" s="2">
        <v>45626</v>
      </c>
      <c r="H6803" s="2">
        <v>4925.64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30</v>
      </c>
      <c r="N6803" s="2">
        <v>937.32</v>
      </c>
      <c r="O6803" s="2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0.190294053158574</v>
      </c>
      <c r="S6803">
        <f t="shared" si="748"/>
        <v>0.190294053158574</v>
      </c>
    </row>
    <row r="6804" ht="12.75" customHeight="1" spans="1:19">
      <c r="A6804" s="2" t="s">
        <v>6842</v>
      </c>
      <c r="B6804" s="2" t="s">
        <v>26</v>
      </c>
      <c r="C6804" s="2" t="s">
        <v>27</v>
      </c>
      <c r="D6804" s="2" t="s">
        <v>22</v>
      </c>
      <c r="E6804" s="2" t="s">
        <v>29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35</v>
      </c>
      <c r="N6804" s="2">
        <v>663.48</v>
      </c>
      <c r="O6804" s="2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0.16617285001916</v>
      </c>
      <c r="S6804">
        <f t="shared" si="748"/>
        <v>0.16617285001916</v>
      </c>
    </row>
    <row r="6805" ht="12.75" customHeight="1" spans="1:19">
      <c r="A6805" s="2" t="s">
        <v>6843</v>
      </c>
      <c r="B6805" s="2" t="s">
        <v>20</v>
      </c>
      <c r="C6805" s="2" t="s">
        <v>46</v>
      </c>
      <c r="D6805" s="2" t="s">
        <v>43</v>
      </c>
      <c r="E6805" s="2" t="s">
        <v>29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24</v>
      </c>
      <c r="N6805" s="2">
        <v>88.07</v>
      </c>
      <c r="O6805" s="2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0.0568248540181308</v>
      </c>
      <c r="S6805">
        <f t="shared" si="748"/>
        <v>0.0568248540181308</v>
      </c>
    </row>
    <row r="6806" ht="12.75" customHeight="1" spans="1:19">
      <c r="A6806" s="2" t="s">
        <v>6844</v>
      </c>
      <c r="B6806" s="2" t="s">
        <v>26</v>
      </c>
      <c r="C6806" s="2" t="s">
        <v>55</v>
      </c>
      <c r="D6806" s="2" t="s">
        <v>41</v>
      </c>
      <c r="E6806" s="2" t="s">
        <v>23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24</v>
      </c>
      <c r="N6806" s="2">
        <v>832.86</v>
      </c>
      <c r="O6806" s="2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0.83286</v>
      </c>
      <c r="S6806">
        <f t="shared" si="748"/>
        <v>0.83286</v>
      </c>
    </row>
    <row r="6807" ht="12.75" customHeight="1" spans="1:19">
      <c r="A6807" s="2" t="s">
        <v>6845</v>
      </c>
      <c r="B6807" s="2" t="s">
        <v>26</v>
      </c>
      <c r="C6807" s="2" t="s">
        <v>55</v>
      </c>
      <c r="D6807" s="2" t="s">
        <v>43</v>
      </c>
      <c r="E6807" s="2" t="s">
        <v>29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0.07</v>
      </c>
      <c r="L6807" s="2">
        <v>6</v>
      </c>
      <c r="M6807" s="2" t="s">
        <v>35</v>
      </c>
      <c r="N6807" s="2">
        <v>1151.48</v>
      </c>
      <c r="O6807" s="2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0.234065864818771</v>
      </c>
      <c r="S6807">
        <f t="shared" si="748"/>
        <v>0.234065864818771</v>
      </c>
    </row>
    <row r="6808" ht="12.75" customHeight="1" spans="1:19">
      <c r="A6808" s="2" t="s">
        <v>6846</v>
      </c>
      <c r="B6808" s="2" t="s">
        <v>20</v>
      </c>
      <c r="C6808" s="2" t="s">
        <v>21</v>
      </c>
      <c r="D6808" s="2" t="s">
        <v>43</v>
      </c>
      <c r="E6808" s="2" t="s">
        <v>38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24</v>
      </c>
      <c r="N6808" s="2">
        <v>62.95</v>
      </c>
      <c r="O6808" s="2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0.0895244325615792</v>
      </c>
      <c r="S6808">
        <f t="shared" si="748"/>
        <v>0.0895244325615792</v>
      </c>
    </row>
    <row r="6809" ht="12.75" customHeight="1" spans="1:19">
      <c r="A6809" s="2" t="s">
        <v>6847</v>
      </c>
      <c r="B6809" s="2" t="s">
        <v>32</v>
      </c>
      <c r="C6809" s="2" t="s">
        <v>27</v>
      </c>
      <c r="D6809" s="2" t="s">
        <v>22</v>
      </c>
      <c r="E6809" s="2" t="s">
        <v>23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30</v>
      </c>
      <c r="N6809" s="2">
        <v>1088.64</v>
      </c>
      <c r="O6809" s="2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0.241109870833998</v>
      </c>
      <c r="S6809">
        <f t="shared" si="748"/>
        <v>0.241109870833998</v>
      </c>
    </row>
    <row r="6810" ht="12.75" customHeight="1" spans="1:19">
      <c r="A6810" s="2" t="s">
        <v>6848</v>
      </c>
      <c r="B6810" s="2" t="s">
        <v>20</v>
      </c>
      <c r="C6810" s="2" t="s">
        <v>33</v>
      </c>
      <c r="D6810" s="2" t="s">
        <v>22</v>
      </c>
      <c r="E6810" s="2" t="s">
        <v>23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30</v>
      </c>
      <c r="N6810" s="2">
        <v>573.44</v>
      </c>
      <c r="O6810" s="2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0.170941903481498</v>
      </c>
      <c r="S6810">
        <f t="shared" si="748"/>
        <v>0.170941903481498</v>
      </c>
    </row>
    <row r="6811" ht="12.75" customHeight="1" spans="1:19">
      <c r="A6811" s="2" t="s">
        <v>6849</v>
      </c>
      <c r="B6811" s="2" t="s">
        <v>20</v>
      </c>
      <c r="C6811" s="2" t="s">
        <v>21</v>
      </c>
      <c r="D6811" s="2" t="s">
        <v>43</v>
      </c>
      <c r="E6811" s="2" t="s">
        <v>29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24</v>
      </c>
      <c r="N6811" s="2">
        <v>1111.58</v>
      </c>
      <c r="O6811" s="2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ht="12.75" customHeight="1" spans="1:19">
      <c r="A6812" s="2" t="s">
        <v>6850</v>
      </c>
      <c r="B6812" s="2" t="s">
        <v>26</v>
      </c>
      <c r="C6812" s="2" t="s">
        <v>27</v>
      </c>
      <c r="D6812" s="2" t="s">
        <v>43</v>
      </c>
      <c r="E6812" s="2" t="s">
        <v>38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</v>
      </c>
      <c r="L6812" s="2">
        <v>3</v>
      </c>
      <c r="M6812" s="2" t="s">
        <v>35</v>
      </c>
      <c r="N6812" s="2">
        <v>399.88</v>
      </c>
      <c r="O6812" s="2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0.0871745234482638</v>
      </c>
      <c r="S6812">
        <f t="shared" si="748"/>
        <v>0.0871745234482638</v>
      </c>
    </row>
    <row r="6813" ht="12.75" customHeight="1" spans="1:19">
      <c r="A6813" s="2" t="s">
        <v>6851</v>
      </c>
      <c r="B6813" s="2" t="s">
        <v>32</v>
      </c>
      <c r="C6813" s="2" t="s">
        <v>40</v>
      </c>
      <c r="D6813" s="2" t="s">
        <v>34</v>
      </c>
      <c r="E6813" s="2" t="s">
        <v>29</v>
      </c>
      <c r="F6813" s="2">
        <v>45066</v>
      </c>
      <c r="G6813" s="2">
        <v>45070</v>
      </c>
      <c r="H6813" s="2">
        <v>4467.73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30</v>
      </c>
      <c r="N6813" s="2">
        <v>448.73</v>
      </c>
      <c r="O6813" s="2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0.100438030051055</v>
      </c>
      <c r="S6813">
        <f t="shared" si="748"/>
        <v>0.100438030051055</v>
      </c>
    </row>
    <row r="6814" ht="12.75" customHeight="1" spans="1:19">
      <c r="A6814" s="2" t="s">
        <v>6852</v>
      </c>
      <c r="B6814" s="2" t="s">
        <v>48</v>
      </c>
      <c r="C6814" s="2" t="s">
        <v>40</v>
      </c>
      <c r="D6814" s="2" t="s">
        <v>41</v>
      </c>
      <c r="E6814" s="2" t="s">
        <v>29</v>
      </c>
      <c r="F6814" s="2">
        <v>45169</v>
      </c>
      <c r="G6814" s="2">
        <v>45170</v>
      </c>
      <c r="H6814" s="2">
        <v>4437.85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30</v>
      </c>
      <c r="N6814" s="2">
        <v>716.92</v>
      </c>
      <c r="O6814" s="2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0.161546694908571</v>
      </c>
      <c r="S6814">
        <f t="shared" si="748"/>
        <v>0.161546694908571</v>
      </c>
    </row>
    <row r="6815" ht="12.75" customHeight="1" spans="1:19">
      <c r="A6815" s="2" t="s">
        <v>6853</v>
      </c>
      <c r="B6815" s="2" t="s">
        <v>20</v>
      </c>
      <c r="C6815" s="2" t="s">
        <v>46</v>
      </c>
      <c r="D6815" s="2" t="s">
        <v>41</v>
      </c>
      <c r="E6815" s="2" t="s">
        <v>29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35</v>
      </c>
      <c r="N6815" s="2">
        <v>114.44</v>
      </c>
      <c r="O6815" s="2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0.16917232101941</v>
      </c>
      <c r="S6815">
        <f t="shared" si="748"/>
        <v>0.16917232101941</v>
      </c>
    </row>
    <row r="6816" ht="12.75" customHeight="1" spans="1:19">
      <c r="A6816" s="2" t="s">
        <v>6854</v>
      </c>
      <c r="B6816" s="2" t="s">
        <v>32</v>
      </c>
      <c r="C6816" s="2" t="s">
        <v>21</v>
      </c>
      <c r="D6816" s="2" t="s">
        <v>28</v>
      </c>
      <c r="E6816" s="2" t="s">
        <v>29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35</v>
      </c>
      <c r="N6816" s="2">
        <v>239.8</v>
      </c>
      <c r="O6816" s="2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0.2398</v>
      </c>
      <c r="S6816">
        <f t="shared" si="748"/>
        <v>0.2398</v>
      </c>
    </row>
    <row r="6817" ht="12.75" customHeight="1" spans="1:19">
      <c r="A6817" s="2" t="s">
        <v>6855</v>
      </c>
      <c r="B6817" s="2" t="s">
        <v>20</v>
      </c>
      <c r="C6817" s="2" t="s">
        <v>40</v>
      </c>
      <c r="D6817" s="2" t="s">
        <v>43</v>
      </c>
      <c r="E6817" s="2" t="s">
        <v>38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30</v>
      </c>
      <c r="N6817" s="2">
        <v>200.79</v>
      </c>
      <c r="O6817" s="2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0.296535326086956</v>
      </c>
      <c r="S6817">
        <f t="shared" si="748"/>
        <v>0.296535326086956</v>
      </c>
    </row>
    <row r="6818" ht="12.75" customHeight="1" spans="1:19">
      <c r="A6818" s="2" t="s">
        <v>6856</v>
      </c>
      <c r="B6818" s="2" t="s">
        <v>20</v>
      </c>
      <c r="C6818" s="2" t="s">
        <v>46</v>
      </c>
      <c r="D6818" s="2" t="s">
        <v>43</v>
      </c>
      <c r="E6818" s="2" t="s">
        <v>23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3"/>
        <v>low</v>
      </c>
      <c r="K6818" s="2">
        <v>0.35</v>
      </c>
      <c r="L6818" s="2">
        <v>5</v>
      </c>
      <c r="M6818" s="2" t="s">
        <v>35</v>
      </c>
      <c r="N6818" s="2">
        <v>89.67</v>
      </c>
      <c r="O6818" s="2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0.0156273963053329</v>
      </c>
      <c r="S6818">
        <f t="shared" si="748"/>
        <v>0.0156273963053329</v>
      </c>
    </row>
    <row r="6819" ht="12.75" customHeight="1" spans="1:19">
      <c r="A6819" s="2" t="s">
        <v>6857</v>
      </c>
      <c r="B6819" s="2" t="s">
        <v>20</v>
      </c>
      <c r="C6819" s="2" t="s">
        <v>40</v>
      </c>
      <c r="D6819" s="2" t="s">
        <v>43</v>
      </c>
      <c r="E6819" s="2" t="s">
        <v>29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24</v>
      </c>
      <c r="N6819" s="2">
        <v>201.33</v>
      </c>
      <c r="O6819" s="2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0.109950303096499</v>
      </c>
      <c r="S6819">
        <f t="shared" si="748"/>
        <v>0.109950303096499</v>
      </c>
    </row>
    <row r="6820" ht="12.75" customHeight="1" spans="1:19">
      <c r="A6820" s="2" t="s">
        <v>6858</v>
      </c>
      <c r="B6820" s="2" t="s">
        <v>20</v>
      </c>
      <c r="C6820" s="2" t="s">
        <v>21</v>
      </c>
      <c r="D6820" s="2" t="s">
        <v>43</v>
      </c>
      <c r="E6820" s="2" t="s">
        <v>23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30</v>
      </c>
      <c r="N6820" s="2">
        <v>770.21</v>
      </c>
      <c r="O6820" s="2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0.22315871820131</v>
      </c>
      <c r="S6820">
        <f t="shared" si="748"/>
        <v>0.22315871820131</v>
      </c>
    </row>
    <row r="6821" ht="12.75" customHeight="1" spans="1:19">
      <c r="A6821" s="2" t="s">
        <v>6859</v>
      </c>
      <c r="B6821" s="2" t="s">
        <v>26</v>
      </c>
      <c r="C6821" s="2" t="s">
        <v>21</v>
      </c>
      <c r="D6821" s="2" t="s">
        <v>41</v>
      </c>
      <c r="E6821" s="2" t="s">
        <v>38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</v>
      </c>
      <c r="L6821" s="2">
        <v>8</v>
      </c>
      <c r="M6821" s="2" t="s">
        <v>35</v>
      </c>
      <c r="N6821" s="2">
        <v>180.86</v>
      </c>
      <c r="O6821" s="2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0.18086</v>
      </c>
      <c r="S6821">
        <f t="shared" si="748"/>
        <v>0.18086</v>
      </c>
    </row>
    <row r="6822" ht="12.75" customHeight="1" spans="1:19">
      <c r="A6822" s="2" t="s">
        <v>6860</v>
      </c>
      <c r="B6822" s="2" t="s">
        <v>32</v>
      </c>
      <c r="C6822" s="2" t="s">
        <v>27</v>
      </c>
      <c r="D6822" s="2" t="s">
        <v>22</v>
      </c>
      <c r="E6822" s="2" t="s">
        <v>29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</v>
      </c>
      <c r="L6822" s="2">
        <v>3</v>
      </c>
      <c r="M6822" s="2" t="s">
        <v>35</v>
      </c>
      <c r="N6822" s="2">
        <v>432.17</v>
      </c>
      <c r="O6822" s="2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0.119072481657101</v>
      </c>
      <c r="S6822">
        <f t="shared" si="748"/>
        <v>0.119072481657101</v>
      </c>
    </row>
    <row r="6823" ht="12.75" customHeight="1" spans="1:19">
      <c r="A6823" s="2" t="s">
        <v>6861</v>
      </c>
      <c r="B6823" s="2" t="s">
        <v>32</v>
      </c>
      <c r="C6823" s="2" t="s">
        <v>46</v>
      </c>
      <c r="D6823" s="2" t="s">
        <v>34</v>
      </c>
      <c r="E6823" s="2" t="s">
        <v>23</v>
      </c>
      <c r="F6823" s="2">
        <v>45381</v>
      </c>
      <c r="G6823" s="2">
        <v>45388</v>
      </c>
      <c r="H6823" s="2">
        <v>4119.39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30</v>
      </c>
      <c r="N6823" s="2">
        <v>760.95</v>
      </c>
      <c r="O6823" s="2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0.18472395184724</v>
      </c>
      <c r="S6823">
        <f t="shared" si="748"/>
        <v>0.18472395184724</v>
      </c>
    </row>
    <row r="6824" ht="12.75" customHeight="1" spans="1:19">
      <c r="A6824" s="2" t="s">
        <v>6862</v>
      </c>
      <c r="B6824" s="2" t="s">
        <v>32</v>
      </c>
      <c r="C6824" s="2" t="s">
        <v>21</v>
      </c>
      <c r="D6824" s="2" t="s">
        <v>22</v>
      </c>
      <c r="E6824" s="2" t="s">
        <v>38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3"/>
        <v>low</v>
      </c>
      <c r="K6824" s="2">
        <v>0.41</v>
      </c>
      <c r="L6824" s="2">
        <v>6</v>
      </c>
      <c r="M6824" s="2" t="s">
        <v>35</v>
      </c>
      <c r="N6824" s="2">
        <v>963.48</v>
      </c>
      <c r="O6824" s="2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0.1554</v>
      </c>
      <c r="S6824">
        <f t="shared" si="748"/>
        <v>0.1554</v>
      </c>
    </row>
    <row r="6825" ht="12.75" customHeight="1" spans="1:19">
      <c r="A6825" s="2" t="s">
        <v>6863</v>
      </c>
      <c r="B6825" s="2" t="s">
        <v>20</v>
      </c>
      <c r="C6825" s="2" t="s">
        <v>33</v>
      </c>
      <c r="D6825" s="2" t="s">
        <v>22</v>
      </c>
      <c r="E6825" s="2" t="s">
        <v>23</v>
      </c>
      <c r="F6825" s="2">
        <v>45617</v>
      </c>
      <c r="G6825" s="2">
        <v>45622</v>
      </c>
      <c r="H6825" s="2">
        <v>2379.01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35</v>
      </c>
      <c r="N6825" s="2">
        <v>136.19</v>
      </c>
      <c r="O6825" s="2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0.0572465016960837</v>
      </c>
      <c r="S6825">
        <f t="shared" si="748"/>
        <v>0.0572465016960837</v>
      </c>
    </row>
    <row r="6826" ht="12.75" customHeight="1" spans="1:19">
      <c r="A6826" s="2" t="s">
        <v>6864</v>
      </c>
      <c r="B6826" s="2" t="s">
        <v>26</v>
      </c>
      <c r="C6826" s="2" t="s">
        <v>21</v>
      </c>
      <c r="D6826" s="2" t="s">
        <v>41</v>
      </c>
      <c r="E6826" s="2" t="s">
        <v>23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35</v>
      </c>
      <c r="N6826" s="2">
        <v>338.41</v>
      </c>
      <c r="O6826" s="2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0.33841</v>
      </c>
      <c r="S6826">
        <f t="shared" si="748"/>
        <v>0.33841</v>
      </c>
    </row>
    <row r="6827" ht="12.75" customHeight="1" spans="1:19">
      <c r="A6827" s="2" t="s">
        <v>6865</v>
      </c>
      <c r="B6827" s="2" t="s">
        <v>20</v>
      </c>
      <c r="C6827" s="2" t="s">
        <v>27</v>
      </c>
      <c r="D6827" s="2" t="s">
        <v>34</v>
      </c>
      <c r="E6827" s="2" t="s">
        <v>38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30</v>
      </c>
      <c r="N6827" s="2">
        <v>188.96</v>
      </c>
      <c r="O6827" s="2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0.266298373685842</v>
      </c>
      <c r="S6827">
        <f t="shared" si="748"/>
        <v>0.266298373685842</v>
      </c>
    </row>
    <row r="6828" ht="12.75" customHeight="1" spans="1:19">
      <c r="A6828" s="2" t="s">
        <v>6866</v>
      </c>
      <c r="B6828" s="2" t="s">
        <v>20</v>
      </c>
      <c r="C6828" s="2" t="s">
        <v>33</v>
      </c>
      <c r="D6828" s="2" t="s">
        <v>43</v>
      </c>
      <c r="E6828" s="2" t="s">
        <v>29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24</v>
      </c>
      <c r="N6828" s="2">
        <v>587.99</v>
      </c>
      <c r="O6828" s="2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0.233432186399565</v>
      </c>
      <c r="S6828">
        <f t="shared" si="748"/>
        <v>0.233432186399565</v>
      </c>
    </row>
    <row r="6829" ht="12.75" customHeight="1" spans="1:19">
      <c r="A6829" s="2" t="s">
        <v>6867</v>
      </c>
      <c r="B6829" s="2" t="s">
        <v>32</v>
      </c>
      <c r="C6829" s="2" t="s">
        <v>55</v>
      </c>
      <c r="D6829" s="2" t="s">
        <v>41</v>
      </c>
      <c r="E6829" s="2" t="s">
        <v>23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35</v>
      </c>
      <c r="N6829" s="2">
        <v>618.19</v>
      </c>
      <c r="O6829" s="2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0.170486730666873</v>
      </c>
      <c r="S6829">
        <f t="shared" si="748"/>
        <v>0.170486730666873</v>
      </c>
    </row>
    <row r="6830" ht="12.75" customHeight="1" spans="1:19">
      <c r="A6830" s="2" t="s">
        <v>6868</v>
      </c>
      <c r="B6830" s="2" t="s">
        <v>20</v>
      </c>
      <c r="C6830" s="2" t="s">
        <v>46</v>
      </c>
      <c r="D6830" s="2" t="s">
        <v>41</v>
      </c>
      <c r="E6830" s="2" t="s">
        <v>23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3"/>
        <v>low</v>
      </c>
      <c r="K6830" s="2">
        <v>0.01</v>
      </c>
      <c r="L6830" s="2">
        <v>5</v>
      </c>
      <c r="M6830" s="2" t="s">
        <v>30</v>
      </c>
      <c r="N6830" s="2">
        <v>736.58</v>
      </c>
      <c r="O6830" s="2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0.0926282696177062</v>
      </c>
      <c r="S6830">
        <f t="shared" si="748"/>
        <v>0.0926282696177062</v>
      </c>
    </row>
    <row r="6831" ht="12.75" customHeight="1" spans="1:19">
      <c r="A6831" s="2" t="s">
        <v>6869</v>
      </c>
      <c r="B6831" s="2" t="s">
        <v>48</v>
      </c>
      <c r="C6831" s="2" t="s">
        <v>46</v>
      </c>
      <c r="D6831" s="2" t="s">
        <v>34</v>
      </c>
      <c r="E6831" s="2" t="s">
        <v>38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30</v>
      </c>
      <c r="N6831" s="2">
        <v>892.73</v>
      </c>
      <c r="O6831" s="2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0.89273</v>
      </c>
      <c r="S6831">
        <f t="shared" si="748"/>
        <v>0.89273</v>
      </c>
    </row>
    <row r="6832" ht="12.75" customHeight="1" spans="1:19">
      <c r="A6832" s="2" t="s">
        <v>6870</v>
      </c>
      <c r="B6832" s="2" t="s">
        <v>20</v>
      </c>
      <c r="C6832" s="2" t="s">
        <v>27</v>
      </c>
      <c r="D6832" s="2" t="s">
        <v>28</v>
      </c>
      <c r="E6832" s="2" t="s">
        <v>29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24</v>
      </c>
      <c r="N6832" s="2">
        <v>406.77</v>
      </c>
      <c r="O6832" s="2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0.0354978619425779</v>
      </c>
      <c r="S6832">
        <f t="shared" si="748"/>
        <v>0.0354978619425779</v>
      </c>
    </row>
    <row r="6833" ht="12.75" customHeight="1" spans="1:19">
      <c r="A6833" s="2" t="s">
        <v>6871</v>
      </c>
      <c r="B6833" s="2" t="s">
        <v>48</v>
      </c>
      <c r="C6833" s="2" t="s">
        <v>27</v>
      </c>
      <c r="D6833" s="2" t="s">
        <v>41</v>
      </c>
      <c r="E6833" s="2" t="s">
        <v>29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3"/>
        <v>low</v>
      </c>
      <c r="K6833" s="2">
        <v>0.04</v>
      </c>
      <c r="L6833" s="2">
        <v>9</v>
      </c>
      <c r="M6833" s="2" t="s">
        <v>35</v>
      </c>
      <c r="N6833" s="2">
        <v>32.7</v>
      </c>
      <c r="O6833" s="2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0.00348948884857539</v>
      </c>
      <c r="S6833">
        <f t="shared" si="748"/>
        <v>0.00348948884857539</v>
      </c>
    </row>
    <row r="6834" ht="12.75" customHeight="1" spans="1:19">
      <c r="A6834" s="2" t="s">
        <v>6872</v>
      </c>
      <c r="B6834" s="2" t="s">
        <v>20</v>
      </c>
      <c r="C6834" s="2" t="s">
        <v>40</v>
      </c>
      <c r="D6834" s="2" t="s">
        <v>22</v>
      </c>
      <c r="E6834" s="2" t="s">
        <v>23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30</v>
      </c>
      <c r="N6834" s="2">
        <v>877.18</v>
      </c>
      <c r="O6834" s="2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0.226171752123309</v>
      </c>
      <c r="S6834">
        <f t="shared" si="748"/>
        <v>0.226171752123309</v>
      </c>
    </row>
    <row r="6835" ht="12.75" customHeight="1" spans="1:19">
      <c r="A6835" s="2" t="s">
        <v>6873</v>
      </c>
      <c r="B6835" s="2" t="s">
        <v>26</v>
      </c>
      <c r="C6835" s="2" t="s">
        <v>27</v>
      </c>
      <c r="D6835" s="2" t="s">
        <v>22</v>
      </c>
      <c r="E6835" s="2" t="s">
        <v>29</v>
      </c>
      <c r="F6835" s="2">
        <v>45607</v>
      </c>
      <c r="G6835" s="2">
        <v>45610</v>
      </c>
      <c r="H6835" s="2">
        <v>1176.65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35</v>
      </c>
      <c r="N6835" s="2">
        <v>104.6</v>
      </c>
      <c r="O6835" s="2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0.0888964432923979</v>
      </c>
      <c r="S6835">
        <f t="shared" si="748"/>
        <v>0.0888964432923979</v>
      </c>
    </row>
    <row r="6836" ht="12.75" customHeight="1" spans="1:19">
      <c r="A6836" s="2" t="s">
        <v>6874</v>
      </c>
      <c r="B6836" s="2" t="s">
        <v>26</v>
      </c>
      <c r="C6836" s="2" t="s">
        <v>55</v>
      </c>
      <c r="D6836" s="2" t="s">
        <v>43</v>
      </c>
      <c r="E6836" s="2" t="s">
        <v>23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3"/>
        <v>low</v>
      </c>
      <c r="K6836" s="2">
        <v>0.1</v>
      </c>
      <c r="L6836" s="2">
        <v>2</v>
      </c>
      <c r="M6836" s="2" t="s">
        <v>35</v>
      </c>
      <c r="N6836" s="2">
        <v>856.42</v>
      </c>
      <c r="O6836" s="2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0.109839681928947</v>
      </c>
      <c r="S6836">
        <f t="shared" si="748"/>
        <v>0.109839681928947</v>
      </c>
    </row>
    <row r="6837" ht="12.75" customHeight="1" spans="1:19">
      <c r="A6837" s="2" t="s">
        <v>6875</v>
      </c>
      <c r="B6837" s="2" t="s">
        <v>32</v>
      </c>
      <c r="C6837" s="2" t="s">
        <v>40</v>
      </c>
      <c r="D6837" s="2" t="s">
        <v>41</v>
      </c>
      <c r="E6837" s="2" t="s">
        <v>29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30</v>
      </c>
      <c r="N6837" s="2">
        <v>856.84</v>
      </c>
      <c r="O6837" s="2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0.212035050469806</v>
      </c>
      <c r="S6837">
        <f t="shared" si="748"/>
        <v>0.212035050469806</v>
      </c>
    </row>
    <row r="6838" ht="12.75" customHeight="1" spans="1:19">
      <c r="A6838" s="2" t="s">
        <v>6876</v>
      </c>
      <c r="B6838" s="2" t="s">
        <v>20</v>
      </c>
      <c r="C6838" s="2" t="s">
        <v>40</v>
      </c>
      <c r="D6838" s="2" t="s">
        <v>43</v>
      </c>
      <c r="E6838" s="2" t="s">
        <v>23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24</v>
      </c>
      <c r="N6838" s="2">
        <v>210.62</v>
      </c>
      <c r="O6838" s="2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0.269459086024257</v>
      </c>
      <c r="S6838">
        <f t="shared" si="748"/>
        <v>0.269459086024257</v>
      </c>
    </row>
    <row r="6839" ht="12.75" customHeight="1" spans="1:19">
      <c r="A6839" s="2" t="s">
        <v>6877</v>
      </c>
      <c r="B6839" s="2" t="s">
        <v>48</v>
      </c>
      <c r="C6839" s="2" t="s">
        <v>46</v>
      </c>
      <c r="D6839" s="2" t="s">
        <v>41</v>
      </c>
      <c r="E6839" s="2" t="s">
        <v>38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3"/>
        <v>low</v>
      </c>
      <c r="K6839" s="2">
        <v>0.45</v>
      </c>
      <c r="L6839" s="2">
        <v>2</v>
      </c>
      <c r="M6839" s="2" t="s">
        <v>30</v>
      </c>
      <c r="N6839" s="2">
        <v>281.31</v>
      </c>
      <c r="O6839" s="2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0.0458757338551859</v>
      </c>
      <c r="S6839">
        <f t="shared" si="748"/>
        <v>0.0458757338551859</v>
      </c>
    </row>
    <row r="6840" ht="12.75" customHeight="1" spans="1:19">
      <c r="A6840" s="2" t="s">
        <v>6878</v>
      </c>
      <c r="B6840" s="2" t="s">
        <v>48</v>
      </c>
      <c r="C6840" s="2" t="s">
        <v>33</v>
      </c>
      <c r="D6840" s="2" t="s">
        <v>34</v>
      </c>
      <c r="E6840" s="2" t="s">
        <v>23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35</v>
      </c>
      <c r="N6840" s="2">
        <v>676.98</v>
      </c>
      <c r="O6840" s="2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0.194650266106563</v>
      </c>
      <c r="S6840">
        <f t="shared" si="748"/>
        <v>0.194650266106563</v>
      </c>
    </row>
    <row r="6841" ht="12.75" customHeight="1" spans="1:19">
      <c r="A6841" s="2" t="s">
        <v>6879</v>
      </c>
      <c r="B6841" s="2" t="s">
        <v>20</v>
      </c>
      <c r="C6841" s="2" t="s">
        <v>27</v>
      </c>
      <c r="D6841" s="2" t="s">
        <v>41</v>
      </c>
      <c r="E6841" s="2" t="s">
        <v>38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24</v>
      </c>
      <c r="N6841" s="2">
        <v>201.06</v>
      </c>
      <c r="O6841" s="2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0.20106</v>
      </c>
      <c r="S6841">
        <f t="shared" si="748"/>
        <v>0.20106</v>
      </c>
    </row>
    <row r="6842" ht="12.75" customHeight="1" spans="1:19">
      <c r="A6842" s="2" t="s">
        <v>6880</v>
      </c>
      <c r="B6842" s="2" t="s">
        <v>48</v>
      </c>
      <c r="C6842" s="2" t="s">
        <v>27</v>
      </c>
      <c r="D6842" s="2" t="s">
        <v>28</v>
      </c>
      <c r="E6842" s="2" t="s">
        <v>29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3"/>
        <v>low</v>
      </c>
      <c r="K6842" s="2">
        <v>0.21</v>
      </c>
      <c r="L6842" s="2">
        <v>7</v>
      </c>
      <c r="M6842" s="2" t="s">
        <v>30</v>
      </c>
      <c r="N6842" s="2">
        <v>60.29</v>
      </c>
      <c r="O6842" s="2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0.00675972642672945</v>
      </c>
      <c r="S6842">
        <f t="shared" si="748"/>
        <v>0.00675972642672945</v>
      </c>
    </row>
    <row r="6843" ht="12.75" customHeight="1" spans="1:19">
      <c r="A6843" s="2" t="s">
        <v>6881</v>
      </c>
      <c r="B6843" s="2" t="s">
        <v>26</v>
      </c>
      <c r="C6843" s="2" t="s">
        <v>40</v>
      </c>
      <c r="D6843" s="2" t="s">
        <v>22</v>
      </c>
      <c r="E6843" s="2" t="s">
        <v>29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35</v>
      </c>
      <c r="N6843" s="2">
        <v>566.93</v>
      </c>
      <c r="O6843" s="2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0.13683814176444</v>
      </c>
      <c r="S6843">
        <f t="shared" si="748"/>
        <v>0.13683814176444</v>
      </c>
    </row>
    <row r="6844" ht="12.75" customHeight="1" spans="1:19">
      <c r="A6844" s="2" t="s">
        <v>6882</v>
      </c>
      <c r="B6844" s="2" t="s">
        <v>48</v>
      </c>
      <c r="C6844" s="2" t="s">
        <v>21</v>
      </c>
      <c r="D6844" s="2" t="s">
        <v>34</v>
      </c>
      <c r="E6844" s="2" t="s">
        <v>38</v>
      </c>
      <c r="F6844" s="2">
        <v>44954</v>
      </c>
      <c r="G6844" s="2">
        <v>44958</v>
      </c>
      <c r="H6844" s="2">
        <v>561.33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35</v>
      </c>
      <c r="N6844" s="2">
        <v>67.78</v>
      </c>
      <c r="O6844" s="2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0.12074893556375</v>
      </c>
      <c r="S6844">
        <f t="shared" si="748"/>
        <v>0.12074893556375</v>
      </c>
    </row>
    <row r="6845" ht="12.75" customHeight="1" spans="1:19">
      <c r="A6845" s="2" t="s">
        <v>6883</v>
      </c>
      <c r="B6845" s="2" t="s">
        <v>32</v>
      </c>
      <c r="C6845" s="2" t="s">
        <v>55</v>
      </c>
      <c r="D6845" s="2" t="s">
        <v>22</v>
      </c>
      <c r="E6845" s="2" t="s">
        <v>29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30</v>
      </c>
      <c r="N6845" s="2">
        <v>661.88</v>
      </c>
      <c r="O6845" s="2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0.250147394518436</v>
      </c>
      <c r="S6845">
        <f t="shared" si="748"/>
        <v>0.250147394518436</v>
      </c>
    </row>
    <row r="6846" ht="12.75" customHeight="1" spans="1:19">
      <c r="A6846" s="2" t="s">
        <v>6884</v>
      </c>
      <c r="B6846" s="2" t="s">
        <v>26</v>
      </c>
      <c r="C6846" s="2" t="s">
        <v>46</v>
      </c>
      <c r="D6846" s="2" t="s">
        <v>43</v>
      </c>
      <c r="E6846" s="2" t="s">
        <v>38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24</v>
      </c>
      <c r="N6846" s="2">
        <v>422.59</v>
      </c>
      <c r="O6846" s="2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0.42259</v>
      </c>
      <c r="S6846">
        <f t="shared" si="748"/>
        <v>0.42259</v>
      </c>
    </row>
    <row r="6847" ht="12.75" customHeight="1" spans="1:19">
      <c r="A6847" s="2" t="s">
        <v>6885</v>
      </c>
      <c r="B6847" s="2" t="s">
        <v>26</v>
      </c>
      <c r="C6847" s="2" t="s">
        <v>46</v>
      </c>
      <c r="D6847" s="2" t="s">
        <v>34</v>
      </c>
      <c r="E6847" s="2" t="s">
        <v>38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30</v>
      </c>
      <c r="N6847" s="2">
        <v>327.77</v>
      </c>
      <c r="O6847" s="2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0.0294360125729681</v>
      </c>
      <c r="S6847">
        <f t="shared" si="748"/>
        <v>0.0294360125729681</v>
      </c>
    </row>
    <row r="6848" ht="12.75" customHeight="1" spans="1:19">
      <c r="A6848" s="2" t="s">
        <v>6886</v>
      </c>
      <c r="B6848" s="2" t="s">
        <v>26</v>
      </c>
      <c r="C6848" s="2" t="s">
        <v>33</v>
      </c>
      <c r="D6848" s="2" t="s">
        <v>28</v>
      </c>
      <c r="E6848" s="2" t="s">
        <v>23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35</v>
      </c>
      <c r="N6848" s="2">
        <v>455.05</v>
      </c>
      <c r="O6848" s="2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0.288104795309789</v>
      </c>
      <c r="S6848">
        <f t="shared" si="748"/>
        <v>0.288104795309789</v>
      </c>
    </row>
    <row r="6849" ht="12.75" customHeight="1" spans="1:19">
      <c r="A6849" s="2" t="s">
        <v>6887</v>
      </c>
      <c r="B6849" s="2" t="s">
        <v>20</v>
      </c>
      <c r="C6849" s="2" t="s">
        <v>55</v>
      </c>
      <c r="D6849" s="2" t="s">
        <v>22</v>
      </c>
      <c r="E6849" s="2" t="s">
        <v>23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35</v>
      </c>
      <c r="N6849" s="2">
        <v>242.51</v>
      </c>
      <c r="O6849" s="2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0.267747918828803</v>
      </c>
      <c r="S6849">
        <f t="shared" si="748"/>
        <v>0.267747918828803</v>
      </c>
    </row>
    <row r="6850" ht="12.75" customHeight="1" spans="1:19">
      <c r="A6850" s="2" t="s">
        <v>6888</v>
      </c>
      <c r="B6850" s="2" t="s">
        <v>20</v>
      </c>
      <c r="C6850" s="2" t="s">
        <v>55</v>
      </c>
      <c r="D6850" s="2" t="s">
        <v>41</v>
      </c>
      <c r="E6850" s="2" t="s">
        <v>23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30</v>
      </c>
      <c r="N6850" s="2">
        <v>264.79</v>
      </c>
      <c r="O6850" s="2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0.121126593048681</v>
      </c>
      <c r="S6850">
        <f t="shared" si="748"/>
        <v>0.121126593048681</v>
      </c>
    </row>
    <row r="6851" ht="12.75" customHeight="1" spans="1:19">
      <c r="A6851" s="2" t="s">
        <v>6889</v>
      </c>
      <c r="B6851" s="2" t="s">
        <v>26</v>
      </c>
      <c r="C6851" s="2" t="s">
        <v>55</v>
      </c>
      <c r="D6851" s="2" t="s">
        <v>41</v>
      </c>
      <c r="E6851" s="2" t="s">
        <v>38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IF(H6851&gt;10000,"high",IF(H6851&gt;=5000,"medium","low"))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30</v>
      </c>
      <c r="N6851" s="2">
        <v>55.59</v>
      </c>
      <c r="O6851" s="2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N6851/H6851</f>
        <v>0.05559</v>
      </c>
      <c r="S6851">
        <f t="shared" ref="S6851:S6914" si="755">IFERROR(R6851,0)</f>
        <v>0.05559</v>
      </c>
    </row>
    <row r="6852" ht="12.75" customHeight="1" spans="1:19">
      <c r="A6852" s="2" t="s">
        <v>6890</v>
      </c>
      <c r="B6852" s="2" t="s">
        <v>20</v>
      </c>
      <c r="C6852" s="2" t="s">
        <v>46</v>
      </c>
      <c r="D6852" s="2" t="s">
        <v>41</v>
      </c>
      <c r="E6852" s="2" t="s">
        <v>23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24</v>
      </c>
      <c r="N6852" s="2">
        <v>1071.37</v>
      </c>
      <c r="O6852" s="2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0.240450391410514</v>
      </c>
      <c r="S6852">
        <f t="shared" si="755"/>
        <v>0.240450391410514</v>
      </c>
    </row>
    <row r="6853" ht="12.75" customHeight="1" spans="1:19">
      <c r="A6853" s="2" t="s">
        <v>6891</v>
      </c>
      <c r="B6853" s="2" t="s">
        <v>48</v>
      </c>
      <c r="C6853" s="2" t="s">
        <v>21</v>
      </c>
      <c r="D6853" s="2" t="s">
        <v>34</v>
      </c>
      <c r="E6853" s="2" t="s">
        <v>38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35</v>
      </c>
      <c r="N6853" s="2">
        <v>164.73</v>
      </c>
      <c r="O6853" s="2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0.18281192777636</v>
      </c>
      <c r="S6853">
        <f t="shared" si="755"/>
        <v>0.18281192777636</v>
      </c>
    </row>
    <row r="6854" ht="12.75" customHeight="1" spans="1:19">
      <c r="A6854" s="2" t="s">
        <v>6892</v>
      </c>
      <c r="B6854" s="2" t="s">
        <v>20</v>
      </c>
      <c r="C6854" s="2" t="s">
        <v>46</v>
      </c>
      <c r="D6854" s="2" t="s">
        <v>28</v>
      </c>
      <c r="E6854" s="2" t="s">
        <v>23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35</v>
      </c>
      <c r="N6854" s="2">
        <v>592.54</v>
      </c>
      <c r="O6854" s="2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0.133410184420093</v>
      </c>
      <c r="S6854">
        <f t="shared" si="755"/>
        <v>0.133410184420093</v>
      </c>
    </row>
    <row r="6855" ht="12.75" customHeight="1" spans="1:19">
      <c r="A6855" s="2" t="s">
        <v>6893</v>
      </c>
      <c r="B6855" s="2" t="s">
        <v>20</v>
      </c>
      <c r="C6855" s="2" t="s">
        <v>46</v>
      </c>
      <c r="D6855" s="2" t="s">
        <v>28</v>
      </c>
      <c r="E6855" s="2" t="s">
        <v>23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30</v>
      </c>
      <c r="N6855" s="2">
        <v>414.09</v>
      </c>
      <c r="O6855" s="2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0.0955990146668729</v>
      </c>
      <c r="S6855">
        <f t="shared" si="755"/>
        <v>0.0955990146668729</v>
      </c>
    </row>
    <row r="6856" ht="12.75" customHeight="1" spans="1:19">
      <c r="A6856" s="2" t="s">
        <v>6894</v>
      </c>
      <c r="B6856" s="2" t="s">
        <v>26</v>
      </c>
      <c r="C6856" s="2" t="s">
        <v>46</v>
      </c>
      <c r="D6856" s="2" t="s">
        <v>28</v>
      </c>
      <c r="E6856" s="2" t="s">
        <v>38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35</v>
      </c>
      <c r="N6856" s="2">
        <v>672.87</v>
      </c>
      <c r="O6856" s="2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0.67287</v>
      </c>
      <c r="S6856">
        <f t="shared" si="755"/>
        <v>0.67287</v>
      </c>
    </row>
    <row r="6857" ht="12.75" customHeight="1" spans="1:19">
      <c r="A6857" s="2" t="s">
        <v>6895</v>
      </c>
      <c r="B6857" s="2" t="s">
        <v>32</v>
      </c>
      <c r="C6857" s="2" t="s">
        <v>21</v>
      </c>
      <c r="D6857" s="2" t="s">
        <v>22</v>
      </c>
      <c r="E6857" s="2" t="s">
        <v>23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35</v>
      </c>
      <c r="N6857" s="2">
        <v>257.84</v>
      </c>
      <c r="O6857" s="2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0.0235384334489684</v>
      </c>
      <c r="S6857">
        <f t="shared" si="755"/>
        <v>0.0235384334489684</v>
      </c>
    </row>
    <row r="6858" ht="12.75" customHeight="1" spans="1:19">
      <c r="A6858" s="2" t="s">
        <v>6896</v>
      </c>
      <c r="B6858" s="2" t="s">
        <v>32</v>
      </c>
      <c r="C6858" s="2" t="s">
        <v>46</v>
      </c>
      <c r="D6858" s="2" t="s">
        <v>34</v>
      </c>
      <c r="E6858" s="2" t="s">
        <v>38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30</v>
      </c>
      <c r="N6858" s="2">
        <v>399.42</v>
      </c>
      <c r="O6858" s="2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0.252896706302473</v>
      </c>
      <c r="S6858">
        <f t="shared" si="755"/>
        <v>0.252896706302473</v>
      </c>
    </row>
    <row r="6859" ht="12.75" customHeight="1" spans="1:19">
      <c r="A6859" s="2" t="s">
        <v>6897</v>
      </c>
      <c r="B6859" s="2" t="s">
        <v>32</v>
      </c>
      <c r="C6859" s="2" t="s">
        <v>46</v>
      </c>
      <c r="D6859" s="2" t="s">
        <v>41</v>
      </c>
      <c r="E6859" s="2" t="s">
        <v>29</v>
      </c>
      <c r="F6859" s="2">
        <v>44961</v>
      </c>
      <c r="G6859" s="2">
        <v>44966</v>
      </c>
      <c r="H6859" s="2">
        <v>4984.69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30</v>
      </c>
      <c r="N6859" s="2">
        <v>415.19</v>
      </c>
      <c r="O6859" s="2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0.0832930432985803</v>
      </c>
      <c r="S6859">
        <f t="shared" si="755"/>
        <v>0.0832930432985803</v>
      </c>
    </row>
    <row r="6860" ht="12.75" customHeight="1" spans="1:19">
      <c r="A6860" s="2" t="s">
        <v>6898</v>
      </c>
      <c r="B6860" s="2" t="s">
        <v>48</v>
      </c>
      <c r="C6860" s="2" t="s">
        <v>55</v>
      </c>
      <c r="D6860" s="2" t="s">
        <v>22</v>
      </c>
      <c r="E6860" s="2" t="s">
        <v>38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35</v>
      </c>
      <c r="N6860" s="2">
        <v>1006.02</v>
      </c>
      <c r="O6860" s="2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0.297043209183945</v>
      </c>
      <c r="S6860">
        <f t="shared" si="755"/>
        <v>0.297043209183945</v>
      </c>
    </row>
    <row r="6861" ht="12.75" customHeight="1" spans="1:19">
      <c r="A6861" s="2" t="s">
        <v>6899</v>
      </c>
      <c r="B6861" s="2" t="s">
        <v>20</v>
      </c>
      <c r="C6861" s="2" t="s">
        <v>55</v>
      </c>
      <c r="D6861" s="2" t="s">
        <v>28</v>
      </c>
      <c r="E6861" s="2" t="s">
        <v>38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24</v>
      </c>
      <c r="N6861" s="2">
        <v>640.07</v>
      </c>
      <c r="O6861" s="2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0.64007</v>
      </c>
      <c r="S6861">
        <f t="shared" si="755"/>
        <v>0.64007</v>
      </c>
    </row>
    <row r="6862" ht="12.75" customHeight="1" spans="1:19">
      <c r="A6862" s="2" t="s">
        <v>6900</v>
      </c>
      <c r="B6862" s="2" t="s">
        <v>32</v>
      </c>
      <c r="C6862" s="2" t="s">
        <v>27</v>
      </c>
      <c r="D6862" s="2" t="s">
        <v>41</v>
      </c>
      <c r="E6862" s="2" t="s">
        <v>23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30</v>
      </c>
      <c r="N6862" s="2">
        <v>521.7</v>
      </c>
      <c r="O6862" s="2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0.244642438452521</v>
      </c>
      <c r="S6862">
        <f t="shared" si="755"/>
        <v>0.244642438452521</v>
      </c>
    </row>
    <row r="6863" ht="12.75" customHeight="1" spans="1:19">
      <c r="A6863" s="2" t="s">
        <v>6901</v>
      </c>
      <c r="B6863" s="2" t="s">
        <v>26</v>
      </c>
      <c r="C6863" s="2" t="s">
        <v>33</v>
      </c>
      <c r="D6863" s="2" t="s">
        <v>34</v>
      </c>
      <c r="E6863" s="2" t="s">
        <v>29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30</v>
      </c>
      <c r="N6863" s="2">
        <v>390.11</v>
      </c>
      <c r="O6863" s="2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0.0881250028237229</v>
      </c>
      <c r="S6863">
        <f t="shared" si="755"/>
        <v>0.0881250028237229</v>
      </c>
    </row>
    <row r="6864" ht="12.75" customHeight="1" spans="1:19">
      <c r="A6864" s="2" t="s">
        <v>6902</v>
      </c>
      <c r="B6864" s="2" t="s">
        <v>32</v>
      </c>
      <c r="C6864" s="2" t="s">
        <v>40</v>
      </c>
      <c r="D6864" s="2" t="s">
        <v>43</v>
      </c>
      <c r="E6864" s="2" t="s">
        <v>29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24</v>
      </c>
      <c r="N6864" s="2">
        <v>526.43</v>
      </c>
      <c r="O6864" s="2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0.0462023872213446</v>
      </c>
      <c r="S6864">
        <f t="shared" si="755"/>
        <v>0.0462023872213446</v>
      </c>
    </row>
    <row r="6865" ht="12.75" customHeight="1" spans="1:19">
      <c r="A6865" s="2" t="s">
        <v>6903</v>
      </c>
      <c r="B6865" s="2" t="s">
        <v>32</v>
      </c>
      <c r="C6865" s="2" t="s">
        <v>21</v>
      </c>
      <c r="D6865" s="2" t="s">
        <v>28</v>
      </c>
      <c r="E6865" s="2" t="s">
        <v>38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35</v>
      </c>
      <c r="N6865" s="2">
        <v>967.69</v>
      </c>
      <c r="O6865" s="2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0.222587441862605</v>
      </c>
      <c r="S6865">
        <f t="shared" si="755"/>
        <v>0.222587441862605</v>
      </c>
    </row>
    <row r="6866" ht="12.75" customHeight="1" spans="1:19">
      <c r="A6866" s="2" t="s">
        <v>6904</v>
      </c>
      <c r="B6866" s="2" t="s">
        <v>20</v>
      </c>
      <c r="C6866" s="2" t="s">
        <v>33</v>
      </c>
      <c r="D6866" s="2" t="s">
        <v>28</v>
      </c>
      <c r="E6866" s="2" t="s">
        <v>23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35</v>
      </c>
      <c r="N6866" s="2">
        <v>107.47</v>
      </c>
      <c r="O6866" s="2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ht="12.75" customHeight="1" spans="1:19">
      <c r="A6867" s="2" t="s">
        <v>6905</v>
      </c>
      <c r="B6867" s="2" t="s">
        <v>20</v>
      </c>
      <c r="C6867" s="2" t="s">
        <v>46</v>
      </c>
      <c r="D6867" s="2" t="s">
        <v>28</v>
      </c>
      <c r="E6867" s="2" t="s">
        <v>29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24</v>
      </c>
      <c r="N6867" s="2">
        <v>193.48</v>
      </c>
      <c r="O6867" s="2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0.0600759488168317</v>
      </c>
      <c r="S6867">
        <f t="shared" si="755"/>
        <v>0.0600759488168317</v>
      </c>
    </row>
    <row r="6868" ht="12.75" customHeight="1" spans="1:19">
      <c r="A6868" s="2" t="s">
        <v>6906</v>
      </c>
      <c r="B6868" s="2" t="s">
        <v>20</v>
      </c>
      <c r="C6868" s="2" t="s">
        <v>46</v>
      </c>
      <c r="D6868" s="2" t="s">
        <v>28</v>
      </c>
      <c r="E6868" s="2" t="s">
        <v>38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24</v>
      </c>
      <c r="N6868" s="2">
        <v>524.16</v>
      </c>
      <c r="O6868" s="2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0.153010377592574</v>
      </c>
      <c r="S6868">
        <f t="shared" si="755"/>
        <v>0.153010377592574</v>
      </c>
    </row>
    <row r="6869" ht="12.75" customHeight="1" spans="1:19">
      <c r="A6869" s="2" t="s">
        <v>6907</v>
      </c>
      <c r="B6869" s="2" t="s">
        <v>48</v>
      </c>
      <c r="C6869" s="2" t="s">
        <v>27</v>
      </c>
      <c r="D6869" s="2" t="s">
        <v>41</v>
      </c>
      <c r="E6869" s="2" t="s">
        <v>23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24</v>
      </c>
      <c r="N6869" s="2">
        <v>629.67</v>
      </c>
      <c r="O6869" s="2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0.189931950628009</v>
      </c>
      <c r="S6869">
        <f t="shared" si="755"/>
        <v>0.189931950628009</v>
      </c>
    </row>
    <row r="6870" ht="12.75" customHeight="1" spans="1:19">
      <c r="A6870" s="2" t="s">
        <v>6908</v>
      </c>
      <c r="B6870" s="2" t="s">
        <v>48</v>
      </c>
      <c r="C6870" s="2" t="s">
        <v>40</v>
      </c>
      <c r="D6870" s="2" t="s">
        <v>34</v>
      </c>
      <c r="E6870" s="2" t="s">
        <v>38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30</v>
      </c>
      <c r="N6870" s="2">
        <v>146.13</v>
      </c>
      <c r="O6870" s="2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0.0637999685649919</v>
      </c>
      <c r="S6870">
        <f t="shared" si="755"/>
        <v>0.0637999685649919</v>
      </c>
    </row>
    <row r="6871" ht="12.75" customHeight="1" spans="1:19">
      <c r="A6871" s="2" t="s">
        <v>6909</v>
      </c>
      <c r="B6871" s="2" t="s">
        <v>32</v>
      </c>
      <c r="C6871" s="2" t="s">
        <v>55</v>
      </c>
      <c r="D6871" s="2" t="s">
        <v>22</v>
      </c>
      <c r="E6871" s="2" t="s">
        <v>29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30</v>
      </c>
      <c r="N6871" s="2">
        <v>404.73</v>
      </c>
      <c r="O6871" s="2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0.40473</v>
      </c>
      <c r="S6871">
        <f t="shared" si="755"/>
        <v>0.40473</v>
      </c>
    </row>
    <row r="6872" ht="12.75" customHeight="1" spans="1:19">
      <c r="A6872" s="2" t="s">
        <v>6910</v>
      </c>
      <c r="B6872" s="2" t="s">
        <v>20</v>
      </c>
      <c r="C6872" s="2" t="s">
        <v>21</v>
      </c>
      <c r="D6872" s="2" t="s">
        <v>41</v>
      </c>
      <c r="E6872" s="2" t="s">
        <v>23</v>
      </c>
      <c r="F6872" s="2">
        <v>45162</v>
      </c>
      <c r="G6872" s="2">
        <v>45164</v>
      </c>
      <c r="H6872" s="2">
        <v>1273.37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30</v>
      </c>
      <c r="N6872" s="2">
        <v>375.37</v>
      </c>
      <c r="O6872" s="2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0.294784705152469</v>
      </c>
      <c r="S6872">
        <f t="shared" si="755"/>
        <v>0.294784705152469</v>
      </c>
    </row>
    <row r="6873" ht="12.75" customHeight="1" spans="1:19">
      <c r="A6873" s="2" t="s">
        <v>6911</v>
      </c>
      <c r="B6873" s="2" t="s">
        <v>32</v>
      </c>
      <c r="C6873" s="2" t="s">
        <v>33</v>
      </c>
      <c r="D6873" s="2" t="s">
        <v>34</v>
      </c>
      <c r="E6873" s="2" t="s">
        <v>29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0.07</v>
      </c>
      <c r="L6873" s="2">
        <v>5</v>
      </c>
      <c r="M6873" s="2" t="s">
        <v>24</v>
      </c>
      <c r="N6873" s="2">
        <v>845.43</v>
      </c>
      <c r="O6873" s="2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0.279975228999291</v>
      </c>
      <c r="S6873">
        <f t="shared" si="755"/>
        <v>0.279975228999291</v>
      </c>
    </row>
    <row r="6874" ht="12.75" customHeight="1" spans="1:19">
      <c r="A6874" s="2" t="s">
        <v>6912</v>
      </c>
      <c r="B6874" s="2" t="s">
        <v>26</v>
      </c>
      <c r="C6874" s="2" t="s">
        <v>55</v>
      </c>
      <c r="D6874" s="2" t="s">
        <v>22</v>
      </c>
      <c r="E6874" s="2" t="s">
        <v>38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24</v>
      </c>
      <c r="N6874" s="2">
        <v>716.38</v>
      </c>
      <c r="O6874" s="2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0.254418893722809</v>
      </c>
      <c r="S6874">
        <f t="shared" si="755"/>
        <v>0.254418893722809</v>
      </c>
    </row>
    <row r="6875" ht="12.75" customHeight="1" spans="1:19">
      <c r="A6875" s="2" t="s">
        <v>6913</v>
      </c>
      <c r="B6875" s="2" t="s">
        <v>26</v>
      </c>
      <c r="C6875" s="2" t="s">
        <v>33</v>
      </c>
      <c r="D6875" s="2" t="s">
        <v>28</v>
      </c>
      <c r="E6875" s="2" t="s">
        <v>29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35</v>
      </c>
      <c r="N6875" s="2">
        <v>145.3</v>
      </c>
      <c r="O6875" s="2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0.0875375031629174</v>
      </c>
      <c r="S6875">
        <f t="shared" si="755"/>
        <v>0.0875375031629174</v>
      </c>
    </row>
    <row r="6876" ht="12.75" customHeight="1" spans="1:19">
      <c r="A6876" s="2" t="s">
        <v>6914</v>
      </c>
      <c r="B6876" s="2" t="s">
        <v>20</v>
      </c>
      <c r="C6876" s="2" t="s">
        <v>27</v>
      </c>
      <c r="D6876" s="2" t="s">
        <v>34</v>
      </c>
      <c r="E6876" s="2" t="s">
        <v>23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0.07</v>
      </c>
      <c r="L6876" s="2">
        <v>1</v>
      </c>
      <c r="M6876" s="2" t="s">
        <v>24</v>
      </c>
      <c r="N6876" s="2">
        <v>593.1</v>
      </c>
      <c r="O6876" s="2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0.5931</v>
      </c>
      <c r="S6876">
        <f t="shared" si="755"/>
        <v>0.5931</v>
      </c>
    </row>
    <row r="6877" ht="12.75" customHeight="1" spans="1:19">
      <c r="A6877" s="2" t="s">
        <v>6915</v>
      </c>
      <c r="B6877" s="2" t="s">
        <v>20</v>
      </c>
      <c r="C6877" s="2" t="s">
        <v>40</v>
      </c>
      <c r="D6877" s="2" t="s">
        <v>28</v>
      </c>
      <c r="E6877" s="2" t="s">
        <v>29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35</v>
      </c>
      <c r="N6877" s="2">
        <v>50.55</v>
      </c>
      <c r="O6877" s="2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0.101859874665001</v>
      </c>
      <c r="S6877">
        <f t="shared" si="755"/>
        <v>0.101859874665001</v>
      </c>
    </row>
    <row r="6878" ht="12.75" customHeight="1" spans="1:19">
      <c r="A6878" s="2" t="s">
        <v>6916</v>
      </c>
      <c r="B6878" s="2" t="s">
        <v>26</v>
      </c>
      <c r="C6878" s="2" t="s">
        <v>27</v>
      </c>
      <c r="D6878" s="2" t="s">
        <v>34</v>
      </c>
      <c r="E6878" s="2" t="s">
        <v>29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0"/>
        <v>low</v>
      </c>
      <c r="K6878" s="2">
        <v>0.15</v>
      </c>
      <c r="L6878" s="2">
        <v>3</v>
      </c>
      <c r="M6878" s="2" t="s">
        <v>30</v>
      </c>
      <c r="N6878" s="2">
        <v>97.63</v>
      </c>
      <c r="O6878" s="2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0.0161692613448162</v>
      </c>
      <c r="S6878">
        <f t="shared" si="755"/>
        <v>0.0161692613448162</v>
      </c>
    </row>
    <row r="6879" ht="12.75" customHeight="1" spans="1:19">
      <c r="A6879" s="2" t="s">
        <v>6917</v>
      </c>
      <c r="B6879" s="2" t="s">
        <v>20</v>
      </c>
      <c r="C6879" s="2" t="s">
        <v>33</v>
      </c>
      <c r="D6879" s="2" t="s">
        <v>43</v>
      </c>
      <c r="E6879" s="2" t="s">
        <v>23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35</v>
      </c>
      <c r="N6879" s="2">
        <v>650.54</v>
      </c>
      <c r="O6879" s="2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0.2700860236482</v>
      </c>
      <c r="S6879">
        <f t="shared" si="755"/>
        <v>0.2700860236482</v>
      </c>
    </row>
    <row r="6880" ht="12.75" customHeight="1" spans="1:19">
      <c r="A6880" s="2" t="s">
        <v>6918</v>
      </c>
      <c r="B6880" s="2" t="s">
        <v>48</v>
      </c>
      <c r="C6880" s="2" t="s">
        <v>33</v>
      </c>
      <c r="D6880" s="2" t="s">
        <v>28</v>
      </c>
      <c r="E6880" s="2" t="s">
        <v>38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24</v>
      </c>
      <c r="N6880" s="2">
        <v>684.17</v>
      </c>
      <c r="O6880" s="2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0.153074945575689</v>
      </c>
      <c r="S6880">
        <f t="shared" si="755"/>
        <v>0.153074945575689</v>
      </c>
    </row>
    <row r="6881" ht="12.75" customHeight="1" spans="1:19">
      <c r="A6881" s="2" t="s">
        <v>6919</v>
      </c>
      <c r="B6881" s="2" t="s">
        <v>48</v>
      </c>
      <c r="C6881" s="2" t="s">
        <v>55</v>
      </c>
      <c r="D6881" s="2" t="s">
        <v>28</v>
      </c>
      <c r="E6881" s="2" t="s">
        <v>23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0"/>
        <v>low</v>
      </c>
      <c r="K6881" s="2">
        <v>0.16</v>
      </c>
      <c r="L6881" s="2">
        <v>1</v>
      </c>
      <c r="M6881" s="2" t="s">
        <v>30</v>
      </c>
      <c r="N6881" s="2">
        <v>765.31</v>
      </c>
      <c r="O6881" s="2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0.115188139674895</v>
      </c>
      <c r="S6881">
        <f t="shared" si="755"/>
        <v>0.115188139674895</v>
      </c>
    </row>
    <row r="6882" ht="12.75" customHeight="1" spans="1:19">
      <c r="A6882" s="2" t="s">
        <v>6920</v>
      </c>
      <c r="B6882" s="2" t="s">
        <v>20</v>
      </c>
      <c r="C6882" s="2" t="s">
        <v>46</v>
      </c>
      <c r="D6882" s="2" t="s">
        <v>28</v>
      </c>
      <c r="E6882" s="2" t="s">
        <v>38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35</v>
      </c>
      <c r="N6882" s="2">
        <v>598.64</v>
      </c>
      <c r="O6882" s="2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0.141652055189973</v>
      </c>
      <c r="S6882">
        <f t="shared" si="755"/>
        <v>0.141652055189973</v>
      </c>
    </row>
    <row r="6883" ht="12.75" customHeight="1" spans="1:19">
      <c r="A6883" s="2" t="s">
        <v>6921</v>
      </c>
      <c r="B6883" s="2" t="s">
        <v>26</v>
      </c>
      <c r="C6883" s="2" t="s">
        <v>27</v>
      </c>
      <c r="D6883" s="2" t="s">
        <v>41</v>
      </c>
      <c r="E6883" s="2" t="s">
        <v>38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35</v>
      </c>
      <c r="N6883" s="2">
        <v>167.5</v>
      </c>
      <c r="O6883" s="2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0.0635410778842907</v>
      </c>
      <c r="S6883">
        <f t="shared" si="755"/>
        <v>0.0635410778842907</v>
      </c>
    </row>
    <row r="6884" ht="12.75" customHeight="1" spans="1:19">
      <c r="A6884" s="2" t="s">
        <v>6922</v>
      </c>
      <c r="B6884" s="2" t="s">
        <v>32</v>
      </c>
      <c r="C6884" s="2" t="s">
        <v>46</v>
      </c>
      <c r="D6884" s="2" t="s">
        <v>22</v>
      </c>
      <c r="E6884" s="2" t="s">
        <v>29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35</v>
      </c>
      <c r="N6884" s="2">
        <v>330.12</v>
      </c>
      <c r="O6884" s="2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0.0836015630341907</v>
      </c>
      <c r="S6884">
        <f t="shared" si="755"/>
        <v>0.0836015630341907</v>
      </c>
    </row>
    <row r="6885" ht="12.75" customHeight="1" spans="1:19">
      <c r="A6885" s="2" t="s">
        <v>6923</v>
      </c>
      <c r="B6885" s="2" t="s">
        <v>20</v>
      </c>
      <c r="C6885" s="2" t="s">
        <v>33</v>
      </c>
      <c r="D6885" s="2" t="s">
        <v>28</v>
      </c>
      <c r="E6885" s="2" t="s">
        <v>23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35</v>
      </c>
      <c r="N6885" s="2">
        <v>103.88</v>
      </c>
      <c r="O6885" s="2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0.0612351966800479</v>
      </c>
      <c r="S6885">
        <f t="shared" si="755"/>
        <v>0.0612351966800479</v>
      </c>
    </row>
    <row r="6886" ht="12.75" customHeight="1" spans="1:19">
      <c r="A6886" s="2" t="s">
        <v>6924</v>
      </c>
      <c r="B6886" s="2" t="s">
        <v>20</v>
      </c>
      <c r="C6886" s="2" t="s">
        <v>33</v>
      </c>
      <c r="D6886" s="2" t="s">
        <v>28</v>
      </c>
      <c r="E6886" s="2" t="s">
        <v>38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30</v>
      </c>
      <c r="N6886" s="2">
        <v>490.09</v>
      </c>
      <c r="O6886" s="2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0.49009</v>
      </c>
      <c r="S6886">
        <f t="shared" si="755"/>
        <v>0.49009</v>
      </c>
    </row>
    <row r="6887" ht="12.75" customHeight="1" spans="1:19">
      <c r="A6887" s="2" t="s">
        <v>6925</v>
      </c>
      <c r="B6887" s="2" t="s">
        <v>32</v>
      </c>
      <c r="C6887" s="2" t="s">
        <v>27</v>
      </c>
      <c r="D6887" s="2" t="s">
        <v>41</v>
      </c>
      <c r="E6887" s="2" t="s">
        <v>38</v>
      </c>
      <c r="F6887" s="2">
        <v>45097</v>
      </c>
      <c r="G6887" s="2">
        <v>45101</v>
      </c>
      <c r="H6887" s="2">
        <v>2068.26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30</v>
      </c>
      <c r="N6887" s="2">
        <v>371.52</v>
      </c>
      <c r="O6887" s="2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0.179629253575469</v>
      </c>
      <c r="S6887">
        <f t="shared" si="755"/>
        <v>0.179629253575469</v>
      </c>
    </row>
    <row r="6888" ht="12.75" customHeight="1" spans="1:19">
      <c r="A6888" s="2" t="s">
        <v>6926</v>
      </c>
      <c r="B6888" s="2" t="s">
        <v>20</v>
      </c>
      <c r="C6888" s="2" t="s">
        <v>40</v>
      </c>
      <c r="D6888" s="2" t="s">
        <v>41</v>
      </c>
      <c r="E6888" s="2" t="s">
        <v>38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24</v>
      </c>
      <c r="N6888" s="2">
        <v>298.03</v>
      </c>
      <c r="O6888" s="2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0.0250424334089572</v>
      </c>
      <c r="S6888">
        <f t="shared" si="755"/>
        <v>0.0250424334089572</v>
      </c>
    </row>
    <row r="6889" ht="12.75" customHeight="1" spans="1:19">
      <c r="A6889" s="2" t="s">
        <v>6927</v>
      </c>
      <c r="B6889" s="2" t="s">
        <v>32</v>
      </c>
      <c r="C6889" s="2" t="s">
        <v>27</v>
      </c>
      <c r="D6889" s="2" t="s">
        <v>43</v>
      </c>
      <c r="E6889" s="2" t="s">
        <v>29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30</v>
      </c>
      <c r="N6889" s="2">
        <v>187.1</v>
      </c>
      <c r="O6889" s="2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0.194527042481961</v>
      </c>
      <c r="S6889">
        <f t="shared" si="755"/>
        <v>0.194527042481961</v>
      </c>
    </row>
    <row r="6890" ht="12.75" customHeight="1" spans="1:19">
      <c r="A6890" s="2" t="s">
        <v>6928</v>
      </c>
      <c r="B6890" s="2" t="s">
        <v>26</v>
      </c>
      <c r="C6890" s="2" t="s">
        <v>21</v>
      </c>
      <c r="D6890" s="2" t="s">
        <v>34</v>
      </c>
      <c r="E6890" s="2" t="s">
        <v>23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</v>
      </c>
      <c r="L6890" s="2">
        <v>3</v>
      </c>
      <c r="M6890" s="2" t="s">
        <v>24</v>
      </c>
      <c r="N6890" s="2">
        <v>569.72</v>
      </c>
      <c r="O6890" s="2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0.123580297259074</v>
      </c>
      <c r="S6890">
        <f t="shared" si="755"/>
        <v>0.123580297259074</v>
      </c>
    </row>
    <row r="6891" ht="12.75" customHeight="1" spans="1:19">
      <c r="A6891" s="2" t="s">
        <v>6929</v>
      </c>
      <c r="B6891" s="2" t="s">
        <v>48</v>
      </c>
      <c r="C6891" s="2" t="s">
        <v>33</v>
      </c>
      <c r="D6891" s="2" t="s">
        <v>28</v>
      </c>
      <c r="E6891" s="2" t="s">
        <v>29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24</v>
      </c>
      <c r="N6891" s="2">
        <v>607.14</v>
      </c>
      <c r="O6891" s="2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0.60714</v>
      </c>
      <c r="S6891">
        <f t="shared" si="755"/>
        <v>0.60714</v>
      </c>
    </row>
    <row r="6892" ht="12.75" customHeight="1" spans="1:19">
      <c r="A6892" s="2" t="s">
        <v>6930</v>
      </c>
      <c r="B6892" s="2" t="s">
        <v>26</v>
      </c>
      <c r="C6892" s="2" t="s">
        <v>33</v>
      </c>
      <c r="D6892" s="2" t="s">
        <v>34</v>
      </c>
      <c r="E6892" s="2" t="s">
        <v>38</v>
      </c>
      <c r="F6892" s="2">
        <v>45572</v>
      </c>
      <c r="G6892" s="2">
        <v>45574</v>
      </c>
      <c r="H6892" s="2">
        <v>4308.39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30</v>
      </c>
      <c r="N6892" s="2">
        <v>553.19</v>
      </c>
      <c r="O6892" s="2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0.128398311202096</v>
      </c>
      <c r="S6892">
        <f t="shared" si="755"/>
        <v>0.128398311202096</v>
      </c>
    </row>
    <row r="6893" ht="12.75" customHeight="1" spans="1:19">
      <c r="A6893" s="2" t="s">
        <v>6931</v>
      </c>
      <c r="B6893" s="2" t="s">
        <v>48</v>
      </c>
      <c r="C6893" s="2" t="s">
        <v>46</v>
      </c>
      <c r="D6893" s="2" t="s">
        <v>41</v>
      </c>
      <c r="E6893" s="2" t="s">
        <v>38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24</v>
      </c>
      <c r="N6893" s="2">
        <v>223.37</v>
      </c>
      <c r="O6893" s="2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0.199699605732524</v>
      </c>
      <c r="S6893">
        <f t="shared" si="755"/>
        <v>0.199699605732524</v>
      </c>
    </row>
    <row r="6894" ht="12.75" customHeight="1" spans="1:19">
      <c r="A6894" s="2" t="s">
        <v>6932</v>
      </c>
      <c r="B6894" s="2" t="s">
        <v>32</v>
      </c>
      <c r="C6894" s="2" t="s">
        <v>21</v>
      </c>
      <c r="D6894" s="2" t="s">
        <v>41</v>
      </c>
      <c r="E6894" s="2" t="s">
        <v>23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30</v>
      </c>
      <c r="N6894" s="2">
        <v>90.2</v>
      </c>
      <c r="O6894" s="2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0.208965597127302</v>
      </c>
      <c r="S6894">
        <f t="shared" si="755"/>
        <v>0.208965597127302</v>
      </c>
    </row>
    <row r="6895" ht="12.75" customHeight="1" spans="1:19">
      <c r="A6895" s="2" t="s">
        <v>6933</v>
      </c>
      <c r="B6895" s="2" t="s">
        <v>48</v>
      </c>
      <c r="C6895" s="2" t="s">
        <v>40</v>
      </c>
      <c r="D6895" s="2" t="s">
        <v>43</v>
      </c>
      <c r="E6895" s="2" t="s">
        <v>23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35</v>
      </c>
      <c r="N6895" s="2">
        <v>464.15</v>
      </c>
      <c r="O6895" s="2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0.264875908076675</v>
      </c>
      <c r="S6895">
        <f t="shared" si="755"/>
        <v>0.264875908076675</v>
      </c>
    </row>
    <row r="6896" ht="12.75" customHeight="1" spans="1:19">
      <c r="A6896" s="2" t="s">
        <v>6934</v>
      </c>
      <c r="B6896" s="2" t="s">
        <v>26</v>
      </c>
      <c r="C6896" s="2" t="s">
        <v>33</v>
      </c>
      <c r="D6896" s="2" t="s">
        <v>22</v>
      </c>
      <c r="E6896" s="2" t="s">
        <v>23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</v>
      </c>
      <c r="L6896" s="2">
        <v>4</v>
      </c>
      <c r="M6896" s="2" t="s">
        <v>24</v>
      </c>
      <c r="N6896" s="2">
        <v>674.5</v>
      </c>
      <c r="O6896" s="2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0.6745</v>
      </c>
      <c r="S6896">
        <f t="shared" si="755"/>
        <v>0.6745</v>
      </c>
    </row>
    <row r="6897" ht="12.75" customHeight="1" spans="1:19">
      <c r="A6897" s="2" t="s">
        <v>6935</v>
      </c>
      <c r="B6897" s="2" t="s">
        <v>48</v>
      </c>
      <c r="C6897" s="2" t="s">
        <v>46</v>
      </c>
      <c r="D6897" s="2" t="s">
        <v>41</v>
      </c>
      <c r="E6897" s="2" t="s">
        <v>38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30</v>
      </c>
      <c r="N6897" s="2">
        <v>756.26</v>
      </c>
      <c r="O6897" s="2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0.187582628280017</v>
      </c>
      <c r="S6897">
        <f t="shared" si="755"/>
        <v>0.187582628280017</v>
      </c>
    </row>
    <row r="6898" ht="12.75" customHeight="1" spans="1:19">
      <c r="A6898" s="2" t="s">
        <v>6936</v>
      </c>
      <c r="B6898" s="2" t="s">
        <v>32</v>
      </c>
      <c r="C6898" s="2" t="s">
        <v>55</v>
      </c>
      <c r="D6898" s="2" t="s">
        <v>28</v>
      </c>
      <c r="E6898" s="2" t="s">
        <v>38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0"/>
        <v>low</v>
      </c>
      <c r="K6898" s="2">
        <v>0.04</v>
      </c>
      <c r="L6898" s="2">
        <v>5</v>
      </c>
      <c r="M6898" s="2" t="s">
        <v>35</v>
      </c>
      <c r="N6898" s="2">
        <v>306.19</v>
      </c>
      <c r="O6898" s="2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0.0431922697136409</v>
      </c>
      <c r="S6898">
        <f t="shared" si="755"/>
        <v>0.0431922697136409</v>
      </c>
    </row>
    <row r="6899" ht="12.75" customHeight="1" spans="1:19">
      <c r="A6899" s="2" t="s">
        <v>6937</v>
      </c>
      <c r="B6899" s="2" t="s">
        <v>48</v>
      </c>
      <c r="C6899" s="2" t="s">
        <v>27</v>
      </c>
      <c r="D6899" s="2" t="s">
        <v>43</v>
      </c>
      <c r="E6899" s="2" t="s">
        <v>38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24</v>
      </c>
      <c r="N6899" s="2">
        <v>146.21</v>
      </c>
      <c r="O6899" s="2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0.102762159122856</v>
      </c>
      <c r="S6899">
        <f t="shared" si="755"/>
        <v>0.102762159122856</v>
      </c>
    </row>
    <row r="6900" ht="12.75" customHeight="1" spans="1:19">
      <c r="A6900" s="2" t="s">
        <v>6938</v>
      </c>
      <c r="B6900" s="2" t="s">
        <v>20</v>
      </c>
      <c r="C6900" s="2" t="s">
        <v>55</v>
      </c>
      <c r="D6900" s="2" t="s">
        <v>22</v>
      </c>
      <c r="E6900" s="2" t="s">
        <v>23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35</v>
      </c>
      <c r="N6900" s="2">
        <v>393.63</v>
      </c>
      <c r="O6900" s="2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0.0453229706390328</v>
      </c>
      <c r="S6900">
        <f t="shared" si="755"/>
        <v>0.0453229706390328</v>
      </c>
    </row>
    <row r="6901" ht="12.75" customHeight="1" spans="1:19">
      <c r="A6901" s="2" t="s">
        <v>6939</v>
      </c>
      <c r="B6901" s="2" t="s">
        <v>26</v>
      </c>
      <c r="C6901" s="2" t="s">
        <v>21</v>
      </c>
      <c r="D6901" s="2" t="s">
        <v>43</v>
      </c>
      <c r="E6901" s="2" t="s">
        <v>29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0"/>
        <v>low</v>
      </c>
      <c r="K6901" s="2">
        <v>0.08</v>
      </c>
      <c r="L6901" s="2">
        <v>4</v>
      </c>
      <c r="M6901" s="2" t="s">
        <v>35</v>
      </c>
      <c r="N6901" s="2">
        <v>661.4</v>
      </c>
      <c r="O6901" s="2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0.0791242971647326</v>
      </c>
      <c r="S6901">
        <f t="shared" si="755"/>
        <v>0.0791242971647326</v>
      </c>
    </row>
    <row r="6902" ht="12.75" customHeight="1" spans="1:19">
      <c r="A6902" s="2" t="s">
        <v>6940</v>
      </c>
      <c r="B6902" s="2" t="s">
        <v>20</v>
      </c>
      <c r="C6902" s="2" t="s">
        <v>40</v>
      </c>
      <c r="D6902" s="2" t="s">
        <v>41</v>
      </c>
      <c r="E6902" s="2" t="s">
        <v>29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0.07</v>
      </c>
      <c r="L6902" s="2">
        <v>1</v>
      </c>
      <c r="M6902" s="2" t="s">
        <v>35</v>
      </c>
      <c r="N6902" s="2">
        <v>103.78</v>
      </c>
      <c r="O6902" s="2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0.0593887162583621</v>
      </c>
      <c r="S6902">
        <f t="shared" si="755"/>
        <v>0.0593887162583621</v>
      </c>
    </row>
    <row r="6903" ht="12.75" customHeight="1" spans="1:19">
      <c r="A6903" s="2" t="s">
        <v>6941</v>
      </c>
      <c r="B6903" s="2" t="s">
        <v>32</v>
      </c>
      <c r="C6903" s="2" t="s">
        <v>27</v>
      </c>
      <c r="D6903" s="2" t="s">
        <v>22</v>
      </c>
      <c r="E6903" s="2" t="s">
        <v>38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30</v>
      </c>
      <c r="N6903" s="2">
        <v>290.66</v>
      </c>
      <c r="O6903" s="2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0.0593436792427791</v>
      </c>
      <c r="S6903">
        <f t="shared" si="755"/>
        <v>0.0593436792427791</v>
      </c>
    </row>
    <row r="6904" ht="12.75" customHeight="1" spans="1:19">
      <c r="A6904" s="2" t="s">
        <v>6942</v>
      </c>
      <c r="B6904" s="2" t="s">
        <v>48</v>
      </c>
      <c r="C6904" s="2" t="s">
        <v>27</v>
      </c>
      <c r="D6904" s="2" t="s">
        <v>34</v>
      </c>
      <c r="E6904" s="2" t="s">
        <v>38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35</v>
      </c>
      <c r="N6904" s="2">
        <v>83.79</v>
      </c>
      <c r="O6904" s="2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0.0875182786714017</v>
      </c>
      <c r="S6904">
        <f t="shared" si="755"/>
        <v>0.0875182786714017</v>
      </c>
    </row>
    <row r="6905" ht="12.75" customHeight="1" spans="1:19">
      <c r="A6905" s="2" t="s">
        <v>6943</v>
      </c>
      <c r="B6905" s="2" t="s">
        <v>20</v>
      </c>
      <c r="C6905" s="2" t="s">
        <v>46</v>
      </c>
      <c r="D6905" s="2" t="s">
        <v>22</v>
      </c>
      <c r="E6905" s="2" t="s">
        <v>29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35</v>
      </c>
      <c r="N6905" s="2">
        <v>869.18</v>
      </c>
      <c r="O6905" s="2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0.22932480601134</v>
      </c>
      <c r="S6905">
        <f t="shared" si="755"/>
        <v>0.22932480601134</v>
      </c>
    </row>
    <row r="6906" ht="12.75" customHeight="1" spans="1:19">
      <c r="A6906" s="2" t="s">
        <v>6944</v>
      </c>
      <c r="B6906" s="2" t="s">
        <v>20</v>
      </c>
      <c r="C6906" s="2" t="s">
        <v>55</v>
      </c>
      <c r="D6906" s="2" t="s">
        <v>28</v>
      </c>
      <c r="E6906" s="2" t="s">
        <v>29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35</v>
      </c>
      <c r="N6906" s="2">
        <v>790.97</v>
      </c>
      <c r="O6906" s="2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0.79097</v>
      </c>
      <c r="S6906">
        <f t="shared" si="755"/>
        <v>0.79097</v>
      </c>
    </row>
    <row r="6907" ht="12.75" customHeight="1" spans="1:19">
      <c r="A6907" s="2" t="s">
        <v>6945</v>
      </c>
      <c r="B6907" s="2" t="s">
        <v>48</v>
      </c>
      <c r="C6907" s="2" t="s">
        <v>55</v>
      </c>
      <c r="D6907" s="2" t="s">
        <v>34</v>
      </c>
      <c r="E6907" s="2" t="s">
        <v>38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0"/>
        <v>low</v>
      </c>
      <c r="K6907" s="2">
        <v>0.32</v>
      </c>
      <c r="L6907" s="2">
        <v>8</v>
      </c>
      <c r="M6907" s="2" t="s">
        <v>35</v>
      </c>
      <c r="N6907" s="2">
        <v>70.04</v>
      </c>
      <c r="O6907" s="2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0.0077770375305352</v>
      </c>
      <c r="S6907">
        <f t="shared" si="755"/>
        <v>0.0077770375305352</v>
      </c>
    </row>
    <row r="6908" ht="12.75" customHeight="1" spans="1:19">
      <c r="A6908" s="2" t="s">
        <v>6946</v>
      </c>
      <c r="B6908" s="2" t="s">
        <v>48</v>
      </c>
      <c r="C6908" s="2" t="s">
        <v>33</v>
      </c>
      <c r="D6908" s="2" t="s">
        <v>34</v>
      </c>
      <c r="E6908" s="2" t="s">
        <v>23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35</v>
      </c>
      <c r="N6908" s="2">
        <v>965.44</v>
      </c>
      <c r="O6908" s="2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0.254551494841419</v>
      </c>
      <c r="S6908">
        <f t="shared" si="755"/>
        <v>0.254551494841419</v>
      </c>
    </row>
    <row r="6909" ht="12.75" customHeight="1" spans="1:19">
      <c r="A6909" s="2" t="s">
        <v>6947</v>
      </c>
      <c r="B6909" s="2" t="s">
        <v>26</v>
      </c>
      <c r="C6909" s="2" t="s">
        <v>40</v>
      </c>
      <c r="D6909" s="2" t="s">
        <v>28</v>
      </c>
      <c r="E6909" s="2" t="s">
        <v>38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0"/>
        <v>low</v>
      </c>
      <c r="K6909" s="2">
        <v>0.21</v>
      </c>
      <c r="L6909" s="2">
        <v>2</v>
      </c>
      <c r="M6909" s="2" t="s">
        <v>24</v>
      </c>
      <c r="N6909" s="2">
        <v>381.42</v>
      </c>
      <c r="O6909" s="2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0.0541328413284133</v>
      </c>
      <c r="S6909">
        <f t="shared" si="755"/>
        <v>0.0541328413284133</v>
      </c>
    </row>
    <row r="6910" ht="12.75" customHeight="1" spans="1:19">
      <c r="A6910" s="2" t="s">
        <v>6948</v>
      </c>
      <c r="B6910" s="2" t="s">
        <v>20</v>
      </c>
      <c r="C6910" s="2" t="s">
        <v>55</v>
      </c>
      <c r="D6910" s="2" t="s">
        <v>34</v>
      </c>
      <c r="E6910" s="2" t="s">
        <v>23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0.29</v>
      </c>
      <c r="L6910" s="2">
        <v>5</v>
      </c>
      <c r="M6910" s="2" t="s">
        <v>35</v>
      </c>
      <c r="N6910" s="2">
        <v>517.61</v>
      </c>
      <c r="O6910" s="2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0.150304174228675</v>
      </c>
      <c r="S6910">
        <f t="shared" si="755"/>
        <v>0.150304174228675</v>
      </c>
    </row>
    <row r="6911" ht="12.75" customHeight="1" spans="1:19">
      <c r="A6911" s="2" t="s">
        <v>6949</v>
      </c>
      <c r="B6911" s="2" t="s">
        <v>20</v>
      </c>
      <c r="C6911" s="2" t="s">
        <v>40</v>
      </c>
      <c r="D6911" s="2" t="s">
        <v>41</v>
      </c>
      <c r="E6911" s="2" t="s">
        <v>29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24</v>
      </c>
      <c r="N6911" s="2">
        <v>622.75</v>
      </c>
      <c r="O6911" s="2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0.62275</v>
      </c>
      <c r="S6911">
        <f t="shared" si="755"/>
        <v>0.62275</v>
      </c>
    </row>
    <row r="6912" ht="12.75" customHeight="1" spans="1:19">
      <c r="A6912" s="2" t="s">
        <v>6950</v>
      </c>
      <c r="B6912" s="2" t="s">
        <v>32</v>
      </c>
      <c r="C6912" s="2" t="s">
        <v>55</v>
      </c>
      <c r="D6912" s="2" t="s">
        <v>22</v>
      </c>
      <c r="E6912" s="2" t="s">
        <v>29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24</v>
      </c>
      <c r="N6912" s="2">
        <v>182.53</v>
      </c>
      <c r="O6912" s="2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0.284248228607023</v>
      </c>
      <c r="S6912">
        <f t="shared" si="755"/>
        <v>0.284248228607023</v>
      </c>
    </row>
    <row r="6913" ht="12.75" customHeight="1" spans="1:19">
      <c r="A6913" s="2" t="s">
        <v>6951</v>
      </c>
      <c r="B6913" s="2" t="s">
        <v>26</v>
      </c>
      <c r="C6913" s="2" t="s">
        <v>55</v>
      </c>
      <c r="D6913" s="2" t="s">
        <v>22</v>
      </c>
      <c r="E6913" s="2" t="s">
        <v>29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0"/>
        <v>low</v>
      </c>
      <c r="K6913" s="2">
        <v>0.25</v>
      </c>
      <c r="L6913" s="2">
        <v>1</v>
      </c>
      <c r="M6913" s="2" t="s">
        <v>24</v>
      </c>
      <c r="N6913" s="2">
        <v>810.39</v>
      </c>
      <c r="O6913" s="2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0.0972740367302845</v>
      </c>
      <c r="S6913">
        <f t="shared" si="755"/>
        <v>0.0972740367302845</v>
      </c>
    </row>
    <row r="6914" ht="12.75" customHeight="1" spans="1:19">
      <c r="A6914" s="2" t="s">
        <v>6952</v>
      </c>
      <c r="B6914" s="2" t="s">
        <v>32</v>
      </c>
      <c r="C6914" s="2" t="s">
        <v>55</v>
      </c>
      <c r="D6914" s="2" t="s">
        <v>28</v>
      </c>
      <c r="E6914" s="2" t="s">
        <v>29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35</v>
      </c>
      <c r="N6914" s="2">
        <v>261.88</v>
      </c>
      <c r="O6914" s="2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0.0761449510500897</v>
      </c>
      <c r="S6914">
        <f t="shared" si="755"/>
        <v>0.0761449510500897</v>
      </c>
    </row>
    <row r="6915" ht="12.75" customHeight="1" spans="1:19">
      <c r="A6915" s="2" t="s">
        <v>6953</v>
      </c>
      <c r="B6915" s="2" t="s">
        <v>20</v>
      </c>
      <c r="C6915" s="2" t="s">
        <v>21</v>
      </c>
      <c r="D6915" s="2" t="s">
        <v>41</v>
      </c>
      <c r="E6915" s="2" t="s">
        <v>38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IF(H6915&gt;10000,"high",IF(H6915&gt;=5000,"medium","low"))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35</v>
      </c>
      <c r="N6915" s="2">
        <v>659.16</v>
      </c>
      <c r="O6915" s="2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N6915/H6915</f>
        <v>0.167944415993396</v>
      </c>
      <c r="S6915">
        <f t="shared" ref="S6915:S6978" si="762">IFERROR(R6915,0)</f>
        <v>0.167944415993396</v>
      </c>
    </row>
    <row r="6916" ht="12.75" customHeight="1" spans="1:19">
      <c r="A6916" s="2" t="s">
        <v>6954</v>
      </c>
      <c r="B6916" s="2" t="s">
        <v>32</v>
      </c>
      <c r="C6916" s="2" t="s">
        <v>40</v>
      </c>
      <c r="D6916" s="2" t="s">
        <v>34</v>
      </c>
      <c r="E6916" s="2" t="s">
        <v>29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7"/>
        <v>low</v>
      </c>
      <c r="K6916" s="2">
        <v>0.01</v>
      </c>
      <c r="L6916" s="2">
        <v>4</v>
      </c>
      <c r="M6916" s="2" t="s">
        <v>35</v>
      </c>
      <c r="N6916" s="2">
        <v>675.51</v>
      </c>
      <c r="O6916" s="2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0.0988310168251646</v>
      </c>
      <c r="S6916">
        <f t="shared" si="762"/>
        <v>0.0988310168251646</v>
      </c>
    </row>
    <row r="6917" ht="12.75" customHeight="1" spans="1:19">
      <c r="A6917" s="2" t="s">
        <v>6955</v>
      </c>
      <c r="B6917" s="2" t="s">
        <v>20</v>
      </c>
      <c r="C6917" s="2" t="s">
        <v>21</v>
      </c>
      <c r="D6917" s="2" t="s">
        <v>22</v>
      </c>
      <c r="E6917" s="2" t="s">
        <v>23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24</v>
      </c>
      <c r="N6917" s="2">
        <v>95.9</v>
      </c>
      <c r="O6917" s="2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0.090831596893351</v>
      </c>
      <c r="S6917">
        <f t="shared" si="762"/>
        <v>0.090831596893351</v>
      </c>
    </row>
    <row r="6918" ht="12.75" customHeight="1" spans="1:19">
      <c r="A6918" s="2" t="s">
        <v>6956</v>
      </c>
      <c r="B6918" s="2" t="s">
        <v>20</v>
      </c>
      <c r="C6918" s="2" t="s">
        <v>46</v>
      </c>
      <c r="D6918" s="2" t="s">
        <v>22</v>
      </c>
      <c r="E6918" s="2" t="s">
        <v>23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7"/>
        <v>low</v>
      </c>
      <c r="K6918" s="2">
        <v>0.19</v>
      </c>
      <c r="L6918" s="2">
        <v>2</v>
      </c>
      <c r="M6918" s="2" t="s">
        <v>35</v>
      </c>
      <c r="N6918" s="2">
        <v>281.17</v>
      </c>
      <c r="O6918" s="2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0.0375193488123832</v>
      </c>
      <c r="S6918">
        <f t="shared" si="762"/>
        <v>0.0375193488123832</v>
      </c>
    </row>
    <row r="6919" ht="12.75" customHeight="1" spans="1:19">
      <c r="A6919" s="2" t="s">
        <v>6957</v>
      </c>
      <c r="B6919" s="2" t="s">
        <v>32</v>
      </c>
      <c r="C6919" s="2" t="s">
        <v>46</v>
      </c>
      <c r="D6919" s="2" t="s">
        <v>22</v>
      </c>
      <c r="E6919" s="2" t="s">
        <v>38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</v>
      </c>
      <c r="L6919" s="2">
        <v>4</v>
      </c>
      <c r="M6919" s="2" t="s">
        <v>30</v>
      </c>
      <c r="N6919" s="2">
        <v>1013.06</v>
      </c>
      <c r="O6919" s="2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0.0929412844036697</v>
      </c>
      <c r="S6919">
        <f t="shared" si="762"/>
        <v>0.0929412844036697</v>
      </c>
    </row>
    <row r="6920" ht="12.75" customHeight="1" spans="1:19">
      <c r="A6920" s="2" t="s">
        <v>6958</v>
      </c>
      <c r="B6920" s="2" t="s">
        <v>32</v>
      </c>
      <c r="C6920" s="2" t="s">
        <v>33</v>
      </c>
      <c r="D6920" s="2" t="s">
        <v>22</v>
      </c>
      <c r="E6920" s="2" t="s">
        <v>29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30</v>
      </c>
      <c r="N6920" s="2">
        <v>663.32</v>
      </c>
      <c r="O6920" s="2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0.141243407029804</v>
      </c>
      <c r="S6920">
        <f t="shared" si="762"/>
        <v>0.141243407029804</v>
      </c>
    </row>
    <row r="6921" ht="12.75" customHeight="1" spans="1:19">
      <c r="A6921" s="2" t="s">
        <v>6959</v>
      </c>
      <c r="B6921" s="2" t="s">
        <v>48</v>
      </c>
      <c r="C6921" s="2" t="s">
        <v>33</v>
      </c>
      <c r="D6921" s="2" t="s">
        <v>43</v>
      </c>
      <c r="E6921" s="2" t="s">
        <v>29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</v>
      </c>
      <c r="L6921" s="2">
        <v>3</v>
      </c>
      <c r="M6921" s="2" t="s">
        <v>24</v>
      </c>
      <c r="N6921" s="2">
        <v>596.25</v>
      </c>
      <c r="O6921" s="2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0.59625</v>
      </c>
      <c r="S6921">
        <f t="shared" si="762"/>
        <v>0.59625</v>
      </c>
    </row>
    <row r="6922" ht="12.75" customHeight="1" spans="1:19">
      <c r="A6922" s="2" t="s">
        <v>6960</v>
      </c>
      <c r="B6922" s="2" t="s">
        <v>48</v>
      </c>
      <c r="C6922" s="2" t="s">
        <v>21</v>
      </c>
      <c r="D6922" s="2" t="s">
        <v>28</v>
      </c>
      <c r="E6922" s="2" t="s">
        <v>23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30</v>
      </c>
      <c r="N6922" s="2">
        <v>161.17</v>
      </c>
      <c r="O6922" s="2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0.103043283677514</v>
      </c>
      <c r="S6922">
        <f t="shared" si="762"/>
        <v>0.103043283677514</v>
      </c>
    </row>
    <row r="6923" ht="12.75" customHeight="1" spans="1:19">
      <c r="A6923" s="2" t="s">
        <v>6961</v>
      </c>
      <c r="B6923" s="2" t="s">
        <v>48</v>
      </c>
      <c r="C6923" s="2" t="s">
        <v>33</v>
      </c>
      <c r="D6923" s="2" t="s">
        <v>34</v>
      </c>
      <c r="E6923" s="2" t="s">
        <v>29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30</v>
      </c>
      <c r="N6923" s="2">
        <v>269.96</v>
      </c>
      <c r="O6923" s="2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0.0733882104759523</v>
      </c>
      <c r="S6923">
        <f t="shared" si="762"/>
        <v>0.0733882104759523</v>
      </c>
    </row>
    <row r="6924" ht="12.75" customHeight="1" spans="1:19">
      <c r="A6924" s="2" t="s">
        <v>6962</v>
      </c>
      <c r="B6924" s="2" t="s">
        <v>20</v>
      </c>
      <c r="C6924" s="2" t="s">
        <v>40</v>
      </c>
      <c r="D6924" s="2" t="s">
        <v>34</v>
      </c>
      <c r="E6924" s="2" t="s">
        <v>23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35</v>
      </c>
      <c r="N6924" s="2">
        <v>509.68</v>
      </c>
      <c r="O6924" s="2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0.132268637582168</v>
      </c>
      <c r="S6924">
        <f t="shared" si="762"/>
        <v>0.132268637582168</v>
      </c>
    </row>
    <row r="6925" ht="12.75" customHeight="1" spans="1:19">
      <c r="A6925" s="2" t="s">
        <v>6963</v>
      </c>
      <c r="B6925" s="2" t="s">
        <v>32</v>
      </c>
      <c r="C6925" s="2" t="s">
        <v>21</v>
      </c>
      <c r="D6925" s="2" t="s">
        <v>28</v>
      </c>
      <c r="E6925" s="2" t="s">
        <v>23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30</v>
      </c>
      <c r="N6925" s="2">
        <v>1094.2</v>
      </c>
      <c r="O6925" s="2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0.267153020914209</v>
      </c>
      <c r="S6925">
        <f t="shared" si="762"/>
        <v>0.267153020914209</v>
      </c>
    </row>
    <row r="6926" ht="12.75" customHeight="1" spans="1:19">
      <c r="A6926" s="2" t="s">
        <v>6964</v>
      </c>
      <c r="B6926" s="2" t="s">
        <v>26</v>
      </c>
      <c r="C6926" s="2" t="s">
        <v>21</v>
      </c>
      <c r="D6926" s="2" t="s">
        <v>41</v>
      </c>
      <c r="E6926" s="2" t="s">
        <v>38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24</v>
      </c>
      <c r="N6926" s="2">
        <v>57.67</v>
      </c>
      <c r="O6926" s="2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0.05767</v>
      </c>
      <c r="S6926">
        <f t="shared" si="762"/>
        <v>0.05767</v>
      </c>
    </row>
    <row r="6927" ht="12.75" customHeight="1" spans="1:19">
      <c r="A6927" s="2" t="s">
        <v>6965</v>
      </c>
      <c r="B6927" s="2" t="s">
        <v>20</v>
      </c>
      <c r="C6927" s="2" t="s">
        <v>21</v>
      </c>
      <c r="D6927" s="2" t="s">
        <v>28</v>
      </c>
      <c r="E6927" s="2" t="s">
        <v>38</v>
      </c>
      <c r="F6927" s="2">
        <v>45104</v>
      </c>
      <c r="G6927" s="2">
        <v>45107</v>
      </c>
      <c r="H6927" s="2">
        <v>147.7</v>
      </c>
      <c r="I6927" s="2" t="str">
        <f t="shared" si="756"/>
        <v>low</v>
      </c>
      <c r="J6927" s="2" t="str">
        <f t="shared" si="757"/>
        <v>low</v>
      </c>
      <c r="K6927" s="2">
        <v>0.28</v>
      </c>
      <c r="L6927" s="2">
        <v>4</v>
      </c>
      <c r="M6927" s="2" t="s">
        <v>35</v>
      </c>
      <c r="N6927" s="2">
        <v>43.68</v>
      </c>
      <c r="O6927" s="2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0.295734597156398</v>
      </c>
      <c r="S6927">
        <f t="shared" si="762"/>
        <v>0.295734597156398</v>
      </c>
    </row>
    <row r="6928" ht="12.75" customHeight="1" spans="1:19">
      <c r="A6928" s="2" t="s">
        <v>6966</v>
      </c>
      <c r="B6928" s="2" t="s">
        <v>26</v>
      </c>
      <c r="C6928" s="2" t="s">
        <v>55</v>
      </c>
      <c r="D6928" s="2" t="s">
        <v>22</v>
      </c>
      <c r="E6928" s="2" t="s">
        <v>38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30</v>
      </c>
      <c r="N6928" s="2">
        <v>245.04</v>
      </c>
      <c r="O6928" s="2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0.132449758386215</v>
      </c>
      <c r="S6928">
        <f t="shared" si="762"/>
        <v>0.132449758386215</v>
      </c>
    </row>
    <row r="6929" ht="12.75" customHeight="1" spans="1:19">
      <c r="A6929" s="2" t="s">
        <v>6967</v>
      </c>
      <c r="B6929" s="2" t="s">
        <v>32</v>
      </c>
      <c r="C6929" s="2" t="s">
        <v>21</v>
      </c>
      <c r="D6929" s="2" t="s">
        <v>22</v>
      </c>
      <c r="E6929" s="2" t="s">
        <v>29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35</v>
      </c>
      <c r="N6929" s="2">
        <v>148.78</v>
      </c>
      <c r="O6929" s="2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0.175607568192817</v>
      </c>
      <c r="S6929">
        <f t="shared" si="762"/>
        <v>0.175607568192817</v>
      </c>
    </row>
    <row r="6930" ht="12.75" customHeight="1" spans="1:19">
      <c r="A6930" s="2" t="s">
        <v>6968</v>
      </c>
      <c r="B6930" s="2" t="s">
        <v>20</v>
      </c>
      <c r="C6930" s="2" t="s">
        <v>33</v>
      </c>
      <c r="D6930" s="2" t="s">
        <v>28</v>
      </c>
      <c r="E6930" s="2" t="s">
        <v>29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30</v>
      </c>
      <c r="N6930" s="2">
        <v>630.3</v>
      </c>
      <c r="O6930" s="2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0.155844733842513</v>
      </c>
      <c r="S6930">
        <f t="shared" si="762"/>
        <v>0.155844733842513</v>
      </c>
    </row>
    <row r="6931" ht="12.75" customHeight="1" spans="1:19">
      <c r="A6931" s="2" t="s">
        <v>6969</v>
      </c>
      <c r="B6931" s="2" t="s">
        <v>26</v>
      </c>
      <c r="C6931" s="2" t="s">
        <v>55</v>
      </c>
      <c r="D6931" s="2" t="s">
        <v>28</v>
      </c>
      <c r="E6931" s="2" t="s">
        <v>29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35</v>
      </c>
      <c r="N6931" s="2">
        <v>465.8</v>
      </c>
      <c r="O6931" s="2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0.4658</v>
      </c>
      <c r="S6931">
        <f t="shared" si="762"/>
        <v>0.4658</v>
      </c>
    </row>
    <row r="6932" ht="12.75" customHeight="1" spans="1:19">
      <c r="A6932" s="2" t="s">
        <v>6970</v>
      </c>
      <c r="B6932" s="2" t="s">
        <v>26</v>
      </c>
      <c r="C6932" s="2" t="s">
        <v>46</v>
      </c>
      <c r="D6932" s="2" t="s">
        <v>34</v>
      </c>
      <c r="E6932" s="2" t="s">
        <v>29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30</v>
      </c>
      <c r="N6932" s="2">
        <v>353.99</v>
      </c>
      <c r="O6932" s="2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0.0854179686840194</v>
      </c>
      <c r="S6932">
        <f t="shared" si="762"/>
        <v>0.0854179686840194</v>
      </c>
    </row>
    <row r="6933" ht="12.75" customHeight="1" spans="1:19">
      <c r="A6933" s="2" t="s">
        <v>6971</v>
      </c>
      <c r="B6933" s="2" t="s">
        <v>48</v>
      </c>
      <c r="C6933" s="2" t="s">
        <v>55</v>
      </c>
      <c r="D6933" s="2" t="s">
        <v>34</v>
      </c>
      <c r="E6933" s="2" t="s">
        <v>38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0.29</v>
      </c>
      <c r="L6933" s="2">
        <v>8</v>
      </c>
      <c r="M6933" s="2" t="s">
        <v>35</v>
      </c>
      <c r="N6933" s="2">
        <v>96</v>
      </c>
      <c r="O6933" s="2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0.0992894598032828</v>
      </c>
      <c r="S6933">
        <f t="shared" si="762"/>
        <v>0.0992894598032828</v>
      </c>
    </row>
    <row r="6934" ht="12.75" customHeight="1" spans="1:19">
      <c r="A6934" s="2" t="s">
        <v>6972</v>
      </c>
      <c r="B6934" s="2" t="s">
        <v>48</v>
      </c>
      <c r="C6934" s="2" t="s">
        <v>55</v>
      </c>
      <c r="D6934" s="2" t="s">
        <v>43</v>
      </c>
      <c r="E6934" s="2" t="s">
        <v>23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24</v>
      </c>
      <c r="N6934" s="2">
        <v>555.81</v>
      </c>
      <c r="O6934" s="2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0.175147082457561</v>
      </c>
      <c r="S6934">
        <f t="shared" si="762"/>
        <v>0.175147082457561</v>
      </c>
    </row>
    <row r="6935" ht="12.75" customHeight="1" spans="1:19">
      <c r="A6935" s="2" t="s">
        <v>6973</v>
      </c>
      <c r="B6935" s="2" t="s">
        <v>48</v>
      </c>
      <c r="C6935" s="2" t="s">
        <v>27</v>
      </c>
      <c r="D6935" s="2" t="s">
        <v>43</v>
      </c>
      <c r="E6935" s="2" t="s">
        <v>23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30</v>
      </c>
      <c r="N6935" s="2">
        <v>859.45</v>
      </c>
      <c r="O6935" s="2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0.292047817754278</v>
      </c>
      <c r="S6935">
        <f t="shared" si="762"/>
        <v>0.292047817754278</v>
      </c>
    </row>
    <row r="6936" ht="12.75" customHeight="1" spans="1:19">
      <c r="A6936" s="2" t="s">
        <v>6974</v>
      </c>
      <c r="B6936" s="2" t="s">
        <v>20</v>
      </c>
      <c r="C6936" s="2" t="s">
        <v>33</v>
      </c>
      <c r="D6936" s="2" t="s">
        <v>22</v>
      </c>
      <c r="E6936" s="2" t="s">
        <v>38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24</v>
      </c>
      <c r="N6936" s="2">
        <v>505.9</v>
      </c>
      <c r="O6936" s="2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0.5059</v>
      </c>
      <c r="S6936">
        <f t="shared" si="762"/>
        <v>0.5059</v>
      </c>
    </row>
    <row r="6937" ht="12.75" customHeight="1" spans="1:19">
      <c r="A6937" s="2" t="s">
        <v>6975</v>
      </c>
      <c r="B6937" s="2" t="s">
        <v>32</v>
      </c>
      <c r="C6937" s="2" t="s">
        <v>33</v>
      </c>
      <c r="D6937" s="2" t="s">
        <v>43</v>
      </c>
      <c r="E6937" s="2" t="s">
        <v>23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30</v>
      </c>
      <c r="N6937" s="2">
        <v>193.57</v>
      </c>
      <c r="O6937" s="2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0.0734973611269317</v>
      </c>
      <c r="S6937">
        <f t="shared" si="762"/>
        <v>0.0734973611269317</v>
      </c>
    </row>
    <row r="6938" ht="12.75" customHeight="1" spans="1:19">
      <c r="A6938" s="2" t="s">
        <v>6976</v>
      </c>
      <c r="B6938" s="2" t="s">
        <v>32</v>
      </c>
      <c r="C6938" s="2" t="s">
        <v>46</v>
      </c>
      <c r="D6938" s="2" t="s">
        <v>43</v>
      </c>
      <c r="E6938" s="2" t="s">
        <v>38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24</v>
      </c>
      <c r="N6938" s="2">
        <v>584.33</v>
      </c>
      <c r="O6938" s="2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0.195674814063217</v>
      </c>
      <c r="S6938">
        <f t="shared" si="762"/>
        <v>0.195674814063217</v>
      </c>
    </row>
    <row r="6939" ht="12.75" customHeight="1" spans="1:19">
      <c r="A6939" s="2" t="s">
        <v>6977</v>
      </c>
      <c r="B6939" s="2" t="s">
        <v>48</v>
      </c>
      <c r="C6939" s="2" t="s">
        <v>21</v>
      </c>
      <c r="D6939" s="2" t="s">
        <v>41</v>
      </c>
      <c r="E6939" s="2" t="s">
        <v>29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35</v>
      </c>
      <c r="N6939" s="2">
        <v>914.3</v>
      </c>
      <c r="O6939" s="2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0.205069429335941</v>
      </c>
      <c r="S6939">
        <f t="shared" si="762"/>
        <v>0.205069429335941</v>
      </c>
    </row>
    <row r="6940" ht="12.75" customHeight="1" spans="1:19">
      <c r="A6940" s="2" t="s">
        <v>6978</v>
      </c>
      <c r="B6940" s="2" t="s">
        <v>48</v>
      </c>
      <c r="C6940" s="2" t="s">
        <v>33</v>
      </c>
      <c r="D6940" s="2" t="s">
        <v>28</v>
      </c>
      <c r="E6940" s="2" t="s">
        <v>38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30</v>
      </c>
      <c r="N6940" s="2">
        <v>77.87</v>
      </c>
      <c r="O6940" s="2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0.208974049325068</v>
      </c>
      <c r="S6940">
        <f t="shared" si="762"/>
        <v>0.208974049325068</v>
      </c>
    </row>
    <row r="6941" ht="12.75" customHeight="1" spans="1:19">
      <c r="A6941" s="2" t="s">
        <v>6979</v>
      </c>
      <c r="B6941" s="2" t="s">
        <v>48</v>
      </c>
      <c r="C6941" s="2" t="s">
        <v>21</v>
      </c>
      <c r="D6941" s="2" t="s">
        <v>34</v>
      </c>
      <c r="E6941" s="2" t="s">
        <v>38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35</v>
      </c>
      <c r="N6941" s="2">
        <v>870.37</v>
      </c>
      <c r="O6941" s="2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0.87037</v>
      </c>
      <c r="S6941">
        <f t="shared" si="762"/>
        <v>0.87037</v>
      </c>
    </row>
    <row r="6942" ht="12.75" customHeight="1" spans="1:19">
      <c r="A6942" s="2" t="s">
        <v>6980</v>
      </c>
      <c r="B6942" s="2" t="s">
        <v>26</v>
      </c>
      <c r="C6942" s="2" t="s">
        <v>33</v>
      </c>
      <c r="D6942" s="2" t="s">
        <v>43</v>
      </c>
      <c r="E6942" s="2" t="s">
        <v>29</v>
      </c>
      <c r="F6942" s="2">
        <v>45098</v>
      </c>
      <c r="G6942" s="2">
        <v>45099</v>
      </c>
      <c r="H6942" s="2">
        <v>4902.77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30</v>
      </c>
      <c r="N6942" s="2">
        <v>320.47</v>
      </c>
      <c r="O6942" s="2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0.0653650895310202</v>
      </c>
      <c r="S6942">
        <f t="shared" si="762"/>
        <v>0.0653650895310202</v>
      </c>
    </row>
    <row r="6943" ht="12.75" customHeight="1" spans="1:19">
      <c r="A6943" s="2" t="s">
        <v>6981</v>
      </c>
      <c r="B6943" s="2" t="s">
        <v>48</v>
      </c>
      <c r="C6943" s="2" t="s">
        <v>33</v>
      </c>
      <c r="D6943" s="2" t="s">
        <v>34</v>
      </c>
      <c r="E6943" s="2" t="s">
        <v>29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30</v>
      </c>
      <c r="N6943" s="2">
        <v>651.71</v>
      </c>
      <c r="O6943" s="2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0.176821227989256</v>
      </c>
      <c r="S6943">
        <f t="shared" si="762"/>
        <v>0.176821227989256</v>
      </c>
    </row>
    <row r="6944" ht="12.75" customHeight="1" spans="1:19">
      <c r="A6944" s="2" t="s">
        <v>6982</v>
      </c>
      <c r="B6944" s="2" t="s">
        <v>26</v>
      </c>
      <c r="C6944" s="2" t="s">
        <v>55</v>
      </c>
      <c r="D6944" s="2" t="s">
        <v>43</v>
      </c>
      <c r="E6944" s="2" t="s">
        <v>29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24</v>
      </c>
      <c r="N6944" s="2">
        <v>187.75</v>
      </c>
      <c r="O6944" s="2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0.050565580393213</v>
      </c>
      <c r="S6944">
        <f t="shared" si="762"/>
        <v>0.050565580393213</v>
      </c>
    </row>
    <row r="6945" ht="12.75" customHeight="1" spans="1:19">
      <c r="A6945" s="2" t="s">
        <v>6983</v>
      </c>
      <c r="B6945" s="2" t="s">
        <v>32</v>
      </c>
      <c r="C6945" s="2" t="s">
        <v>55</v>
      </c>
      <c r="D6945" s="2" t="s">
        <v>43</v>
      </c>
      <c r="E6945" s="2" t="s">
        <v>23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30</v>
      </c>
      <c r="N6945" s="2">
        <v>326.49</v>
      </c>
      <c r="O6945" s="2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0.279512357992244</v>
      </c>
      <c r="S6945">
        <f t="shared" si="762"/>
        <v>0.279512357992244</v>
      </c>
    </row>
    <row r="6946" ht="12.75" customHeight="1" spans="1:19">
      <c r="A6946" s="2" t="s">
        <v>6984</v>
      </c>
      <c r="B6946" s="2" t="s">
        <v>20</v>
      </c>
      <c r="C6946" s="2" t="s">
        <v>55</v>
      </c>
      <c r="D6946" s="2" t="s">
        <v>22</v>
      </c>
      <c r="E6946" s="2" t="s">
        <v>38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57"/>
        <v>low</v>
      </c>
      <c r="K6946" s="2">
        <v>0.07</v>
      </c>
      <c r="L6946" s="2">
        <v>7</v>
      </c>
      <c r="M6946" s="2" t="s">
        <v>24</v>
      </c>
      <c r="N6946" s="2">
        <v>144.41</v>
      </c>
      <c r="O6946" s="2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0.0209380890242134</v>
      </c>
      <c r="S6946">
        <f t="shared" si="762"/>
        <v>0.0209380890242134</v>
      </c>
    </row>
    <row r="6947" ht="12.75" customHeight="1" spans="1:19">
      <c r="A6947" s="2" t="s">
        <v>6985</v>
      </c>
      <c r="B6947" s="2" t="s">
        <v>20</v>
      </c>
      <c r="C6947" s="2" t="s">
        <v>27</v>
      </c>
      <c r="D6947" s="2" t="s">
        <v>41</v>
      </c>
      <c r="E6947" s="2" t="s">
        <v>23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30</v>
      </c>
      <c r="N6947" s="2">
        <v>869.61</v>
      </c>
      <c r="O6947" s="2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0.244333555298937</v>
      </c>
      <c r="S6947">
        <f t="shared" si="762"/>
        <v>0.244333555298937</v>
      </c>
    </row>
    <row r="6948" ht="12.75" customHeight="1" spans="1:19">
      <c r="A6948" s="2" t="s">
        <v>6986</v>
      </c>
      <c r="B6948" s="2" t="s">
        <v>20</v>
      </c>
      <c r="C6948" s="2" t="s">
        <v>27</v>
      </c>
      <c r="D6948" s="2" t="s">
        <v>28</v>
      </c>
      <c r="E6948" s="2" t="s">
        <v>23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57"/>
        <v>low</v>
      </c>
      <c r="K6948" s="2">
        <v>0.06</v>
      </c>
      <c r="L6948" s="2">
        <v>6</v>
      </c>
      <c r="M6948" s="2" t="s">
        <v>30</v>
      </c>
      <c r="N6948" s="2">
        <v>335.75</v>
      </c>
      <c r="O6948" s="2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0.0431943908400875</v>
      </c>
      <c r="S6948">
        <f t="shared" si="762"/>
        <v>0.0431943908400875</v>
      </c>
    </row>
    <row r="6949" ht="12.75" customHeight="1" spans="1:19">
      <c r="A6949" s="2" t="s">
        <v>6987</v>
      </c>
      <c r="B6949" s="2" t="s">
        <v>20</v>
      </c>
      <c r="C6949" s="2" t="s">
        <v>27</v>
      </c>
      <c r="D6949" s="2" t="s">
        <v>28</v>
      </c>
      <c r="E6949" s="2" t="s">
        <v>38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30</v>
      </c>
      <c r="N6949" s="2">
        <v>390.67</v>
      </c>
      <c r="O6949" s="2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0.19659913242147</v>
      </c>
      <c r="S6949">
        <f t="shared" si="762"/>
        <v>0.19659913242147</v>
      </c>
    </row>
    <row r="6950" ht="12.75" customHeight="1" spans="1:19">
      <c r="A6950" s="2" t="s">
        <v>6988</v>
      </c>
      <c r="B6950" s="2" t="s">
        <v>26</v>
      </c>
      <c r="C6950" s="2" t="s">
        <v>33</v>
      </c>
      <c r="D6950" s="2" t="s">
        <v>22</v>
      </c>
      <c r="E6950" s="2" t="s">
        <v>23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24</v>
      </c>
      <c r="N6950" s="2">
        <v>766.58</v>
      </c>
      <c r="O6950" s="2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0.162874103914095</v>
      </c>
      <c r="S6950">
        <f t="shared" si="762"/>
        <v>0.162874103914095</v>
      </c>
    </row>
    <row r="6951" ht="12.75" customHeight="1" spans="1:19">
      <c r="A6951" s="2" t="s">
        <v>6989</v>
      </c>
      <c r="B6951" s="2" t="s">
        <v>26</v>
      </c>
      <c r="C6951" s="2" t="s">
        <v>21</v>
      </c>
      <c r="D6951" s="2" t="s">
        <v>22</v>
      </c>
      <c r="E6951" s="2" t="s">
        <v>23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24</v>
      </c>
      <c r="N6951" s="2">
        <v>486.93</v>
      </c>
      <c r="O6951" s="2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0.48693</v>
      </c>
      <c r="S6951">
        <f t="shared" si="762"/>
        <v>0.48693</v>
      </c>
    </row>
    <row r="6952" ht="12.75" customHeight="1" spans="1:19">
      <c r="A6952" s="2" t="s">
        <v>6990</v>
      </c>
      <c r="B6952" s="2" t="s">
        <v>48</v>
      </c>
      <c r="C6952" s="2" t="s">
        <v>33</v>
      </c>
      <c r="D6952" s="2" t="s">
        <v>28</v>
      </c>
      <c r="E6952" s="2" t="s">
        <v>29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24</v>
      </c>
      <c r="N6952" s="2">
        <v>971.93</v>
      </c>
      <c r="O6952" s="2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0.0815993619343464</v>
      </c>
      <c r="S6952">
        <f t="shared" si="762"/>
        <v>0.0815993619343464</v>
      </c>
    </row>
    <row r="6953" ht="12.75" customHeight="1" spans="1:19">
      <c r="A6953" s="2" t="s">
        <v>6991</v>
      </c>
      <c r="B6953" s="2" t="s">
        <v>26</v>
      </c>
      <c r="C6953" s="2" t="s">
        <v>27</v>
      </c>
      <c r="D6953" s="2" t="s">
        <v>28</v>
      </c>
      <c r="E6953" s="2" t="s">
        <v>29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35</v>
      </c>
      <c r="N6953" s="2">
        <v>846.9</v>
      </c>
      <c r="O6953" s="2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0.295809625601207</v>
      </c>
      <c r="S6953">
        <f t="shared" si="762"/>
        <v>0.295809625601207</v>
      </c>
    </row>
    <row r="6954" ht="12.75" customHeight="1" spans="1:19">
      <c r="A6954" s="2" t="s">
        <v>6992</v>
      </c>
      <c r="B6954" s="2" t="s">
        <v>48</v>
      </c>
      <c r="C6954" s="2" t="s">
        <v>33</v>
      </c>
      <c r="D6954" s="2" t="s">
        <v>41</v>
      </c>
      <c r="E6954" s="2" t="s">
        <v>29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30</v>
      </c>
      <c r="N6954" s="2">
        <v>978.47</v>
      </c>
      <c r="O6954" s="2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0.245379403046459</v>
      </c>
      <c r="S6954">
        <f t="shared" si="762"/>
        <v>0.245379403046459</v>
      </c>
    </row>
    <row r="6955" ht="12.75" customHeight="1" spans="1:19">
      <c r="A6955" s="2" t="s">
        <v>6993</v>
      </c>
      <c r="B6955" s="2" t="s">
        <v>48</v>
      </c>
      <c r="C6955" s="2" t="s">
        <v>55</v>
      </c>
      <c r="D6955" s="2" t="s">
        <v>43</v>
      </c>
      <c r="E6955" s="2" t="s">
        <v>23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35</v>
      </c>
      <c r="N6955" s="2">
        <v>935.45</v>
      </c>
      <c r="O6955" s="2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0.13327397065109</v>
      </c>
      <c r="S6955">
        <f t="shared" si="762"/>
        <v>0.13327397065109</v>
      </c>
    </row>
    <row r="6956" ht="12.75" customHeight="1" spans="1:19">
      <c r="A6956" s="2" t="s">
        <v>6994</v>
      </c>
      <c r="B6956" s="2" t="s">
        <v>20</v>
      </c>
      <c r="C6956" s="2" t="s">
        <v>21</v>
      </c>
      <c r="D6956" s="2" t="s">
        <v>41</v>
      </c>
      <c r="E6956" s="2" t="s">
        <v>23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57"/>
        <v>low</v>
      </c>
      <c r="K6956" s="2">
        <v>0.14</v>
      </c>
      <c r="L6956" s="2">
        <v>1</v>
      </c>
      <c r="M6956" s="2" t="s">
        <v>24</v>
      </c>
      <c r="N6956" s="2">
        <v>915.3</v>
      </c>
      <c r="O6956" s="2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0.106306620209059</v>
      </c>
      <c r="S6956">
        <f t="shared" si="762"/>
        <v>0.106306620209059</v>
      </c>
    </row>
    <row r="6957" ht="12.75" customHeight="1" spans="1:19">
      <c r="A6957" s="2" t="s">
        <v>6995</v>
      </c>
      <c r="B6957" s="2" t="s">
        <v>26</v>
      </c>
      <c r="C6957" s="2" t="s">
        <v>33</v>
      </c>
      <c r="D6957" s="2" t="s">
        <v>28</v>
      </c>
      <c r="E6957" s="2" t="s">
        <v>29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35</v>
      </c>
      <c r="N6957" s="2">
        <v>47.45</v>
      </c>
      <c r="O6957" s="2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0.277712747278474</v>
      </c>
      <c r="S6957">
        <f t="shared" si="762"/>
        <v>0.277712747278474</v>
      </c>
    </row>
    <row r="6958" ht="12.75" customHeight="1" spans="1:19">
      <c r="A6958" s="2" t="s">
        <v>6996</v>
      </c>
      <c r="B6958" s="2" t="s">
        <v>26</v>
      </c>
      <c r="C6958" s="2" t="s">
        <v>21</v>
      </c>
      <c r="D6958" s="2" t="s">
        <v>43</v>
      </c>
      <c r="E6958" s="2" t="s">
        <v>38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30</v>
      </c>
      <c r="N6958" s="2">
        <v>126.23</v>
      </c>
      <c r="O6958" s="2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0.263308302044222</v>
      </c>
      <c r="S6958">
        <f t="shared" si="762"/>
        <v>0.263308302044222</v>
      </c>
    </row>
    <row r="6959" ht="12.75" customHeight="1" spans="1:19">
      <c r="A6959" s="2" t="s">
        <v>6997</v>
      </c>
      <c r="B6959" s="2" t="s">
        <v>48</v>
      </c>
      <c r="C6959" s="2" t="s">
        <v>33</v>
      </c>
      <c r="D6959" s="2" t="s">
        <v>28</v>
      </c>
      <c r="E6959" s="2" t="s">
        <v>29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0.07</v>
      </c>
      <c r="L6959" s="2">
        <v>6</v>
      </c>
      <c r="M6959" s="2" t="s">
        <v>24</v>
      </c>
      <c r="N6959" s="2">
        <v>700.11</v>
      </c>
      <c r="O6959" s="2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0.23738416625131</v>
      </c>
      <c r="S6959">
        <f t="shared" si="762"/>
        <v>0.23738416625131</v>
      </c>
    </row>
    <row r="6960" ht="12.75" customHeight="1" spans="1:19">
      <c r="A6960" s="2" t="s">
        <v>6998</v>
      </c>
      <c r="B6960" s="2" t="s">
        <v>48</v>
      </c>
      <c r="C6960" s="2" t="s">
        <v>40</v>
      </c>
      <c r="D6960" s="2" t="s">
        <v>41</v>
      </c>
      <c r="E6960" s="2" t="s">
        <v>38</v>
      </c>
      <c r="F6960" s="2">
        <v>45563</v>
      </c>
      <c r="G6960" s="2">
        <v>45570</v>
      </c>
      <c r="H6960" s="2">
        <v>4567.73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30</v>
      </c>
      <c r="N6960" s="2">
        <v>229.22</v>
      </c>
      <c r="O6960" s="2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0.050182475759294</v>
      </c>
      <c r="S6960">
        <f t="shared" si="762"/>
        <v>0.050182475759294</v>
      </c>
    </row>
    <row r="6961" ht="12.75" customHeight="1" spans="1:19">
      <c r="A6961" s="2" t="s">
        <v>6999</v>
      </c>
      <c r="B6961" s="2" t="s">
        <v>32</v>
      </c>
      <c r="C6961" s="2" t="s">
        <v>27</v>
      </c>
      <c r="D6961" s="2" t="s">
        <v>41</v>
      </c>
      <c r="E6961" s="2" t="s">
        <v>38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24</v>
      </c>
      <c r="N6961" s="2">
        <v>610.34</v>
      </c>
      <c r="O6961" s="2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0.61034</v>
      </c>
      <c r="S6961">
        <f t="shared" si="762"/>
        <v>0.61034</v>
      </c>
    </row>
    <row r="6962" ht="12.75" customHeight="1" spans="1:19">
      <c r="A6962" s="2" t="s">
        <v>7000</v>
      </c>
      <c r="B6962" s="2" t="s">
        <v>32</v>
      </c>
      <c r="C6962" s="2" t="s">
        <v>46</v>
      </c>
      <c r="D6962" s="2" t="s">
        <v>41</v>
      </c>
      <c r="E6962" s="2" t="s">
        <v>23</v>
      </c>
      <c r="F6962" s="2">
        <v>45175</v>
      </c>
      <c r="G6962" s="2">
        <v>45178</v>
      </c>
      <c r="H6962" s="2">
        <v>1256.38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35</v>
      </c>
      <c r="N6962" s="2">
        <v>83.6</v>
      </c>
      <c r="O6962" s="2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0.0665403779111415</v>
      </c>
      <c r="S6962">
        <f t="shared" si="762"/>
        <v>0.0665403779111415</v>
      </c>
    </row>
    <row r="6963" ht="12.75" customHeight="1" spans="1:19">
      <c r="A6963" s="2" t="s">
        <v>7001</v>
      </c>
      <c r="B6963" s="2" t="s">
        <v>48</v>
      </c>
      <c r="C6963" s="2" t="s">
        <v>33</v>
      </c>
      <c r="D6963" s="2" t="s">
        <v>43</v>
      </c>
      <c r="E6963" s="2" t="s">
        <v>29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24</v>
      </c>
      <c r="N6963" s="2">
        <v>88.6</v>
      </c>
      <c r="O6963" s="2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0.0530834536598225</v>
      </c>
      <c r="S6963">
        <f t="shared" si="762"/>
        <v>0.0530834536598225</v>
      </c>
    </row>
    <row r="6964" ht="12.75" customHeight="1" spans="1:19">
      <c r="A6964" s="2" t="s">
        <v>7002</v>
      </c>
      <c r="B6964" s="2" t="s">
        <v>32</v>
      </c>
      <c r="C6964" s="2" t="s">
        <v>21</v>
      </c>
      <c r="D6964" s="2" t="s">
        <v>34</v>
      </c>
      <c r="E6964" s="2" t="s">
        <v>38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24</v>
      </c>
      <c r="N6964" s="2">
        <v>173.62</v>
      </c>
      <c r="O6964" s="2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0.055056635843576</v>
      </c>
      <c r="S6964">
        <f t="shared" si="762"/>
        <v>0.055056635843576</v>
      </c>
    </row>
    <row r="6965" ht="12.75" customHeight="1" spans="1:19">
      <c r="A6965" s="2" t="s">
        <v>7003</v>
      </c>
      <c r="B6965" s="2" t="s">
        <v>32</v>
      </c>
      <c r="C6965" s="2" t="s">
        <v>27</v>
      </c>
      <c r="D6965" s="2" t="s">
        <v>34</v>
      </c>
      <c r="E6965" s="2" t="s">
        <v>23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24</v>
      </c>
      <c r="N6965" s="2">
        <v>857.95</v>
      </c>
      <c r="O6965" s="2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0.283566402363852</v>
      </c>
      <c r="S6965">
        <f t="shared" si="762"/>
        <v>0.283566402363852</v>
      </c>
    </row>
    <row r="6966" ht="12.75" customHeight="1" spans="1:19">
      <c r="A6966" s="2" t="s">
        <v>7004</v>
      </c>
      <c r="B6966" s="2" t="s">
        <v>48</v>
      </c>
      <c r="C6966" s="2" t="s">
        <v>55</v>
      </c>
      <c r="D6966" s="2" t="s">
        <v>28</v>
      </c>
      <c r="E6966" s="2" t="s">
        <v>23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24</v>
      </c>
      <c r="N6966" s="2">
        <v>582.09</v>
      </c>
      <c r="O6966" s="2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ht="12.75" customHeight="1" spans="1:19">
      <c r="A6967" s="2" t="s">
        <v>7005</v>
      </c>
      <c r="B6967" s="2" t="s">
        <v>48</v>
      </c>
      <c r="C6967" s="2" t="s">
        <v>46</v>
      </c>
      <c r="D6967" s="2" t="s">
        <v>43</v>
      </c>
      <c r="E6967" s="2" t="s">
        <v>23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30</v>
      </c>
      <c r="N6967" s="2">
        <v>517.87</v>
      </c>
      <c r="O6967" s="2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0.192337261514349</v>
      </c>
      <c r="S6967">
        <f t="shared" si="762"/>
        <v>0.192337261514349</v>
      </c>
    </row>
    <row r="6968" ht="12.75" customHeight="1" spans="1:19">
      <c r="A6968" s="2" t="s">
        <v>7006</v>
      </c>
      <c r="B6968" s="2" t="s">
        <v>26</v>
      </c>
      <c r="C6968" s="2" t="s">
        <v>46</v>
      </c>
      <c r="D6968" s="2" t="s">
        <v>22</v>
      </c>
      <c r="E6968" s="2" t="s">
        <v>29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35</v>
      </c>
      <c r="N6968" s="2">
        <v>179.56</v>
      </c>
      <c r="O6968" s="2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0.0976097675000136</v>
      </c>
      <c r="S6968">
        <f t="shared" si="762"/>
        <v>0.0976097675000136</v>
      </c>
    </row>
    <row r="6969" ht="12.75" customHeight="1" spans="1:19">
      <c r="A6969" s="2" t="s">
        <v>7007</v>
      </c>
      <c r="B6969" s="2" t="s">
        <v>48</v>
      </c>
      <c r="C6969" s="2" t="s">
        <v>40</v>
      </c>
      <c r="D6969" s="2" t="s">
        <v>34</v>
      </c>
      <c r="E6969" s="2" t="s">
        <v>23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30</v>
      </c>
      <c r="N6969" s="2">
        <v>639.43</v>
      </c>
      <c r="O6969" s="2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0.239266443651168</v>
      </c>
      <c r="S6969">
        <f t="shared" si="762"/>
        <v>0.239266443651168</v>
      </c>
    </row>
    <row r="6970" ht="12.75" customHeight="1" spans="1:19">
      <c r="A6970" s="2" t="s">
        <v>7008</v>
      </c>
      <c r="B6970" s="2" t="s">
        <v>48</v>
      </c>
      <c r="C6970" s="2" t="s">
        <v>40</v>
      </c>
      <c r="D6970" s="2" t="s">
        <v>43</v>
      </c>
      <c r="E6970" s="2" t="s">
        <v>23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35</v>
      </c>
      <c r="N6970" s="2">
        <v>995.83</v>
      </c>
      <c r="O6970" s="2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0.251946211939128</v>
      </c>
      <c r="S6970">
        <f t="shared" si="762"/>
        <v>0.251946211939128</v>
      </c>
    </row>
    <row r="6971" ht="12.75" customHeight="1" spans="1:19">
      <c r="A6971" s="2" t="s">
        <v>7009</v>
      </c>
      <c r="B6971" s="2" t="s">
        <v>20</v>
      </c>
      <c r="C6971" s="2" t="s">
        <v>33</v>
      </c>
      <c r="D6971" s="2" t="s">
        <v>43</v>
      </c>
      <c r="E6971" s="2" t="s">
        <v>38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57"/>
        <v>low</v>
      </c>
      <c r="K6971" s="2">
        <v>0.46</v>
      </c>
      <c r="L6971" s="2">
        <v>7</v>
      </c>
      <c r="M6971" s="2" t="s">
        <v>35</v>
      </c>
      <c r="N6971" s="2">
        <v>380.47</v>
      </c>
      <c r="O6971" s="2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0.060134344871187</v>
      </c>
      <c r="S6971">
        <f t="shared" si="762"/>
        <v>0.060134344871187</v>
      </c>
    </row>
    <row r="6972" ht="12.75" customHeight="1" spans="1:19">
      <c r="A6972" s="2" t="s">
        <v>7010</v>
      </c>
      <c r="B6972" s="2" t="s">
        <v>26</v>
      </c>
      <c r="C6972" s="2" t="s">
        <v>46</v>
      </c>
      <c r="D6972" s="2" t="s">
        <v>34</v>
      </c>
      <c r="E6972" s="2" t="s">
        <v>38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30</v>
      </c>
      <c r="N6972" s="2">
        <v>89.67</v>
      </c>
      <c r="O6972" s="2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0.0528197636747052</v>
      </c>
      <c r="S6972">
        <f t="shared" si="762"/>
        <v>0.0528197636747052</v>
      </c>
    </row>
    <row r="6973" ht="12.75" customHeight="1" spans="1:19">
      <c r="A6973" s="2" t="s">
        <v>7011</v>
      </c>
      <c r="B6973" s="2" t="s">
        <v>26</v>
      </c>
      <c r="C6973" s="2" t="s">
        <v>21</v>
      </c>
      <c r="D6973" s="2" t="s">
        <v>43</v>
      </c>
      <c r="E6973" s="2" t="s">
        <v>38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30</v>
      </c>
      <c r="N6973" s="2">
        <v>367.62</v>
      </c>
      <c r="O6973" s="2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0.208965234987836</v>
      </c>
      <c r="S6973">
        <f t="shared" si="762"/>
        <v>0.208965234987836</v>
      </c>
    </row>
    <row r="6974" ht="12.75" customHeight="1" spans="1:19">
      <c r="A6974" s="2" t="s">
        <v>7012</v>
      </c>
      <c r="B6974" s="2" t="s">
        <v>26</v>
      </c>
      <c r="C6974" s="2" t="s">
        <v>55</v>
      </c>
      <c r="D6974" s="2" t="s">
        <v>43</v>
      </c>
      <c r="E6974" s="2" t="s">
        <v>38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57"/>
        <v>low</v>
      </c>
      <c r="K6974" s="2">
        <v>0.14</v>
      </c>
      <c r="L6974" s="2">
        <v>9</v>
      </c>
      <c r="M6974" s="2" t="s">
        <v>30</v>
      </c>
      <c r="N6974" s="2">
        <v>1023.12</v>
      </c>
      <c r="O6974" s="2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0.159190913334371</v>
      </c>
      <c r="S6974">
        <f t="shared" si="762"/>
        <v>0.159190913334371</v>
      </c>
    </row>
    <row r="6975" ht="12.75" customHeight="1" spans="1:19">
      <c r="A6975" s="2" t="s">
        <v>7013</v>
      </c>
      <c r="B6975" s="2" t="s">
        <v>20</v>
      </c>
      <c r="C6975" s="2" t="s">
        <v>46</v>
      </c>
      <c r="D6975" s="2" t="s">
        <v>34</v>
      </c>
      <c r="E6975" s="2" t="s">
        <v>29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</v>
      </c>
      <c r="L6975" s="2">
        <v>1</v>
      </c>
      <c r="M6975" s="2" t="s">
        <v>35</v>
      </c>
      <c r="N6975" s="2">
        <v>34.85</v>
      </c>
      <c r="O6975" s="2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0.0818843984962406</v>
      </c>
      <c r="S6975">
        <f t="shared" si="762"/>
        <v>0.0818843984962406</v>
      </c>
    </row>
    <row r="6976" ht="12.75" customHeight="1" spans="1:19">
      <c r="A6976" s="2" t="s">
        <v>7014</v>
      </c>
      <c r="B6976" s="2" t="s">
        <v>48</v>
      </c>
      <c r="C6976" s="2" t="s">
        <v>27</v>
      </c>
      <c r="D6976" s="2" t="s">
        <v>41</v>
      </c>
      <c r="E6976" s="2" t="s">
        <v>23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35</v>
      </c>
      <c r="N6976" s="2">
        <v>326.04</v>
      </c>
      <c r="O6976" s="2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ht="12.75" customHeight="1" spans="1:19">
      <c r="A6977" s="2" t="s">
        <v>7015</v>
      </c>
      <c r="B6977" s="2" t="s">
        <v>26</v>
      </c>
      <c r="C6977" s="2" t="s">
        <v>55</v>
      </c>
      <c r="D6977" s="2" t="s">
        <v>28</v>
      </c>
      <c r="E6977" s="2" t="s">
        <v>38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30</v>
      </c>
      <c r="N6977" s="2">
        <v>99.14</v>
      </c>
      <c r="O6977" s="2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0.116651762601779</v>
      </c>
      <c r="S6977">
        <f t="shared" si="762"/>
        <v>0.116651762601779</v>
      </c>
    </row>
    <row r="6978" ht="12.75" customHeight="1" spans="1:19">
      <c r="A6978" s="2" t="s">
        <v>7016</v>
      </c>
      <c r="B6978" s="2" t="s">
        <v>26</v>
      </c>
      <c r="C6978" s="2" t="s">
        <v>27</v>
      </c>
      <c r="D6978" s="2" t="s">
        <v>22</v>
      </c>
      <c r="E6978" s="2" t="s">
        <v>29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24</v>
      </c>
      <c r="N6978" s="2">
        <v>751.43</v>
      </c>
      <c r="O6978" s="2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0.158901311295838</v>
      </c>
      <c r="S6978">
        <f t="shared" si="762"/>
        <v>0.158901311295838</v>
      </c>
    </row>
    <row r="6979" ht="12.75" customHeight="1" spans="1:19">
      <c r="A6979" s="2" t="s">
        <v>7017</v>
      </c>
      <c r="B6979" s="2" t="s">
        <v>32</v>
      </c>
      <c r="C6979" s="2" t="s">
        <v>33</v>
      </c>
      <c r="D6979" s="2" t="s">
        <v>28</v>
      </c>
      <c r="E6979" s="2" t="s">
        <v>38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IF(H6979&gt;10000,"high",IF(H6979&gt;=5000,"medium","low"))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24</v>
      </c>
      <c r="N6979" s="2">
        <v>72.25</v>
      </c>
      <c r="O6979" s="2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N6979/H6979</f>
        <v>0.133435526169985</v>
      </c>
      <c r="S6979">
        <f t="shared" ref="S6979:S7042" si="769">IFERROR(R6979,0)</f>
        <v>0.133435526169985</v>
      </c>
    </row>
    <row r="6980" ht="12.75" customHeight="1" spans="1:19">
      <c r="A6980" s="2" t="s">
        <v>7018</v>
      </c>
      <c r="B6980" s="2" t="s">
        <v>26</v>
      </c>
      <c r="C6980" s="2" t="s">
        <v>40</v>
      </c>
      <c r="D6980" s="2" t="s">
        <v>41</v>
      </c>
      <c r="E6980" s="2" t="s">
        <v>29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24</v>
      </c>
      <c r="N6980" s="2">
        <v>1055.38</v>
      </c>
      <c r="O6980" s="2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0.2766323294278</v>
      </c>
      <c r="S6980">
        <f t="shared" si="769"/>
        <v>0.2766323294278</v>
      </c>
    </row>
    <row r="6981" ht="12.75" customHeight="1" spans="1:19">
      <c r="A6981" s="2" t="s">
        <v>7019</v>
      </c>
      <c r="B6981" s="2" t="s">
        <v>48</v>
      </c>
      <c r="C6981" s="2" t="s">
        <v>40</v>
      </c>
      <c r="D6981" s="2" t="s">
        <v>41</v>
      </c>
      <c r="E6981" s="2" t="s">
        <v>23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35</v>
      </c>
      <c r="N6981" s="2">
        <v>398.58</v>
      </c>
      <c r="O6981" s="2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0.39858</v>
      </c>
      <c r="S6981">
        <f t="shared" si="769"/>
        <v>0.39858</v>
      </c>
    </row>
    <row r="6982" ht="12.75" customHeight="1" spans="1:19">
      <c r="A6982" s="2" t="s">
        <v>7020</v>
      </c>
      <c r="B6982" s="2" t="s">
        <v>48</v>
      </c>
      <c r="C6982" s="2" t="s">
        <v>55</v>
      </c>
      <c r="D6982" s="2" t="s">
        <v>43</v>
      </c>
      <c r="E6982" s="2" t="s">
        <v>23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35</v>
      </c>
      <c r="N6982" s="2">
        <v>927.92</v>
      </c>
      <c r="O6982" s="2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0.0857755592530967</v>
      </c>
      <c r="S6982">
        <f t="shared" si="769"/>
        <v>0.0857755592530967</v>
      </c>
    </row>
    <row r="6983" ht="12.75" customHeight="1" spans="1:19">
      <c r="A6983" s="2" t="s">
        <v>7021</v>
      </c>
      <c r="B6983" s="2" t="s">
        <v>32</v>
      </c>
      <c r="C6983" s="2" t="s">
        <v>27</v>
      </c>
      <c r="D6983" s="2" t="s">
        <v>28</v>
      </c>
      <c r="E6983" s="2" t="s">
        <v>38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24</v>
      </c>
      <c r="N6983" s="2">
        <v>302.67</v>
      </c>
      <c r="O6983" s="2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0.0788034846725439</v>
      </c>
      <c r="S6983">
        <f t="shared" si="769"/>
        <v>0.0788034846725439</v>
      </c>
    </row>
    <row r="6984" ht="12.75" customHeight="1" spans="1:19">
      <c r="A6984" s="2" t="s">
        <v>7022</v>
      </c>
      <c r="B6984" s="2" t="s">
        <v>26</v>
      </c>
      <c r="C6984" s="2" t="s">
        <v>21</v>
      </c>
      <c r="D6984" s="2" t="s">
        <v>41</v>
      </c>
      <c r="E6984" s="2" t="s">
        <v>23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24</v>
      </c>
      <c r="N6984" s="2">
        <v>579.07</v>
      </c>
      <c r="O6984" s="2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0.280776186851178</v>
      </c>
      <c r="S6984">
        <f t="shared" si="769"/>
        <v>0.280776186851178</v>
      </c>
    </row>
    <row r="6985" ht="12.75" customHeight="1" spans="1:19">
      <c r="A6985" s="2" t="s">
        <v>7023</v>
      </c>
      <c r="B6985" s="2" t="s">
        <v>26</v>
      </c>
      <c r="C6985" s="2" t="s">
        <v>21</v>
      </c>
      <c r="D6985" s="2" t="s">
        <v>28</v>
      </c>
      <c r="E6985" s="2" t="s">
        <v>23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30</v>
      </c>
      <c r="N6985" s="2">
        <v>444.13</v>
      </c>
      <c r="O6985" s="2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0.215216801380086</v>
      </c>
      <c r="S6985">
        <f t="shared" si="769"/>
        <v>0.215216801380086</v>
      </c>
    </row>
    <row r="6986" ht="12.75" customHeight="1" spans="1:19">
      <c r="A6986" s="2" t="s">
        <v>7024</v>
      </c>
      <c r="B6986" s="2" t="s">
        <v>26</v>
      </c>
      <c r="C6986" s="2" t="s">
        <v>27</v>
      </c>
      <c r="D6986" s="2" t="s">
        <v>41</v>
      </c>
      <c r="E6986" s="2" t="s">
        <v>38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30</v>
      </c>
      <c r="N6986" s="2">
        <v>176.55</v>
      </c>
      <c r="O6986" s="2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0.17655</v>
      </c>
      <c r="S6986">
        <f t="shared" si="769"/>
        <v>0.17655</v>
      </c>
    </row>
    <row r="6987" ht="12.75" customHeight="1" spans="1:19">
      <c r="A6987" s="2" t="s">
        <v>7025</v>
      </c>
      <c r="B6987" s="2" t="s">
        <v>20</v>
      </c>
      <c r="C6987" s="2" t="s">
        <v>33</v>
      </c>
      <c r="D6987" s="2" t="s">
        <v>22</v>
      </c>
      <c r="E6987" s="2" t="s">
        <v>38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24</v>
      </c>
      <c r="N6987" s="2">
        <v>171.07</v>
      </c>
      <c r="O6987" s="2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0.0564777581892254</v>
      </c>
      <c r="S6987">
        <f t="shared" si="769"/>
        <v>0.0564777581892254</v>
      </c>
    </row>
    <row r="6988" ht="12.75" customHeight="1" spans="1:19">
      <c r="A6988" s="2" t="s">
        <v>7026</v>
      </c>
      <c r="B6988" s="2" t="s">
        <v>26</v>
      </c>
      <c r="C6988" s="2" t="s">
        <v>33</v>
      </c>
      <c r="D6988" s="2" t="s">
        <v>41</v>
      </c>
      <c r="E6988" s="2" t="s">
        <v>29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24</v>
      </c>
      <c r="N6988" s="2">
        <v>407.98</v>
      </c>
      <c r="O6988" s="2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0.087623629471333</v>
      </c>
      <c r="S6988">
        <f t="shared" si="769"/>
        <v>0.087623629471333</v>
      </c>
    </row>
    <row r="6989" ht="12.75" customHeight="1" spans="1:19">
      <c r="A6989" s="2" t="s">
        <v>7027</v>
      </c>
      <c r="B6989" s="2" t="s">
        <v>48</v>
      </c>
      <c r="C6989" s="2" t="s">
        <v>21</v>
      </c>
      <c r="D6989" s="2" t="s">
        <v>28</v>
      </c>
      <c r="E6989" s="2" t="s">
        <v>29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24</v>
      </c>
      <c r="N6989" s="2">
        <v>1307.76</v>
      </c>
      <c r="O6989" s="2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0.115864268627625</v>
      </c>
      <c r="S6989">
        <f t="shared" si="769"/>
        <v>0.115864268627625</v>
      </c>
    </row>
    <row r="6990" ht="12.75" customHeight="1" spans="1:19">
      <c r="A6990" s="2" t="s">
        <v>7028</v>
      </c>
      <c r="B6990" s="2" t="s">
        <v>48</v>
      </c>
      <c r="C6990" s="2" t="s">
        <v>27</v>
      </c>
      <c r="D6990" s="2" t="s">
        <v>43</v>
      </c>
      <c r="E6990" s="2" t="s">
        <v>29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35</v>
      </c>
      <c r="N6990" s="2">
        <v>619.26</v>
      </c>
      <c r="O6990" s="2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0.1747096213581</v>
      </c>
      <c r="S6990">
        <f t="shared" si="769"/>
        <v>0.1747096213581</v>
      </c>
    </row>
    <row r="6991" ht="12.75" customHeight="1" spans="1:19">
      <c r="A6991" s="2" t="s">
        <v>7029</v>
      </c>
      <c r="B6991" s="2" t="s">
        <v>20</v>
      </c>
      <c r="C6991" s="2" t="s">
        <v>33</v>
      </c>
      <c r="D6991" s="2" t="s">
        <v>28</v>
      </c>
      <c r="E6991" s="2" t="s">
        <v>23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35</v>
      </c>
      <c r="N6991" s="2">
        <v>882.14</v>
      </c>
      <c r="O6991" s="2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0.88214</v>
      </c>
      <c r="S6991">
        <f t="shared" si="769"/>
        <v>0.88214</v>
      </c>
    </row>
    <row r="6992" ht="12.75" customHeight="1" spans="1:19">
      <c r="A6992" s="2" t="s">
        <v>7030</v>
      </c>
      <c r="B6992" s="2" t="s">
        <v>20</v>
      </c>
      <c r="C6992" s="2" t="s">
        <v>55</v>
      </c>
      <c r="D6992" s="2" t="s">
        <v>34</v>
      </c>
      <c r="E6992" s="2" t="s">
        <v>29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24</v>
      </c>
      <c r="N6992" s="2">
        <v>1240.41</v>
      </c>
      <c r="O6992" s="2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0.10918141008714</v>
      </c>
      <c r="S6992">
        <f t="shared" si="769"/>
        <v>0.10918141008714</v>
      </c>
    </row>
    <row r="6993" ht="12.75" customHeight="1" spans="1:19">
      <c r="A6993" s="2" t="s">
        <v>7031</v>
      </c>
      <c r="B6993" s="2" t="s">
        <v>26</v>
      </c>
      <c r="C6993" s="2" t="s">
        <v>55</v>
      </c>
      <c r="D6993" s="2" t="s">
        <v>28</v>
      </c>
      <c r="E6993" s="2" t="s">
        <v>23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35</v>
      </c>
      <c r="N6993" s="2">
        <v>823.26</v>
      </c>
      <c r="O6993" s="2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0.206020505454191</v>
      </c>
      <c r="S6993">
        <f t="shared" si="769"/>
        <v>0.206020505454191</v>
      </c>
    </row>
    <row r="6994" ht="12.75" customHeight="1" spans="1:19">
      <c r="A6994" s="2" t="s">
        <v>7032</v>
      </c>
      <c r="B6994" s="2" t="s">
        <v>32</v>
      </c>
      <c r="C6994" s="2" t="s">
        <v>27</v>
      </c>
      <c r="D6994" s="2" t="s">
        <v>22</v>
      </c>
      <c r="E6994" s="2" t="s">
        <v>29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35</v>
      </c>
      <c r="N6994" s="2">
        <v>210.23</v>
      </c>
      <c r="O6994" s="2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0.100186810777838</v>
      </c>
      <c r="S6994">
        <f t="shared" si="769"/>
        <v>0.100186810777838</v>
      </c>
    </row>
    <row r="6995" ht="12.75" customHeight="1" spans="1:19">
      <c r="A6995" s="2" t="s">
        <v>7033</v>
      </c>
      <c r="B6995" s="2" t="s">
        <v>20</v>
      </c>
      <c r="C6995" s="2" t="s">
        <v>27</v>
      </c>
      <c r="D6995" s="2" t="s">
        <v>22</v>
      </c>
      <c r="E6995" s="2" t="s">
        <v>23</v>
      </c>
      <c r="F6995" s="2">
        <v>45096</v>
      </c>
      <c r="G6995" s="2">
        <v>45099</v>
      </c>
      <c r="H6995" s="2">
        <v>2467.8</v>
      </c>
      <c r="I6995" s="2" t="str">
        <f t="shared" si="763"/>
        <v>low</v>
      </c>
      <c r="J6995" s="2" t="str">
        <f t="shared" si="764"/>
        <v>low</v>
      </c>
      <c r="K6995" s="2">
        <v>0.29</v>
      </c>
      <c r="L6995" s="2">
        <v>9</v>
      </c>
      <c r="M6995" s="2" t="s">
        <v>35</v>
      </c>
      <c r="N6995" s="2">
        <v>476.92</v>
      </c>
      <c r="O6995" s="2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0.193257152119297</v>
      </c>
      <c r="S6995">
        <f t="shared" si="769"/>
        <v>0.193257152119297</v>
      </c>
    </row>
    <row r="6996" ht="12.75" customHeight="1" spans="1:19">
      <c r="A6996" s="2" t="s">
        <v>7034</v>
      </c>
      <c r="B6996" s="2" t="s">
        <v>20</v>
      </c>
      <c r="C6996" s="2" t="s">
        <v>46</v>
      </c>
      <c r="D6996" s="2" t="s">
        <v>22</v>
      </c>
      <c r="E6996" s="2" t="s">
        <v>29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24</v>
      </c>
      <c r="N6996" s="2">
        <v>997.26</v>
      </c>
      <c r="O6996" s="2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0.99726</v>
      </c>
      <c r="S6996">
        <f t="shared" si="769"/>
        <v>0.99726</v>
      </c>
    </row>
    <row r="6997" ht="12.75" customHeight="1" spans="1:19">
      <c r="A6997" s="2" t="s">
        <v>7035</v>
      </c>
      <c r="B6997" s="2" t="s">
        <v>26</v>
      </c>
      <c r="C6997" s="2" t="s">
        <v>40</v>
      </c>
      <c r="D6997" s="2" t="s">
        <v>41</v>
      </c>
      <c r="E6997" s="2" t="s">
        <v>23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0.29</v>
      </c>
      <c r="L6997" s="2">
        <v>7</v>
      </c>
      <c r="M6997" s="2" t="s">
        <v>30</v>
      </c>
      <c r="N6997" s="2">
        <v>370.02</v>
      </c>
      <c r="O6997" s="2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ht="12.75" customHeight="1" spans="1:19">
      <c r="A6998" s="2" t="s">
        <v>7036</v>
      </c>
      <c r="B6998" s="2" t="s">
        <v>26</v>
      </c>
      <c r="C6998" s="2" t="s">
        <v>21</v>
      </c>
      <c r="D6998" s="2" t="s">
        <v>22</v>
      </c>
      <c r="E6998" s="2" t="s">
        <v>38</v>
      </c>
      <c r="F6998" s="2">
        <v>45156</v>
      </c>
      <c r="G6998" s="2">
        <v>45160</v>
      </c>
      <c r="H6998" s="2">
        <v>4121.4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35</v>
      </c>
      <c r="N6998" s="2">
        <v>1165.99</v>
      </c>
      <c r="O6998" s="2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0.282911146697724</v>
      </c>
      <c r="S6998">
        <f t="shared" si="769"/>
        <v>0.282911146697724</v>
      </c>
    </row>
    <row r="6999" ht="12.75" customHeight="1" spans="1:19">
      <c r="A6999" s="2" t="s">
        <v>7037</v>
      </c>
      <c r="B6999" s="2" t="s">
        <v>20</v>
      </c>
      <c r="C6999" s="2" t="s">
        <v>27</v>
      </c>
      <c r="D6999" s="2" t="s">
        <v>28</v>
      </c>
      <c r="E6999" s="2" t="s">
        <v>23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24</v>
      </c>
      <c r="N6999" s="2">
        <v>63.03</v>
      </c>
      <c r="O6999" s="2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0.0942208801722076</v>
      </c>
      <c r="S6999">
        <f t="shared" si="769"/>
        <v>0.0942208801722076</v>
      </c>
    </row>
    <row r="7000" ht="12.75" customHeight="1" spans="1:19">
      <c r="A7000" s="2" t="s">
        <v>7038</v>
      </c>
      <c r="B7000" s="2" t="s">
        <v>32</v>
      </c>
      <c r="C7000" s="2" t="s">
        <v>55</v>
      </c>
      <c r="D7000" s="2" t="s">
        <v>43</v>
      </c>
      <c r="E7000" s="2" t="s">
        <v>38</v>
      </c>
      <c r="F7000" s="2">
        <v>45116</v>
      </c>
      <c r="G7000" s="2">
        <v>45117</v>
      </c>
      <c r="H7000" s="2">
        <v>1050.12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30</v>
      </c>
      <c r="N7000" s="2">
        <v>239.43</v>
      </c>
      <c r="O7000" s="2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0.2280025139984</v>
      </c>
      <c r="S7000">
        <f t="shared" si="769"/>
        <v>0.2280025139984</v>
      </c>
    </row>
    <row r="7001" ht="12.75" customHeight="1" spans="1:19">
      <c r="A7001" s="2" t="s">
        <v>7039</v>
      </c>
      <c r="B7001" s="2" t="s">
        <v>20</v>
      </c>
      <c r="C7001" s="2" t="s">
        <v>46</v>
      </c>
      <c r="D7001" s="2" t="s">
        <v>22</v>
      </c>
      <c r="E7001" s="2" t="s">
        <v>38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24</v>
      </c>
      <c r="N7001" s="2">
        <v>494.02</v>
      </c>
      <c r="O7001" s="2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0.0473607516057904</v>
      </c>
      <c r="S7001">
        <f t="shared" si="769"/>
        <v>0.0473607516057904</v>
      </c>
    </row>
    <row r="7002" ht="12.75" customHeight="1" spans="1:19">
      <c r="A7002" s="2" t="s">
        <v>7040</v>
      </c>
      <c r="B7002" s="2" t="s">
        <v>26</v>
      </c>
      <c r="C7002" s="2" t="s">
        <v>27</v>
      </c>
      <c r="D7002" s="2" t="s">
        <v>28</v>
      </c>
      <c r="E7002" s="2" t="s">
        <v>23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24</v>
      </c>
      <c r="N7002" s="2">
        <v>135.5</v>
      </c>
      <c r="O7002" s="2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0.13253389150805</v>
      </c>
      <c r="S7002">
        <f t="shared" si="769"/>
        <v>0.13253389150805</v>
      </c>
    </row>
    <row r="7003" ht="12.75" customHeight="1" spans="1:19">
      <c r="A7003" s="2" t="s">
        <v>7041</v>
      </c>
      <c r="B7003" s="2" t="s">
        <v>26</v>
      </c>
      <c r="C7003" s="2" t="s">
        <v>21</v>
      </c>
      <c r="D7003" s="2" t="s">
        <v>41</v>
      </c>
      <c r="E7003" s="2" t="s">
        <v>23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35</v>
      </c>
      <c r="N7003" s="2">
        <v>1193.74</v>
      </c>
      <c r="O7003" s="2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0.262841063218897</v>
      </c>
      <c r="S7003">
        <f t="shared" si="769"/>
        <v>0.262841063218897</v>
      </c>
    </row>
    <row r="7004" ht="12.75" customHeight="1" spans="1:19">
      <c r="A7004" s="2" t="s">
        <v>7042</v>
      </c>
      <c r="B7004" s="2" t="s">
        <v>20</v>
      </c>
      <c r="C7004" s="2" t="s">
        <v>27</v>
      </c>
      <c r="D7004" s="2" t="s">
        <v>41</v>
      </c>
      <c r="E7004" s="2" t="s">
        <v>38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24</v>
      </c>
      <c r="N7004" s="2">
        <v>229.8</v>
      </c>
      <c r="O7004" s="2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0.197633217516942</v>
      </c>
      <c r="S7004">
        <f t="shared" si="769"/>
        <v>0.197633217516942</v>
      </c>
    </row>
    <row r="7005" ht="12.75" customHeight="1" spans="1:19">
      <c r="A7005" s="2" t="s">
        <v>7043</v>
      </c>
      <c r="B7005" s="2" t="s">
        <v>32</v>
      </c>
      <c r="C7005" s="2" t="s">
        <v>46</v>
      </c>
      <c r="D7005" s="2" t="s">
        <v>43</v>
      </c>
      <c r="E7005" s="2" t="s">
        <v>29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35</v>
      </c>
      <c r="N7005" s="2">
        <v>356.91</v>
      </c>
      <c r="O7005" s="2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0.126107695569218</v>
      </c>
      <c r="S7005">
        <f t="shared" si="769"/>
        <v>0.126107695569218</v>
      </c>
    </row>
    <row r="7006" ht="12.75" customHeight="1" spans="1:19">
      <c r="A7006" s="2" t="s">
        <v>7044</v>
      </c>
      <c r="B7006" s="2" t="s">
        <v>20</v>
      </c>
      <c r="C7006" s="2" t="s">
        <v>21</v>
      </c>
      <c r="D7006" s="2" t="s">
        <v>43</v>
      </c>
      <c r="E7006" s="2" t="s">
        <v>38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30</v>
      </c>
      <c r="N7006" s="2">
        <v>120.81</v>
      </c>
      <c r="O7006" s="2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ht="12.75" customHeight="1" spans="1:19">
      <c r="A7007" s="2" t="s">
        <v>7045</v>
      </c>
      <c r="B7007" s="2" t="s">
        <v>20</v>
      </c>
      <c r="C7007" s="2" t="s">
        <v>33</v>
      </c>
      <c r="D7007" s="2" t="s">
        <v>28</v>
      </c>
      <c r="E7007" s="2" t="s">
        <v>29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</v>
      </c>
      <c r="L7007" s="2">
        <v>4</v>
      </c>
      <c r="M7007" s="2" t="s">
        <v>30</v>
      </c>
      <c r="N7007" s="2">
        <v>131.69</v>
      </c>
      <c r="O7007" s="2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0.153250864065355</v>
      </c>
      <c r="S7007">
        <f t="shared" si="769"/>
        <v>0.153250864065355</v>
      </c>
    </row>
    <row r="7008" ht="12.75" customHeight="1" spans="1:19">
      <c r="A7008" s="2" t="s">
        <v>7046</v>
      </c>
      <c r="B7008" s="2" t="s">
        <v>26</v>
      </c>
      <c r="C7008" s="2" t="s">
        <v>40</v>
      </c>
      <c r="D7008" s="2" t="s">
        <v>43</v>
      </c>
      <c r="E7008" s="2" t="s">
        <v>38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35</v>
      </c>
      <c r="N7008" s="2">
        <v>131.86</v>
      </c>
      <c r="O7008" s="2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0.100477776169104</v>
      </c>
      <c r="S7008">
        <f t="shared" si="769"/>
        <v>0.100477776169104</v>
      </c>
    </row>
    <row r="7009" ht="12.75" customHeight="1" spans="1:19">
      <c r="A7009" s="2" t="s">
        <v>7047</v>
      </c>
      <c r="B7009" s="2" t="s">
        <v>32</v>
      </c>
      <c r="C7009" s="2" t="s">
        <v>27</v>
      </c>
      <c r="D7009" s="2" t="s">
        <v>43</v>
      </c>
      <c r="E7009" s="2" t="s">
        <v>38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0.29</v>
      </c>
      <c r="L7009" s="2">
        <v>6</v>
      </c>
      <c r="M7009" s="2" t="s">
        <v>30</v>
      </c>
      <c r="N7009" s="2">
        <v>1372.84</v>
      </c>
      <c r="O7009" s="2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0.279249335866465</v>
      </c>
      <c r="S7009">
        <f t="shared" si="769"/>
        <v>0.279249335866465</v>
      </c>
    </row>
    <row r="7010" ht="12.75" customHeight="1" spans="1:19">
      <c r="A7010" s="2" t="s">
        <v>7048</v>
      </c>
      <c r="B7010" s="2" t="s">
        <v>48</v>
      </c>
      <c r="C7010" s="2" t="s">
        <v>21</v>
      </c>
      <c r="D7010" s="2" t="s">
        <v>41</v>
      </c>
      <c r="E7010" s="2" t="s">
        <v>38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35</v>
      </c>
      <c r="N7010" s="2">
        <v>705.38</v>
      </c>
      <c r="O7010" s="2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0.176098022523411</v>
      </c>
      <c r="S7010">
        <f t="shared" si="769"/>
        <v>0.176098022523411</v>
      </c>
    </row>
    <row r="7011" ht="12.75" customHeight="1" spans="1:19">
      <c r="A7011" s="2" t="s">
        <v>7049</v>
      </c>
      <c r="B7011" s="2" t="s">
        <v>32</v>
      </c>
      <c r="C7011" s="2" t="s">
        <v>55</v>
      </c>
      <c r="D7011" s="2" t="s">
        <v>28</v>
      </c>
      <c r="E7011" s="2" t="s">
        <v>23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35</v>
      </c>
      <c r="N7011" s="2">
        <v>844.33</v>
      </c>
      <c r="O7011" s="2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0.84433</v>
      </c>
      <c r="S7011">
        <f t="shared" si="769"/>
        <v>0.84433</v>
      </c>
    </row>
    <row r="7012" ht="12.75" customHeight="1" spans="1:19">
      <c r="A7012" s="2" t="s">
        <v>7050</v>
      </c>
      <c r="B7012" s="2" t="s">
        <v>20</v>
      </c>
      <c r="C7012" s="2" t="s">
        <v>33</v>
      </c>
      <c r="D7012" s="2" t="s">
        <v>43</v>
      </c>
      <c r="E7012" s="2" t="s">
        <v>23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30</v>
      </c>
      <c r="N7012" s="2">
        <v>1315.36</v>
      </c>
      <c r="O7012" s="2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0.286590786285754</v>
      </c>
      <c r="S7012">
        <f t="shared" si="769"/>
        <v>0.286590786285754</v>
      </c>
    </row>
    <row r="7013" ht="12.75" customHeight="1" spans="1:19">
      <c r="A7013" s="2" t="s">
        <v>7051</v>
      </c>
      <c r="B7013" s="2" t="s">
        <v>20</v>
      </c>
      <c r="C7013" s="2" t="s">
        <v>27</v>
      </c>
      <c r="D7013" s="2" t="s">
        <v>28</v>
      </c>
      <c r="E7013" s="2" t="s">
        <v>23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30</v>
      </c>
      <c r="N7013" s="2">
        <v>1117.49</v>
      </c>
      <c r="O7013" s="2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0.233519732855214</v>
      </c>
      <c r="S7013">
        <f t="shared" si="769"/>
        <v>0.233519732855214</v>
      </c>
    </row>
    <row r="7014" ht="12.75" customHeight="1" spans="1:19">
      <c r="A7014" s="2" t="s">
        <v>7052</v>
      </c>
      <c r="B7014" s="2" t="s">
        <v>20</v>
      </c>
      <c r="C7014" s="2" t="s">
        <v>46</v>
      </c>
      <c r="D7014" s="2" t="s">
        <v>22</v>
      </c>
      <c r="E7014" s="2" t="s">
        <v>38</v>
      </c>
      <c r="F7014" s="2">
        <v>45120</v>
      </c>
      <c r="G7014" s="2">
        <v>45126</v>
      </c>
      <c r="H7014" s="2">
        <v>2322.51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24</v>
      </c>
      <c r="N7014" s="2">
        <v>388.89</v>
      </c>
      <c r="O7014" s="2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0.16744384308356</v>
      </c>
      <c r="S7014">
        <f t="shared" si="769"/>
        <v>0.16744384308356</v>
      </c>
    </row>
    <row r="7015" ht="12.75" customHeight="1" spans="1:19">
      <c r="A7015" s="2" t="s">
        <v>7053</v>
      </c>
      <c r="B7015" s="2" t="s">
        <v>32</v>
      </c>
      <c r="C7015" s="2" t="s">
        <v>21</v>
      </c>
      <c r="D7015" s="2" t="s">
        <v>41</v>
      </c>
      <c r="E7015" s="2" t="s">
        <v>38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0.07</v>
      </c>
      <c r="L7015" s="2">
        <v>7</v>
      </c>
      <c r="M7015" s="2" t="s">
        <v>35</v>
      </c>
      <c r="N7015" s="2">
        <v>450.84</v>
      </c>
      <c r="O7015" s="2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0.0415673981191223</v>
      </c>
      <c r="S7015">
        <f t="shared" si="769"/>
        <v>0.0415673981191223</v>
      </c>
    </row>
    <row r="7016" ht="12.75" customHeight="1" spans="1:19">
      <c r="A7016" s="2" t="s">
        <v>7054</v>
      </c>
      <c r="B7016" s="2" t="s">
        <v>26</v>
      </c>
      <c r="C7016" s="2" t="s">
        <v>33</v>
      </c>
      <c r="D7016" s="2" t="s">
        <v>41</v>
      </c>
      <c r="E7016" s="2" t="s">
        <v>23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30</v>
      </c>
      <c r="N7016" s="2">
        <v>324.33</v>
      </c>
      <c r="O7016" s="2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0.32433</v>
      </c>
      <c r="S7016">
        <f t="shared" si="769"/>
        <v>0.32433</v>
      </c>
    </row>
    <row r="7017" ht="12.75" customHeight="1" spans="1:19">
      <c r="A7017" s="2" t="s">
        <v>7055</v>
      </c>
      <c r="B7017" s="2" t="s">
        <v>20</v>
      </c>
      <c r="C7017" s="2" t="s">
        <v>27</v>
      </c>
      <c r="D7017" s="2" t="s">
        <v>41</v>
      </c>
      <c r="E7017" s="2" t="s">
        <v>23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30</v>
      </c>
      <c r="N7017" s="2">
        <v>20.67</v>
      </c>
      <c r="O7017" s="2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0.00278533890311279</v>
      </c>
      <c r="S7017">
        <f t="shared" si="769"/>
        <v>0.00278533890311279</v>
      </c>
    </row>
    <row r="7018" ht="12.75" customHeight="1" spans="1:19">
      <c r="A7018" s="2" t="s">
        <v>7056</v>
      </c>
      <c r="B7018" s="2" t="s">
        <v>20</v>
      </c>
      <c r="C7018" s="2" t="s">
        <v>21</v>
      </c>
      <c r="D7018" s="2" t="s">
        <v>34</v>
      </c>
      <c r="E7018" s="2" t="s">
        <v>23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4"/>
        <v>low</v>
      </c>
      <c r="K7018" s="2">
        <v>0.34</v>
      </c>
      <c r="L7018" s="2">
        <v>9</v>
      </c>
      <c r="M7018" s="2" t="s">
        <v>30</v>
      </c>
      <c r="N7018" s="2">
        <v>298.35</v>
      </c>
      <c r="O7018" s="2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0.0548639205590291</v>
      </c>
      <c r="S7018">
        <f t="shared" si="769"/>
        <v>0.0548639205590291</v>
      </c>
    </row>
    <row r="7019" ht="12.75" customHeight="1" spans="1:19">
      <c r="A7019" s="2" t="s">
        <v>7057</v>
      </c>
      <c r="B7019" s="2" t="s">
        <v>32</v>
      </c>
      <c r="C7019" s="2" t="s">
        <v>33</v>
      </c>
      <c r="D7019" s="2" t="s">
        <v>28</v>
      </c>
      <c r="E7019" s="2" t="s">
        <v>23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24</v>
      </c>
      <c r="N7019" s="2">
        <v>94.46</v>
      </c>
      <c r="O7019" s="2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0.051344490767667</v>
      </c>
      <c r="S7019">
        <f t="shared" si="769"/>
        <v>0.051344490767667</v>
      </c>
    </row>
    <row r="7020" ht="12.75" customHeight="1" spans="1:19">
      <c r="A7020" s="2" t="s">
        <v>7058</v>
      </c>
      <c r="B7020" s="2" t="s">
        <v>48</v>
      </c>
      <c r="C7020" s="2" t="s">
        <v>46</v>
      </c>
      <c r="D7020" s="2" t="s">
        <v>22</v>
      </c>
      <c r="E7020" s="2" t="s">
        <v>38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30</v>
      </c>
      <c r="N7020" s="2">
        <v>82.54</v>
      </c>
      <c r="O7020" s="2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0.293945868945869</v>
      </c>
      <c r="S7020">
        <f t="shared" si="769"/>
        <v>0.293945868945869</v>
      </c>
    </row>
    <row r="7021" ht="12.75" customHeight="1" spans="1:19">
      <c r="A7021" s="2" t="s">
        <v>7059</v>
      </c>
      <c r="B7021" s="2" t="s">
        <v>48</v>
      </c>
      <c r="C7021" s="2" t="s">
        <v>21</v>
      </c>
      <c r="D7021" s="2" t="s">
        <v>43</v>
      </c>
      <c r="E7021" s="2" t="s">
        <v>29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30</v>
      </c>
      <c r="N7021" s="2">
        <v>797.35</v>
      </c>
      <c r="O7021" s="2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ht="12.75" customHeight="1" spans="1:19">
      <c r="A7022" s="2" t="s">
        <v>7060</v>
      </c>
      <c r="B7022" s="2" t="s">
        <v>26</v>
      </c>
      <c r="C7022" s="2" t="s">
        <v>55</v>
      </c>
      <c r="D7022" s="2" t="s">
        <v>22</v>
      </c>
      <c r="E7022" s="2" t="s">
        <v>23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35</v>
      </c>
      <c r="N7022" s="2">
        <v>310.81</v>
      </c>
      <c r="O7022" s="2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0.0730544129744976</v>
      </c>
      <c r="S7022">
        <f t="shared" si="769"/>
        <v>0.0730544129744976</v>
      </c>
    </row>
    <row r="7023" ht="12.75" customHeight="1" spans="1:19">
      <c r="A7023" s="2" t="s">
        <v>7061</v>
      </c>
      <c r="B7023" s="2" t="s">
        <v>26</v>
      </c>
      <c r="C7023" s="2" t="s">
        <v>46</v>
      </c>
      <c r="D7023" s="2" t="s">
        <v>28</v>
      </c>
      <c r="E7023" s="2" t="s">
        <v>38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30</v>
      </c>
      <c r="N7023" s="2">
        <v>166.39</v>
      </c>
      <c r="O7023" s="2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0.124884602394266</v>
      </c>
      <c r="S7023">
        <f t="shared" si="769"/>
        <v>0.124884602394266</v>
      </c>
    </row>
    <row r="7024" ht="12.75" customHeight="1" spans="1:19">
      <c r="A7024" s="2" t="s">
        <v>7062</v>
      </c>
      <c r="B7024" s="2" t="s">
        <v>20</v>
      </c>
      <c r="C7024" s="2" t="s">
        <v>33</v>
      </c>
      <c r="D7024" s="2" t="s">
        <v>41</v>
      </c>
      <c r="E7024" s="2" t="s">
        <v>29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24</v>
      </c>
      <c r="N7024" s="2">
        <v>865.76</v>
      </c>
      <c r="O7024" s="2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0.214693468632673</v>
      </c>
      <c r="S7024">
        <f t="shared" si="769"/>
        <v>0.214693468632673</v>
      </c>
    </row>
    <row r="7025" ht="12.75" customHeight="1" spans="1:19">
      <c r="A7025" s="2" t="s">
        <v>7063</v>
      </c>
      <c r="B7025" s="2" t="s">
        <v>32</v>
      </c>
      <c r="C7025" s="2" t="s">
        <v>55</v>
      </c>
      <c r="D7025" s="2" t="s">
        <v>34</v>
      </c>
      <c r="E7025" s="2" t="s">
        <v>23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35</v>
      </c>
      <c r="N7025" s="2">
        <v>488.97</v>
      </c>
      <c r="O7025" s="2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0.122198508536927</v>
      </c>
      <c r="S7025">
        <f t="shared" si="769"/>
        <v>0.122198508536927</v>
      </c>
    </row>
    <row r="7026" ht="12.75" customHeight="1" spans="1:19">
      <c r="A7026" s="2" t="s">
        <v>7064</v>
      </c>
      <c r="B7026" s="2" t="s">
        <v>20</v>
      </c>
      <c r="C7026" s="2" t="s">
        <v>21</v>
      </c>
      <c r="D7026" s="2" t="s">
        <v>28</v>
      </c>
      <c r="E7026" s="2" t="s">
        <v>38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30</v>
      </c>
      <c r="N7026" s="2">
        <v>270.36</v>
      </c>
      <c r="O7026" s="2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0.27036</v>
      </c>
      <c r="S7026">
        <f t="shared" si="769"/>
        <v>0.27036</v>
      </c>
    </row>
    <row r="7027" ht="12.75" customHeight="1" spans="1:19">
      <c r="A7027" s="2" t="s">
        <v>7065</v>
      </c>
      <c r="B7027" s="2" t="s">
        <v>26</v>
      </c>
      <c r="C7027" s="2" t="s">
        <v>55</v>
      </c>
      <c r="D7027" s="2" t="s">
        <v>28</v>
      </c>
      <c r="E7027" s="2" t="s">
        <v>23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0.29</v>
      </c>
      <c r="L7027" s="2">
        <v>4</v>
      </c>
      <c r="M7027" s="2" t="s">
        <v>35</v>
      </c>
      <c r="N7027" s="2">
        <v>438.45</v>
      </c>
      <c r="O7027" s="2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0.124714489294949</v>
      </c>
      <c r="S7027">
        <f t="shared" si="769"/>
        <v>0.124714489294949</v>
      </c>
    </row>
    <row r="7028" ht="12.75" customHeight="1" spans="1:19">
      <c r="A7028" s="2" t="s">
        <v>7066</v>
      </c>
      <c r="B7028" s="2" t="s">
        <v>32</v>
      </c>
      <c r="C7028" s="2" t="s">
        <v>46</v>
      </c>
      <c r="D7028" s="2" t="s">
        <v>43</v>
      </c>
      <c r="E7028" s="2" t="s">
        <v>38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24</v>
      </c>
      <c r="N7028" s="2">
        <v>315.08</v>
      </c>
      <c r="O7028" s="2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0.0403121801432958</v>
      </c>
      <c r="S7028">
        <f t="shared" si="769"/>
        <v>0.0403121801432958</v>
      </c>
    </row>
    <row r="7029" ht="12.75" customHeight="1" spans="1:19">
      <c r="A7029" s="2" t="s">
        <v>7067</v>
      </c>
      <c r="B7029" s="2" t="s">
        <v>32</v>
      </c>
      <c r="C7029" s="2" t="s">
        <v>21</v>
      </c>
      <c r="D7029" s="2" t="s">
        <v>22</v>
      </c>
      <c r="E7029" s="2" t="s">
        <v>38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4"/>
        <v>low</v>
      </c>
      <c r="K7029" s="2">
        <v>0.37</v>
      </c>
      <c r="L7029" s="2">
        <v>6</v>
      </c>
      <c r="M7029" s="2" t="s">
        <v>24</v>
      </c>
      <c r="N7029" s="2">
        <v>53.78</v>
      </c>
      <c r="O7029" s="2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0.00789836980467029</v>
      </c>
      <c r="S7029">
        <f t="shared" si="769"/>
        <v>0.00789836980467029</v>
      </c>
    </row>
    <row r="7030" ht="12.75" customHeight="1" spans="1:19">
      <c r="A7030" s="2" t="s">
        <v>7068</v>
      </c>
      <c r="B7030" s="2" t="s">
        <v>26</v>
      </c>
      <c r="C7030" s="2" t="s">
        <v>21</v>
      </c>
      <c r="D7030" s="2" t="s">
        <v>22</v>
      </c>
      <c r="E7030" s="2" t="s">
        <v>38</v>
      </c>
      <c r="F7030" s="2">
        <v>45120</v>
      </c>
      <c r="G7030" s="2">
        <v>45125</v>
      </c>
      <c r="H7030" s="2">
        <v>2573.51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24</v>
      </c>
      <c r="N7030" s="2">
        <v>651.77</v>
      </c>
      <c r="O7030" s="2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0.253261110312375</v>
      </c>
      <c r="S7030">
        <f t="shared" si="769"/>
        <v>0.253261110312375</v>
      </c>
    </row>
    <row r="7031" ht="12.75" customHeight="1" spans="1:19">
      <c r="A7031" s="2" t="s">
        <v>7069</v>
      </c>
      <c r="B7031" s="2" t="s">
        <v>48</v>
      </c>
      <c r="C7031" s="2" t="s">
        <v>27</v>
      </c>
      <c r="D7031" s="2" t="s">
        <v>43</v>
      </c>
      <c r="E7031" s="2" t="s">
        <v>29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30</v>
      </c>
      <c r="N7031" s="2">
        <v>519.58</v>
      </c>
      <c r="O7031" s="2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0.51958</v>
      </c>
      <c r="S7031">
        <f t="shared" si="769"/>
        <v>0.51958</v>
      </c>
    </row>
    <row r="7032" ht="12.75" customHeight="1" spans="1:19">
      <c r="A7032" s="2" t="s">
        <v>7070</v>
      </c>
      <c r="B7032" s="2" t="s">
        <v>48</v>
      </c>
      <c r="C7032" s="2" t="s">
        <v>55</v>
      </c>
      <c r="D7032" s="2" t="s">
        <v>34</v>
      </c>
      <c r="E7032" s="2" t="s">
        <v>29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4"/>
        <v>low</v>
      </c>
      <c r="K7032" s="2">
        <v>0.4</v>
      </c>
      <c r="L7032" s="2">
        <v>9</v>
      </c>
      <c r="M7032" s="2" t="s">
        <v>30</v>
      </c>
      <c r="N7032" s="2">
        <v>102.03</v>
      </c>
      <c r="O7032" s="2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0.0105653929791861</v>
      </c>
      <c r="S7032">
        <f t="shared" si="769"/>
        <v>0.0105653929791861</v>
      </c>
    </row>
    <row r="7033" ht="12.75" customHeight="1" spans="1:19">
      <c r="A7033" s="2" t="s">
        <v>7071</v>
      </c>
      <c r="B7033" s="2" t="s">
        <v>32</v>
      </c>
      <c r="C7033" s="2" t="s">
        <v>21</v>
      </c>
      <c r="D7033" s="2" t="s">
        <v>41</v>
      </c>
      <c r="E7033" s="2" t="s">
        <v>23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24</v>
      </c>
      <c r="N7033" s="2">
        <v>516.05</v>
      </c>
      <c r="O7033" s="2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0.206114126636072</v>
      </c>
      <c r="S7033">
        <f t="shared" si="769"/>
        <v>0.206114126636072</v>
      </c>
    </row>
    <row r="7034" ht="12.75" customHeight="1" spans="1:19">
      <c r="A7034" s="2" t="s">
        <v>7072</v>
      </c>
      <c r="B7034" s="2" t="s">
        <v>20</v>
      </c>
      <c r="C7034" s="2" t="s">
        <v>46</v>
      </c>
      <c r="D7034" s="2" t="s">
        <v>41</v>
      </c>
      <c r="E7034" s="2" t="s">
        <v>23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24</v>
      </c>
      <c r="N7034" s="2">
        <v>814.04</v>
      </c>
      <c r="O7034" s="2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0.0755629815278938</v>
      </c>
      <c r="S7034">
        <f t="shared" si="769"/>
        <v>0.0755629815278938</v>
      </c>
    </row>
    <row r="7035" ht="12.75" customHeight="1" spans="1:19">
      <c r="A7035" s="2" t="s">
        <v>7073</v>
      </c>
      <c r="B7035" s="2" t="s">
        <v>48</v>
      </c>
      <c r="C7035" s="2" t="s">
        <v>55</v>
      </c>
      <c r="D7035" s="2" t="s">
        <v>34</v>
      </c>
      <c r="E7035" s="2" t="s">
        <v>23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</v>
      </c>
      <c r="L7035" s="2">
        <v>8</v>
      </c>
      <c r="M7035" s="2" t="s">
        <v>30</v>
      </c>
      <c r="N7035" s="2">
        <v>233.97</v>
      </c>
      <c r="O7035" s="2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0.063512702812019</v>
      </c>
      <c r="S7035">
        <f t="shared" si="769"/>
        <v>0.063512702812019</v>
      </c>
    </row>
    <row r="7036" ht="12.75" customHeight="1" spans="1:19">
      <c r="A7036" s="2" t="s">
        <v>7074</v>
      </c>
      <c r="B7036" s="2" t="s">
        <v>20</v>
      </c>
      <c r="C7036" s="2" t="s">
        <v>40</v>
      </c>
      <c r="D7036" s="2" t="s">
        <v>43</v>
      </c>
      <c r="E7036" s="2" t="s">
        <v>23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30</v>
      </c>
      <c r="N7036" s="2">
        <v>571.98</v>
      </c>
      <c r="O7036" s="2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0.57198</v>
      </c>
      <c r="S7036">
        <f t="shared" si="769"/>
        <v>0.57198</v>
      </c>
    </row>
    <row r="7037" ht="12.75" customHeight="1" spans="1:19">
      <c r="A7037" s="2" t="s">
        <v>7075</v>
      </c>
      <c r="B7037" s="2" t="s">
        <v>48</v>
      </c>
      <c r="C7037" s="2" t="s">
        <v>27</v>
      </c>
      <c r="D7037" s="2" t="s">
        <v>28</v>
      </c>
      <c r="E7037" s="2" t="s">
        <v>38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24</v>
      </c>
      <c r="N7037" s="2">
        <v>315.9</v>
      </c>
      <c r="O7037" s="2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0.0828698845750262</v>
      </c>
      <c r="S7037">
        <f t="shared" si="769"/>
        <v>0.0828698845750262</v>
      </c>
    </row>
    <row r="7038" ht="12.75" customHeight="1" spans="1:19">
      <c r="A7038" s="2" t="s">
        <v>7076</v>
      </c>
      <c r="B7038" s="2" t="s">
        <v>48</v>
      </c>
      <c r="C7038" s="2" t="s">
        <v>55</v>
      </c>
      <c r="D7038" s="2" t="s">
        <v>22</v>
      </c>
      <c r="E7038" s="2" t="s">
        <v>38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24</v>
      </c>
      <c r="N7038" s="2">
        <v>298.87</v>
      </c>
      <c r="O7038" s="2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0.0797260924424669</v>
      </c>
      <c r="S7038">
        <f t="shared" si="769"/>
        <v>0.0797260924424669</v>
      </c>
    </row>
    <row r="7039" ht="12.75" customHeight="1" spans="1:19">
      <c r="A7039" s="2" t="s">
        <v>7077</v>
      </c>
      <c r="B7039" s="2" t="s">
        <v>20</v>
      </c>
      <c r="C7039" s="2" t="s">
        <v>40</v>
      </c>
      <c r="D7039" s="2" t="s">
        <v>28</v>
      </c>
      <c r="E7039" s="2" t="s">
        <v>29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35</v>
      </c>
      <c r="N7039" s="2">
        <v>17.77</v>
      </c>
      <c r="O7039" s="2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0.0899655731065209</v>
      </c>
      <c r="S7039">
        <f t="shared" si="769"/>
        <v>0.0899655731065209</v>
      </c>
    </row>
    <row r="7040" ht="12.75" customHeight="1" spans="1:19">
      <c r="A7040" s="2" t="s">
        <v>7078</v>
      </c>
      <c r="B7040" s="2" t="s">
        <v>26</v>
      </c>
      <c r="C7040" s="2" t="s">
        <v>21</v>
      </c>
      <c r="D7040" s="2" t="s">
        <v>22</v>
      </c>
      <c r="E7040" s="2" t="s">
        <v>38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35</v>
      </c>
      <c r="N7040" s="2">
        <v>727.68</v>
      </c>
      <c r="O7040" s="2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0.157132708125045</v>
      </c>
      <c r="S7040">
        <f t="shared" si="769"/>
        <v>0.157132708125045</v>
      </c>
    </row>
    <row r="7041" ht="12.75" customHeight="1" spans="1:19">
      <c r="A7041" s="2" t="s">
        <v>7079</v>
      </c>
      <c r="B7041" s="2" t="s">
        <v>48</v>
      </c>
      <c r="C7041" s="2" t="s">
        <v>40</v>
      </c>
      <c r="D7041" s="2" t="s">
        <v>28</v>
      </c>
      <c r="E7041" s="2" t="s">
        <v>23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30</v>
      </c>
      <c r="N7041" s="2">
        <v>1164.01</v>
      </c>
      <c r="O7041" s="2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ht="12.75" customHeight="1" spans="1:19">
      <c r="A7042" s="2" t="s">
        <v>7080</v>
      </c>
      <c r="B7042" s="2" t="s">
        <v>48</v>
      </c>
      <c r="C7042" s="2" t="s">
        <v>33</v>
      </c>
      <c r="D7042" s="2" t="s">
        <v>43</v>
      </c>
      <c r="E7042" s="2" t="s">
        <v>38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24</v>
      </c>
      <c r="N7042" s="2">
        <v>351.09</v>
      </c>
      <c r="O7042" s="2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0.242894897055568</v>
      </c>
      <c r="S7042">
        <f t="shared" si="769"/>
        <v>0.242894897055568</v>
      </c>
    </row>
    <row r="7043" ht="12.75" customHeight="1" spans="1:19">
      <c r="A7043" s="2" t="s">
        <v>7081</v>
      </c>
      <c r="B7043" s="2" t="s">
        <v>20</v>
      </c>
      <c r="C7043" s="2" t="s">
        <v>33</v>
      </c>
      <c r="D7043" s="2" t="s">
        <v>43</v>
      </c>
      <c r="E7043" s="2" t="s">
        <v>29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IF(H7043&gt;10000,"high",IF(H7043&gt;=5000,"medium","low"))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30</v>
      </c>
      <c r="N7043" s="2">
        <v>739.5</v>
      </c>
      <c r="O7043" s="2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N7043/H7043</f>
        <v>0.263313440913817</v>
      </c>
      <c r="S7043">
        <f t="shared" ref="S7043:S7106" si="776">IFERROR(R7043,0)</f>
        <v>0.263313440913817</v>
      </c>
    </row>
    <row r="7044" ht="12.75" customHeight="1" spans="1:19">
      <c r="A7044" s="2" t="s">
        <v>7082</v>
      </c>
      <c r="B7044" s="2" t="s">
        <v>26</v>
      </c>
      <c r="C7044" s="2" t="s">
        <v>55</v>
      </c>
      <c r="D7044" s="2" t="s">
        <v>34</v>
      </c>
      <c r="E7044" s="2" t="s">
        <v>38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</v>
      </c>
      <c r="L7044" s="2">
        <v>5</v>
      </c>
      <c r="M7044" s="2" t="s">
        <v>35</v>
      </c>
      <c r="N7044" s="2">
        <v>728.42</v>
      </c>
      <c r="O7044" s="2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0.233953101463612</v>
      </c>
      <c r="S7044">
        <f t="shared" si="776"/>
        <v>0.233953101463612</v>
      </c>
    </row>
    <row r="7045" ht="12.75" customHeight="1" spans="1:19">
      <c r="A7045" s="2" t="s">
        <v>7083</v>
      </c>
      <c r="B7045" s="2" t="s">
        <v>48</v>
      </c>
      <c r="C7045" s="2" t="s">
        <v>33</v>
      </c>
      <c r="D7045" s="2" t="s">
        <v>28</v>
      </c>
      <c r="E7045" s="2" t="s">
        <v>29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30</v>
      </c>
      <c r="N7045" s="2">
        <v>218.29</v>
      </c>
      <c r="O7045" s="2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0.292406199348988</v>
      </c>
      <c r="S7045">
        <f t="shared" si="776"/>
        <v>0.292406199348988</v>
      </c>
    </row>
    <row r="7046" ht="12.75" customHeight="1" spans="1:19">
      <c r="A7046" s="2" t="s">
        <v>7084</v>
      </c>
      <c r="B7046" s="2" t="s">
        <v>48</v>
      </c>
      <c r="C7046" s="2" t="s">
        <v>33</v>
      </c>
      <c r="D7046" s="2" t="s">
        <v>28</v>
      </c>
      <c r="E7046" s="2" t="s">
        <v>29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71"/>
        <v>low</v>
      </c>
      <c r="K7046" s="2">
        <v>0.47</v>
      </c>
      <c r="L7046" s="2">
        <v>3</v>
      </c>
      <c r="M7046" s="2" t="s">
        <v>30</v>
      </c>
      <c r="N7046" s="2">
        <v>316.19</v>
      </c>
      <c r="O7046" s="2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0.0465807307012375</v>
      </c>
      <c r="S7046">
        <f t="shared" si="776"/>
        <v>0.0465807307012375</v>
      </c>
    </row>
    <row r="7047" ht="12.75" customHeight="1" spans="1:19">
      <c r="A7047" s="2" t="s">
        <v>7085</v>
      </c>
      <c r="B7047" s="2" t="s">
        <v>26</v>
      </c>
      <c r="C7047" s="2" t="s">
        <v>27</v>
      </c>
      <c r="D7047" s="2" t="s">
        <v>34</v>
      </c>
      <c r="E7047" s="2" t="s">
        <v>38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30</v>
      </c>
      <c r="N7047" s="2">
        <v>53</v>
      </c>
      <c r="O7047" s="2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0.247744589351657</v>
      </c>
      <c r="S7047">
        <f t="shared" si="776"/>
        <v>0.247744589351657</v>
      </c>
    </row>
    <row r="7048" ht="12.75" customHeight="1" spans="1:19">
      <c r="A7048" s="2" t="s">
        <v>7086</v>
      </c>
      <c r="B7048" s="2" t="s">
        <v>48</v>
      </c>
      <c r="C7048" s="2" t="s">
        <v>40</v>
      </c>
      <c r="D7048" s="2" t="s">
        <v>34</v>
      </c>
      <c r="E7048" s="2" t="s">
        <v>29</v>
      </c>
      <c r="F7048" s="2">
        <v>45014</v>
      </c>
      <c r="G7048" s="2">
        <v>45019</v>
      </c>
      <c r="H7048" s="2">
        <v>4333.36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30</v>
      </c>
      <c r="N7048" s="2">
        <v>1097.64</v>
      </c>
      <c r="O7048" s="2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0.253299979692433</v>
      </c>
      <c r="S7048">
        <f t="shared" si="776"/>
        <v>0.253299979692433</v>
      </c>
    </row>
    <row r="7049" ht="12.75" customHeight="1" spans="1:19">
      <c r="A7049" s="2" t="s">
        <v>7087</v>
      </c>
      <c r="B7049" s="2" t="s">
        <v>26</v>
      </c>
      <c r="C7049" s="2" t="s">
        <v>21</v>
      </c>
      <c r="D7049" s="2" t="s">
        <v>43</v>
      </c>
      <c r="E7049" s="2" t="s">
        <v>38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24</v>
      </c>
      <c r="N7049" s="2">
        <v>49.32</v>
      </c>
      <c r="O7049" s="2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0.222132144304824</v>
      </c>
      <c r="S7049">
        <f t="shared" si="776"/>
        <v>0.222132144304824</v>
      </c>
    </row>
    <row r="7050" ht="12.75" customHeight="1" spans="1:19">
      <c r="A7050" s="2" t="s">
        <v>7088</v>
      </c>
      <c r="B7050" s="2" t="s">
        <v>26</v>
      </c>
      <c r="C7050" s="2" t="s">
        <v>27</v>
      </c>
      <c r="D7050" s="2" t="s">
        <v>43</v>
      </c>
      <c r="E7050" s="2" t="s">
        <v>29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si="771"/>
        <v>low</v>
      </c>
      <c r="K7050" s="2">
        <v>0.4</v>
      </c>
      <c r="L7050" s="2">
        <v>5</v>
      </c>
      <c r="M7050" s="2" t="s">
        <v>24</v>
      </c>
      <c r="N7050" s="2">
        <v>167.85</v>
      </c>
      <c r="O7050" s="2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0.0175062578222778</v>
      </c>
      <c r="S7050">
        <f t="shared" si="776"/>
        <v>0.0175062578222778</v>
      </c>
    </row>
    <row r="7051" ht="12.75" customHeight="1" spans="1:19">
      <c r="A7051" s="2" t="s">
        <v>7089</v>
      </c>
      <c r="B7051" s="2" t="s">
        <v>20</v>
      </c>
      <c r="C7051" s="2" t="s">
        <v>40</v>
      </c>
      <c r="D7051" s="2" t="s">
        <v>28</v>
      </c>
      <c r="E7051" s="2" t="s">
        <v>38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30</v>
      </c>
      <c r="N7051" s="2">
        <v>141.52</v>
      </c>
      <c r="O7051" s="2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0.14152</v>
      </c>
      <c r="S7051">
        <f t="shared" si="776"/>
        <v>0.14152</v>
      </c>
    </row>
    <row r="7052" ht="12.75" customHeight="1" spans="1:19">
      <c r="A7052" s="2" t="s">
        <v>7090</v>
      </c>
      <c r="B7052" s="2" t="s">
        <v>32</v>
      </c>
      <c r="C7052" s="2" t="s">
        <v>27</v>
      </c>
      <c r="D7052" s="2" t="s">
        <v>43</v>
      </c>
      <c r="E7052" s="2" t="s">
        <v>29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35</v>
      </c>
      <c r="N7052" s="2">
        <v>668.72</v>
      </c>
      <c r="O7052" s="2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0.170205834217807</v>
      </c>
      <c r="S7052">
        <f t="shared" si="776"/>
        <v>0.170205834217807</v>
      </c>
    </row>
    <row r="7053" ht="12.75" customHeight="1" spans="1:19">
      <c r="A7053" s="2" t="s">
        <v>7091</v>
      </c>
      <c r="B7053" s="2" t="s">
        <v>26</v>
      </c>
      <c r="C7053" s="2" t="s">
        <v>55</v>
      </c>
      <c r="D7053" s="2" t="s">
        <v>43</v>
      </c>
      <c r="E7053" s="2" t="s">
        <v>23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24</v>
      </c>
      <c r="N7053" s="2">
        <v>1192.1</v>
      </c>
      <c r="O7053" s="2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0.257338496941124</v>
      </c>
      <c r="S7053">
        <f t="shared" si="776"/>
        <v>0.257338496941124</v>
      </c>
    </row>
    <row r="7054" ht="12.75" customHeight="1" spans="1:19">
      <c r="A7054" s="2" t="s">
        <v>7092</v>
      </c>
      <c r="B7054" s="2" t="s">
        <v>20</v>
      </c>
      <c r="C7054" s="2" t="s">
        <v>55</v>
      </c>
      <c r="D7054" s="2" t="s">
        <v>28</v>
      </c>
      <c r="E7054" s="2" t="s">
        <v>23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30</v>
      </c>
      <c r="N7054" s="2">
        <v>713.64</v>
      </c>
      <c r="O7054" s="2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0.249716565190006</v>
      </c>
      <c r="S7054">
        <f t="shared" si="776"/>
        <v>0.249716565190006</v>
      </c>
    </row>
    <row r="7055" ht="12.75" customHeight="1" spans="1:19">
      <c r="A7055" s="2" t="s">
        <v>7093</v>
      </c>
      <c r="B7055" s="2" t="s">
        <v>32</v>
      </c>
      <c r="C7055" s="2" t="s">
        <v>21</v>
      </c>
      <c r="D7055" s="2" t="s">
        <v>34</v>
      </c>
      <c r="E7055" s="2" t="s">
        <v>38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24</v>
      </c>
      <c r="N7055" s="2">
        <v>122.98</v>
      </c>
      <c r="O7055" s="2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0.15688625810073</v>
      </c>
      <c r="S7055">
        <f t="shared" si="776"/>
        <v>0.15688625810073</v>
      </c>
    </row>
    <row r="7056" ht="12.75" customHeight="1" spans="1:19">
      <c r="A7056" s="2" t="s">
        <v>7094</v>
      </c>
      <c r="B7056" s="2" t="s">
        <v>48</v>
      </c>
      <c r="C7056" s="2" t="s">
        <v>46</v>
      </c>
      <c r="D7056" s="2" t="s">
        <v>28</v>
      </c>
      <c r="E7056" s="2" t="s">
        <v>29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30</v>
      </c>
      <c r="N7056" s="2">
        <v>736.82</v>
      </c>
      <c r="O7056" s="2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0.73682</v>
      </c>
      <c r="S7056">
        <f t="shared" si="776"/>
        <v>0.73682</v>
      </c>
    </row>
    <row r="7057" ht="12.75" customHeight="1" spans="1:19">
      <c r="A7057" s="2" t="s">
        <v>7095</v>
      </c>
      <c r="B7057" s="2" t="s">
        <v>32</v>
      </c>
      <c r="C7057" s="2" t="s">
        <v>27</v>
      </c>
      <c r="D7057" s="2" t="s">
        <v>41</v>
      </c>
      <c r="E7057" s="2" t="s">
        <v>29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24</v>
      </c>
      <c r="N7057" s="2">
        <v>434.28</v>
      </c>
      <c r="O7057" s="2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0.112081803095489</v>
      </c>
      <c r="S7057">
        <f t="shared" si="776"/>
        <v>0.112081803095489</v>
      </c>
    </row>
    <row r="7058" ht="12.75" customHeight="1" spans="1:19">
      <c r="A7058" s="2" t="s">
        <v>7096</v>
      </c>
      <c r="B7058" s="2" t="s">
        <v>26</v>
      </c>
      <c r="C7058" s="2" t="s">
        <v>27</v>
      </c>
      <c r="D7058" s="2" t="s">
        <v>28</v>
      </c>
      <c r="E7058" s="2" t="s">
        <v>23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24</v>
      </c>
      <c r="N7058" s="2">
        <v>501.85</v>
      </c>
      <c r="O7058" s="2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0.138623406183015</v>
      </c>
      <c r="S7058">
        <f t="shared" si="776"/>
        <v>0.138623406183015</v>
      </c>
    </row>
    <row r="7059" ht="12.75" customHeight="1" spans="1:19">
      <c r="A7059" s="2" t="s">
        <v>7097</v>
      </c>
      <c r="B7059" s="2" t="s">
        <v>26</v>
      </c>
      <c r="C7059" s="2" t="s">
        <v>46</v>
      </c>
      <c r="D7059" s="2" t="s">
        <v>41</v>
      </c>
      <c r="E7059" s="2" t="s">
        <v>23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0.07</v>
      </c>
      <c r="L7059" s="2">
        <v>2</v>
      </c>
      <c r="M7059" s="2" t="s">
        <v>30</v>
      </c>
      <c r="N7059" s="2">
        <v>400.54</v>
      </c>
      <c r="O7059" s="2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0.107256280761136</v>
      </c>
      <c r="S7059">
        <f t="shared" si="776"/>
        <v>0.107256280761136</v>
      </c>
    </row>
    <row r="7060" ht="12.75" customHeight="1" spans="1:19">
      <c r="A7060" s="2" t="s">
        <v>7098</v>
      </c>
      <c r="B7060" s="2" t="s">
        <v>26</v>
      </c>
      <c r="C7060" s="2" t="s">
        <v>33</v>
      </c>
      <c r="D7060" s="2" t="s">
        <v>28</v>
      </c>
      <c r="E7060" s="2" t="s">
        <v>38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1"/>
        <v>low</v>
      </c>
      <c r="K7060" s="2">
        <v>0.08</v>
      </c>
      <c r="L7060" s="2">
        <v>3</v>
      </c>
      <c r="M7060" s="2" t="s">
        <v>24</v>
      </c>
      <c r="N7060" s="2">
        <v>94.43</v>
      </c>
      <c r="O7060" s="2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0.0141659165916592</v>
      </c>
      <c r="S7060">
        <f t="shared" si="776"/>
        <v>0.0141659165916592</v>
      </c>
    </row>
    <row r="7061" ht="12.75" customHeight="1" spans="1:19">
      <c r="A7061" s="2" t="s">
        <v>7099</v>
      </c>
      <c r="B7061" s="2" t="s">
        <v>26</v>
      </c>
      <c r="C7061" s="2" t="s">
        <v>27</v>
      </c>
      <c r="D7061" s="2" t="s">
        <v>41</v>
      </c>
      <c r="E7061" s="2" t="s">
        <v>29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</v>
      </c>
      <c r="L7061" s="2">
        <v>9</v>
      </c>
      <c r="M7061" s="2" t="s">
        <v>24</v>
      </c>
      <c r="N7061" s="2">
        <v>50.15</v>
      </c>
      <c r="O7061" s="2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0.05015</v>
      </c>
      <c r="S7061">
        <f t="shared" si="776"/>
        <v>0.05015</v>
      </c>
    </row>
    <row r="7062" ht="12.75" customHeight="1" spans="1:19">
      <c r="A7062" s="2" t="s">
        <v>7100</v>
      </c>
      <c r="B7062" s="2" t="s">
        <v>26</v>
      </c>
      <c r="C7062" s="2" t="s">
        <v>40</v>
      </c>
      <c r="D7062" s="2" t="s">
        <v>41</v>
      </c>
      <c r="E7062" s="2" t="s">
        <v>29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1"/>
        <v>low</v>
      </c>
      <c r="K7062" s="2">
        <v>0.23</v>
      </c>
      <c r="L7062" s="2">
        <v>9</v>
      </c>
      <c r="M7062" s="2" t="s">
        <v>30</v>
      </c>
      <c r="N7062" s="2">
        <v>176.07</v>
      </c>
      <c r="O7062" s="2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0.0236082059533387</v>
      </c>
      <c r="S7062">
        <f t="shared" si="776"/>
        <v>0.0236082059533387</v>
      </c>
    </row>
    <row r="7063" ht="12.75" customHeight="1" spans="1:19">
      <c r="A7063" s="2" t="s">
        <v>7101</v>
      </c>
      <c r="B7063" s="2" t="s">
        <v>20</v>
      </c>
      <c r="C7063" s="2" t="s">
        <v>27</v>
      </c>
      <c r="D7063" s="2" t="s">
        <v>28</v>
      </c>
      <c r="E7063" s="2" t="s">
        <v>38</v>
      </c>
      <c r="F7063" s="2">
        <v>45587</v>
      </c>
      <c r="G7063" s="2">
        <v>45591</v>
      </c>
      <c r="H7063" s="2">
        <v>4781.98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30</v>
      </c>
      <c r="N7063" s="2">
        <v>1149.57</v>
      </c>
      <c r="O7063" s="2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0.240396237541771</v>
      </c>
      <c r="S7063">
        <f t="shared" si="776"/>
        <v>0.240396237541771</v>
      </c>
    </row>
    <row r="7064" ht="12.75" customHeight="1" spans="1:19">
      <c r="A7064" s="2" t="s">
        <v>7102</v>
      </c>
      <c r="B7064" s="2" t="s">
        <v>26</v>
      </c>
      <c r="C7064" s="2" t="s">
        <v>21</v>
      </c>
      <c r="D7064" s="2" t="s">
        <v>43</v>
      </c>
      <c r="E7064" s="2" t="s">
        <v>29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30</v>
      </c>
      <c r="N7064" s="2">
        <v>428.2</v>
      </c>
      <c r="O7064" s="2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0.137852438011474</v>
      </c>
      <c r="S7064">
        <f t="shared" si="776"/>
        <v>0.137852438011474</v>
      </c>
    </row>
    <row r="7065" ht="12.75" customHeight="1" spans="1:19">
      <c r="A7065" s="2" t="s">
        <v>7103</v>
      </c>
      <c r="B7065" s="2" t="s">
        <v>20</v>
      </c>
      <c r="C7065" s="2" t="s">
        <v>33</v>
      </c>
      <c r="D7065" s="2" t="s">
        <v>22</v>
      </c>
      <c r="E7065" s="2" t="s">
        <v>23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30</v>
      </c>
      <c r="N7065" s="2">
        <v>859.33</v>
      </c>
      <c r="O7065" s="2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0.234359957564138</v>
      </c>
      <c r="S7065">
        <f t="shared" si="776"/>
        <v>0.234359957564138</v>
      </c>
    </row>
    <row r="7066" ht="12.75" customHeight="1" spans="1:19">
      <c r="A7066" s="2" t="s">
        <v>7104</v>
      </c>
      <c r="B7066" s="2" t="s">
        <v>48</v>
      </c>
      <c r="C7066" s="2" t="s">
        <v>55</v>
      </c>
      <c r="D7066" s="2" t="s">
        <v>43</v>
      </c>
      <c r="E7066" s="2" t="s">
        <v>29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35</v>
      </c>
      <c r="N7066" s="2">
        <v>233.21</v>
      </c>
      <c r="O7066" s="2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ht="12.75" customHeight="1" spans="1:19">
      <c r="A7067" s="2" t="s">
        <v>7105</v>
      </c>
      <c r="B7067" s="2" t="s">
        <v>26</v>
      </c>
      <c r="C7067" s="2" t="s">
        <v>55</v>
      </c>
      <c r="D7067" s="2" t="s">
        <v>41</v>
      </c>
      <c r="E7067" s="2" t="s">
        <v>29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24</v>
      </c>
      <c r="N7067" s="2">
        <v>1025.88</v>
      </c>
      <c r="O7067" s="2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0.239775622297534</v>
      </c>
      <c r="S7067">
        <f t="shared" si="776"/>
        <v>0.239775622297534</v>
      </c>
    </row>
    <row r="7068" ht="12.75" customHeight="1" spans="1:19">
      <c r="A7068" s="2" t="s">
        <v>7106</v>
      </c>
      <c r="B7068" s="2" t="s">
        <v>26</v>
      </c>
      <c r="C7068" s="2" t="s">
        <v>21</v>
      </c>
      <c r="D7068" s="2" t="s">
        <v>28</v>
      </c>
      <c r="E7068" s="2" t="s">
        <v>29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30</v>
      </c>
      <c r="N7068" s="2">
        <v>304.17</v>
      </c>
      <c r="O7068" s="2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0.25993659040994</v>
      </c>
      <c r="S7068">
        <f t="shared" si="776"/>
        <v>0.25993659040994</v>
      </c>
    </row>
    <row r="7069" ht="12.75" customHeight="1" spans="1:19">
      <c r="A7069" s="2" t="s">
        <v>7107</v>
      </c>
      <c r="B7069" s="2" t="s">
        <v>32</v>
      </c>
      <c r="C7069" s="2" t="s">
        <v>46</v>
      </c>
      <c r="D7069" s="2" t="s">
        <v>28</v>
      </c>
      <c r="E7069" s="2" t="s">
        <v>29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30</v>
      </c>
      <c r="N7069" s="2">
        <v>114.58</v>
      </c>
      <c r="O7069" s="2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0.298005149678795</v>
      </c>
      <c r="S7069">
        <f t="shared" si="776"/>
        <v>0.298005149678795</v>
      </c>
    </row>
    <row r="7070" ht="12.75" customHeight="1" spans="1:19">
      <c r="A7070" s="2" t="s">
        <v>7108</v>
      </c>
      <c r="B7070" s="2" t="s">
        <v>48</v>
      </c>
      <c r="C7070" s="2" t="s">
        <v>55</v>
      </c>
      <c r="D7070" s="2" t="s">
        <v>28</v>
      </c>
      <c r="E7070" s="2" t="s">
        <v>23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0.07</v>
      </c>
      <c r="L7070" s="2">
        <v>1</v>
      </c>
      <c r="M7070" s="2" t="s">
        <v>35</v>
      </c>
      <c r="N7070" s="2">
        <v>1267.7</v>
      </c>
      <c r="O7070" s="2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0.273616324169622</v>
      </c>
      <c r="S7070">
        <f t="shared" si="776"/>
        <v>0.273616324169622</v>
      </c>
    </row>
    <row r="7071" ht="12.75" customHeight="1" spans="1:19">
      <c r="A7071" s="2" t="s">
        <v>7109</v>
      </c>
      <c r="B7071" s="2" t="s">
        <v>26</v>
      </c>
      <c r="C7071" s="2" t="s">
        <v>33</v>
      </c>
      <c r="D7071" s="2" t="s">
        <v>28</v>
      </c>
      <c r="E7071" s="2" t="s">
        <v>29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24</v>
      </c>
      <c r="N7071" s="2">
        <v>1094.04</v>
      </c>
      <c r="O7071" s="2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0.0995124613425505</v>
      </c>
      <c r="S7071">
        <f t="shared" si="776"/>
        <v>0.0995124613425505</v>
      </c>
    </row>
    <row r="7072" ht="12.75" customHeight="1" spans="1:19">
      <c r="A7072" s="2" t="s">
        <v>7110</v>
      </c>
      <c r="B7072" s="2" t="s">
        <v>26</v>
      </c>
      <c r="C7072" s="2" t="s">
        <v>55</v>
      </c>
      <c r="D7072" s="2" t="s">
        <v>22</v>
      </c>
      <c r="E7072" s="2" t="s">
        <v>38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35</v>
      </c>
      <c r="N7072" s="2">
        <v>393.82</v>
      </c>
      <c r="O7072" s="2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0.13674353035948</v>
      </c>
      <c r="S7072">
        <f t="shared" si="776"/>
        <v>0.13674353035948</v>
      </c>
    </row>
    <row r="7073" ht="12.75" customHeight="1" spans="1:19">
      <c r="A7073" s="2" t="s">
        <v>7111</v>
      </c>
      <c r="B7073" s="2" t="s">
        <v>48</v>
      </c>
      <c r="C7073" s="2" t="s">
        <v>46</v>
      </c>
      <c r="D7073" s="2" t="s">
        <v>34</v>
      </c>
      <c r="E7073" s="2" t="s">
        <v>29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1"/>
        <v>low</v>
      </c>
      <c r="K7073" s="2">
        <v>0.18</v>
      </c>
      <c r="L7073" s="2">
        <v>2</v>
      </c>
      <c r="M7073" s="2" t="s">
        <v>30</v>
      </c>
      <c r="N7073" s="2">
        <v>539.34</v>
      </c>
      <c r="O7073" s="2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0.0995275881158885</v>
      </c>
      <c r="S7073">
        <f t="shared" si="776"/>
        <v>0.0995275881158885</v>
      </c>
    </row>
    <row r="7074" ht="12.75" customHeight="1" spans="1:19">
      <c r="A7074" s="2" t="s">
        <v>7112</v>
      </c>
      <c r="B7074" s="2" t="s">
        <v>20</v>
      </c>
      <c r="C7074" s="2" t="s">
        <v>27</v>
      </c>
      <c r="D7074" s="2" t="s">
        <v>41</v>
      </c>
      <c r="E7074" s="2" t="s">
        <v>38</v>
      </c>
      <c r="F7074" s="2">
        <v>44966</v>
      </c>
      <c r="G7074" s="2">
        <v>44973</v>
      </c>
      <c r="H7074" s="2">
        <v>1235.9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24</v>
      </c>
      <c r="N7074" s="2">
        <v>97.92</v>
      </c>
      <c r="O7074" s="2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0.0792297111416781</v>
      </c>
      <c r="S7074">
        <f t="shared" si="776"/>
        <v>0.0792297111416781</v>
      </c>
    </row>
    <row r="7075" ht="12.75" customHeight="1" spans="1:19">
      <c r="A7075" s="2" t="s">
        <v>7113</v>
      </c>
      <c r="B7075" s="2" t="s">
        <v>26</v>
      </c>
      <c r="C7075" s="2" t="s">
        <v>21</v>
      </c>
      <c r="D7075" s="2" t="s">
        <v>22</v>
      </c>
      <c r="E7075" s="2" t="s">
        <v>38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</v>
      </c>
      <c r="L7075" s="2">
        <v>4</v>
      </c>
      <c r="M7075" s="2" t="s">
        <v>24</v>
      </c>
      <c r="N7075" s="2">
        <v>78.4</v>
      </c>
      <c r="O7075" s="2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0.0075697595828908</v>
      </c>
      <c r="S7075">
        <f t="shared" si="776"/>
        <v>0.0075697595828908</v>
      </c>
    </row>
    <row r="7076" ht="12.75" customHeight="1" spans="1:19">
      <c r="A7076" s="2" t="s">
        <v>7114</v>
      </c>
      <c r="B7076" s="2" t="s">
        <v>32</v>
      </c>
      <c r="C7076" s="2" t="s">
        <v>33</v>
      </c>
      <c r="D7076" s="2" t="s">
        <v>43</v>
      </c>
      <c r="E7076" s="2" t="s">
        <v>38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24</v>
      </c>
      <c r="N7076" s="2">
        <v>321.95</v>
      </c>
      <c r="O7076" s="2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0.32195</v>
      </c>
      <c r="S7076">
        <f t="shared" si="776"/>
        <v>0.32195</v>
      </c>
    </row>
    <row r="7077" ht="12.75" customHeight="1" spans="1:19">
      <c r="A7077" s="2" t="s">
        <v>7115</v>
      </c>
      <c r="B7077" s="2" t="s">
        <v>26</v>
      </c>
      <c r="C7077" s="2" t="s">
        <v>46</v>
      </c>
      <c r="D7077" s="2" t="s">
        <v>34</v>
      </c>
      <c r="E7077" s="2" t="s">
        <v>29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24</v>
      </c>
      <c r="N7077" s="2">
        <v>930.81</v>
      </c>
      <c r="O7077" s="2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0.22843084323157</v>
      </c>
      <c r="S7077">
        <f t="shared" si="776"/>
        <v>0.22843084323157</v>
      </c>
    </row>
    <row r="7078" ht="12.75" customHeight="1" spans="1:19">
      <c r="A7078" s="2" t="s">
        <v>7116</v>
      </c>
      <c r="B7078" s="2" t="s">
        <v>32</v>
      </c>
      <c r="C7078" s="2" t="s">
        <v>21</v>
      </c>
      <c r="D7078" s="2" t="s">
        <v>34</v>
      </c>
      <c r="E7078" s="2" t="s">
        <v>23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30</v>
      </c>
      <c r="N7078" s="2">
        <v>766.08</v>
      </c>
      <c r="O7078" s="2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0.231598040994014</v>
      </c>
      <c r="S7078">
        <f t="shared" si="776"/>
        <v>0.231598040994014</v>
      </c>
    </row>
    <row r="7079" ht="12.75" customHeight="1" spans="1:19">
      <c r="A7079" s="2" t="s">
        <v>7117</v>
      </c>
      <c r="B7079" s="2" t="s">
        <v>32</v>
      </c>
      <c r="C7079" s="2" t="s">
        <v>55</v>
      </c>
      <c r="D7079" s="2" t="s">
        <v>28</v>
      </c>
      <c r="E7079" s="2" t="s">
        <v>38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1"/>
        <v>low</v>
      </c>
      <c r="K7079" s="2">
        <v>0.39</v>
      </c>
      <c r="L7079" s="2">
        <v>3</v>
      </c>
      <c r="M7079" s="2" t="s">
        <v>35</v>
      </c>
      <c r="N7079" s="2">
        <v>580.96</v>
      </c>
      <c r="O7079" s="2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0.0713885475546817</v>
      </c>
      <c r="S7079">
        <f t="shared" si="776"/>
        <v>0.0713885475546817</v>
      </c>
    </row>
    <row r="7080" ht="12.75" customHeight="1" spans="1:19">
      <c r="A7080" s="2" t="s">
        <v>7118</v>
      </c>
      <c r="B7080" s="2" t="s">
        <v>26</v>
      </c>
      <c r="C7080" s="2" t="s">
        <v>27</v>
      </c>
      <c r="D7080" s="2" t="s">
        <v>22</v>
      </c>
      <c r="E7080" s="2" t="s">
        <v>38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24</v>
      </c>
      <c r="N7080" s="2">
        <v>45.1</v>
      </c>
      <c r="O7080" s="2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0.243061169496093</v>
      </c>
      <c r="S7080">
        <f t="shared" si="776"/>
        <v>0.243061169496093</v>
      </c>
    </row>
    <row r="7081" ht="12.75" customHeight="1" spans="1:19">
      <c r="A7081" s="2" t="s">
        <v>7119</v>
      </c>
      <c r="B7081" s="2" t="s">
        <v>26</v>
      </c>
      <c r="C7081" s="2" t="s">
        <v>55</v>
      </c>
      <c r="D7081" s="2" t="s">
        <v>43</v>
      </c>
      <c r="E7081" s="2" t="s">
        <v>29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35</v>
      </c>
      <c r="N7081" s="2">
        <v>224.41</v>
      </c>
      <c r="O7081" s="2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ht="12.75" customHeight="1" spans="1:19">
      <c r="A7082" s="2" t="s">
        <v>7120</v>
      </c>
      <c r="B7082" s="2" t="s">
        <v>32</v>
      </c>
      <c r="C7082" s="2" t="s">
        <v>27</v>
      </c>
      <c r="D7082" s="2" t="s">
        <v>28</v>
      </c>
      <c r="E7082" s="2" t="s">
        <v>23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35</v>
      </c>
      <c r="N7082" s="2">
        <v>788.71</v>
      </c>
      <c r="O7082" s="2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0.167684696387607</v>
      </c>
      <c r="S7082">
        <f t="shared" si="776"/>
        <v>0.167684696387607</v>
      </c>
    </row>
    <row r="7083" ht="12.75" customHeight="1" spans="1:19">
      <c r="A7083" s="2" t="s">
        <v>7121</v>
      </c>
      <c r="B7083" s="2" t="s">
        <v>48</v>
      </c>
      <c r="C7083" s="2" t="s">
        <v>27</v>
      </c>
      <c r="D7083" s="2" t="s">
        <v>28</v>
      </c>
      <c r="E7083" s="2" t="s">
        <v>23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35</v>
      </c>
      <c r="N7083" s="2">
        <v>47.05</v>
      </c>
      <c r="O7083" s="2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0.06207615378526</v>
      </c>
      <c r="S7083">
        <f t="shared" si="776"/>
        <v>0.06207615378526</v>
      </c>
    </row>
    <row r="7084" ht="12.75" customHeight="1" spans="1:19">
      <c r="A7084" s="2" t="s">
        <v>7122</v>
      </c>
      <c r="B7084" s="2" t="s">
        <v>48</v>
      </c>
      <c r="C7084" s="2" t="s">
        <v>27</v>
      </c>
      <c r="D7084" s="2" t="s">
        <v>41</v>
      </c>
      <c r="E7084" s="2" t="s">
        <v>38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1"/>
        <v>low</v>
      </c>
      <c r="K7084" s="2">
        <v>0.22</v>
      </c>
      <c r="L7084" s="2">
        <v>4</v>
      </c>
      <c r="M7084" s="2" t="s">
        <v>24</v>
      </c>
      <c r="N7084" s="2">
        <v>673.84</v>
      </c>
      <c r="O7084" s="2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0.0817171962163473</v>
      </c>
      <c r="S7084">
        <f t="shared" si="776"/>
        <v>0.0817171962163473</v>
      </c>
    </row>
    <row r="7085" ht="12.75" customHeight="1" spans="1:19">
      <c r="A7085" s="2" t="s">
        <v>7123</v>
      </c>
      <c r="B7085" s="2" t="s">
        <v>26</v>
      </c>
      <c r="C7085" s="2" t="s">
        <v>27</v>
      </c>
      <c r="D7085" s="2" t="s">
        <v>34</v>
      </c>
      <c r="E7085" s="2" t="s">
        <v>29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30</v>
      </c>
      <c r="N7085" s="2">
        <v>561.3</v>
      </c>
      <c r="O7085" s="2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0.146913328203276</v>
      </c>
      <c r="S7085">
        <f t="shared" si="776"/>
        <v>0.146913328203276</v>
      </c>
    </row>
    <row r="7086" ht="12.75" customHeight="1" spans="1:19">
      <c r="A7086" s="2" t="s">
        <v>7124</v>
      </c>
      <c r="B7086" s="2" t="s">
        <v>20</v>
      </c>
      <c r="C7086" s="2" t="s">
        <v>33</v>
      </c>
      <c r="D7086" s="2" t="s">
        <v>43</v>
      </c>
      <c r="E7086" s="2" t="s">
        <v>29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24</v>
      </c>
      <c r="N7086" s="2">
        <v>245.92</v>
      </c>
      <c r="O7086" s="2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ht="12.75" customHeight="1" spans="1:19">
      <c r="A7087" s="2" t="s">
        <v>7125</v>
      </c>
      <c r="B7087" s="2" t="s">
        <v>48</v>
      </c>
      <c r="C7087" s="2" t="s">
        <v>55</v>
      </c>
      <c r="D7087" s="2" t="s">
        <v>34</v>
      </c>
      <c r="E7087" s="2" t="s">
        <v>29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35</v>
      </c>
      <c r="N7087" s="2">
        <v>362.25</v>
      </c>
      <c r="O7087" s="2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0.0732187973724103</v>
      </c>
      <c r="S7087">
        <f t="shared" si="776"/>
        <v>0.0732187973724103</v>
      </c>
    </row>
    <row r="7088" ht="12.75" customHeight="1" spans="1:19">
      <c r="A7088" s="2" t="s">
        <v>7126</v>
      </c>
      <c r="B7088" s="2" t="s">
        <v>26</v>
      </c>
      <c r="C7088" s="2" t="s">
        <v>27</v>
      </c>
      <c r="D7088" s="2" t="s">
        <v>22</v>
      </c>
      <c r="E7088" s="2" t="s">
        <v>38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35</v>
      </c>
      <c r="N7088" s="2">
        <v>451.25</v>
      </c>
      <c r="O7088" s="2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0.214358326366193</v>
      </c>
      <c r="S7088">
        <f t="shared" si="776"/>
        <v>0.214358326366193</v>
      </c>
    </row>
    <row r="7089" ht="12.75" customHeight="1" spans="1:19">
      <c r="A7089" s="2" t="s">
        <v>7127</v>
      </c>
      <c r="B7089" s="2" t="s">
        <v>48</v>
      </c>
      <c r="C7089" s="2" t="s">
        <v>27</v>
      </c>
      <c r="D7089" s="2" t="s">
        <v>41</v>
      </c>
      <c r="E7089" s="2" t="s">
        <v>38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35</v>
      </c>
      <c r="N7089" s="2">
        <v>811.98</v>
      </c>
      <c r="O7089" s="2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0.235852153075303</v>
      </c>
      <c r="S7089">
        <f t="shared" si="776"/>
        <v>0.235852153075303</v>
      </c>
    </row>
    <row r="7090" ht="12.75" customHeight="1" spans="1:19">
      <c r="A7090" s="2" t="s">
        <v>7128</v>
      </c>
      <c r="B7090" s="2" t="s">
        <v>20</v>
      </c>
      <c r="C7090" s="2" t="s">
        <v>46</v>
      </c>
      <c r="D7090" s="2" t="s">
        <v>28</v>
      </c>
      <c r="E7090" s="2" t="s">
        <v>29</v>
      </c>
      <c r="F7090" s="2">
        <v>45236</v>
      </c>
      <c r="G7090" s="2">
        <v>45237</v>
      </c>
      <c r="H7090" s="2">
        <v>1048.91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35</v>
      </c>
      <c r="N7090" s="2">
        <v>78.24</v>
      </c>
      <c r="O7090" s="2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0.0745917190226044</v>
      </c>
      <c r="S7090">
        <f t="shared" si="776"/>
        <v>0.0745917190226044</v>
      </c>
    </row>
    <row r="7091" ht="12.75" customHeight="1" spans="1:19">
      <c r="A7091" s="2" t="s">
        <v>7129</v>
      </c>
      <c r="B7091" s="2" t="s">
        <v>26</v>
      </c>
      <c r="C7091" s="2" t="s">
        <v>27</v>
      </c>
      <c r="D7091" s="2" t="s">
        <v>41</v>
      </c>
      <c r="E7091" s="2" t="s">
        <v>38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30</v>
      </c>
      <c r="N7091" s="2">
        <v>501.71</v>
      </c>
      <c r="O7091" s="2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0.50171</v>
      </c>
      <c r="S7091">
        <f t="shared" si="776"/>
        <v>0.50171</v>
      </c>
    </row>
    <row r="7092" ht="12.75" customHeight="1" spans="1:19">
      <c r="A7092" s="2" t="s">
        <v>7130</v>
      </c>
      <c r="B7092" s="2" t="s">
        <v>20</v>
      </c>
      <c r="C7092" s="2" t="s">
        <v>21</v>
      </c>
      <c r="D7092" s="2" t="s">
        <v>28</v>
      </c>
      <c r="E7092" s="2" t="s">
        <v>23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24</v>
      </c>
      <c r="N7092" s="2">
        <v>667.03</v>
      </c>
      <c r="O7092" s="2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0.0947485795454545</v>
      </c>
      <c r="S7092">
        <f t="shared" si="776"/>
        <v>0.0947485795454545</v>
      </c>
    </row>
    <row r="7093" ht="12.75" customHeight="1" spans="1:19">
      <c r="A7093" s="2" t="s">
        <v>7131</v>
      </c>
      <c r="B7093" s="2" t="s">
        <v>26</v>
      </c>
      <c r="C7093" s="2" t="s">
        <v>40</v>
      </c>
      <c r="D7093" s="2" t="s">
        <v>41</v>
      </c>
      <c r="E7093" s="2" t="s">
        <v>29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1"/>
        <v>low</v>
      </c>
      <c r="K7093" s="2">
        <v>0.4</v>
      </c>
      <c r="L7093" s="2">
        <v>2</v>
      </c>
      <c r="M7093" s="2" t="s">
        <v>35</v>
      </c>
      <c r="N7093" s="2">
        <v>220.77</v>
      </c>
      <c r="O7093" s="2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0.0231682233182915</v>
      </c>
      <c r="S7093">
        <f t="shared" si="776"/>
        <v>0.0231682233182915</v>
      </c>
    </row>
    <row r="7094" ht="12.75" customHeight="1" spans="1:19">
      <c r="A7094" s="2" t="s">
        <v>7132</v>
      </c>
      <c r="B7094" s="2" t="s">
        <v>20</v>
      </c>
      <c r="C7094" s="2" t="s">
        <v>40</v>
      </c>
      <c r="D7094" s="2" t="s">
        <v>28</v>
      </c>
      <c r="E7094" s="2" t="s">
        <v>29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30</v>
      </c>
      <c r="N7094" s="2">
        <v>782.29</v>
      </c>
      <c r="O7094" s="2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0.172182763015119</v>
      </c>
      <c r="S7094">
        <f t="shared" si="776"/>
        <v>0.172182763015119</v>
      </c>
    </row>
    <row r="7095" ht="12.75" customHeight="1" spans="1:19">
      <c r="A7095" s="2" t="s">
        <v>7133</v>
      </c>
      <c r="B7095" s="2" t="s">
        <v>48</v>
      </c>
      <c r="C7095" s="2" t="s">
        <v>27</v>
      </c>
      <c r="D7095" s="2" t="s">
        <v>34</v>
      </c>
      <c r="E7095" s="2" t="s">
        <v>29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1"/>
        <v>low</v>
      </c>
      <c r="K7095" s="2">
        <v>0.38</v>
      </c>
      <c r="L7095" s="2">
        <v>1</v>
      </c>
      <c r="M7095" s="2" t="s">
        <v>30</v>
      </c>
      <c r="N7095" s="2">
        <v>595.6</v>
      </c>
      <c r="O7095" s="2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0.0602041847771151</v>
      </c>
      <c r="S7095">
        <f t="shared" si="776"/>
        <v>0.0602041847771151</v>
      </c>
    </row>
    <row r="7096" ht="12.75" customHeight="1" spans="1:19">
      <c r="A7096" s="2" t="s">
        <v>7134</v>
      </c>
      <c r="B7096" s="2" t="s">
        <v>48</v>
      </c>
      <c r="C7096" s="2" t="s">
        <v>21</v>
      </c>
      <c r="D7096" s="2" t="s">
        <v>34</v>
      </c>
      <c r="E7096" s="2" t="s">
        <v>23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24</v>
      </c>
      <c r="N7096" s="2">
        <v>185.06</v>
      </c>
      <c r="O7096" s="2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ht="12.75" customHeight="1" spans="1:19">
      <c r="A7097" s="2" t="s">
        <v>7135</v>
      </c>
      <c r="B7097" s="2" t="s">
        <v>20</v>
      </c>
      <c r="C7097" s="2" t="s">
        <v>21</v>
      </c>
      <c r="D7097" s="2" t="s">
        <v>34</v>
      </c>
      <c r="E7097" s="2" t="s">
        <v>29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</v>
      </c>
      <c r="L7097" s="2">
        <v>8</v>
      </c>
      <c r="M7097" s="2" t="s">
        <v>35</v>
      </c>
      <c r="N7097" s="2">
        <v>208.81</v>
      </c>
      <c r="O7097" s="2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0.274284438256118</v>
      </c>
      <c r="S7097">
        <f t="shared" si="776"/>
        <v>0.274284438256118</v>
      </c>
    </row>
    <row r="7098" ht="12.75" customHeight="1" spans="1:19">
      <c r="A7098" s="2" t="s">
        <v>7136</v>
      </c>
      <c r="B7098" s="2" t="s">
        <v>20</v>
      </c>
      <c r="C7098" s="2" t="s">
        <v>33</v>
      </c>
      <c r="D7098" s="2" t="s">
        <v>34</v>
      </c>
      <c r="E7098" s="2" t="s">
        <v>23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30</v>
      </c>
      <c r="N7098" s="2">
        <v>403.6</v>
      </c>
      <c r="O7098" s="2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0.267187448280428</v>
      </c>
      <c r="S7098">
        <f t="shared" si="776"/>
        <v>0.267187448280428</v>
      </c>
    </row>
    <row r="7099" ht="12.75" customHeight="1" spans="1:19">
      <c r="A7099" s="2" t="s">
        <v>7137</v>
      </c>
      <c r="B7099" s="2" t="s">
        <v>20</v>
      </c>
      <c r="C7099" s="2" t="s">
        <v>40</v>
      </c>
      <c r="D7099" s="2" t="s">
        <v>41</v>
      </c>
      <c r="E7099" s="2" t="s">
        <v>29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24</v>
      </c>
      <c r="N7099" s="2">
        <v>560.81</v>
      </c>
      <c r="O7099" s="2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0.177886399609215</v>
      </c>
      <c r="S7099">
        <f t="shared" si="776"/>
        <v>0.177886399609215</v>
      </c>
    </row>
    <row r="7100" ht="12.75" customHeight="1" spans="1:19">
      <c r="A7100" s="2" t="s">
        <v>7138</v>
      </c>
      <c r="B7100" s="2" t="s">
        <v>26</v>
      </c>
      <c r="C7100" s="2" t="s">
        <v>46</v>
      </c>
      <c r="D7100" s="2" t="s">
        <v>28</v>
      </c>
      <c r="E7100" s="2" t="s">
        <v>29</v>
      </c>
      <c r="F7100" s="2">
        <v>45476</v>
      </c>
      <c r="G7100" s="2">
        <v>45480</v>
      </c>
      <c r="H7100" s="2">
        <v>4149.4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24</v>
      </c>
      <c r="N7100" s="2">
        <v>458.96</v>
      </c>
      <c r="O7100" s="2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0.110608762712681</v>
      </c>
      <c r="S7100">
        <f t="shared" si="776"/>
        <v>0.110608762712681</v>
      </c>
    </row>
    <row r="7101" ht="12.75" customHeight="1" spans="1:19">
      <c r="A7101" s="2" t="s">
        <v>7139</v>
      </c>
      <c r="B7101" s="2" t="s">
        <v>48</v>
      </c>
      <c r="C7101" s="2" t="s">
        <v>46</v>
      </c>
      <c r="D7101" s="2" t="s">
        <v>34</v>
      </c>
      <c r="E7101" s="2" t="s">
        <v>38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30</v>
      </c>
      <c r="N7101" s="2">
        <v>712.1</v>
      </c>
      <c r="O7101" s="2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0.7121</v>
      </c>
      <c r="S7101">
        <f t="shared" si="776"/>
        <v>0.7121</v>
      </c>
    </row>
    <row r="7102" ht="12.75" customHeight="1" spans="1:19">
      <c r="A7102" s="2" t="s">
        <v>7140</v>
      </c>
      <c r="B7102" s="2" t="s">
        <v>26</v>
      </c>
      <c r="C7102" s="2" t="s">
        <v>55</v>
      </c>
      <c r="D7102" s="2" t="s">
        <v>41</v>
      </c>
      <c r="E7102" s="2" t="s">
        <v>38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30</v>
      </c>
      <c r="N7102" s="2">
        <v>140.22</v>
      </c>
      <c r="O7102" s="2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0.232838497559032</v>
      </c>
      <c r="S7102">
        <f t="shared" si="776"/>
        <v>0.232838497559032</v>
      </c>
    </row>
    <row r="7103" ht="12.75" customHeight="1" spans="1:19">
      <c r="A7103" s="2" t="s">
        <v>7141</v>
      </c>
      <c r="B7103" s="2" t="s">
        <v>48</v>
      </c>
      <c r="C7103" s="2" t="s">
        <v>40</v>
      </c>
      <c r="D7103" s="2" t="s">
        <v>28</v>
      </c>
      <c r="E7103" s="2" t="s">
        <v>38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35</v>
      </c>
      <c r="N7103" s="2">
        <v>337.95</v>
      </c>
      <c r="O7103" s="2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0.255705033140643</v>
      </c>
      <c r="S7103">
        <f t="shared" si="776"/>
        <v>0.255705033140643</v>
      </c>
    </row>
    <row r="7104" ht="12.75" customHeight="1" spans="1:19">
      <c r="A7104" s="2" t="s">
        <v>7142</v>
      </c>
      <c r="B7104" s="2" t="s">
        <v>32</v>
      </c>
      <c r="C7104" s="2" t="s">
        <v>33</v>
      </c>
      <c r="D7104" s="2" t="s">
        <v>41</v>
      </c>
      <c r="E7104" s="2" t="s">
        <v>23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24</v>
      </c>
      <c r="N7104" s="2">
        <v>460.21</v>
      </c>
      <c r="O7104" s="2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0.256926881828485</v>
      </c>
      <c r="S7104">
        <f t="shared" si="776"/>
        <v>0.256926881828485</v>
      </c>
    </row>
    <row r="7105" ht="12.75" customHeight="1" spans="1:19">
      <c r="A7105" s="2" t="s">
        <v>7143</v>
      </c>
      <c r="B7105" s="2" t="s">
        <v>26</v>
      </c>
      <c r="C7105" s="2" t="s">
        <v>40</v>
      </c>
      <c r="D7105" s="2" t="s">
        <v>34</v>
      </c>
      <c r="E7105" s="2" t="s">
        <v>23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24</v>
      </c>
      <c r="N7105" s="2">
        <v>312.78</v>
      </c>
      <c r="O7105" s="2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0.0972251147783542</v>
      </c>
      <c r="S7105">
        <f t="shared" si="776"/>
        <v>0.0972251147783542</v>
      </c>
    </row>
    <row r="7106" ht="12.75" customHeight="1" spans="1:19">
      <c r="A7106" s="2" t="s">
        <v>7144</v>
      </c>
      <c r="B7106" s="2" t="s">
        <v>48</v>
      </c>
      <c r="C7106" s="2" t="s">
        <v>40</v>
      </c>
      <c r="D7106" s="2" t="s">
        <v>22</v>
      </c>
      <c r="E7106" s="2" t="s">
        <v>23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35</v>
      </c>
      <c r="N7106" s="2">
        <v>83.11</v>
      </c>
      <c r="O7106" s="2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0.08311</v>
      </c>
      <c r="S7106">
        <f t="shared" si="776"/>
        <v>0.08311</v>
      </c>
    </row>
    <row r="7107" ht="12.75" customHeight="1" spans="1:19">
      <c r="A7107" s="2" t="s">
        <v>7145</v>
      </c>
      <c r="B7107" s="2" t="s">
        <v>48</v>
      </c>
      <c r="C7107" s="2" t="s">
        <v>55</v>
      </c>
      <c r="D7107" s="2" t="s">
        <v>41</v>
      </c>
      <c r="E7107" s="2" t="s">
        <v>23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IF(H7107&gt;10000,"high",IF(H7107&gt;=5000,"medium","low"))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35</v>
      </c>
      <c r="N7107" s="2">
        <v>219.72</v>
      </c>
      <c r="O7107" s="2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N7107/H7107</f>
        <v>0.176304914744233</v>
      </c>
      <c r="S7107">
        <f t="shared" ref="S7107:S7170" si="783">IFERROR(R7107,0)</f>
        <v>0.176304914744233</v>
      </c>
    </row>
    <row r="7108" ht="12.75" customHeight="1" spans="1:19">
      <c r="A7108" s="2" t="s">
        <v>7146</v>
      </c>
      <c r="B7108" s="2" t="s">
        <v>26</v>
      </c>
      <c r="C7108" s="2" t="s">
        <v>33</v>
      </c>
      <c r="D7108" s="2" t="s">
        <v>34</v>
      </c>
      <c r="E7108" s="2" t="s">
        <v>29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24</v>
      </c>
      <c r="N7108" s="2">
        <v>250.18</v>
      </c>
      <c r="O7108" s="2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0.166521342660694</v>
      </c>
      <c r="S7108">
        <f t="shared" si="783"/>
        <v>0.166521342660694</v>
      </c>
    </row>
    <row r="7109" ht="12.75" customHeight="1" spans="1:19">
      <c r="A7109" s="2" t="s">
        <v>7147</v>
      </c>
      <c r="B7109" s="2" t="s">
        <v>26</v>
      </c>
      <c r="C7109" s="2" t="s">
        <v>27</v>
      </c>
      <c r="D7109" s="2" t="s">
        <v>43</v>
      </c>
      <c r="E7109" s="2" t="s">
        <v>23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24</v>
      </c>
      <c r="N7109" s="2">
        <v>391.49</v>
      </c>
      <c r="O7109" s="2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0.130349371876446</v>
      </c>
      <c r="S7109">
        <f t="shared" si="783"/>
        <v>0.130349371876446</v>
      </c>
    </row>
    <row r="7110" ht="12.75" customHeight="1" spans="1:19">
      <c r="A7110" s="2" t="s">
        <v>7148</v>
      </c>
      <c r="B7110" s="2" t="s">
        <v>48</v>
      </c>
      <c r="C7110" s="2" t="s">
        <v>33</v>
      </c>
      <c r="D7110" s="2" t="s">
        <v>28</v>
      </c>
      <c r="E7110" s="2" t="s">
        <v>23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35</v>
      </c>
      <c r="N7110" s="2">
        <v>580.31</v>
      </c>
      <c r="O7110" s="2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0.230841444931958</v>
      </c>
      <c r="S7110">
        <f t="shared" si="783"/>
        <v>0.230841444931958</v>
      </c>
    </row>
    <row r="7111" ht="12.75" customHeight="1" spans="1:19">
      <c r="A7111" s="2" t="s">
        <v>7149</v>
      </c>
      <c r="B7111" s="2" t="s">
        <v>26</v>
      </c>
      <c r="C7111" s="2" t="s">
        <v>40</v>
      </c>
      <c r="D7111" s="2" t="s">
        <v>34</v>
      </c>
      <c r="E7111" s="2" t="s">
        <v>38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30</v>
      </c>
      <c r="N7111" s="2">
        <v>851.91</v>
      </c>
      <c r="O7111" s="2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0.85191</v>
      </c>
      <c r="S7111">
        <f t="shared" si="783"/>
        <v>0.85191</v>
      </c>
    </row>
    <row r="7112" ht="12.75" customHeight="1" spans="1:19">
      <c r="A7112" s="2" t="s">
        <v>7150</v>
      </c>
      <c r="B7112" s="2" t="s">
        <v>20</v>
      </c>
      <c r="C7112" s="2" t="s">
        <v>27</v>
      </c>
      <c r="D7112" s="2" t="s">
        <v>43</v>
      </c>
      <c r="E7112" s="2" t="s">
        <v>38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</v>
      </c>
      <c r="L7112" s="2">
        <v>3</v>
      </c>
      <c r="M7112" s="2" t="s">
        <v>24</v>
      </c>
      <c r="N7112" s="2">
        <v>514.99</v>
      </c>
      <c r="O7112" s="2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0.146309380744175</v>
      </c>
      <c r="S7112">
        <f t="shared" si="783"/>
        <v>0.146309380744175</v>
      </c>
    </row>
    <row r="7113" ht="12.75" customHeight="1" spans="1:19">
      <c r="A7113" s="2" t="s">
        <v>7151</v>
      </c>
      <c r="B7113" s="2" t="s">
        <v>26</v>
      </c>
      <c r="C7113" s="2" t="s">
        <v>55</v>
      </c>
      <c r="D7113" s="2" t="s">
        <v>41</v>
      </c>
      <c r="E7113" s="2" t="s">
        <v>38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30</v>
      </c>
      <c r="N7113" s="2">
        <v>579.36</v>
      </c>
      <c r="O7113" s="2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0.172048119782742</v>
      </c>
      <c r="S7113">
        <f t="shared" si="783"/>
        <v>0.172048119782742</v>
      </c>
    </row>
    <row r="7114" ht="12.75" customHeight="1" spans="1:19">
      <c r="A7114" s="2" t="s">
        <v>7152</v>
      </c>
      <c r="B7114" s="2" t="s">
        <v>26</v>
      </c>
      <c r="C7114" s="2" t="s">
        <v>40</v>
      </c>
      <c r="D7114" s="2" t="s">
        <v>41</v>
      </c>
      <c r="E7114" s="2" t="s">
        <v>38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si="778"/>
        <v>low</v>
      </c>
      <c r="K7114" s="2">
        <v>0.5</v>
      </c>
      <c r="L7114" s="2">
        <v>8</v>
      </c>
      <c r="M7114" s="2" t="s">
        <v>24</v>
      </c>
      <c r="N7114" s="2">
        <v>158.55</v>
      </c>
      <c r="O7114" s="2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0.0176598351525952</v>
      </c>
      <c r="S7114">
        <f t="shared" si="783"/>
        <v>0.0176598351525952</v>
      </c>
    </row>
    <row r="7115" ht="12.75" customHeight="1" spans="1:19">
      <c r="A7115" s="2" t="s">
        <v>7153</v>
      </c>
      <c r="B7115" s="2" t="s">
        <v>26</v>
      </c>
      <c r="C7115" s="2" t="s">
        <v>21</v>
      </c>
      <c r="D7115" s="2" t="s">
        <v>43</v>
      </c>
      <c r="E7115" s="2" t="s">
        <v>23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24</v>
      </c>
      <c r="N7115" s="2">
        <v>105.7</v>
      </c>
      <c r="O7115" s="2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0.285197776698505</v>
      </c>
      <c r="S7115">
        <f t="shared" si="783"/>
        <v>0.285197776698505</v>
      </c>
    </row>
    <row r="7116" ht="12.75" customHeight="1" spans="1:19">
      <c r="A7116" s="2" t="s">
        <v>7154</v>
      </c>
      <c r="B7116" s="2" t="s">
        <v>48</v>
      </c>
      <c r="C7116" s="2" t="s">
        <v>33</v>
      </c>
      <c r="D7116" s="2" t="s">
        <v>43</v>
      </c>
      <c r="E7116" s="2" t="s">
        <v>23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30</v>
      </c>
      <c r="N7116" s="2">
        <v>466.39</v>
      </c>
      <c r="O7116" s="2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0.46639</v>
      </c>
      <c r="S7116">
        <f t="shared" si="783"/>
        <v>0.46639</v>
      </c>
    </row>
    <row r="7117" ht="12.75" customHeight="1" spans="1:19">
      <c r="A7117" s="2" t="s">
        <v>7155</v>
      </c>
      <c r="B7117" s="2" t="s">
        <v>20</v>
      </c>
      <c r="C7117" s="2" t="s">
        <v>46</v>
      </c>
      <c r="D7117" s="2" t="s">
        <v>28</v>
      </c>
      <c r="E7117" s="2" t="s">
        <v>23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35</v>
      </c>
      <c r="N7117" s="2">
        <v>96.35</v>
      </c>
      <c r="O7117" s="2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0.213617417523945</v>
      </c>
      <c r="S7117">
        <f t="shared" si="783"/>
        <v>0.213617417523945</v>
      </c>
    </row>
    <row r="7118" ht="12.75" customHeight="1" spans="1:19">
      <c r="A7118" s="2" t="s">
        <v>7156</v>
      </c>
      <c r="B7118" s="2" t="s">
        <v>32</v>
      </c>
      <c r="C7118" s="2" t="s">
        <v>40</v>
      </c>
      <c r="D7118" s="2" t="s">
        <v>41</v>
      </c>
      <c r="E7118" s="2" t="s">
        <v>38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35</v>
      </c>
      <c r="N7118" s="2">
        <v>522.74</v>
      </c>
      <c r="O7118" s="2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0.277508507238452</v>
      </c>
      <c r="S7118">
        <f t="shared" si="783"/>
        <v>0.277508507238452</v>
      </c>
    </row>
    <row r="7119" ht="12.75" customHeight="1" spans="1:19">
      <c r="A7119" s="2" t="s">
        <v>7157</v>
      </c>
      <c r="B7119" s="2" t="s">
        <v>32</v>
      </c>
      <c r="C7119" s="2" t="s">
        <v>40</v>
      </c>
      <c r="D7119" s="2" t="s">
        <v>43</v>
      </c>
      <c r="E7119" s="2" t="s">
        <v>29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24</v>
      </c>
      <c r="N7119" s="2">
        <v>52.24</v>
      </c>
      <c r="O7119" s="2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0.22917306426848</v>
      </c>
      <c r="S7119">
        <f t="shared" si="783"/>
        <v>0.22917306426848</v>
      </c>
    </row>
    <row r="7120" ht="12.75" customHeight="1" spans="1:19">
      <c r="A7120" s="2" t="s">
        <v>7158</v>
      </c>
      <c r="B7120" s="2" t="s">
        <v>20</v>
      </c>
      <c r="C7120" s="2" t="s">
        <v>33</v>
      </c>
      <c r="D7120" s="2" t="s">
        <v>22</v>
      </c>
      <c r="E7120" s="2" t="s">
        <v>29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30</v>
      </c>
      <c r="N7120" s="2">
        <v>179.84</v>
      </c>
      <c r="O7120" s="2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0.186100418063662</v>
      </c>
      <c r="S7120">
        <f t="shared" si="783"/>
        <v>0.186100418063662</v>
      </c>
    </row>
    <row r="7121" ht="12.75" customHeight="1" spans="1:19">
      <c r="A7121" s="2" t="s">
        <v>7159</v>
      </c>
      <c r="B7121" s="2" t="s">
        <v>20</v>
      </c>
      <c r="C7121" s="2" t="s">
        <v>46</v>
      </c>
      <c r="D7121" s="2" t="s">
        <v>22</v>
      </c>
      <c r="E7121" s="2" t="s">
        <v>38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30</v>
      </c>
      <c r="N7121" s="2">
        <v>96.38</v>
      </c>
      <c r="O7121" s="2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0.00896058014131647</v>
      </c>
      <c r="S7121">
        <f t="shared" si="783"/>
        <v>0.00896058014131647</v>
      </c>
    </row>
    <row r="7122" ht="12.75" customHeight="1" spans="1:19">
      <c r="A7122" s="2" t="s">
        <v>7160</v>
      </c>
      <c r="B7122" s="2" t="s">
        <v>20</v>
      </c>
      <c r="C7122" s="2" t="s">
        <v>27</v>
      </c>
      <c r="D7122" s="2" t="s">
        <v>43</v>
      </c>
      <c r="E7122" s="2" t="s">
        <v>29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30</v>
      </c>
      <c r="N7122" s="2">
        <v>314.17</v>
      </c>
      <c r="O7122" s="2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0.0780579552428301</v>
      </c>
      <c r="S7122">
        <f t="shared" si="783"/>
        <v>0.0780579552428301</v>
      </c>
    </row>
    <row r="7123" ht="12.75" customHeight="1" spans="1:19">
      <c r="A7123" s="2" t="s">
        <v>7161</v>
      </c>
      <c r="B7123" s="2" t="s">
        <v>48</v>
      </c>
      <c r="C7123" s="2" t="s">
        <v>27</v>
      </c>
      <c r="D7123" s="2" t="s">
        <v>28</v>
      </c>
      <c r="E7123" s="2" t="s">
        <v>38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24</v>
      </c>
      <c r="N7123" s="2">
        <v>442.72</v>
      </c>
      <c r="O7123" s="2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0.0835163176759102</v>
      </c>
      <c r="S7123">
        <f t="shared" si="783"/>
        <v>0.0835163176759102</v>
      </c>
    </row>
    <row r="7124" ht="12.75" customHeight="1" spans="1:19">
      <c r="A7124" s="2" t="s">
        <v>7162</v>
      </c>
      <c r="B7124" s="2" t="s">
        <v>32</v>
      </c>
      <c r="C7124" s="2" t="s">
        <v>21</v>
      </c>
      <c r="D7124" s="2" t="s">
        <v>41</v>
      </c>
      <c r="E7124" s="2" t="s">
        <v>29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78"/>
        <v>low</v>
      </c>
      <c r="K7124" s="2">
        <v>0.38</v>
      </c>
      <c r="L7124" s="2">
        <v>1</v>
      </c>
      <c r="M7124" s="2" t="s">
        <v>24</v>
      </c>
      <c r="N7124" s="2">
        <v>120.03</v>
      </c>
      <c r="O7124" s="2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0.0182277904328018</v>
      </c>
      <c r="S7124">
        <f t="shared" si="783"/>
        <v>0.0182277904328018</v>
      </c>
    </row>
    <row r="7125" ht="12.75" customHeight="1" spans="1:19">
      <c r="A7125" s="2" t="s">
        <v>7163</v>
      </c>
      <c r="B7125" s="2" t="s">
        <v>20</v>
      </c>
      <c r="C7125" s="2" t="s">
        <v>21</v>
      </c>
      <c r="D7125" s="2" t="s">
        <v>22</v>
      </c>
      <c r="E7125" s="2" t="s">
        <v>38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0.07</v>
      </c>
      <c r="L7125" s="2">
        <v>8</v>
      </c>
      <c r="M7125" s="2" t="s">
        <v>30</v>
      </c>
      <c r="N7125" s="2">
        <v>410.43</v>
      </c>
      <c r="O7125" s="2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0.29298640111361</v>
      </c>
      <c r="S7125">
        <f t="shared" si="783"/>
        <v>0.29298640111361</v>
      </c>
    </row>
    <row r="7126" ht="12.75" customHeight="1" spans="1:19">
      <c r="A7126" s="2" t="s">
        <v>7164</v>
      </c>
      <c r="B7126" s="2" t="s">
        <v>48</v>
      </c>
      <c r="C7126" s="2" t="s">
        <v>46</v>
      </c>
      <c r="D7126" s="2" t="s">
        <v>43</v>
      </c>
      <c r="E7126" s="2" t="s">
        <v>38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30</v>
      </c>
      <c r="N7126" s="2">
        <v>612.81</v>
      </c>
      <c r="O7126" s="2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0.61281</v>
      </c>
      <c r="S7126">
        <f t="shared" si="783"/>
        <v>0.61281</v>
      </c>
    </row>
    <row r="7127" ht="12.75" customHeight="1" spans="1:19">
      <c r="A7127" s="2" t="s">
        <v>7165</v>
      </c>
      <c r="B7127" s="2" t="s">
        <v>32</v>
      </c>
      <c r="C7127" s="2" t="s">
        <v>21</v>
      </c>
      <c r="D7127" s="2" t="s">
        <v>43</v>
      </c>
      <c r="E7127" s="2" t="s">
        <v>29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30</v>
      </c>
      <c r="N7127" s="2">
        <v>846.33</v>
      </c>
      <c r="O7127" s="2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0.225470946635372</v>
      </c>
      <c r="S7127">
        <f t="shared" si="783"/>
        <v>0.225470946635372</v>
      </c>
    </row>
    <row r="7128" ht="12.75" customHeight="1" spans="1:19">
      <c r="A7128" s="2" t="s">
        <v>7166</v>
      </c>
      <c r="B7128" s="2" t="s">
        <v>26</v>
      </c>
      <c r="C7128" s="2" t="s">
        <v>27</v>
      </c>
      <c r="D7128" s="2" t="s">
        <v>34</v>
      </c>
      <c r="E7128" s="2" t="s">
        <v>29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30</v>
      </c>
      <c r="N7128" s="2">
        <v>202.41</v>
      </c>
      <c r="O7128" s="2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0.294483079698548</v>
      </c>
      <c r="S7128">
        <f t="shared" si="783"/>
        <v>0.294483079698548</v>
      </c>
    </row>
    <row r="7129" ht="12.75" customHeight="1" spans="1:19">
      <c r="A7129" s="2" t="s">
        <v>7167</v>
      </c>
      <c r="B7129" s="2" t="s">
        <v>48</v>
      </c>
      <c r="C7129" s="2" t="s">
        <v>21</v>
      </c>
      <c r="D7129" s="2" t="s">
        <v>43</v>
      </c>
      <c r="E7129" s="2" t="s">
        <v>29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24</v>
      </c>
      <c r="N7129" s="2">
        <v>794.97</v>
      </c>
      <c r="O7129" s="2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0.203058508600299</v>
      </c>
      <c r="S7129">
        <f t="shared" si="783"/>
        <v>0.203058508600299</v>
      </c>
    </row>
    <row r="7130" ht="12.75" customHeight="1" spans="1:19">
      <c r="A7130" s="2" t="s">
        <v>7168</v>
      </c>
      <c r="B7130" s="2" t="s">
        <v>32</v>
      </c>
      <c r="C7130" s="2" t="s">
        <v>55</v>
      </c>
      <c r="D7130" s="2" t="s">
        <v>28</v>
      </c>
      <c r="E7130" s="2" t="s">
        <v>23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35</v>
      </c>
      <c r="N7130" s="2">
        <v>490.7</v>
      </c>
      <c r="O7130" s="2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0.256141230020775</v>
      </c>
      <c r="S7130">
        <f t="shared" si="783"/>
        <v>0.256141230020775</v>
      </c>
    </row>
    <row r="7131" ht="12.75" customHeight="1" spans="1:19">
      <c r="A7131" s="2" t="s">
        <v>7169</v>
      </c>
      <c r="B7131" s="2" t="s">
        <v>48</v>
      </c>
      <c r="C7131" s="2" t="s">
        <v>33</v>
      </c>
      <c r="D7131" s="2" t="s">
        <v>22</v>
      </c>
      <c r="E7131" s="2" t="s">
        <v>23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</v>
      </c>
      <c r="L7131" s="2">
        <v>6</v>
      </c>
      <c r="M7131" s="2" t="s">
        <v>35</v>
      </c>
      <c r="N7131" s="2">
        <v>523.54</v>
      </c>
      <c r="O7131" s="2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0.52354</v>
      </c>
      <c r="S7131">
        <f t="shared" si="783"/>
        <v>0.52354</v>
      </c>
    </row>
    <row r="7132" ht="12.75" customHeight="1" spans="1:19">
      <c r="A7132" s="2" t="s">
        <v>7170</v>
      </c>
      <c r="B7132" s="2" t="s">
        <v>32</v>
      </c>
      <c r="C7132" s="2" t="s">
        <v>21</v>
      </c>
      <c r="D7132" s="2" t="s">
        <v>34</v>
      </c>
      <c r="E7132" s="2" t="s">
        <v>38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35</v>
      </c>
      <c r="N7132" s="2">
        <v>327.52</v>
      </c>
      <c r="O7132" s="2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0.096602455764676</v>
      </c>
      <c r="S7132">
        <f t="shared" si="783"/>
        <v>0.096602455764676</v>
      </c>
    </row>
    <row r="7133" ht="12.75" customHeight="1" spans="1:19">
      <c r="A7133" s="2" t="s">
        <v>7171</v>
      </c>
      <c r="B7133" s="2" t="s">
        <v>32</v>
      </c>
      <c r="C7133" s="2" t="s">
        <v>46</v>
      </c>
      <c r="D7133" s="2" t="s">
        <v>22</v>
      </c>
      <c r="E7133" s="2" t="s">
        <v>23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35</v>
      </c>
      <c r="N7133" s="2">
        <v>1040.02</v>
      </c>
      <c r="O7133" s="2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0.260748132176704</v>
      </c>
      <c r="S7133">
        <f t="shared" si="783"/>
        <v>0.260748132176704</v>
      </c>
    </row>
    <row r="7134" ht="12.75" customHeight="1" spans="1:19">
      <c r="A7134" s="2" t="s">
        <v>7172</v>
      </c>
      <c r="B7134" s="2" t="s">
        <v>26</v>
      </c>
      <c r="C7134" s="2" t="s">
        <v>55</v>
      </c>
      <c r="D7134" s="2" t="s">
        <v>22</v>
      </c>
      <c r="E7134" s="2" t="s">
        <v>23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35</v>
      </c>
      <c r="N7134" s="2">
        <v>554.15</v>
      </c>
      <c r="O7134" s="2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0.15759911267846</v>
      </c>
      <c r="S7134">
        <f t="shared" si="783"/>
        <v>0.15759911267846</v>
      </c>
    </row>
    <row r="7135" ht="12.75" customHeight="1" spans="1:19">
      <c r="A7135" s="2" t="s">
        <v>7173</v>
      </c>
      <c r="B7135" s="2" t="s">
        <v>48</v>
      </c>
      <c r="C7135" s="2" t="s">
        <v>40</v>
      </c>
      <c r="D7135" s="2" t="s">
        <v>28</v>
      </c>
      <c r="E7135" s="2" t="s">
        <v>29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35</v>
      </c>
      <c r="N7135" s="2">
        <v>68.54</v>
      </c>
      <c r="O7135" s="2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0.235978653813049</v>
      </c>
      <c r="S7135">
        <f t="shared" si="783"/>
        <v>0.235978653813049</v>
      </c>
    </row>
    <row r="7136" ht="12.75" customHeight="1" spans="1:19">
      <c r="A7136" s="2" t="s">
        <v>7174</v>
      </c>
      <c r="B7136" s="2" t="s">
        <v>20</v>
      </c>
      <c r="C7136" s="2" t="s">
        <v>33</v>
      </c>
      <c r="D7136" s="2" t="s">
        <v>43</v>
      </c>
      <c r="E7136" s="2" t="s">
        <v>29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30</v>
      </c>
      <c r="N7136" s="2">
        <v>480.1</v>
      </c>
      <c r="O7136" s="2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0.4801</v>
      </c>
      <c r="S7136">
        <f t="shared" si="783"/>
        <v>0.4801</v>
      </c>
    </row>
    <row r="7137" ht="12.75" customHeight="1" spans="1:19">
      <c r="A7137" s="2" t="s">
        <v>7175</v>
      </c>
      <c r="B7137" s="2" t="s">
        <v>26</v>
      </c>
      <c r="C7137" s="2" t="s">
        <v>55</v>
      </c>
      <c r="D7137" s="2" t="s">
        <v>28</v>
      </c>
      <c r="E7137" s="2" t="s">
        <v>23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30</v>
      </c>
      <c r="N7137" s="2">
        <v>150.19</v>
      </c>
      <c r="O7137" s="2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0.16426954248652</v>
      </c>
      <c r="S7137">
        <f t="shared" si="783"/>
        <v>0.16426954248652</v>
      </c>
    </row>
    <row r="7138" ht="12.75" customHeight="1" spans="1:19">
      <c r="A7138" s="2" t="s">
        <v>7176</v>
      </c>
      <c r="B7138" s="2" t="s">
        <v>26</v>
      </c>
      <c r="C7138" s="2" t="s">
        <v>21</v>
      </c>
      <c r="D7138" s="2" t="s">
        <v>43</v>
      </c>
      <c r="E7138" s="2" t="s">
        <v>38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35</v>
      </c>
      <c r="N7138" s="2">
        <v>305.14</v>
      </c>
      <c r="O7138" s="2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0.0628787738288792</v>
      </c>
      <c r="S7138">
        <f t="shared" si="783"/>
        <v>0.0628787738288792</v>
      </c>
    </row>
    <row r="7139" ht="12.75" customHeight="1" spans="1:19">
      <c r="A7139" s="2" t="s">
        <v>7177</v>
      </c>
      <c r="B7139" s="2" t="s">
        <v>32</v>
      </c>
      <c r="C7139" s="2" t="s">
        <v>21</v>
      </c>
      <c r="D7139" s="2" t="s">
        <v>34</v>
      </c>
      <c r="E7139" s="2" t="s">
        <v>23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35</v>
      </c>
      <c r="N7139" s="2">
        <v>327.91</v>
      </c>
      <c r="O7139" s="2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0.242252085195665</v>
      </c>
      <c r="S7139">
        <f t="shared" si="783"/>
        <v>0.242252085195665</v>
      </c>
    </row>
    <row r="7140" ht="12.75" customHeight="1" spans="1:19">
      <c r="A7140" s="2" t="s">
        <v>7178</v>
      </c>
      <c r="B7140" s="2" t="s">
        <v>20</v>
      </c>
      <c r="C7140" s="2" t="s">
        <v>27</v>
      </c>
      <c r="D7140" s="2" t="s">
        <v>28</v>
      </c>
      <c r="E7140" s="2" t="s">
        <v>29</v>
      </c>
      <c r="F7140" s="2">
        <v>45426</v>
      </c>
      <c r="G7140" s="2">
        <v>45427</v>
      </c>
      <c r="H7140" s="2">
        <v>2158.53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24</v>
      </c>
      <c r="N7140" s="2">
        <v>281.29</v>
      </c>
      <c r="O7140" s="2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0.130315538815768</v>
      </c>
      <c r="S7140">
        <f t="shared" si="783"/>
        <v>0.130315538815768</v>
      </c>
    </row>
    <row r="7141" ht="12.75" customHeight="1" spans="1:19">
      <c r="A7141" s="2" t="s">
        <v>7179</v>
      </c>
      <c r="B7141" s="2" t="s">
        <v>48</v>
      </c>
      <c r="C7141" s="2" t="s">
        <v>46</v>
      </c>
      <c r="D7141" s="2" t="s">
        <v>28</v>
      </c>
      <c r="E7141" s="2" t="s">
        <v>38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24</v>
      </c>
      <c r="N7141" s="2">
        <v>157.16</v>
      </c>
      <c r="O7141" s="2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0.15716</v>
      </c>
      <c r="S7141">
        <f t="shared" si="783"/>
        <v>0.15716</v>
      </c>
    </row>
    <row r="7142" ht="12.75" customHeight="1" spans="1:19">
      <c r="A7142" s="2" t="s">
        <v>7180</v>
      </c>
      <c r="B7142" s="2" t="s">
        <v>20</v>
      </c>
      <c r="C7142" s="2" t="s">
        <v>27</v>
      </c>
      <c r="D7142" s="2" t="s">
        <v>41</v>
      </c>
      <c r="E7142" s="2" t="s">
        <v>38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0.07</v>
      </c>
      <c r="L7142" s="2">
        <v>4</v>
      </c>
      <c r="M7142" s="2" t="s">
        <v>24</v>
      </c>
      <c r="N7142" s="2">
        <v>104.34</v>
      </c>
      <c r="O7142" s="2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0.137381664011376</v>
      </c>
      <c r="S7142">
        <f t="shared" si="783"/>
        <v>0.137381664011376</v>
      </c>
    </row>
    <row r="7143" ht="12.75" customHeight="1" spans="1:19">
      <c r="A7143" s="2" t="s">
        <v>7181</v>
      </c>
      <c r="B7143" s="2" t="s">
        <v>20</v>
      </c>
      <c r="C7143" s="2" t="s">
        <v>40</v>
      </c>
      <c r="D7143" s="2" t="s">
        <v>28</v>
      </c>
      <c r="E7143" s="2" t="s">
        <v>23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35</v>
      </c>
      <c r="N7143" s="2">
        <v>680.58</v>
      </c>
      <c r="O7143" s="2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0.223539690464304</v>
      </c>
      <c r="S7143">
        <f t="shared" si="783"/>
        <v>0.223539690464304</v>
      </c>
    </row>
    <row r="7144" ht="12.75" customHeight="1" spans="1:19">
      <c r="A7144" s="2" t="s">
        <v>7182</v>
      </c>
      <c r="B7144" s="2" t="s">
        <v>20</v>
      </c>
      <c r="C7144" s="2" t="s">
        <v>27</v>
      </c>
      <c r="D7144" s="2" t="s">
        <v>41</v>
      </c>
      <c r="E7144" s="2" t="s">
        <v>23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24</v>
      </c>
      <c r="N7144" s="2">
        <v>574.56</v>
      </c>
      <c r="O7144" s="2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0.228309849080895</v>
      </c>
      <c r="S7144">
        <f t="shared" si="783"/>
        <v>0.228309849080895</v>
      </c>
    </row>
    <row r="7145" ht="12.75" customHeight="1" spans="1:19">
      <c r="A7145" s="2" t="s">
        <v>7183</v>
      </c>
      <c r="B7145" s="2" t="s">
        <v>20</v>
      </c>
      <c r="C7145" s="2" t="s">
        <v>46</v>
      </c>
      <c r="D7145" s="2" t="s">
        <v>43</v>
      </c>
      <c r="E7145" s="2" t="s">
        <v>23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24</v>
      </c>
      <c r="N7145" s="2">
        <v>491.38</v>
      </c>
      <c r="O7145" s="2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0.253834272637577</v>
      </c>
      <c r="S7145">
        <f t="shared" si="783"/>
        <v>0.253834272637577</v>
      </c>
    </row>
    <row r="7146" ht="12.75" customHeight="1" spans="1:19">
      <c r="A7146" s="2" t="s">
        <v>7184</v>
      </c>
      <c r="B7146" s="2" t="s">
        <v>20</v>
      </c>
      <c r="C7146" s="2" t="s">
        <v>21</v>
      </c>
      <c r="D7146" s="2" t="s">
        <v>43</v>
      </c>
      <c r="E7146" s="2" t="s">
        <v>29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35</v>
      </c>
      <c r="N7146" s="2">
        <v>113.64</v>
      </c>
      <c r="O7146" s="2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ht="12.75" customHeight="1" spans="1:19">
      <c r="A7147" s="2" t="s">
        <v>7185</v>
      </c>
      <c r="B7147" s="2" t="s">
        <v>32</v>
      </c>
      <c r="C7147" s="2" t="s">
        <v>40</v>
      </c>
      <c r="D7147" s="2" t="s">
        <v>43</v>
      </c>
      <c r="E7147" s="2" t="s">
        <v>38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78"/>
        <v>low</v>
      </c>
      <c r="K7147" s="2">
        <v>0.28</v>
      </c>
      <c r="L7147" s="2">
        <v>4</v>
      </c>
      <c r="M7147" s="2" t="s">
        <v>35</v>
      </c>
      <c r="N7147" s="2">
        <v>1026.2</v>
      </c>
      <c r="O7147" s="2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0.178005203816132</v>
      </c>
      <c r="S7147">
        <f t="shared" si="783"/>
        <v>0.178005203816132</v>
      </c>
    </row>
    <row r="7148" ht="12.75" customHeight="1" spans="1:19">
      <c r="A7148" s="2" t="s">
        <v>7186</v>
      </c>
      <c r="B7148" s="2" t="s">
        <v>32</v>
      </c>
      <c r="C7148" s="2" t="s">
        <v>27</v>
      </c>
      <c r="D7148" s="2" t="s">
        <v>41</v>
      </c>
      <c r="E7148" s="2" t="s">
        <v>38</v>
      </c>
      <c r="F7148" s="2">
        <v>45411</v>
      </c>
      <c r="G7148" s="2">
        <v>45412</v>
      </c>
      <c r="H7148" s="2">
        <v>128.7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35</v>
      </c>
      <c r="N7148" s="2">
        <v>14.2</v>
      </c>
      <c r="O7148" s="2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0.11033411033411</v>
      </c>
      <c r="S7148">
        <f t="shared" si="783"/>
        <v>0.11033411033411</v>
      </c>
    </row>
    <row r="7149" ht="12.75" customHeight="1" spans="1:19">
      <c r="A7149" s="2" t="s">
        <v>7187</v>
      </c>
      <c r="B7149" s="2" t="s">
        <v>26</v>
      </c>
      <c r="C7149" s="2" t="s">
        <v>21</v>
      </c>
      <c r="D7149" s="2" t="s">
        <v>43</v>
      </c>
      <c r="E7149" s="2" t="s">
        <v>38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0.29</v>
      </c>
      <c r="L7149" s="2">
        <v>3</v>
      </c>
      <c r="M7149" s="2" t="s">
        <v>30</v>
      </c>
      <c r="N7149" s="2">
        <v>407.05</v>
      </c>
      <c r="O7149" s="2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0.173764375421551</v>
      </c>
      <c r="S7149">
        <f t="shared" si="783"/>
        <v>0.173764375421551</v>
      </c>
    </row>
    <row r="7150" ht="12.75" customHeight="1" spans="1:19">
      <c r="A7150" s="2" t="s">
        <v>7188</v>
      </c>
      <c r="B7150" s="2" t="s">
        <v>32</v>
      </c>
      <c r="C7150" s="2" t="s">
        <v>46</v>
      </c>
      <c r="D7150" s="2" t="s">
        <v>22</v>
      </c>
      <c r="E7150" s="2" t="s">
        <v>23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35</v>
      </c>
      <c r="N7150" s="2">
        <v>935.08</v>
      </c>
      <c r="O7150" s="2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0.292249031128891</v>
      </c>
      <c r="S7150">
        <f t="shared" si="783"/>
        <v>0.292249031128891</v>
      </c>
    </row>
    <row r="7151" ht="12.75" customHeight="1" spans="1:19">
      <c r="A7151" s="2" t="s">
        <v>7189</v>
      </c>
      <c r="B7151" s="2" t="s">
        <v>26</v>
      </c>
      <c r="C7151" s="2" t="s">
        <v>27</v>
      </c>
      <c r="D7151" s="2" t="s">
        <v>28</v>
      </c>
      <c r="E7151" s="2" t="s">
        <v>29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24</v>
      </c>
      <c r="N7151" s="2">
        <v>248.32</v>
      </c>
      <c r="O7151" s="2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0.24832</v>
      </c>
      <c r="S7151">
        <f t="shared" si="783"/>
        <v>0.24832</v>
      </c>
    </row>
    <row r="7152" ht="12.75" customHeight="1" spans="1:19">
      <c r="A7152" s="2" t="s">
        <v>7190</v>
      </c>
      <c r="B7152" s="2" t="s">
        <v>26</v>
      </c>
      <c r="C7152" s="2" t="s">
        <v>33</v>
      </c>
      <c r="D7152" s="2" t="s">
        <v>41</v>
      </c>
      <c r="E7152" s="2" t="s">
        <v>38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35</v>
      </c>
      <c r="N7152" s="2">
        <v>166.22</v>
      </c>
      <c r="O7152" s="2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0.0162833072100313</v>
      </c>
      <c r="S7152">
        <f t="shared" si="783"/>
        <v>0.0162833072100313</v>
      </c>
    </row>
    <row r="7153" ht="12.75" customHeight="1" spans="1:19">
      <c r="A7153" s="2" t="s">
        <v>7191</v>
      </c>
      <c r="B7153" s="2" t="s">
        <v>48</v>
      </c>
      <c r="C7153" s="2" t="s">
        <v>46</v>
      </c>
      <c r="D7153" s="2" t="s">
        <v>43</v>
      </c>
      <c r="E7153" s="2" t="s">
        <v>23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</v>
      </c>
      <c r="L7153" s="2">
        <v>3</v>
      </c>
      <c r="M7153" s="2" t="s">
        <v>30</v>
      </c>
      <c r="N7153" s="2">
        <v>502.93</v>
      </c>
      <c r="O7153" s="2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0.128514189634642</v>
      </c>
      <c r="S7153">
        <f t="shared" si="783"/>
        <v>0.128514189634642</v>
      </c>
    </row>
    <row r="7154" ht="12.75" customHeight="1" spans="1:19">
      <c r="A7154" s="2" t="s">
        <v>7192</v>
      </c>
      <c r="B7154" s="2" t="s">
        <v>20</v>
      </c>
      <c r="C7154" s="2" t="s">
        <v>55</v>
      </c>
      <c r="D7154" s="2" t="s">
        <v>22</v>
      </c>
      <c r="E7154" s="2" t="s">
        <v>38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30</v>
      </c>
      <c r="N7154" s="2">
        <v>276.92</v>
      </c>
      <c r="O7154" s="2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0.164117274036496</v>
      </c>
      <c r="S7154">
        <f t="shared" si="783"/>
        <v>0.164117274036496</v>
      </c>
    </row>
    <row r="7155" ht="12.75" customHeight="1" spans="1:19">
      <c r="A7155" s="2" t="s">
        <v>7193</v>
      </c>
      <c r="B7155" s="2" t="s">
        <v>32</v>
      </c>
      <c r="C7155" s="2" t="s">
        <v>33</v>
      </c>
      <c r="D7155" s="2" t="s">
        <v>28</v>
      </c>
      <c r="E7155" s="2" t="s">
        <v>29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24</v>
      </c>
      <c r="N7155" s="2">
        <v>140.27</v>
      </c>
      <c r="O7155" s="2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0.184492963303959</v>
      </c>
      <c r="S7155">
        <f t="shared" si="783"/>
        <v>0.184492963303959</v>
      </c>
    </row>
    <row r="7156" ht="12.75" customHeight="1" spans="1:19">
      <c r="A7156" s="2" t="s">
        <v>7194</v>
      </c>
      <c r="B7156" s="2" t="s">
        <v>48</v>
      </c>
      <c r="C7156" s="2" t="s">
        <v>33</v>
      </c>
      <c r="D7156" s="2" t="s">
        <v>28</v>
      </c>
      <c r="E7156" s="2" t="s">
        <v>23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30</v>
      </c>
      <c r="N7156" s="2">
        <v>698.75</v>
      </c>
      <c r="O7156" s="2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0.0611115969914291</v>
      </c>
      <c r="S7156">
        <f t="shared" si="783"/>
        <v>0.0611115969914291</v>
      </c>
    </row>
    <row r="7157" ht="12.75" customHeight="1" spans="1:19">
      <c r="A7157" s="2" t="s">
        <v>7195</v>
      </c>
      <c r="B7157" s="2" t="s">
        <v>32</v>
      </c>
      <c r="C7157" s="2" t="s">
        <v>33</v>
      </c>
      <c r="D7157" s="2" t="s">
        <v>43</v>
      </c>
      <c r="E7157" s="2" t="s">
        <v>38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24</v>
      </c>
      <c r="N7157" s="2">
        <v>39.75</v>
      </c>
      <c r="O7157" s="2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0.204960296999072</v>
      </c>
      <c r="S7157">
        <f t="shared" si="783"/>
        <v>0.204960296999072</v>
      </c>
    </row>
    <row r="7158" ht="12.75" customHeight="1" spans="1:19">
      <c r="A7158" s="2" t="s">
        <v>7196</v>
      </c>
      <c r="B7158" s="2" t="s">
        <v>26</v>
      </c>
      <c r="C7158" s="2" t="s">
        <v>46</v>
      </c>
      <c r="D7158" s="2" t="s">
        <v>22</v>
      </c>
      <c r="E7158" s="2" t="s">
        <v>38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30</v>
      </c>
      <c r="N7158" s="2">
        <v>84.82</v>
      </c>
      <c r="O7158" s="2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0.0502514944517184</v>
      </c>
      <c r="S7158">
        <f t="shared" si="783"/>
        <v>0.0502514944517184</v>
      </c>
    </row>
    <row r="7159" ht="12.75" customHeight="1" spans="1:19">
      <c r="A7159" s="2" t="s">
        <v>7197</v>
      </c>
      <c r="B7159" s="2" t="s">
        <v>32</v>
      </c>
      <c r="C7159" s="2" t="s">
        <v>33</v>
      </c>
      <c r="D7159" s="2" t="s">
        <v>41</v>
      </c>
      <c r="E7159" s="2" t="s">
        <v>29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30</v>
      </c>
      <c r="N7159" s="2">
        <v>506.77</v>
      </c>
      <c r="O7159" s="2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0.134131784074216</v>
      </c>
      <c r="S7159">
        <f t="shared" si="783"/>
        <v>0.134131784074216</v>
      </c>
    </row>
    <row r="7160" ht="12.75" customHeight="1" spans="1:19">
      <c r="A7160" s="2" t="s">
        <v>7198</v>
      </c>
      <c r="B7160" s="2" t="s">
        <v>20</v>
      </c>
      <c r="C7160" s="2" t="s">
        <v>40</v>
      </c>
      <c r="D7160" s="2" t="s">
        <v>43</v>
      </c>
      <c r="E7160" s="2" t="s">
        <v>29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78"/>
        <v>low</v>
      </c>
      <c r="K7160" s="2">
        <v>0.45</v>
      </c>
      <c r="L7160" s="2">
        <v>4</v>
      </c>
      <c r="M7160" s="2" t="s">
        <v>35</v>
      </c>
      <c r="N7160" s="2">
        <v>623.96</v>
      </c>
      <c r="O7160" s="2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0.0925070422535211</v>
      </c>
      <c r="S7160">
        <f t="shared" si="783"/>
        <v>0.0925070422535211</v>
      </c>
    </row>
    <row r="7161" ht="12.75" customHeight="1" spans="1:19">
      <c r="A7161" s="2" t="s">
        <v>7199</v>
      </c>
      <c r="B7161" s="2" t="s">
        <v>26</v>
      </c>
      <c r="C7161" s="2" t="s">
        <v>55</v>
      </c>
      <c r="D7161" s="2" t="s">
        <v>28</v>
      </c>
      <c r="E7161" s="2" t="s">
        <v>29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30</v>
      </c>
      <c r="N7161" s="2">
        <v>517.6</v>
      </c>
      <c r="O7161" s="2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0.5176</v>
      </c>
      <c r="S7161">
        <f t="shared" si="783"/>
        <v>0.5176</v>
      </c>
    </row>
    <row r="7162" ht="12.75" customHeight="1" spans="1:19">
      <c r="A7162" s="2" t="s">
        <v>7200</v>
      </c>
      <c r="B7162" s="2" t="s">
        <v>26</v>
      </c>
      <c r="C7162" s="2" t="s">
        <v>46</v>
      </c>
      <c r="D7162" s="2" t="s">
        <v>28</v>
      </c>
      <c r="E7162" s="2" t="s">
        <v>23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</v>
      </c>
      <c r="L7162" s="2">
        <v>9</v>
      </c>
      <c r="M7162" s="2" t="s">
        <v>30</v>
      </c>
      <c r="N7162" s="2">
        <v>322.78</v>
      </c>
      <c r="O7162" s="2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0.276755551744834</v>
      </c>
      <c r="S7162">
        <f t="shared" si="783"/>
        <v>0.276755551744834</v>
      </c>
    </row>
    <row r="7163" ht="12.75" customHeight="1" spans="1:19">
      <c r="A7163" s="2" t="s">
        <v>7201</v>
      </c>
      <c r="B7163" s="2" t="s">
        <v>48</v>
      </c>
      <c r="C7163" s="2" t="s">
        <v>46</v>
      </c>
      <c r="D7163" s="2" t="s">
        <v>28</v>
      </c>
      <c r="E7163" s="2" t="s">
        <v>29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35</v>
      </c>
      <c r="N7163" s="2">
        <v>327.81</v>
      </c>
      <c r="O7163" s="2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ht="12.75" customHeight="1" spans="1:19">
      <c r="A7164" s="2" t="s">
        <v>7202</v>
      </c>
      <c r="B7164" s="2" t="s">
        <v>20</v>
      </c>
      <c r="C7164" s="2" t="s">
        <v>46</v>
      </c>
      <c r="D7164" s="2" t="s">
        <v>43</v>
      </c>
      <c r="E7164" s="2" t="s">
        <v>29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35</v>
      </c>
      <c r="N7164" s="2">
        <v>504.61</v>
      </c>
      <c r="O7164" s="2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0.164960754763858</v>
      </c>
      <c r="S7164">
        <f t="shared" si="783"/>
        <v>0.164960754763858</v>
      </c>
    </row>
    <row r="7165" ht="12.75" customHeight="1" spans="1:19">
      <c r="A7165" s="2" t="s">
        <v>7203</v>
      </c>
      <c r="B7165" s="2" t="s">
        <v>26</v>
      </c>
      <c r="C7165" s="2" t="s">
        <v>27</v>
      </c>
      <c r="D7165" s="2" t="s">
        <v>34</v>
      </c>
      <c r="E7165" s="2" t="s">
        <v>38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78"/>
        <v>low</v>
      </c>
      <c r="K7165" s="2">
        <v>0.41</v>
      </c>
      <c r="L7165" s="2">
        <v>8</v>
      </c>
      <c r="M7165" s="2" t="s">
        <v>30</v>
      </c>
      <c r="N7165" s="2">
        <v>484.38</v>
      </c>
      <c r="O7165" s="2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0.0684152542372881</v>
      </c>
      <c r="S7165">
        <f t="shared" si="783"/>
        <v>0.0684152542372881</v>
      </c>
    </row>
    <row r="7166" ht="12.75" customHeight="1" spans="1:19">
      <c r="A7166" s="2" t="s">
        <v>7204</v>
      </c>
      <c r="B7166" s="2" t="s">
        <v>20</v>
      </c>
      <c r="C7166" s="2" t="s">
        <v>27</v>
      </c>
      <c r="D7166" s="2" t="s">
        <v>34</v>
      </c>
      <c r="E7166" s="2" t="s">
        <v>29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0.07</v>
      </c>
      <c r="L7166" s="2">
        <v>5</v>
      </c>
      <c r="M7166" s="2" t="s">
        <v>35</v>
      </c>
      <c r="N7166" s="2">
        <v>134.09</v>
      </c>
      <c r="O7166" s="2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0.13409</v>
      </c>
      <c r="S7166">
        <f t="shared" si="783"/>
        <v>0.13409</v>
      </c>
    </row>
    <row r="7167" ht="12.75" customHeight="1" spans="1:19">
      <c r="A7167" s="2" t="s">
        <v>7205</v>
      </c>
      <c r="B7167" s="2" t="s">
        <v>32</v>
      </c>
      <c r="C7167" s="2" t="s">
        <v>40</v>
      </c>
      <c r="D7167" s="2" t="s">
        <v>34</v>
      </c>
      <c r="E7167" s="2" t="s">
        <v>38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30</v>
      </c>
      <c r="N7167" s="2">
        <v>482.41</v>
      </c>
      <c r="O7167" s="2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0.121874565780332</v>
      </c>
      <c r="S7167">
        <f t="shared" si="783"/>
        <v>0.121874565780332</v>
      </c>
    </row>
    <row r="7168" ht="12.75" customHeight="1" spans="1:19">
      <c r="A7168" s="2" t="s">
        <v>7206</v>
      </c>
      <c r="B7168" s="2" t="s">
        <v>20</v>
      </c>
      <c r="C7168" s="2" t="s">
        <v>21</v>
      </c>
      <c r="D7168" s="2" t="s">
        <v>22</v>
      </c>
      <c r="E7168" s="2" t="s">
        <v>29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30</v>
      </c>
      <c r="N7168" s="2">
        <v>179.11</v>
      </c>
      <c r="O7168" s="2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0.16566005974898</v>
      </c>
      <c r="S7168">
        <f t="shared" si="783"/>
        <v>0.16566005974898</v>
      </c>
    </row>
    <row r="7169" ht="12.75" customHeight="1" spans="1:19">
      <c r="A7169" s="2" t="s">
        <v>7207</v>
      </c>
      <c r="B7169" s="2" t="s">
        <v>26</v>
      </c>
      <c r="C7169" s="2" t="s">
        <v>40</v>
      </c>
      <c r="D7169" s="2" t="s">
        <v>43</v>
      </c>
      <c r="E7169" s="2" t="s">
        <v>23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30</v>
      </c>
      <c r="N7169" s="2">
        <v>438.42</v>
      </c>
      <c r="O7169" s="2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0.261580869191666</v>
      </c>
      <c r="S7169">
        <f t="shared" si="783"/>
        <v>0.261580869191666</v>
      </c>
    </row>
    <row r="7170" ht="12.75" customHeight="1" spans="1:19">
      <c r="A7170" s="2" t="s">
        <v>7208</v>
      </c>
      <c r="B7170" s="2" t="s">
        <v>48</v>
      </c>
      <c r="C7170" s="2" t="s">
        <v>21</v>
      </c>
      <c r="D7170" s="2" t="s">
        <v>28</v>
      </c>
      <c r="E7170" s="2" t="s">
        <v>38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35</v>
      </c>
      <c r="N7170" s="2">
        <v>72.29</v>
      </c>
      <c r="O7170" s="2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0.00708447667581341</v>
      </c>
      <c r="S7170">
        <f t="shared" si="783"/>
        <v>0.00708447667581341</v>
      </c>
    </row>
    <row r="7171" ht="12.75" customHeight="1" spans="1:19">
      <c r="A7171" s="2" t="s">
        <v>7209</v>
      </c>
      <c r="B7171" s="2" t="s">
        <v>26</v>
      </c>
      <c r="C7171" s="2" t="s">
        <v>33</v>
      </c>
      <c r="D7171" s="2" t="s">
        <v>22</v>
      </c>
      <c r="E7171" s="2" t="s">
        <v>29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IF(H7171&gt;10000,"high",IF(H7171&gt;=5000,"medium","low"))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35</v>
      </c>
      <c r="N7171" s="2">
        <v>594.5</v>
      </c>
      <c r="O7171" s="2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N7171/H7171</f>
        <v>0.5945</v>
      </c>
      <c r="S7171">
        <f t="shared" ref="S7171:S7234" si="790">IFERROR(R7171,0)</f>
        <v>0.5945</v>
      </c>
    </row>
    <row r="7172" ht="12.75" customHeight="1" spans="1:19">
      <c r="A7172" s="2" t="s">
        <v>7210</v>
      </c>
      <c r="B7172" s="2" t="s">
        <v>20</v>
      </c>
      <c r="C7172" s="2" t="s">
        <v>27</v>
      </c>
      <c r="D7172" s="2" t="s">
        <v>34</v>
      </c>
      <c r="E7172" s="2" t="s">
        <v>38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5"/>
        <v>low</v>
      </c>
      <c r="K7172" s="2">
        <v>0.46</v>
      </c>
      <c r="L7172" s="2">
        <v>6</v>
      </c>
      <c r="M7172" s="2" t="s">
        <v>30</v>
      </c>
      <c r="N7172" s="2">
        <v>129.56</v>
      </c>
      <c r="O7172" s="2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0.0159576302500308</v>
      </c>
      <c r="S7172">
        <f t="shared" si="790"/>
        <v>0.0159576302500308</v>
      </c>
    </row>
    <row r="7173" ht="12.75" customHeight="1" spans="1:19">
      <c r="A7173" s="2" t="s">
        <v>7211</v>
      </c>
      <c r="B7173" s="2" t="s">
        <v>20</v>
      </c>
      <c r="C7173" s="2" t="s">
        <v>40</v>
      </c>
      <c r="D7173" s="2" t="s">
        <v>41</v>
      </c>
      <c r="E7173" s="2" t="s">
        <v>38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35</v>
      </c>
      <c r="N7173" s="2">
        <v>292.49</v>
      </c>
      <c r="O7173" s="2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0.235679464969179</v>
      </c>
      <c r="S7173">
        <f t="shared" si="790"/>
        <v>0.235679464969179</v>
      </c>
    </row>
    <row r="7174" ht="12.75" customHeight="1" spans="1:19">
      <c r="A7174" s="2" t="s">
        <v>7212</v>
      </c>
      <c r="B7174" s="2" t="s">
        <v>26</v>
      </c>
      <c r="C7174" s="2" t="s">
        <v>33</v>
      </c>
      <c r="D7174" s="2" t="s">
        <v>22</v>
      </c>
      <c r="E7174" s="2" t="s">
        <v>23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24</v>
      </c>
      <c r="N7174" s="2">
        <v>222.98</v>
      </c>
      <c r="O7174" s="2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0.140551920628317</v>
      </c>
      <c r="S7174">
        <f t="shared" si="790"/>
        <v>0.140551920628317</v>
      </c>
    </row>
    <row r="7175" ht="12.75" customHeight="1" spans="1:19">
      <c r="A7175" s="2" t="s">
        <v>7213</v>
      </c>
      <c r="B7175" s="2" t="s">
        <v>20</v>
      </c>
      <c r="C7175" s="2" t="s">
        <v>33</v>
      </c>
      <c r="D7175" s="2" t="s">
        <v>22</v>
      </c>
      <c r="E7175" s="2" t="s">
        <v>38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35</v>
      </c>
      <c r="N7175" s="2">
        <v>1046.86</v>
      </c>
      <c r="O7175" s="2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0.238832461831887</v>
      </c>
      <c r="S7175">
        <f t="shared" si="790"/>
        <v>0.238832461831887</v>
      </c>
    </row>
    <row r="7176" ht="12.75" customHeight="1" spans="1:19">
      <c r="A7176" s="2" t="s">
        <v>7214</v>
      </c>
      <c r="B7176" s="2" t="s">
        <v>32</v>
      </c>
      <c r="C7176" s="2" t="s">
        <v>46</v>
      </c>
      <c r="D7176" s="2" t="s">
        <v>43</v>
      </c>
      <c r="E7176" s="2" t="s">
        <v>38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35</v>
      </c>
      <c r="N7176" s="2">
        <v>772.03</v>
      </c>
      <c r="O7176" s="2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0.77203</v>
      </c>
      <c r="S7176">
        <f t="shared" si="790"/>
        <v>0.77203</v>
      </c>
    </row>
    <row r="7177" ht="12.75" customHeight="1" spans="1:19">
      <c r="A7177" s="2" t="s">
        <v>7215</v>
      </c>
      <c r="B7177" s="2" t="s">
        <v>26</v>
      </c>
      <c r="C7177" s="2" t="s">
        <v>27</v>
      </c>
      <c r="D7177" s="2" t="s">
        <v>22</v>
      </c>
      <c r="E7177" s="2" t="s">
        <v>29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5"/>
        <v>low</v>
      </c>
      <c r="K7177" s="2">
        <v>0.06</v>
      </c>
      <c r="L7177" s="2">
        <v>2</v>
      </c>
      <c r="M7177" s="2" t="s">
        <v>35</v>
      </c>
      <c r="N7177" s="2">
        <v>63.53</v>
      </c>
      <c r="O7177" s="2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0.00844476937391998</v>
      </c>
      <c r="S7177">
        <f t="shared" si="790"/>
        <v>0.00844476937391998</v>
      </c>
    </row>
    <row r="7178" ht="12.75" customHeight="1" spans="1:19">
      <c r="A7178" s="2" t="s">
        <v>7216</v>
      </c>
      <c r="B7178" s="2" t="s">
        <v>48</v>
      </c>
      <c r="C7178" s="2" t="s">
        <v>33</v>
      </c>
      <c r="D7178" s="2" t="s">
        <v>43</v>
      </c>
      <c r="E7178" s="2" t="s">
        <v>29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24</v>
      </c>
      <c r="N7178" s="2">
        <v>1034.31</v>
      </c>
      <c r="O7178" s="2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0.26555086573418</v>
      </c>
      <c r="S7178">
        <f t="shared" si="790"/>
        <v>0.26555086573418</v>
      </c>
    </row>
    <row r="7179" ht="12.75" customHeight="1" spans="1:19">
      <c r="A7179" s="2" t="s">
        <v>7217</v>
      </c>
      <c r="B7179" s="2" t="s">
        <v>26</v>
      </c>
      <c r="C7179" s="2" t="s">
        <v>33</v>
      </c>
      <c r="D7179" s="2" t="s">
        <v>41</v>
      </c>
      <c r="E7179" s="2" t="s">
        <v>23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0.29</v>
      </c>
      <c r="L7179" s="2">
        <v>6</v>
      </c>
      <c r="M7179" s="2" t="s">
        <v>30</v>
      </c>
      <c r="N7179" s="2">
        <v>102.89</v>
      </c>
      <c r="O7179" s="2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0.0917497458579301</v>
      </c>
      <c r="S7179">
        <f t="shared" si="790"/>
        <v>0.0917497458579301</v>
      </c>
    </row>
    <row r="7180" ht="12.75" customHeight="1" spans="1:19">
      <c r="A7180" s="2" t="s">
        <v>7218</v>
      </c>
      <c r="B7180" s="2" t="s">
        <v>32</v>
      </c>
      <c r="C7180" s="2" t="s">
        <v>33</v>
      </c>
      <c r="D7180" s="2" t="s">
        <v>28</v>
      </c>
      <c r="E7180" s="2" t="s">
        <v>23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30</v>
      </c>
      <c r="N7180" s="2">
        <v>566.82</v>
      </c>
      <c r="O7180" s="2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0.267225488301047</v>
      </c>
      <c r="S7180">
        <f t="shared" si="790"/>
        <v>0.267225488301047</v>
      </c>
    </row>
    <row r="7181" ht="12.75" customHeight="1" spans="1:19">
      <c r="A7181" s="2" t="s">
        <v>7219</v>
      </c>
      <c r="B7181" s="2" t="s">
        <v>32</v>
      </c>
      <c r="C7181" s="2" t="s">
        <v>40</v>
      </c>
      <c r="D7181" s="2" t="s">
        <v>28</v>
      </c>
      <c r="E7181" s="2" t="s">
        <v>23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24</v>
      </c>
      <c r="N7181" s="2">
        <v>668.46</v>
      </c>
      <c r="O7181" s="2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0.66846</v>
      </c>
      <c r="S7181">
        <f t="shared" si="790"/>
        <v>0.66846</v>
      </c>
    </row>
    <row r="7182" ht="12.75" customHeight="1" spans="1:19">
      <c r="A7182" s="2" t="s">
        <v>7220</v>
      </c>
      <c r="B7182" s="2" t="s">
        <v>32</v>
      </c>
      <c r="C7182" s="2" t="s">
        <v>55</v>
      </c>
      <c r="D7182" s="2" t="s">
        <v>34</v>
      </c>
      <c r="E7182" s="2" t="s">
        <v>29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35</v>
      </c>
      <c r="N7182" s="2">
        <v>460.79</v>
      </c>
      <c r="O7182" s="2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0.155474277693613</v>
      </c>
      <c r="S7182">
        <f t="shared" si="790"/>
        <v>0.155474277693613</v>
      </c>
    </row>
    <row r="7183" ht="12.75" customHeight="1" spans="1:19">
      <c r="A7183" s="2" t="s">
        <v>7221</v>
      </c>
      <c r="B7183" s="2" t="s">
        <v>32</v>
      </c>
      <c r="C7183" s="2" t="s">
        <v>27</v>
      </c>
      <c r="D7183" s="2" t="s">
        <v>34</v>
      </c>
      <c r="E7183" s="2" t="s">
        <v>38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35</v>
      </c>
      <c r="N7183" s="2">
        <v>71.89</v>
      </c>
      <c r="O7183" s="2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0.164035047688587</v>
      </c>
      <c r="S7183">
        <f t="shared" si="790"/>
        <v>0.164035047688587</v>
      </c>
    </row>
    <row r="7184" ht="12.75" customHeight="1" spans="1:19">
      <c r="A7184" s="2" t="s">
        <v>7222</v>
      </c>
      <c r="B7184" s="2" t="s">
        <v>32</v>
      </c>
      <c r="C7184" s="2" t="s">
        <v>33</v>
      </c>
      <c r="D7184" s="2" t="s">
        <v>41</v>
      </c>
      <c r="E7184" s="2" t="s">
        <v>29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35</v>
      </c>
      <c r="N7184" s="2">
        <v>515.6</v>
      </c>
      <c r="O7184" s="2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0.122751967697853</v>
      </c>
      <c r="S7184">
        <f t="shared" si="790"/>
        <v>0.122751967697853</v>
      </c>
    </row>
    <row r="7185" ht="12.75" customHeight="1" spans="1:19">
      <c r="A7185" s="2" t="s">
        <v>7223</v>
      </c>
      <c r="B7185" s="2" t="s">
        <v>48</v>
      </c>
      <c r="C7185" s="2" t="s">
        <v>55</v>
      </c>
      <c r="D7185" s="2" t="s">
        <v>28</v>
      </c>
      <c r="E7185" s="2" t="s">
        <v>38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24</v>
      </c>
      <c r="N7185" s="2">
        <v>550.56</v>
      </c>
      <c r="O7185" s="2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0.224790850927442</v>
      </c>
      <c r="S7185">
        <f t="shared" si="790"/>
        <v>0.224790850927442</v>
      </c>
    </row>
    <row r="7186" ht="12.75" customHeight="1" spans="1:19">
      <c r="A7186" s="2" t="s">
        <v>7224</v>
      </c>
      <c r="B7186" s="2" t="s">
        <v>20</v>
      </c>
      <c r="C7186" s="2" t="s">
        <v>33</v>
      </c>
      <c r="D7186" s="2" t="s">
        <v>34</v>
      </c>
      <c r="E7186" s="2" t="s">
        <v>23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35</v>
      </c>
      <c r="N7186" s="2">
        <v>1356.67</v>
      </c>
      <c r="O7186" s="2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ht="12.75" customHeight="1" spans="1:19">
      <c r="A7187" s="2" t="s">
        <v>7225</v>
      </c>
      <c r="B7187" s="2" t="s">
        <v>32</v>
      </c>
      <c r="C7187" s="2" t="s">
        <v>55</v>
      </c>
      <c r="D7187" s="2" t="s">
        <v>22</v>
      </c>
      <c r="E7187" s="2" t="s">
        <v>38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24</v>
      </c>
      <c r="N7187" s="2">
        <v>707.58</v>
      </c>
      <c r="O7187" s="2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0.195708994957779</v>
      </c>
      <c r="S7187">
        <f t="shared" si="790"/>
        <v>0.195708994957779</v>
      </c>
    </row>
    <row r="7188" ht="12.75" customHeight="1" spans="1:19">
      <c r="A7188" s="2" t="s">
        <v>7226</v>
      </c>
      <c r="B7188" s="2" t="s">
        <v>32</v>
      </c>
      <c r="C7188" s="2" t="s">
        <v>40</v>
      </c>
      <c r="D7188" s="2" t="s">
        <v>43</v>
      </c>
      <c r="E7188" s="2" t="s">
        <v>29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35</v>
      </c>
      <c r="N7188" s="2">
        <v>612.84</v>
      </c>
      <c r="O7188" s="2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0.123467087329937</v>
      </c>
      <c r="S7188">
        <f t="shared" si="790"/>
        <v>0.123467087329937</v>
      </c>
    </row>
    <row r="7189" ht="12.75" customHeight="1" spans="1:19">
      <c r="A7189" s="2" t="s">
        <v>7227</v>
      </c>
      <c r="B7189" s="2" t="s">
        <v>26</v>
      </c>
      <c r="C7189" s="2" t="s">
        <v>46</v>
      </c>
      <c r="D7189" s="2" t="s">
        <v>34</v>
      </c>
      <c r="E7189" s="2" t="s">
        <v>23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30</v>
      </c>
      <c r="N7189" s="2">
        <v>532.43</v>
      </c>
      <c r="O7189" s="2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0.0461297868653613</v>
      </c>
      <c r="S7189">
        <f t="shared" si="790"/>
        <v>0.0461297868653613</v>
      </c>
    </row>
    <row r="7190" ht="12.75" customHeight="1" spans="1:19">
      <c r="A7190" s="2" t="s">
        <v>7228</v>
      </c>
      <c r="B7190" s="2" t="s">
        <v>48</v>
      </c>
      <c r="C7190" s="2" t="s">
        <v>21</v>
      </c>
      <c r="D7190" s="2" t="s">
        <v>41</v>
      </c>
      <c r="E7190" s="2" t="s">
        <v>29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35</v>
      </c>
      <c r="N7190" s="2">
        <v>89.6</v>
      </c>
      <c r="O7190" s="2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0.113442133117253</v>
      </c>
      <c r="S7190">
        <f t="shared" si="790"/>
        <v>0.113442133117253</v>
      </c>
    </row>
    <row r="7191" ht="12.75" customHeight="1" spans="1:19">
      <c r="A7191" s="2" t="s">
        <v>7229</v>
      </c>
      <c r="B7191" s="2" t="s">
        <v>48</v>
      </c>
      <c r="C7191" s="2" t="s">
        <v>55</v>
      </c>
      <c r="D7191" s="2" t="s">
        <v>28</v>
      </c>
      <c r="E7191" s="2" t="s">
        <v>38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24</v>
      </c>
      <c r="N7191" s="2">
        <v>426.62</v>
      </c>
      <c r="O7191" s="2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ht="12.75" customHeight="1" spans="1:19">
      <c r="A7192" s="2" t="s">
        <v>7230</v>
      </c>
      <c r="B7192" s="2" t="s">
        <v>20</v>
      </c>
      <c r="C7192" s="2" t="s">
        <v>55</v>
      </c>
      <c r="D7192" s="2" t="s">
        <v>41</v>
      </c>
      <c r="E7192" s="2" t="s">
        <v>38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30</v>
      </c>
      <c r="N7192" s="2">
        <v>819.25</v>
      </c>
      <c r="O7192" s="2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0.209471673702324</v>
      </c>
      <c r="S7192">
        <f t="shared" si="790"/>
        <v>0.209471673702324</v>
      </c>
    </row>
    <row r="7193" ht="12.75" customHeight="1" spans="1:19">
      <c r="A7193" s="2" t="s">
        <v>7231</v>
      </c>
      <c r="B7193" s="2" t="s">
        <v>48</v>
      </c>
      <c r="C7193" s="2" t="s">
        <v>33</v>
      </c>
      <c r="D7193" s="2" t="s">
        <v>43</v>
      </c>
      <c r="E7193" s="2" t="s">
        <v>23</v>
      </c>
      <c r="F7193" s="2">
        <v>45640</v>
      </c>
      <c r="G7193" s="2">
        <v>45641</v>
      </c>
      <c r="H7193" s="2">
        <v>4278.89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30</v>
      </c>
      <c r="N7193" s="2">
        <v>315.41</v>
      </c>
      <c r="O7193" s="2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0.0737130424011835</v>
      </c>
      <c r="S7193">
        <f t="shared" si="790"/>
        <v>0.0737130424011835</v>
      </c>
    </row>
    <row r="7194" ht="12.75" customHeight="1" spans="1:19">
      <c r="A7194" s="2" t="s">
        <v>7232</v>
      </c>
      <c r="B7194" s="2" t="s">
        <v>26</v>
      </c>
      <c r="C7194" s="2" t="s">
        <v>33</v>
      </c>
      <c r="D7194" s="2" t="s">
        <v>43</v>
      </c>
      <c r="E7194" s="2" t="s">
        <v>29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85"/>
        <v>low</v>
      </c>
      <c r="K7194" s="2">
        <v>0.3</v>
      </c>
      <c r="L7194" s="2">
        <v>4</v>
      </c>
      <c r="M7194" s="2" t="s">
        <v>30</v>
      </c>
      <c r="N7194" s="2">
        <v>234.97</v>
      </c>
      <c r="O7194" s="2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0.0240304765800777</v>
      </c>
      <c r="S7194">
        <f t="shared" si="790"/>
        <v>0.0240304765800777</v>
      </c>
    </row>
    <row r="7195" ht="12.75" customHeight="1" spans="1:19">
      <c r="A7195" s="2" t="s">
        <v>7233</v>
      </c>
      <c r="B7195" s="2" t="s">
        <v>26</v>
      </c>
      <c r="C7195" s="2" t="s">
        <v>21</v>
      </c>
      <c r="D7195" s="2" t="s">
        <v>41</v>
      </c>
      <c r="E7195" s="2" t="s">
        <v>29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24</v>
      </c>
      <c r="N7195" s="2">
        <v>369.75</v>
      </c>
      <c r="O7195" s="2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0.142083117182547</v>
      </c>
      <c r="S7195">
        <f t="shared" si="790"/>
        <v>0.142083117182547</v>
      </c>
    </row>
    <row r="7196" ht="12.75" customHeight="1" spans="1:19">
      <c r="A7196" s="2" t="s">
        <v>7234</v>
      </c>
      <c r="B7196" s="2" t="s">
        <v>20</v>
      </c>
      <c r="C7196" s="2" t="s">
        <v>27</v>
      </c>
      <c r="D7196" s="2" t="s">
        <v>34</v>
      </c>
      <c r="E7196" s="2" t="s">
        <v>23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35</v>
      </c>
      <c r="N7196" s="2">
        <v>271.99</v>
      </c>
      <c r="O7196" s="2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0.27199</v>
      </c>
      <c r="S7196">
        <f t="shared" si="790"/>
        <v>0.27199</v>
      </c>
    </row>
    <row r="7197" ht="12.75" customHeight="1" spans="1:19">
      <c r="A7197" s="2" t="s">
        <v>7235</v>
      </c>
      <c r="B7197" s="2" t="s">
        <v>26</v>
      </c>
      <c r="C7197" s="2" t="s">
        <v>55</v>
      </c>
      <c r="D7197" s="2" t="s">
        <v>34</v>
      </c>
      <c r="E7197" s="2" t="s">
        <v>38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35</v>
      </c>
      <c r="N7197" s="2">
        <v>1212.28</v>
      </c>
      <c r="O7197" s="2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0.279506871929189</v>
      </c>
      <c r="S7197">
        <f t="shared" si="790"/>
        <v>0.279506871929189</v>
      </c>
    </row>
    <row r="7198" ht="12.75" customHeight="1" spans="1:19">
      <c r="A7198" s="2" t="s">
        <v>7236</v>
      </c>
      <c r="B7198" s="2" t="s">
        <v>32</v>
      </c>
      <c r="C7198" s="2" t="s">
        <v>33</v>
      </c>
      <c r="D7198" s="2" t="s">
        <v>28</v>
      </c>
      <c r="E7198" s="2" t="s">
        <v>38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24</v>
      </c>
      <c r="N7198" s="2">
        <v>64.24</v>
      </c>
      <c r="O7198" s="2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0.284436572946646</v>
      </c>
      <c r="S7198">
        <f t="shared" si="790"/>
        <v>0.284436572946646</v>
      </c>
    </row>
    <row r="7199" ht="12.75" customHeight="1" spans="1:19">
      <c r="A7199" s="2" t="s">
        <v>7237</v>
      </c>
      <c r="B7199" s="2" t="s">
        <v>32</v>
      </c>
      <c r="C7199" s="2" t="s">
        <v>46</v>
      </c>
      <c r="D7199" s="2" t="s">
        <v>28</v>
      </c>
      <c r="E7199" s="2" t="s">
        <v>23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35</v>
      </c>
      <c r="N7199" s="2">
        <v>505.84</v>
      </c>
      <c r="O7199" s="2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0.149325902069084</v>
      </c>
      <c r="S7199">
        <f t="shared" si="790"/>
        <v>0.149325902069084</v>
      </c>
    </row>
    <row r="7200" ht="12.75" customHeight="1" spans="1:19">
      <c r="A7200" s="2" t="s">
        <v>7238</v>
      </c>
      <c r="B7200" s="2" t="s">
        <v>26</v>
      </c>
      <c r="C7200" s="2" t="s">
        <v>33</v>
      </c>
      <c r="D7200" s="2" t="s">
        <v>22</v>
      </c>
      <c r="E7200" s="2" t="s">
        <v>38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24</v>
      </c>
      <c r="N7200" s="2">
        <v>433.95</v>
      </c>
      <c r="O7200" s="2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0.142359436664075</v>
      </c>
      <c r="S7200">
        <f t="shared" si="790"/>
        <v>0.142359436664075</v>
      </c>
    </row>
    <row r="7201" ht="12.75" customHeight="1" spans="1:19">
      <c r="A7201" s="2" t="s">
        <v>7239</v>
      </c>
      <c r="B7201" s="2" t="s">
        <v>20</v>
      </c>
      <c r="C7201" s="2" t="s">
        <v>33</v>
      </c>
      <c r="D7201" s="2" t="s">
        <v>22</v>
      </c>
      <c r="E7201" s="2" t="s">
        <v>23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35</v>
      </c>
      <c r="N7201" s="2">
        <v>40.87</v>
      </c>
      <c r="O7201" s="2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0.04087</v>
      </c>
      <c r="S7201">
        <f t="shared" si="790"/>
        <v>0.04087</v>
      </c>
    </row>
    <row r="7202" ht="12.75" customHeight="1" spans="1:19">
      <c r="A7202" s="2" t="s">
        <v>7240</v>
      </c>
      <c r="B7202" s="2" t="s">
        <v>48</v>
      </c>
      <c r="C7202" s="2" t="s">
        <v>33</v>
      </c>
      <c r="D7202" s="2" t="s">
        <v>28</v>
      </c>
      <c r="E7202" s="2" t="s">
        <v>29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30</v>
      </c>
      <c r="N7202" s="2">
        <v>887.91</v>
      </c>
      <c r="O7202" s="2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0.084894349364184</v>
      </c>
      <c r="S7202">
        <f t="shared" si="790"/>
        <v>0.084894349364184</v>
      </c>
    </row>
    <row r="7203" ht="12.75" customHeight="1" spans="1:19">
      <c r="A7203" s="2" t="s">
        <v>7241</v>
      </c>
      <c r="B7203" s="2" t="s">
        <v>20</v>
      </c>
      <c r="C7203" s="2" t="s">
        <v>40</v>
      </c>
      <c r="D7203" s="2" t="s">
        <v>22</v>
      </c>
      <c r="E7203" s="2" t="s">
        <v>38</v>
      </c>
      <c r="F7203" s="2">
        <v>45514</v>
      </c>
      <c r="G7203" s="2">
        <v>45515</v>
      </c>
      <c r="H7203" s="2">
        <v>2282.32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30</v>
      </c>
      <c r="N7203" s="2">
        <v>312.47</v>
      </c>
      <c r="O7203" s="2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0.136908934768131</v>
      </c>
      <c r="S7203">
        <f t="shared" si="790"/>
        <v>0.136908934768131</v>
      </c>
    </row>
    <row r="7204" ht="12.75" customHeight="1" spans="1:19">
      <c r="A7204" s="2" t="s">
        <v>7242</v>
      </c>
      <c r="B7204" s="2" t="s">
        <v>48</v>
      </c>
      <c r="C7204" s="2" t="s">
        <v>55</v>
      </c>
      <c r="D7204" s="2" t="s">
        <v>41</v>
      </c>
      <c r="E7204" s="2" t="s">
        <v>23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24</v>
      </c>
      <c r="N7204" s="2">
        <v>887.44</v>
      </c>
      <c r="O7204" s="2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0.260715775619444</v>
      </c>
      <c r="S7204">
        <f t="shared" si="790"/>
        <v>0.260715775619444</v>
      </c>
    </row>
    <row r="7205" ht="12.75" customHeight="1" spans="1:19">
      <c r="A7205" s="2" t="s">
        <v>7243</v>
      </c>
      <c r="B7205" s="2" t="s">
        <v>26</v>
      </c>
      <c r="C7205" s="2" t="s">
        <v>55</v>
      </c>
      <c r="D7205" s="2" t="s">
        <v>34</v>
      </c>
      <c r="E7205" s="2" t="s">
        <v>23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24</v>
      </c>
      <c r="N7205" s="2">
        <v>1032.42</v>
      </c>
      <c r="O7205" s="2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0.233277824349088</v>
      </c>
      <c r="S7205">
        <f t="shared" si="790"/>
        <v>0.233277824349088</v>
      </c>
    </row>
    <row r="7206" ht="12.75" customHeight="1" spans="1:19">
      <c r="A7206" s="2" t="s">
        <v>7244</v>
      </c>
      <c r="B7206" s="2" t="s">
        <v>26</v>
      </c>
      <c r="C7206" s="2" t="s">
        <v>46</v>
      </c>
      <c r="D7206" s="2" t="s">
        <v>22</v>
      </c>
      <c r="E7206" s="2" t="s">
        <v>38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24</v>
      </c>
      <c r="N7206" s="2">
        <v>59.6</v>
      </c>
      <c r="O7206" s="2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0.0596</v>
      </c>
      <c r="S7206">
        <f t="shared" si="790"/>
        <v>0.0596</v>
      </c>
    </row>
    <row r="7207" ht="12.75" customHeight="1" spans="1:19">
      <c r="A7207" s="2" t="s">
        <v>7245</v>
      </c>
      <c r="B7207" s="2" t="s">
        <v>32</v>
      </c>
      <c r="C7207" s="2" t="s">
        <v>27</v>
      </c>
      <c r="D7207" s="2" t="s">
        <v>22</v>
      </c>
      <c r="E7207" s="2" t="s">
        <v>23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30</v>
      </c>
      <c r="N7207" s="2">
        <v>445</v>
      </c>
      <c r="O7207" s="2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0.1036419067316</v>
      </c>
      <c r="S7207">
        <f t="shared" si="790"/>
        <v>0.1036419067316</v>
      </c>
    </row>
    <row r="7208" ht="12.75" customHeight="1" spans="1:19">
      <c r="A7208" s="2" t="s">
        <v>7246</v>
      </c>
      <c r="B7208" s="2" t="s">
        <v>48</v>
      </c>
      <c r="C7208" s="2" t="s">
        <v>46</v>
      </c>
      <c r="D7208" s="2" t="s">
        <v>41</v>
      </c>
      <c r="E7208" s="2" t="s">
        <v>23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35</v>
      </c>
      <c r="N7208" s="2">
        <v>290.2</v>
      </c>
      <c r="O7208" s="2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0.0795264585788277</v>
      </c>
      <c r="S7208">
        <f t="shared" si="790"/>
        <v>0.0795264585788277</v>
      </c>
    </row>
    <row r="7209" ht="12.75" customHeight="1" spans="1:19">
      <c r="A7209" s="2" t="s">
        <v>7247</v>
      </c>
      <c r="B7209" s="2" t="s">
        <v>20</v>
      </c>
      <c r="C7209" s="2" t="s">
        <v>46</v>
      </c>
      <c r="D7209" s="2" t="s">
        <v>43</v>
      </c>
      <c r="E7209" s="2" t="s">
        <v>23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24</v>
      </c>
      <c r="N7209" s="2">
        <v>353.64</v>
      </c>
      <c r="O7209" s="2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0.0839202657807309</v>
      </c>
      <c r="S7209">
        <f t="shared" si="790"/>
        <v>0.0839202657807309</v>
      </c>
    </row>
    <row r="7210" ht="12.75" customHeight="1" spans="1:19">
      <c r="A7210" s="2" t="s">
        <v>7248</v>
      </c>
      <c r="B7210" s="2" t="s">
        <v>26</v>
      </c>
      <c r="C7210" s="2" t="s">
        <v>33</v>
      </c>
      <c r="D7210" s="2" t="s">
        <v>28</v>
      </c>
      <c r="E7210" s="2" t="s">
        <v>29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24</v>
      </c>
      <c r="N7210" s="2">
        <v>168.47</v>
      </c>
      <c r="O7210" s="2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0.066728984548598</v>
      </c>
      <c r="S7210">
        <f t="shared" si="790"/>
        <v>0.066728984548598</v>
      </c>
    </row>
    <row r="7211" ht="12.75" customHeight="1" spans="1:19">
      <c r="A7211" s="2" t="s">
        <v>7249</v>
      </c>
      <c r="B7211" s="2" t="s">
        <v>20</v>
      </c>
      <c r="C7211" s="2" t="s">
        <v>33</v>
      </c>
      <c r="D7211" s="2" t="s">
        <v>41</v>
      </c>
      <c r="E7211" s="2" t="s">
        <v>23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30</v>
      </c>
      <c r="N7211" s="2">
        <v>37.37</v>
      </c>
      <c r="O7211" s="2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0.03737</v>
      </c>
      <c r="S7211">
        <f t="shared" si="790"/>
        <v>0.03737</v>
      </c>
    </row>
    <row r="7212" ht="12.75" customHeight="1" spans="1:19">
      <c r="A7212" s="2" t="s">
        <v>7250</v>
      </c>
      <c r="B7212" s="2" t="s">
        <v>32</v>
      </c>
      <c r="C7212" s="2" t="s">
        <v>46</v>
      </c>
      <c r="D7212" s="2" t="s">
        <v>43</v>
      </c>
      <c r="E7212" s="2" t="s">
        <v>23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85"/>
        <v>low</v>
      </c>
      <c r="K7212" s="2">
        <v>0.15</v>
      </c>
      <c r="L7212" s="2">
        <v>4</v>
      </c>
      <c r="M7212" s="2" t="s">
        <v>30</v>
      </c>
      <c r="N7212" s="2">
        <v>682.07</v>
      </c>
      <c r="O7212" s="2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0.103610815737506</v>
      </c>
      <c r="S7212">
        <f t="shared" si="790"/>
        <v>0.103610815737506</v>
      </c>
    </row>
    <row r="7213" ht="12.75" customHeight="1" spans="1:19">
      <c r="A7213" s="2" t="s">
        <v>7251</v>
      </c>
      <c r="B7213" s="2" t="s">
        <v>48</v>
      </c>
      <c r="C7213" s="2" t="s">
        <v>55</v>
      </c>
      <c r="D7213" s="2" t="s">
        <v>41</v>
      </c>
      <c r="E7213" s="2" t="s">
        <v>29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24</v>
      </c>
      <c r="N7213" s="2">
        <v>562.71</v>
      </c>
      <c r="O7213" s="2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0.290774644612213</v>
      </c>
      <c r="S7213">
        <f t="shared" si="790"/>
        <v>0.290774644612213</v>
      </c>
    </row>
    <row r="7214" ht="12.75" customHeight="1" spans="1:19">
      <c r="A7214" s="2" t="s">
        <v>7252</v>
      </c>
      <c r="B7214" s="2" t="s">
        <v>48</v>
      </c>
      <c r="C7214" s="2" t="s">
        <v>21</v>
      </c>
      <c r="D7214" s="2" t="s">
        <v>34</v>
      </c>
      <c r="E7214" s="2" t="s">
        <v>38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85"/>
        <v>low</v>
      </c>
      <c r="K7214" s="2">
        <v>0.34</v>
      </c>
      <c r="L7214" s="2">
        <v>8</v>
      </c>
      <c r="M7214" s="2" t="s">
        <v>30</v>
      </c>
      <c r="N7214" s="2">
        <v>323.37</v>
      </c>
      <c r="O7214" s="2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0.0589231049562682</v>
      </c>
      <c r="S7214">
        <f t="shared" si="790"/>
        <v>0.0589231049562682</v>
      </c>
    </row>
    <row r="7215" ht="12.75" customHeight="1" spans="1:19">
      <c r="A7215" s="2" t="s">
        <v>7253</v>
      </c>
      <c r="B7215" s="2" t="s">
        <v>26</v>
      </c>
      <c r="C7215" s="2" t="s">
        <v>27</v>
      </c>
      <c r="D7215" s="2" t="s">
        <v>41</v>
      </c>
      <c r="E7215" s="2" t="s">
        <v>23</v>
      </c>
      <c r="F7215" s="2">
        <v>45546</v>
      </c>
      <c r="G7215" s="2">
        <v>45548</v>
      </c>
      <c r="H7215" s="2">
        <v>2262.18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30</v>
      </c>
      <c r="N7215" s="2">
        <v>651.42</v>
      </c>
      <c r="O7215" s="2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0.287961170198658</v>
      </c>
      <c r="S7215">
        <f t="shared" si="790"/>
        <v>0.287961170198658</v>
      </c>
    </row>
    <row r="7216" ht="12.75" customHeight="1" spans="1:19">
      <c r="A7216" s="2" t="s">
        <v>7254</v>
      </c>
      <c r="B7216" s="2" t="s">
        <v>48</v>
      </c>
      <c r="C7216" s="2" t="s">
        <v>27</v>
      </c>
      <c r="D7216" s="2" t="s">
        <v>41</v>
      </c>
      <c r="E7216" s="2" t="s">
        <v>23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35</v>
      </c>
      <c r="N7216" s="2">
        <v>185.52</v>
      </c>
      <c r="O7216" s="2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0.18552</v>
      </c>
      <c r="S7216">
        <f t="shared" si="790"/>
        <v>0.18552</v>
      </c>
    </row>
    <row r="7217" ht="12.75" customHeight="1" spans="1:19">
      <c r="A7217" s="2" t="s">
        <v>7255</v>
      </c>
      <c r="B7217" s="2" t="s">
        <v>26</v>
      </c>
      <c r="C7217" s="2" t="s">
        <v>55</v>
      </c>
      <c r="D7217" s="2" t="s">
        <v>34</v>
      </c>
      <c r="E7217" s="2" t="s">
        <v>29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35</v>
      </c>
      <c r="N7217" s="2">
        <v>303.62</v>
      </c>
      <c r="O7217" s="2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0.0908095756517162</v>
      </c>
      <c r="S7217">
        <f t="shared" si="790"/>
        <v>0.0908095756517162</v>
      </c>
    </row>
    <row r="7218" ht="12.75" customHeight="1" spans="1:19">
      <c r="A7218" s="2" t="s">
        <v>7256</v>
      </c>
      <c r="B7218" s="2" t="s">
        <v>32</v>
      </c>
      <c r="C7218" s="2" t="s">
        <v>33</v>
      </c>
      <c r="D7218" s="2" t="s">
        <v>28</v>
      </c>
      <c r="E7218" s="2" t="s">
        <v>23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</v>
      </c>
      <c r="L7218" s="2">
        <v>4</v>
      </c>
      <c r="M7218" s="2" t="s">
        <v>24</v>
      </c>
      <c r="N7218" s="2">
        <v>550.98</v>
      </c>
      <c r="O7218" s="2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0.150491642084562</v>
      </c>
      <c r="S7218">
        <f t="shared" si="790"/>
        <v>0.150491642084562</v>
      </c>
    </row>
    <row r="7219" ht="12.75" customHeight="1" spans="1:19">
      <c r="A7219" s="2" t="s">
        <v>7257</v>
      </c>
      <c r="B7219" s="2" t="s">
        <v>48</v>
      </c>
      <c r="C7219" s="2" t="s">
        <v>27</v>
      </c>
      <c r="D7219" s="2" t="s">
        <v>43</v>
      </c>
      <c r="E7219" s="2" t="s">
        <v>29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30</v>
      </c>
      <c r="N7219" s="2">
        <v>579.78</v>
      </c>
      <c r="O7219" s="2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0.148413041753167</v>
      </c>
      <c r="S7219">
        <f t="shared" si="790"/>
        <v>0.148413041753167</v>
      </c>
    </row>
    <row r="7220" ht="12.75" customHeight="1" spans="1:19">
      <c r="A7220" s="2" t="s">
        <v>7258</v>
      </c>
      <c r="B7220" s="2" t="s">
        <v>26</v>
      </c>
      <c r="C7220" s="2" t="s">
        <v>46</v>
      </c>
      <c r="D7220" s="2" t="s">
        <v>22</v>
      </c>
      <c r="E7220" s="2" t="s">
        <v>29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35</v>
      </c>
      <c r="N7220" s="2">
        <v>184.19</v>
      </c>
      <c r="O7220" s="2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0.0543193929581494</v>
      </c>
      <c r="S7220">
        <f t="shared" si="790"/>
        <v>0.0543193929581494</v>
      </c>
    </row>
    <row r="7221" ht="12.75" customHeight="1" spans="1:19">
      <c r="A7221" s="2" t="s">
        <v>7259</v>
      </c>
      <c r="B7221" s="2" t="s">
        <v>20</v>
      </c>
      <c r="C7221" s="2" t="s">
        <v>40</v>
      </c>
      <c r="D7221" s="2" t="s">
        <v>28</v>
      </c>
      <c r="E7221" s="2" t="s">
        <v>29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35</v>
      </c>
      <c r="N7221" s="2">
        <v>261.63</v>
      </c>
      <c r="O7221" s="2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0.26163</v>
      </c>
      <c r="S7221">
        <f t="shared" si="790"/>
        <v>0.26163</v>
      </c>
    </row>
    <row r="7222" ht="12.75" customHeight="1" spans="1:19">
      <c r="A7222" s="2" t="s">
        <v>7260</v>
      </c>
      <c r="B7222" s="2" t="s">
        <v>26</v>
      </c>
      <c r="C7222" s="2" t="s">
        <v>46</v>
      </c>
      <c r="D7222" s="2" t="s">
        <v>41</v>
      </c>
      <c r="E7222" s="2" t="s">
        <v>38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24</v>
      </c>
      <c r="N7222" s="2">
        <v>91.81</v>
      </c>
      <c r="O7222" s="2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0.131433152477345</v>
      </c>
      <c r="S7222">
        <f t="shared" si="790"/>
        <v>0.131433152477345</v>
      </c>
    </row>
    <row r="7223" ht="12.75" customHeight="1" spans="1:19">
      <c r="A7223" s="2" t="s">
        <v>7261</v>
      </c>
      <c r="B7223" s="2" t="s">
        <v>48</v>
      </c>
      <c r="C7223" s="2" t="s">
        <v>27</v>
      </c>
      <c r="D7223" s="2" t="s">
        <v>22</v>
      </c>
      <c r="E7223" s="2" t="s">
        <v>38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85"/>
        <v>low</v>
      </c>
      <c r="K7223" s="2">
        <v>0.27</v>
      </c>
      <c r="L7223" s="2">
        <v>4</v>
      </c>
      <c r="M7223" s="2" t="s">
        <v>30</v>
      </c>
      <c r="N7223" s="2">
        <v>539.22</v>
      </c>
      <c r="O7223" s="2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0.0899449541284404</v>
      </c>
      <c r="S7223">
        <f t="shared" si="790"/>
        <v>0.0899449541284404</v>
      </c>
    </row>
    <row r="7224" ht="12.75" customHeight="1" spans="1:19">
      <c r="A7224" s="2" t="s">
        <v>7262</v>
      </c>
      <c r="B7224" s="2" t="s">
        <v>32</v>
      </c>
      <c r="C7224" s="2" t="s">
        <v>33</v>
      </c>
      <c r="D7224" s="2" t="s">
        <v>34</v>
      </c>
      <c r="E7224" s="2" t="s">
        <v>29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30</v>
      </c>
      <c r="N7224" s="2">
        <v>242.69</v>
      </c>
      <c r="O7224" s="2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0.121486531809558</v>
      </c>
      <c r="S7224">
        <f t="shared" si="790"/>
        <v>0.121486531809558</v>
      </c>
    </row>
    <row r="7225" ht="12.75" customHeight="1" spans="1:19">
      <c r="A7225" s="2" t="s">
        <v>7263</v>
      </c>
      <c r="B7225" s="2" t="s">
        <v>48</v>
      </c>
      <c r="C7225" s="2" t="s">
        <v>27</v>
      </c>
      <c r="D7225" s="2" t="s">
        <v>28</v>
      </c>
      <c r="E7225" s="2" t="s">
        <v>29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24</v>
      </c>
      <c r="N7225" s="2">
        <v>486.51</v>
      </c>
      <c r="O7225" s="2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0.180790855478055</v>
      </c>
      <c r="S7225">
        <f t="shared" si="790"/>
        <v>0.180790855478055</v>
      </c>
    </row>
    <row r="7226" ht="12.75" customHeight="1" spans="1:19">
      <c r="A7226" s="2" t="s">
        <v>7264</v>
      </c>
      <c r="B7226" s="2" t="s">
        <v>48</v>
      </c>
      <c r="C7226" s="2" t="s">
        <v>27</v>
      </c>
      <c r="D7226" s="2" t="s">
        <v>43</v>
      </c>
      <c r="E7226" s="2" t="s">
        <v>38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24</v>
      </c>
      <c r="N7226" s="2">
        <v>221.81</v>
      </c>
      <c r="O7226" s="2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0.22181</v>
      </c>
      <c r="S7226">
        <f t="shared" si="790"/>
        <v>0.22181</v>
      </c>
    </row>
    <row r="7227" ht="12.75" customHeight="1" spans="1:19">
      <c r="A7227" s="2" t="s">
        <v>7265</v>
      </c>
      <c r="B7227" s="2" t="s">
        <v>26</v>
      </c>
      <c r="C7227" s="2" t="s">
        <v>21</v>
      </c>
      <c r="D7227" s="2" t="s">
        <v>28</v>
      </c>
      <c r="E7227" s="2" t="s">
        <v>38</v>
      </c>
      <c r="F7227" s="2">
        <v>45446</v>
      </c>
      <c r="G7227" s="2">
        <v>45450</v>
      </c>
      <c r="H7227" s="2">
        <v>2431.01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35</v>
      </c>
      <c r="N7227" s="2">
        <v>429.17</v>
      </c>
      <c r="O7227" s="2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0.176539792102871</v>
      </c>
      <c r="S7227">
        <f t="shared" si="790"/>
        <v>0.176539792102871</v>
      </c>
    </row>
    <row r="7228" ht="12.75" customHeight="1" spans="1:19">
      <c r="A7228" s="2" t="s">
        <v>7266</v>
      </c>
      <c r="B7228" s="2" t="s">
        <v>20</v>
      </c>
      <c r="C7228" s="2" t="s">
        <v>46</v>
      </c>
      <c r="D7228" s="2" t="s">
        <v>28</v>
      </c>
      <c r="E7228" s="2" t="s">
        <v>23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35</v>
      </c>
      <c r="N7228" s="2">
        <v>93.94</v>
      </c>
      <c r="O7228" s="2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0.0626851728279728</v>
      </c>
      <c r="S7228">
        <f t="shared" si="790"/>
        <v>0.0626851728279728</v>
      </c>
    </row>
    <row r="7229" ht="12.75" customHeight="1" spans="1:19">
      <c r="A7229" s="2" t="s">
        <v>7267</v>
      </c>
      <c r="B7229" s="2" t="s">
        <v>48</v>
      </c>
      <c r="C7229" s="2" t="s">
        <v>55</v>
      </c>
      <c r="D7229" s="2" t="s">
        <v>22</v>
      </c>
      <c r="E7229" s="2" t="s">
        <v>23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24</v>
      </c>
      <c r="N7229" s="2">
        <v>162.74</v>
      </c>
      <c r="O7229" s="2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0.174471461040353</v>
      </c>
      <c r="S7229">
        <f t="shared" si="790"/>
        <v>0.174471461040353</v>
      </c>
    </row>
    <row r="7230" ht="12.75" customHeight="1" spans="1:19">
      <c r="A7230" s="2" t="s">
        <v>7268</v>
      </c>
      <c r="B7230" s="2" t="s">
        <v>20</v>
      </c>
      <c r="C7230" s="2" t="s">
        <v>27</v>
      </c>
      <c r="D7230" s="2" t="s">
        <v>34</v>
      </c>
      <c r="E7230" s="2" t="s">
        <v>29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0.07</v>
      </c>
      <c r="L7230" s="2">
        <v>2</v>
      </c>
      <c r="M7230" s="2" t="s">
        <v>24</v>
      </c>
      <c r="N7230" s="2">
        <v>145.53</v>
      </c>
      <c r="O7230" s="2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0.0216756032171582</v>
      </c>
      <c r="S7230">
        <f t="shared" si="790"/>
        <v>0.0216756032171582</v>
      </c>
    </row>
    <row r="7231" ht="12.75" customHeight="1" spans="1:19">
      <c r="A7231" s="2" t="s">
        <v>7269</v>
      </c>
      <c r="B7231" s="2" t="s">
        <v>26</v>
      </c>
      <c r="C7231" s="2" t="s">
        <v>33</v>
      </c>
      <c r="D7231" s="2" t="s">
        <v>34</v>
      </c>
      <c r="E7231" s="2" t="s">
        <v>38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85"/>
        <v>low</v>
      </c>
      <c r="K7231" s="2">
        <v>0.17</v>
      </c>
      <c r="L7231" s="2">
        <v>5</v>
      </c>
      <c r="M7231" s="2" t="s">
        <v>24</v>
      </c>
      <c r="N7231" s="2">
        <v>648.91</v>
      </c>
      <c r="O7231" s="2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0.117534866871943</v>
      </c>
      <c r="S7231">
        <f t="shared" si="790"/>
        <v>0.117534866871943</v>
      </c>
    </row>
    <row r="7232" ht="12.75" customHeight="1" spans="1:19">
      <c r="A7232" s="2" t="s">
        <v>7270</v>
      </c>
      <c r="B7232" s="2" t="s">
        <v>20</v>
      </c>
      <c r="C7232" s="2" t="s">
        <v>40</v>
      </c>
      <c r="D7232" s="2" t="s">
        <v>28</v>
      </c>
      <c r="E7232" s="2" t="s">
        <v>38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30</v>
      </c>
      <c r="N7232" s="2">
        <v>195.44</v>
      </c>
      <c r="O7232" s="2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0.273809857379024</v>
      </c>
      <c r="S7232">
        <f t="shared" si="790"/>
        <v>0.273809857379024</v>
      </c>
    </row>
    <row r="7233" ht="12.75" customHeight="1" spans="1:19">
      <c r="A7233" s="2" t="s">
        <v>7271</v>
      </c>
      <c r="B7233" s="2" t="s">
        <v>26</v>
      </c>
      <c r="C7233" s="2" t="s">
        <v>33</v>
      </c>
      <c r="D7233" s="2" t="s">
        <v>34</v>
      </c>
      <c r="E7233" s="2" t="s">
        <v>23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30</v>
      </c>
      <c r="N7233" s="2">
        <v>275.38</v>
      </c>
      <c r="O7233" s="2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0.0463057003531192</v>
      </c>
      <c r="S7233">
        <f t="shared" si="790"/>
        <v>0.0463057003531192</v>
      </c>
    </row>
    <row r="7234" ht="12.75" customHeight="1" spans="1:19">
      <c r="A7234" s="2" t="s">
        <v>7272</v>
      </c>
      <c r="B7234" s="2" t="s">
        <v>32</v>
      </c>
      <c r="C7234" s="2" t="s">
        <v>46</v>
      </c>
      <c r="D7234" s="2" t="s">
        <v>22</v>
      </c>
      <c r="E7234" s="2" t="s">
        <v>29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85"/>
        <v>low</v>
      </c>
      <c r="K7234" s="2">
        <v>0.49</v>
      </c>
      <c r="L7234" s="2">
        <v>6</v>
      </c>
      <c r="M7234" s="2" t="s">
        <v>35</v>
      </c>
      <c r="N7234" s="2">
        <v>223.09</v>
      </c>
      <c r="O7234" s="2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0.0247492788994897</v>
      </c>
      <c r="S7234">
        <f t="shared" si="790"/>
        <v>0.0247492788994897</v>
      </c>
    </row>
    <row r="7235" ht="12.75" customHeight="1" spans="1:19">
      <c r="A7235" s="2" t="s">
        <v>7273</v>
      </c>
      <c r="B7235" s="2" t="s">
        <v>20</v>
      </c>
      <c r="C7235" s="2" t="s">
        <v>27</v>
      </c>
      <c r="D7235" s="2" t="s">
        <v>22</v>
      </c>
      <c r="E7235" s="2" t="s">
        <v>38</v>
      </c>
      <c r="F7235" s="2">
        <v>45307</v>
      </c>
      <c r="G7235" s="2">
        <v>45308</v>
      </c>
      <c r="H7235" s="2">
        <v>634.69</v>
      </c>
      <c r="I7235" s="2" t="str">
        <f t="shared" ref="I7235:I7298" si="791">IF(H7235&gt;10000,"high",IF(H7235&gt;=5000,"medium","low"))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35</v>
      </c>
      <c r="N7235" s="2">
        <v>89.89</v>
      </c>
      <c r="O7235" s="2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N7235/H7235</f>
        <v>0.141628196442358</v>
      </c>
      <c r="S7235">
        <f t="shared" ref="S7235:S7298" si="797">IFERROR(R7235,0)</f>
        <v>0.141628196442358</v>
      </c>
    </row>
    <row r="7236" ht="12.75" customHeight="1" spans="1:19">
      <c r="A7236" s="2" t="s">
        <v>7274</v>
      </c>
      <c r="B7236" s="2" t="s">
        <v>20</v>
      </c>
      <c r="C7236" s="2" t="s">
        <v>40</v>
      </c>
      <c r="D7236" s="2" t="s">
        <v>43</v>
      </c>
      <c r="E7236" s="2" t="s">
        <v>38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24</v>
      </c>
      <c r="N7236" s="2">
        <v>987.83</v>
      </c>
      <c r="O7236" s="2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0.98783</v>
      </c>
      <c r="S7236">
        <f t="shared" si="797"/>
        <v>0.98783</v>
      </c>
    </row>
    <row r="7237" ht="12.75" customHeight="1" spans="1:19">
      <c r="A7237" s="2" t="s">
        <v>7275</v>
      </c>
      <c r="B7237" s="2" t="s">
        <v>32</v>
      </c>
      <c r="C7237" s="2" t="s">
        <v>55</v>
      </c>
      <c r="D7237" s="2" t="s">
        <v>34</v>
      </c>
      <c r="E7237" s="2" t="s">
        <v>38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24</v>
      </c>
      <c r="N7237" s="2">
        <v>1011.65</v>
      </c>
      <c r="O7237" s="2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0.297305398900295</v>
      </c>
      <c r="S7237">
        <f t="shared" si="797"/>
        <v>0.297305398900295</v>
      </c>
    </row>
    <row r="7238" ht="12.75" customHeight="1" spans="1:19">
      <c r="A7238" s="2" t="s">
        <v>7276</v>
      </c>
      <c r="B7238" s="2" t="s">
        <v>20</v>
      </c>
      <c r="C7238" s="2" t="s">
        <v>46</v>
      </c>
      <c r="D7238" s="2" t="s">
        <v>43</v>
      </c>
      <c r="E7238" s="2" t="s">
        <v>29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24</v>
      </c>
      <c r="N7238" s="2">
        <v>1034.88</v>
      </c>
      <c r="O7238" s="2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0.223689159220304</v>
      </c>
      <c r="S7238">
        <f t="shared" si="797"/>
        <v>0.223689159220304</v>
      </c>
    </row>
    <row r="7239" ht="12.75" customHeight="1" spans="1:19">
      <c r="A7239" s="2" t="s">
        <v>7277</v>
      </c>
      <c r="B7239" s="2" t="s">
        <v>32</v>
      </c>
      <c r="C7239" s="2" t="s">
        <v>33</v>
      </c>
      <c r="D7239" s="2" t="s">
        <v>41</v>
      </c>
      <c r="E7239" s="2" t="s">
        <v>29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35</v>
      </c>
      <c r="N7239" s="2">
        <v>373.66</v>
      </c>
      <c r="O7239" s="2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0.114772427096196</v>
      </c>
      <c r="S7239">
        <f t="shared" si="797"/>
        <v>0.114772427096196</v>
      </c>
    </row>
    <row r="7240" ht="12.75" customHeight="1" spans="1:19">
      <c r="A7240" s="2" t="s">
        <v>7278</v>
      </c>
      <c r="B7240" s="2" t="s">
        <v>48</v>
      </c>
      <c r="C7240" s="2" t="s">
        <v>55</v>
      </c>
      <c r="D7240" s="2" t="s">
        <v>22</v>
      </c>
      <c r="E7240" s="2" t="s">
        <v>38</v>
      </c>
      <c r="F7240" s="2">
        <v>45429</v>
      </c>
      <c r="G7240" s="2">
        <v>45431</v>
      </c>
      <c r="H7240" s="2">
        <v>4235.36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35</v>
      </c>
      <c r="N7240" s="2">
        <v>1072.3</v>
      </c>
      <c r="O7240" s="2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0.253178006119905</v>
      </c>
      <c r="S7240">
        <f t="shared" si="797"/>
        <v>0.253178006119905</v>
      </c>
    </row>
    <row r="7241" ht="12.75" customHeight="1" spans="1:19">
      <c r="A7241" s="2" t="s">
        <v>7279</v>
      </c>
      <c r="B7241" s="2" t="s">
        <v>26</v>
      </c>
      <c r="C7241" s="2" t="s">
        <v>27</v>
      </c>
      <c r="D7241" s="2" t="s">
        <v>28</v>
      </c>
      <c r="E7241" s="2" t="s">
        <v>29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35</v>
      </c>
      <c r="N7241" s="2">
        <v>388.09</v>
      </c>
      <c r="O7241" s="2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0.38809</v>
      </c>
      <c r="S7241">
        <f t="shared" si="797"/>
        <v>0.38809</v>
      </c>
    </row>
    <row r="7242" ht="12.75" customHeight="1" spans="1:19">
      <c r="A7242" s="2" t="s">
        <v>7280</v>
      </c>
      <c r="B7242" s="2" t="s">
        <v>32</v>
      </c>
      <c r="C7242" s="2" t="s">
        <v>27</v>
      </c>
      <c r="D7242" s="2" t="s">
        <v>22</v>
      </c>
      <c r="E7242" s="2" t="s">
        <v>23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24</v>
      </c>
      <c r="N7242" s="2">
        <v>285.23</v>
      </c>
      <c r="O7242" s="2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ht="12.75" customHeight="1" spans="1:19">
      <c r="A7243" s="2" t="s">
        <v>7281</v>
      </c>
      <c r="B7243" s="2" t="s">
        <v>20</v>
      </c>
      <c r="C7243" s="2" t="s">
        <v>21</v>
      </c>
      <c r="D7243" s="2" t="s">
        <v>41</v>
      </c>
      <c r="E7243" s="2" t="s">
        <v>23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0.29</v>
      </c>
      <c r="L7243" s="2">
        <v>2</v>
      </c>
      <c r="M7243" s="2" t="s">
        <v>35</v>
      </c>
      <c r="N7243" s="2">
        <v>690.83</v>
      </c>
      <c r="O7243" s="2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0.256858050075478</v>
      </c>
      <c r="S7243">
        <f t="shared" si="797"/>
        <v>0.256858050075478</v>
      </c>
    </row>
    <row r="7244" ht="12.75" customHeight="1" spans="1:19">
      <c r="A7244" s="2" t="s">
        <v>7282</v>
      </c>
      <c r="B7244" s="2" t="s">
        <v>32</v>
      </c>
      <c r="C7244" s="2" t="s">
        <v>21</v>
      </c>
      <c r="D7244" s="2" t="s">
        <v>28</v>
      </c>
      <c r="E7244" s="2" t="s">
        <v>23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2"/>
        <v>low</v>
      </c>
      <c r="K7244" s="2">
        <v>0.47</v>
      </c>
      <c r="L7244" s="2">
        <v>8</v>
      </c>
      <c r="M7244" s="2" t="s">
        <v>35</v>
      </c>
      <c r="N7244" s="2">
        <v>250.83</v>
      </c>
      <c r="O7244" s="2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0.0377869840313347</v>
      </c>
      <c r="S7244">
        <f t="shared" si="797"/>
        <v>0.0377869840313347</v>
      </c>
    </row>
    <row r="7245" ht="12.75" customHeight="1" spans="1:19">
      <c r="A7245" s="2" t="s">
        <v>7283</v>
      </c>
      <c r="B7245" s="2" t="s">
        <v>20</v>
      </c>
      <c r="C7245" s="2" t="s">
        <v>21</v>
      </c>
      <c r="D7245" s="2" t="s">
        <v>34</v>
      </c>
      <c r="E7245" s="2" t="s">
        <v>29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30</v>
      </c>
      <c r="N7245" s="2">
        <v>702.67</v>
      </c>
      <c r="O7245" s="2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0.211389084432892</v>
      </c>
      <c r="S7245">
        <f t="shared" si="797"/>
        <v>0.211389084432892</v>
      </c>
    </row>
    <row r="7246" ht="12.75" customHeight="1" spans="1:19">
      <c r="A7246" s="2" t="s">
        <v>7284</v>
      </c>
      <c r="B7246" s="2" t="s">
        <v>48</v>
      </c>
      <c r="C7246" s="2" t="s">
        <v>27</v>
      </c>
      <c r="D7246" s="2" t="s">
        <v>34</v>
      </c>
      <c r="E7246" s="2" t="s">
        <v>23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2"/>
        <v>low</v>
      </c>
      <c r="K7246" s="2">
        <v>0.3</v>
      </c>
      <c r="L7246" s="2">
        <v>3</v>
      </c>
      <c r="M7246" s="2" t="s">
        <v>30</v>
      </c>
      <c r="N7246" s="2">
        <v>1200.35</v>
      </c>
      <c r="O7246" s="2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0.187232880985806</v>
      </c>
      <c r="S7246">
        <f t="shared" si="797"/>
        <v>0.187232880985806</v>
      </c>
    </row>
    <row r="7247" ht="12.75" customHeight="1" spans="1:19">
      <c r="A7247" s="2" t="s">
        <v>7285</v>
      </c>
      <c r="B7247" s="2" t="s">
        <v>32</v>
      </c>
      <c r="C7247" s="2" t="s">
        <v>55</v>
      </c>
      <c r="D7247" s="2" t="s">
        <v>22</v>
      </c>
      <c r="E7247" s="2" t="s">
        <v>38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24</v>
      </c>
      <c r="N7247" s="2">
        <v>346.82</v>
      </c>
      <c r="O7247" s="2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0.0881701677627983</v>
      </c>
      <c r="S7247">
        <f t="shared" si="797"/>
        <v>0.0881701677627983</v>
      </c>
    </row>
    <row r="7248" ht="12.75" customHeight="1" spans="1:19">
      <c r="A7248" s="2" t="s">
        <v>7286</v>
      </c>
      <c r="B7248" s="2" t="s">
        <v>48</v>
      </c>
      <c r="C7248" s="2" t="s">
        <v>21</v>
      </c>
      <c r="D7248" s="2" t="s">
        <v>28</v>
      </c>
      <c r="E7248" s="2" t="s">
        <v>38</v>
      </c>
      <c r="F7248" s="2">
        <v>45528</v>
      </c>
      <c r="G7248" s="2">
        <v>45533</v>
      </c>
      <c r="H7248" s="2">
        <v>2363.8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30</v>
      </c>
      <c r="N7248" s="2">
        <v>481.59</v>
      </c>
      <c r="O7248" s="2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0.203735510618496</v>
      </c>
      <c r="S7248">
        <f t="shared" si="797"/>
        <v>0.203735510618496</v>
      </c>
    </row>
    <row r="7249" ht="12.75" customHeight="1" spans="1:19">
      <c r="A7249" s="2" t="s">
        <v>7287</v>
      </c>
      <c r="B7249" s="2" t="s">
        <v>26</v>
      </c>
      <c r="C7249" s="2" t="s">
        <v>27</v>
      </c>
      <c r="D7249" s="2" t="s">
        <v>28</v>
      </c>
      <c r="E7249" s="2" t="s">
        <v>29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35</v>
      </c>
      <c r="N7249" s="2">
        <v>453.28</v>
      </c>
      <c r="O7249" s="2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0.0949436554815466</v>
      </c>
      <c r="S7249">
        <f t="shared" si="797"/>
        <v>0.0949436554815466</v>
      </c>
    </row>
    <row r="7250" ht="12.75" customHeight="1" spans="1:19">
      <c r="A7250" s="2" t="s">
        <v>7288</v>
      </c>
      <c r="B7250" s="2" t="s">
        <v>20</v>
      </c>
      <c r="C7250" s="2" t="s">
        <v>40</v>
      </c>
      <c r="D7250" s="2" t="s">
        <v>43</v>
      </c>
      <c r="E7250" s="2" t="s">
        <v>23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35</v>
      </c>
      <c r="N7250" s="2">
        <v>990.43</v>
      </c>
      <c r="O7250" s="2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0.200956869842571</v>
      </c>
      <c r="S7250">
        <f t="shared" si="797"/>
        <v>0.200956869842571</v>
      </c>
    </row>
    <row r="7251" ht="12.75" customHeight="1" spans="1:19">
      <c r="A7251" s="2" t="s">
        <v>7289</v>
      </c>
      <c r="B7251" s="2" t="s">
        <v>20</v>
      </c>
      <c r="C7251" s="2" t="s">
        <v>55</v>
      </c>
      <c r="D7251" s="2" t="s">
        <v>41</v>
      </c>
      <c r="E7251" s="2" t="s">
        <v>29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30</v>
      </c>
      <c r="N7251" s="2">
        <v>434.46</v>
      </c>
      <c r="O7251" s="2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0.43446</v>
      </c>
      <c r="S7251">
        <f t="shared" si="797"/>
        <v>0.43446</v>
      </c>
    </row>
    <row r="7252" ht="12.75" customHeight="1" spans="1:19">
      <c r="A7252" s="2" t="s">
        <v>7290</v>
      </c>
      <c r="B7252" s="2" t="s">
        <v>48</v>
      </c>
      <c r="C7252" s="2" t="s">
        <v>40</v>
      </c>
      <c r="D7252" s="2" t="s">
        <v>34</v>
      </c>
      <c r="E7252" s="2" t="s">
        <v>29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2"/>
        <v>low</v>
      </c>
      <c r="K7252" s="2">
        <v>0.28</v>
      </c>
      <c r="L7252" s="2">
        <v>7</v>
      </c>
      <c r="M7252" s="2" t="s">
        <v>30</v>
      </c>
      <c r="N7252" s="2">
        <v>1163.51</v>
      </c>
      <c r="O7252" s="2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0.11693567839196</v>
      </c>
      <c r="S7252">
        <f t="shared" si="797"/>
        <v>0.11693567839196</v>
      </c>
    </row>
    <row r="7253" ht="12.75" customHeight="1" spans="1:19">
      <c r="A7253" s="2" t="s">
        <v>7291</v>
      </c>
      <c r="B7253" s="2" t="s">
        <v>26</v>
      </c>
      <c r="C7253" s="2" t="s">
        <v>46</v>
      </c>
      <c r="D7253" s="2" t="s">
        <v>22</v>
      </c>
      <c r="E7253" s="2" t="s">
        <v>29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30</v>
      </c>
      <c r="N7253" s="2">
        <v>33.95</v>
      </c>
      <c r="O7253" s="2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0.275188457485612</v>
      </c>
      <c r="S7253">
        <f t="shared" si="797"/>
        <v>0.275188457485612</v>
      </c>
    </row>
    <row r="7254" ht="12.75" customHeight="1" spans="1:19">
      <c r="A7254" s="2" t="s">
        <v>7292</v>
      </c>
      <c r="B7254" s="2" t="s">
        <v>32</v>
      </c>
      <c r="C7254" s="2" t="s">
        <v>21</v>
      </c>
      <c r="D7254" s="2" t="s">
        <v>28</v>
      </c>
      <c r="E7254" s="2" t="s">
        <v>38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35</v>
      </c>
      <c r="N7254" s="2">
        <v>103.5</v>
      </c>
      <c r="O7254" s="2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0.242610346686669</v>
      </c>
      <c r="S7254">
        <f t="shared" si="797"/>
        <v>0.242610346686669</v>
      </c>
    </row>
    <row r="7255" ht="12.75" customHeight="1" spans="1:19">
      <c r="A7255" s="2" t="s">
        <v>7293</v>
      </c>
      <c r="B7255" s="2" t="s">
        <v>32</v>
      </c>
      <c r="C7255" s="2" t="s">
        <v>33</v>
      </c>
      <c r="D7255" s="2" t="s">
        <v>34</v>
      </c>
      <c r="E7255" s="2" t="s">
        <v>29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35</v>
      </c>
      <c r="N7255" s="2">
        <v>43.44</v>
      </c>
      <c r="O7255" s="2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0.207143197749273</v>
      </c>
      <c r="S7255">
        <f t="shared" si="797"/>
        <v>0.207143197749273</v>
      </c>
    </row>
    <row r="7256" ht="12.75" customHeight="1" spans="1:19">
      <c r="A7256" s="2" t="s">
        <v>7294</v>
      </c>
      <c r="B7256" s="2" t="s">
        <v>20</v>
      </c>
      <c r="C7256" s="2" t="s">
        <v>40</v>
      </c>
      <c r="D7256" s="2" t="s">
        <v>22</v>
      </c>
      <c r="E7256" s="2" t="s">
        <v>38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24</v>
      </c>
      <c r="N7256" s="2">
        <v>469.52</v>
      </c>
      <c r="O7256" s="2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0.46952</v>
      </c>
      <c r="S7256">
        <f t="shared" si="797"/>
        <v>0.46952</v>
      </c>
    </row>
    <row r="7257" ht="12.75" customHeight="1" spans="1:19">
      <c r="A7257" s="2" t="s">
        <v>7295</v>
      </c>
      <c r="B7257" s="2" t="s">
        <v>48</v>
      </c>
      <c r="C7257" s="2" t="s">
        <v>21</v>
      </c>
      <c r="D7257" s="2" t="s">
        <v>34</v>
      </c>
      <c r="E7257" s="2" t="s">
        <v>29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2"/>
        <v>low</v>
      </c>
      <c r="K7257" s="2">
        <v>0.43</v>
      </c>
      <c r="L7257" s="2">
        <v>7</v>
      </c>
      <c r="M7257" s="2" t="s">
        <v>30</v>
      </c>
      <c r="N7257" s="2">
        <v>84.42</v>
      </c>
      <c r="O7257" s="2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0.0143693617021277</v>
      </c>
      <c r="S7257">
        <f t="shared" si="797"/>
        <v>0.0143693617021277</v>
      </c>
    </row>
    <row r="7258" ht="12.75" customHeight="1" spans="1:19">
      <c r="A7258" s="2" t="s">
        <v>7296</v>
      </c>
      <c r="B7258" s="2" t="s">
        <v>48</v>
      </c>
      <c r="C7258" s="2" t="s">
        <v>21</v>
      </c>
      <c r="D7258" s="2" t="s">
        <v>22</v>
      </c>
      <c r="E7258" s="2" t="s">
        <v>23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24</v>
      </c>
      <c r="N7258" s="2">
        <v>16.27</v>
      </c>
      <c r="O7258" s="2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0.0886406973576682</v>
      </c>
      <c r="S7258">
        <f t="shared" si="797"/>
        <v>0.0886406973576682</v>
      </c>
    </row>
    <row r="7259" ht="12.75" customHeight="1" spans="1:19">
      <c r="A7259" s="2" t="s">
        <v>7297</v>
      </c>
      <c r="B7259" s="2" t="s">
        <v>32</v>
      </c>
      <c r="C7259" s="2" t="s">
        <v>46</v>
      </c>
      <c r="D7259" s="2" t="s">
        <v>34</v>
      </c>
      <c r="E7259" s="2" t="s">
        <v>38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2"/>
        <v>low</v>
      </c>
      <c r="K7259" s="2">
        <v>0.01</v>
      </c>
      <c r="L7259" s="2">
        <v>5</v>
      </c>
      <c r="M7259" s="2" t="s">
        <v>24</v>
      </c>
      <c r="N7259" s="2">
        <v>42.76</v>
      </c>
      <c r="O7259" s="2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0.00538946307033022</v>
      </c>
      <c r="S7259">
        <f t="shared" si="797"/>
        <v>0.00538946307033022</v>
      </c>
    </row>
    <row r="7260" ht="12.75" customHeight="1" spans="1:19">
      <c r="A7260" s="2" t="s">
        <v>7298</v>
      </c>
      <c r="B7260" s="2" t="s">
        <v>26</v>
      </c>
      <c r="C7260" s="2" t="s">
        <v>40</v>
      </c>
      <c r="D7260" s="2" t="s">
        <v>43</v>
      </c>
      <c r="E7260" s="2" t="s">
        <v>29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35</v>
      </c>
      <c r="N7260" s="2">
        <v>306.98</v>
      </c>
      <c r="O7260" s="2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0.191761825041853</v>
      </c>
      <c r="S7260">
        <f t="shared" si="797"/>
        <v>0.191761825041853</v>
      </c>
    </row>
    <row r="7261" ht="12.75" customHeight="1" spans="1:19">
      <c r="A7261" s="2" t="s">
        <v>7299</v>
      </c>
      <c r="B7261" s="2" t="s">
        <v>26</v>
      </c>
      <c r="C7261" s="2" t="s">
        <v>27</v>
      </c>
      <c r="D7261" s="2" t="s">
        <v>41</v>
      </c>
      <c r="E7261" s="2" t="s">
        <v>23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30</v>
      </c>
      <c r="N7261" s="2">
        <v>274.64</v>
      </c>
      <c r="O7261" s="2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ht="12.75" customHeight="1" spans="1:19">
      <c r="A7262" s="2" t="s">
        <v>7300</v>
      </c>
      <c r="B7262" s="2" t="s">
        <v>32</v>
      </c>
      <c r="C7262" s="2" t="s">
        <v>33</v>
      </c>
      <c r="D7262" s="2" t="s">
        <v>34</v>
      </c>
      <c r="E7262" s="2" t="s">
        <v>29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24</v>
      </c>
      <c r="N7262" s="2">
        <v>50.4</v>
      </c>
      <c r="O7262" s="2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0.11986301369863</v>
      </c>
      <c r="S7262">
        <f t="shared" si="797"/>
        <v>0.11986301369863</v>
      </c>
    </row>
    <row r="7263" ht="12.75" customHeight="1" spans="1:19">
      <c r="A7263" s="2" t="s">
        <v>7301</v>
      </c>
      <c r="B7263" s="2" t="s">
        <v>32</v>
      </c>
      <c r="C7263" s="2" t="s">
        <v>40</v>
      </c>
      <c r="D7263" s="2" t="s">
        <v>41</v>
      </c>
      <c r="E7263" s="2" t="s">
        <v>23</v>
      </c>
      <c r="F7263" s="2">
        <v>45057</v>
      </c>
      <c r="G7263" s="2">
        <v>45061</v>
      </c>
      <c r="H7263" s="2">
        <v>2545.01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24</v>
      </c>
      <c r="N7263" s="2">
        <v>240.7</v>
      </c>
      <c r="O7263" s="2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0.0945772315236482</v>
      </c>
      <c r="S7263">
        <f t="shared" si="797"/>
        <v>0.0945772315236482</v>
      </c>
    </row>
    <row r="7264" ht="12.75" customHeight="1" spans="1:19">
      <c r="A7264" s="2" t="s">
        <v>7302</v>
      </c>
      <c r="B7264" s="2" t="s">
        <v>48</v>
      </c>
      <c r="C7264" s="2" t="s">
        <v>27</v>
      </c>
      <c r="D7264" s="2" t="s">
        <v>34</v>
      </c>
      <c r="E7264" s="2" t="s">
        <v>38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30</v>
      </c>
      <c r="N7264" s="2">
        <v>91.27</v>
      </c>
      <c r="O7264" s="2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0.0693804637020144</v>
      </c>
      <c r="S7264">
        <f t="shared" si="797"/>
        <v>0.0693804637020144</v>
      </c>
    </row>
    <row r="7265" ht="12.75" customHeight="1" spans="1:19">
      <c r="A7265" s="2" t="s">
        <v>7303</v>
      </c>
      <c r="B7265" s="2" t="s">
        <v>26</v>
      </c>
      <c r="C7265" s="2" t="s">
        <v>33</v>
      </c>
      <c r="D7265" s="2" t="s">
        <v>28</v>
      </c>
      <c r="E7265" s="2" t="s">
        <v>38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2"/>
        <v>low</v>
      </c>
      <c r="K7265" s="2">
        <v>0.11</v>
      </c>
      <c r="L7265" s="2">
        <v>3</v>
      </c>
      <c r="M7265" s="2" t="s">
        <v>24</v>
      </c>
      <c r="N7265" s="2">
        <v>162.05</v>
      </c>
      <c r="O7265" s="2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0.0297448604992658</v>
      </c>
      <c r="S7265">
        <f t="shared" si="797"/>
        <v>0.0297448604992658</v>
      </c>
    </row>
    <row r="7266" ht="12.75" customHeight="1" spans="1:19">
      <c r="A7266" s="2" t="s">
        <v>7304</v>
      </c>
      <c r="B7266" s="2" t="s">
        <v>32</v>
      </c>
      <c r="C7266" s="2" t="s">
        <v>27</v>
      </c>
      <c r="D7266" s="2" t="s">
        <v>43</v>
      </c>
      <c r="E7266" s="2" t="s">
        <v>29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35</v>
      </c>
      <c r="N7266" s="2">
        <v>448.4</v>
      </c>
      <c r="O7266" s="2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0.4484</v>
      </c>
      <c r="S7266">
        <f t="shared" si="797"/>
        <v>0.4484</v>
      </c>
    </row>
    <row r="7267" ht="12.75" customHeight="1" spans="1:19">
      <c r="A7267" s="2" t="s">
        <v>7305</v>
      </c>
      <c r="B7267" s="2" t="s">
        <v>32</v>
      </c>
      <c r="C7267" s="2" t="s">
        <v>40</v>
      </c>
      <c r="D7267" s="2" t="s">
        <v>43</v>
      </c>
      <c r="E7267" s="2" t="s">
        <v>29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30</v>
      </c>
      <c r="N7267" s="2">
        <v>756.04</v>
      </c>
      <c r="O7267" s="2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0.15317072973077</v>
      </c>
      <c r="S7267">
        <f t="shared" si="797"/>
        <v>0.15317072973077</v>
      </c>
    </row>
    <row r="7268" ht="12.75" customHeight="1" spans="1:19">
      <c r="A7268" s="2" t="s">
        <v>7306</v>
      </c>
      <c r="B7268" s="2" t="s">
        <v>20</v>
      </c>
      <c r="C7268" s="2" t="s">
        <v>55</v>
      </c>
      <c r="D7268" s="2" t="s">
        <v>41</v>
      </c>
      <c r="E7268" s="2" t="s">
        <v>29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2"/>
        <v>low</v>
      </c>
      <c r="K7268" s="2">
        <v>0.19</v>
      </c>
      <c r="L7268" s="2">
        <v>1</v>
      </c>
      <c r="M7268" s="2" t="s">
        <v>30</v>
      </c>
      <c r="N7268" s="2">
        <v>163.84</v>
      </c>
      <c r="O7268" s="2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0.0230890642615558</v>
      </c>
      <c r="S7268">
        <f t="shared" si="797"/>
        <v>0.0230890642615558</v>
      </c>
    </row>
    <row r="7269" ht="12.75" customHeight="1" spans="1:19">
      <c r="A7269" s="2" t="s">
        <v>7307</v>
      </c>
      <c r="B7269" s="2" t="s">
        <v>32</v>
      </c>
      <c r="C7269" s="2" t="s">
        <v>21</v>
      </c>
      <c r="D7269" s="2" t="s">
        <v>28</v>
      </c>
      <c r="E7269" s="2" t="s">
        <v>23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0.07</v>
      </c>
      <c r="L7269" s="2">
        <v>3</v>
      </c>
      <c r="M7269" s="2" t="s">
        <v>30</v>
      </c>
      <c r="N7269" s="2">
        <v>278.36</v>
      </c>
      <c r="O7269" s="2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0.166018560488585</v>
      </c>
      <c r="S7269">
        <f t="shared" si="797"/>
        <v>0.166018560488585</v>
      </c>
    </row>
    <row r="7270" ht="12.75" customHeight="1" spans="1:19">
      <c r="A7270" s="2" t="s">
        <v>7308</v>
      </c>
      <c r="B7270" s="2" t="s">
        <v>32</v>
      </c>
      <c r="C7270" s="2" t="s">
        <v>27</v>
      </c>
      <c r="D7270" s="2" t="s">
        <v>22</v>
      </c>
      <c r="E7270" s="2" t="s">
        <v>38</v>
      </c>
      <c r="F7270" s="2">
        <v>45186</v>
      </c>
      <c r="G7270" s="2">
        <v>45190</v>
      </c>
      <c r="H7270" s="2">
        <v>4664.1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30</v>
      </c>
      <c r="N7270" s="2">
        <v>297.52</v>
      </c>
      <c r="O7270" s="2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0.0637893698677129</v>
      </c>
      <c r="S7270">
        <f t="shared" si="797"/>
        <v>0.0637893698677129</v>
      </c>
    </row>
    <row r="7271" ht="12.75" customHeight="1" spans="1:19">
      <c r="A7271" s="2" t="s">
        <v>7309</v>
      </c>
      <c r="B7271" s="2" t="s">
        <v>26</v>
      </c>
      <c r="C7271" s="2" t="s">
        <v>46</v>
      </c>
      <c r="D7271" s="2" t="s">
        <v>43</v>
      </c>
      <c r="E7271" s="2" t="s">
        <v>29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24</v>
      </c>
      <c r="N7271" s="2">
        <v>252.53</v>
      </c>
      <c r="O7271" s="2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0.25253</v>
      </c>
      <c r="S7271">
        <f t="shared" si="797"/>
        <v>0.25253</v>
      </c>
    </row>
    <row r="7272" ht="12.75" customHeight="1" spans="1:19">
      <c r="A7272" s="2" t="s">
        <v>7310</v>
      </c>
      <c r="B7272" s="2" t="s">
        <v>48</v>
      </c>
      <c r="C7272" s="2" t="s">
        <v>27</v>
      </c>
      <c r="D7272" s="2" t="s">
        <v>28</v>
      </c>
      <c r="E7272" s="2" t="s">
        <v>23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35</v>
      </c>
      <c r="N7272" s="2">
        <v>959.47</v>
      </c>
      <c r="O7272" s="2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0.260815553193629</v>
      </c>
      <c r="S7272">
        <f t="shared" si="797"/>
        <v>0.260815553193629</v>
      </c>
    </row>
    <row r="7273" ht="12.75" customHeight="1" spans="1:19">
      <c r="A7273" s="2" t="s">
        <v>7311</v>
      </c>
      <c r="B7273" s="2" t="s">
        <v>26</v>
      </c>
      <c r="C7273" s="2" t="s">
        <v>55</v>
      </c>
      <c r="D7273" s="2" t="s">
        <v>28</v>
      </c>
      <c r="E7273" s="2" t="s">
        <v>23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24</v>
      </c>
      <c r="N7273" s="2">
        <v>140.29</v>
      </c>
      <c r="O7273" s="2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0.0659465151151913</v>
      </c>
      <c r="S7273">
        <f t="shared" si="797"/>
        <v>0.0659465151151913</v>
      </c>
    </row>
    <row r="7274" ht="12.75" customHeight="1" spans="1:19">
      <c r="A7274" s="2" t="s">
        <v>7312</v>
      </c>
      <c r="B7274" s="2" t="s">
        <v>48</v>
      </c>
      <c r="C7274" s="2" t="s">
        <v>27</v>
      </c>
      <c r="D7274" s="2" t="s">
        <v>41</v>
      </c>
      <c r="E7274" s="2" t="s">
        <v>38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35</v>
      </c>
      <c r="N7274" s="2">
        <v>83.23</v>
      </c>
      <c r="O7274" s="2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0.0761837636957775</v>
      </c>
      <c r="S7274">
        <f t="shared" si="797"/>
        <v>0.0761837636957775</v>
      </c>
    </row>
    <row r="7275" ht="12.75" customHeight="1" spans="1:19">
      <c r="A7275" s="2" t="s">
        <v>7313</v>
      </c>
      <c r="B7275" s="2" t="s">
        <v>20</v>
      </c>
      <c r="C7275" s="2" t="s">
        <v>40</v>
      </c>
      <c r="D7275" s="2" t="s">
        <v>28</v>
      </c>
      <c r="E7275" s="2" t="s">
        <v>38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35</v>
      </c>
      <c r="N7275" s="2">
        <v>648.84</v>
      </c>
      <c r="O7275" s="2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0.19608696440552</v>
      </c>
      <c r="S7275">
        <f t="shared" si="797"/>
        <v>0.19608696440552</v>
      </c>
    </row>
    <row r="7276" ht="12.75" customHeight="1" spans="1:19">
      <c r="A7276" s="2" t="s">
        <v>7314</v>
      </c>
      <c r="B7276" s="2" t="s">
        <v>32</v>
      </c>
      <c r="C7276" s="2" t="s">
        <v>27</v>
      </c>
      <c r="D7276" s="2" t="s">
        <v>28</v>
      </c>
      <c r="E7276" s="2" t="s">
        <v>29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2"/>
        <v>low</v>
      </c>
      <c r="K7276" s="2">
        <v>0.06</v>
      </c>
      <c r="L7276" s="2">
        <v>1</v>
      </c>
      <c r="M7276" s="2" t="s">
        <v>30</v>
      </c>
      <c r="N7276" s="2">
        <v>388.55</v>
      </c>
      <c r="O7276" s="2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0.0462559523809524</v>
      </c>
      <c r="S7276">
        <f t="shared" si="797"/>
        <v>0.0462559523809524</v>
      </c>
    </row>
    <row r="7277" ht="12.75" customHeight="1" spans="1:19">
      <c r="A7277" s="2" t="s">
        <v>7315</v>
      </c>
      <c r="B7277" s="2" t="s">
        <v>20</v>
      </c>
      <c r="C7277" s="2" t="s">
        <v>55</v>
      </c>
      <c r="D7277" s="2" t="s">
        <v>22</v>
      </c>
      <c r="E7277" s="2" t="s">
        <v>38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35</v>
      </c>
      <c r="N7277" s="2">
        <v>573.06</v>
      </c>
      <c r="O7277" s="2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0.243347912862542</v>
      </c>
      <c r="S7277">
        <f t="shared" si="797"/>
        <v>0.243347912862542</v>
      </c>
    </row>
    <row r="7278" ht="12.75" customHeight="1" spans="1:19">
      <c r="A7278" s="2" t="s">
        <v>7316</v>
      </c>
      <c r="B7278" s="2" t="s">
        <v>48</v>
      </c>
      <c r="C7278" s="2" t="s">
        <v>46</v>
      </c>
      <c r="D7278" s="2" t="s">
        <v>41</v>
      </c>
      <c r="E7278" s="2" t="s">
        <v>29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30</v>
      </c>
      <c r="N7278" s="2">
        <v>223.11</v>
      </c>
      <c r="O7278" s="2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0.15681602530311</v>
      </c>
      <c r="S7278">
        <f t="shared" si="797"/>
        <v>0.15681602530311</v>
      </c>
    </row>
    <row r="7279" ht="12.75" customHeight="1" spans="1:19">
      <c r="A7279" s="2" t="s">
        <v>7317</v>
      </c>
      <c r="B7279" s="2" t="s">
        <v>26</v>
      </c>
      <c r="C7279" s="2" t="s">
        <v>33</v>
      </c>
      <c r="D7279" s="2" t="s">
        <v>41</v>
      </c>
      <c r="E7279" s="2" t="s">
        <v>38</v>
      </c>
      <c r="F7279" s="2">
        <v>45134</v>
      </c>
      <c r="G7279" s="2">
        <v>45139</v>
      </c>
      <c r="H7279" s="2">
        <v>4175.89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24</v>
      </c>
      <c r="N7279" s="2">
        <v>806.75</v>
      </c>
      <c r="O7279" s="2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0.193192349415334</v>
      </c>
      <c r="S7279">
        <f t="shared" si="797"/>
        <v>0.193192349415334</v>
      </c>
    </row>
    <row r="7280" ht="12.75" customHeight="1" spans="1:19">
      <c r="A7280" s="2" t="s">
        <v>7318</v>
      </c>
      <c r="B7280" s="2" t="s">
        <v>26</v>
      </c>
      <c r="C7280" s="2" t="s">
        <v>55</v>
      </c>
      <c r="D7280" s="2" t="s">
        <v>28</v>
      </c>
      <c r="E7280" s="2" t="s">
        <v>23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30</v>
      </c>
      <c r="N7280" s="2">
        <v>112.51</v>
      </c>
      <c r="O7280" s="2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0.0776434378148593</v>
      </c>
      <c r="S7280">
        <f t="shared" si="797"/>
        <v>0.0776434378148593</v>
      </c>
    </row>
    <row r="7281" ht="12.75" customHeight="1" spans="1:19">
      <c r="A7281" s="2" t="s">
        <v>7319</v>
      </c>
      <c r="B7281" s="2" t="s">
        <v>20</v>
      </c>
      <c r="C7281" s="2" t="s">
        <v>27</v>
      </c>
      <c r="D7281" s="2" t="s">
        <v>22</v>
      </c>
      <c r="E7281" s="2" t="s">
        <v>38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2"/>
        <v>low</v>
      </c>
      <c r="K7281" s="2">
        <v>0.44</v>
      </c>
      <c r="L7281" s="2">
        <v>7</v>
      </c>
      <c r="M7281" s="2" t="s">
        <v>35</v>
      </c>
      <c r="N7281" s="2">
        <v>746.92</v>
      </c>
      <c r="O7281" s="2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0.0803744754116001</v>
      </c>
      <c r="S7281">
        <f t="shared" si="797"/>
        <v>0.0803744754116001</v>
      </c>
    </row>
    <row r="7282" ht="12.75" customHeight="1" spans="1:19">
      <c r="A7282" s="2" t="s">
        <v>7320</v>
      </c>
      <c r="B7282" s="2" t="s">
        <v>48</v>
      </c>
      <c r="C7282" s="2" t="s">
        <v>27</v>
      </c>
      <c r="D7282" s="2" t="s">
        <v>34</v>
      </c>
      <c r="E7282" s="2" t="s">
        <v>23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35</v>
      </c>
      <c r="N7282" s="2">
        <v>568.06</v>
      </c>
      <c r="O7282" s="2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0.286677466402225</v>
      </c>
      <c r="S7282">
        <f t="shared" si="797"/>
        <v>0.286677466402225</v>
      </c>
    </row>
    <row r="7283" ht="12.75" customHeight="1" spans="1:19">
      <c r="A7283" s="2" t="s">
        <v>7321</v>
      </c>
      <c r="B7283" s="2" t="s">
        <v>20</v>
      </c>
      <c r="C7283" s="2" t="s">
        <v>40</v>
      </c>
      <c r="D7283" s="2" t="s">
        <v>43</v>
      </c>
      <c r="E7283" s="2" t="s">
        <v>23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</v>
      </c>
      <c r="L7283" s="2">
        <v>4</v>
      </c>
      <c r="M7283" s="2" t="s">
        <v>30</v>
      </c>
      <c r="N7283" s="2">
        <v>700.79</v>
      </c>
      <c r="O7283" s="2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0.290162970569238</v>
      </c>
      <c r="S7283">
        <f t="shared" si="797"/>
        <v>0.290162970569238</v>
      </c>
    </row>
    <row r="7284" ht="12.75" customHeight="1" spans="1:19">
      <c r="A7284" s="2" t="s">
        <v>7322</v>
      </c>
      <c r="B7284" s="2" t="s">
        <v>20</v>
      </c>
      <c r="C7284" s="2" t="s">
        <v>40</v>
      </c>
      <c r="D7284" s="2" t="s">
        <v>41</v>
      </c>
      <c r="E7284" s="2" t="s">
        <v>23</v>
      </c>
      <c r="F7284" s="2">
        <v>45598</v>
      </c>
      <c r="G7284" s="2">
        <v>45602</v>
      </c>
      <c r="H7284" s="2">
        <v>1135.87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24</v>
      </c>
      <c r="N7284" s="2">
        <v>241.18</v>
      </c>
      <c r="O7284" s="2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0.212330636428465</v>
      </c>
      <c r="S7284">
        <f t="shared" si="797"/>
        <v>0.212330636428465</v>
      </c>
    </row>
    <row r="7285" ht="12.75" customHeight="1" spans="1:19">
      <c r="A7285" s="2" t="s">
        <v>7323</v>
      </c>
      <c r="B7285" s="2" t="s">
        <v>32</v>
      </c>
      <c r="C7285" s="2" t="s">
        <v>21</v>
      </c>
      <c r="D7285" s="2" t="s">
        <v>22</v>
      </c>
      <c r="E7285" s="2" t="s">
        <v>29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24</v>
      </c>
      <c r="N7285" s="2">
        <v>231.81</v>
      </c>
      <c r="O7285" s="2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0.0706210300233058</v>
      </c>
      <c r="S7285">
        <f t="shared" si="797"/>
        <v>0.0706210300233058</v>
      </c>
    </row>
    <row r="7286" ht="12.75" customHeight="1" spans="1:19">
      <c r="A7286" s="2" t="s">
        <v>7324</v>
      </c>
      <c r="B7286" s="2" t="s">
        <v>20</v>
      </c>
      <c r="C7286" s="2" t="s">
        <v>55</v>
      </c>
      <c r="D7286" s="2" t="s">
        <v>22</v>
      </c>
      <c r="E7286" s="2" t="s">
        <v>23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30</v>
      </c>
      <c r="N7286" s="2">
        <v>319.35</v>
      </c>
      <c r="O7286" s="2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0.31935</v>
      </c>
      <c r="S7286">
        <f t="shared" si="797"/>
        <v>0.31935</v>
      </c>
    </row>
    <row r="7287" ht="12.75" customHeight="1" spans="1:19">
      <c r="A7287" s="2" t="s">
        <v>7325</v>
      </c>
      <c r="B7287" s="2" t="s">
        <v>32</v>
      </c>
      <c r="C7287" s="2" t="s">
        <v>33</v>
      </c>
      <c r="D7287" s="2" t="s">
        <v>28</v>
      </c>
      <c r="E7287" s="2" t="s">
        <v>29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24</v>
      </c>
      <c r="N7287" s="2">
        <v>739.87</v>
      </c>
      <c r="O7287" s="2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0.298334677419355</v>
      </c>
      <c r="S7287">
        <f t="shared" si="797"/>
        <v>0.298334677419355</v>
      </c>
    </row>
    <row r="7288" ht="12.75" customHeight="1" spans="1:19">
      <c r="A7288" s="2" t="s">
        <v>7326</v>
      </c>
      <c r="B7288" s="2" t="s">
        <v>32</v>
      </c>
      <c r="C7288" s="2" t="s">
        <v>40</v>
      </c>
      <c r="D7288" s="2" t="s">
        <v>43</v>
      </c>
      <c r="E7288" s="2" t="s">
        <v>23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2"/>
        <v>low</v>
      </c>
      <c r="K7288" s="2">
        <v>0.41</v>
      </c>
      <c r="L7288" s="2">
        <v>5</v>
      </c>
      <c r="M7288" s="2" t="s">
        <v>24</v>
      </c>
      <c r="N7288" s="2">
        <v>143</v>
      </c>
      <c r="O7288" s="2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0.0247362048088566</v>
      </c>
      <c r="S7288">
        <f t="shared" si="797"/>
        <v>0.0247362048088566</v>
      </c>
    </row>
    <row r="7289" ht="12.75" customHeight="1" spans="1:19">
      <c r="A7289" s="2" t="s">
        <v>7327</v>
      </c>
      <c r="B7289" s="2" t="s">
        <v>26</v>
      </c>
      <c r="C7289" s="2" t="s">
        <v>21</v>
      </c>
      <c r="D7289" s="2" t="s">
        <v>41</v>
      </c>
      <c r="E7289" s="2" t="s">
        <v>23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24</v>
      </c>
      <c r="N7289" s="2">
        <v>1240.47</v>
      </c>
      <c r="O7289" s="2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0.106890995260664</v>
      </c>
      <c r="S7289">
        <f t="shared" si="797"/>
        <v>0.106890995260664</v>
      </c>
    </row>
    <row r="7290" ht="12.75" customHeight="1" spans="1:19">
      <c r="A7290" s="2" t="s">
        <v>7328</v>
      </c>
      <c r="B7290" s="2" t="s">
        <v>32</v>
      </c>
      <c r="C7290" s="2" t="s">
        <v>55</v>
      </c>
      <c r="D7290" s="2" t="s">
        <v>34</v>
      </c>
      <c r="E7290" s="2" t="s">
        <v>29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30</v>
      </c>
      <c r="N7290" s="2">
        <v>436.71</v>
      </c>
      <c r="O7290" s="2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0.088890833889694</v>
      </c>
      <c r="S7290">
        <f t="shared" si="797"/>
        <v>0.088890833889694</v>
      </c>
    </row>
    <row r="7291" ht="12.75" customHeight="1" spans="1:19">
      <c r="A7291" s="2" t="s">
        <v>7329</v>
      </c>
      <c r="B7291" s="2" t="s">
        <v>32</v>
      </c>
      <c r="C7291" s="2" t="s">
        <v>46</v>
      </c>
      <c r="D7291" s="2" t="s">
        <v>28</v>
      </c>
      <c r="E7291" s="2" t="s">
        <v>38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30</v>
      </c>
      <c r="N7291" s="2">
        <v>613.81</v>
      </c>
      <c r="O7291" s="2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0.61381</v>
      </c>
      <c r="S7291">
        <f t="shared" si="797"/>
        <v>0.61381</v>
      </c>
    </row>
    <row r="7292" ht="12.75" customHeight="1" spans="1:19">
      <c r="A7292" s="2" t="s">
        <v>7330</v>
      </c>
      <c r="B7292" s="2" t="s">
        <v>26</v>
      </c>
      <c r="C7292" s="2" t="s">
        <v>55</v>
      </c>
      <c r="D7292" s="2" t="s">
        <v>41</v>
      </c>
      <c r="E7292" s="2" t="s">
        <v>29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35</v>
      </c>
      <c r="N7292" s="2">
        <v>1383.79</v>
      </c>
      <c r="O7292" s="2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0.281189547264895</v>
      </c>
      <c r="S7292">
        <f t="shared" si="797"/>
        <v>0.281189547264895</v>
      </c>
    </row>
    <row r="7293" ht="12.75" customHeight="1" spans="1:19">
      <c r="A7293" s="2" t="s">
        <v>7331</v>
      </c>
      <c r="B7293" s="2" t="s">
        <v>20</v>
      </c>
      <c r="C7293" s="2" t="s">
        <v>21</v>
      </c>
      <c r="D7293" s="2" t="s">
        <v>41</v>
      </c>
      <c r="E7293" s="2" t="s">
        <v>23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35</v>
      </c>
      <c r="N7293" s="2">
        <v>185.77</v>
      </c>
      <c r="O7293" s="2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0.283013406459476</v>
      </c>
      <c r="S7293">
        <f t="shared" si="797"/>
        <v>0.283013406459476</v>
      </c>
    </row>
    <row r="7294" ht="12.75" customHeight="1" spans="1:19">
      <c r="A7294" s="2" t="s">
        <v>7332</v>
      </c>
      <c r="B7294" s="2" t="s">
        <v>48</v>
      </c>
      <c r="C7294" s="2" t="s">
        <v>40</v>
      </c>
      <c r="D7294" s="2" t="s">
        <v>22</v>
      </c>
      <c r="E7294" s="2" t="s">
        <v>29</v>
      </c>
      <c r="F7294" s="2">
        <v>45168</v>
      </c>
      <c r="G7294" s="2">
        <v>45171</v>
      </c>
      <c r="H7294" s="2">
        <v>4962.39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35</v>
      </c>
      <c r="N7294" s="2">
        <v>933.7</v>
      </c>
      <c r="O7294" s="2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0.188155304198179</v>
      </c>
      <c r="S7294">
        <f t="shared" si="797"/>
        <v>0.188155304198179</v>
      </c>
    </row>
    <row r="7295" ht="12.75" customHeight="1" spans="1:19">
      <c r="A7295" s="2" t="s">
        <v>7333</v>
      </c>
      <c r="B7295" s="2" t="s">
        <v>48</v>
      </c>
      <c r="C7295" s="2" t="s">
        <v>46</v>
      </c>
      <c r="D7295" s="2" t="s">
        <v>43</v>
      </c>
      <c r="E7295" s="2" t="s">
        <v>29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30</v>
      </c>
      <c r="N7295" s="2">
        <v>172.57</v>
      </c>
      <c r="O7295" s="2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0.0150610926863327</v>
      </c>
      <c r="S7295">
        <f t="shared" si="797"/>
        <v>0.0150610926863327</v>
      </c>
    </row>
    <row r="7296" ht="12.75" customHeight="1" spans="1:19">
      <c r="A7296" s="2" t="s">
        <v>7334</v>
      </c>
      <c r="B7296" s="2" t="s">
        <v>48</v>
      </c>
      <c r="C7296" s="2" t="s">
        <v>27</v>
      </c>
      <c r="D7296" s="2" t="s">
        <v>34</v>
      </c>
      <c r="E7296" s="2" t="s">
        <v>38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30</v>
      </c>
      <c r="N7296" s="2">
        <v>126.95</v>
      </c>
      <c r="O7296" s="2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0.12695</v>
      </c>
      <c r="S7296">
        <f t="shared" si="797"/>
        <v>0.12695</v>
      </c>
    </row>
    <row r="7297" ht="12.75" customHeight="1" spans="1:19">
      <c r="A7297" s="2" t="s">
        <v>7335</v>
      </c>
      <c r="B7297" s="2" t="s">
        <v>20</v>
      </c>
      <c r="C7297" s="2" t="s">
        <v>40</v>
      </c>
      <c r="D7297" s="2" t="s">
        <v>43</v>
      </c>
      <c r="E7297" s="2" t="s">
        <v>29</v>
      </c>
      <c r="F7297" s="2">
        <v>45038</v>
      </c>
      <c r="G7297" s="2">
        <v>45042</v>
      </c>
      <c r="H7297" s="2">
        <v>1270.84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30</v>
      </c>
      <c r="N7297" s="2">
        <v>281.55</v>
      </c>
      <c r="O7297" s="2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0.221546378773095</v>
      </c>
      <c r="S7297">
        <f t="shared" si="797"/>
        <v>0.221546378773095</v>
      </c>
    </row>
    <row r="7298" ht="12.75" customHeight="1" spans="1:19">
      <c r="A7298" s="2" t="s">
        <v>7336</v>
      </c>
      <c r="B7298" s="2" t="s">
        <v>32</v>
      </c>
      <c r="C7298" s="2" t="s">
        <v>33</v>
      </c>
      <c r="D7298" s="2" t="s">
        <v>22</v>
      </c>
      <c r="E7298" s="2" t="s">
        <v>38</v>
      </c>
      <c r="F7298" s="2">
        <v>45129</v>
      </c>
      <c r="G7298" s="2">
        <v>45130</v>
      </c>
      <c r="H7298" s="2">
        <v>4773.85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30</v>
      </c>
      <c r="N7298" s="2">
        <v>749.8</v>
      </c>
      <c r="O7298" s="2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0.157064004943599</v>
      </c>
      <c r="S7298">
        <f t="shared" si="797"/>
        <v>0.157064004943599</v>
      </c>
    </row>
    <row r="7299" ht="12.75" customHeight="1" spans="1:19">
      <c r="A7299" s="2" t="s">
        <v>7337</v>
      </c>
      <c r="B7299" s="2" t="s">
        <v>48</v>
      </c>
      <c r="C7299" s="2" t="s">
        <v>21</v>
      </c>
      <c r="D7299" s="2" t="s">
        <v>34</v>
      </c>
      <c r="E7299" s="2" t="s">
        <v>29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IF(H7299&gt;10000,"high",IF(H7299&gt;=5000,"medium","low"))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30</v>
      </c>
      <c r="N7299" s="2">
        <v>605.96</v>
      </c>
      <c r="O7299" s="2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N7299/H7299</f>
        <v>0.188457315954307</v>
      </c>
      <c r="S7299">
        <f t="shared" ref="S7299:S7362" si="804">IFERROR(R7299,0)</f>
        <v>0.188457315954307</v>
      </c>
    </row>
    <row r="7300" ht="12.75" customHeight="1" spans="1:19">
      <c r="A7300" s="2" t="s">
        <v>7338</v>
      </c>
      <c r="B7300" s="2" t="s">
        <v>20</v>
      </c>
      <c r="C7300" s="2" t="s">
        <v>55</v>
      </c>
      <c r="D7300" s="2" t="s">
        <v>34</v>
      </c>
      <c r="E7300" s="2" t="s">
        <v>29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24</v>
      </c>
      <c r="N7300" s="2">
        <v>297.7</v>
      </c>
      <c r="O7300" s="2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0.098383301607445</v>
      </c>
      <c r="S7300">
        <f t="shared" si="804"/>
        <v>0.098383301607445</v>
      </c>
    </row>
    <row r="7301" ht="12.75" customHeight="1" spans="1:19">
      <c r="A7301" s="2" t="s">
        <v>7339</v>
      </c>
      <c r="B7301" s="2" t="s">
        <v>32</v>
      </c>
      <c r="C7301" s="2" t="s">
        <v>33</v>
      </c>
      <c r="D7301" s="2" t="s">
        <v>28</v>
      </c>
      <c r="E7301" s="2" t="s">
        <v>38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9"/>
        <v>low</v>
      </c>
      <c r="K7301" s="2">
        <v>0.46</v>
      </c>
      <c r="L7301" s="2">
        <v>3</v>
      </c>
      <c r="M7301" s="2" t="s">
        <v>35</v>
      </c>
      <c r="N7301" s="2">
        <v>500.96</v>
      </c>
      <c r="O7301" s="2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0.0504643900473456</v>
      </c>
      <c r="S7301">
        <f t="shared" si="804"/>
        <v>0.0504643900473456</v>
      </c>
    </row>
    <row r="7302" ht="12.75" customHeight="1" spans="1:19">
      <c r="A7302" s="2" t="s">
        <v>7340</v>
      </c>
      <c r="B7302" s="2" t="s">
        <v>26</v>
      </c>
      <c r="C7302" s="2" t="s">
        <v>33</v>
      </c>
      <c r="D7302" s="2" t="s">
        <v>34</v>
      </c>
      <c r="E7302" s="2" t="s">
        <v>38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30</v>
      </c>
      <c r="N7302" s="2">
        <v>720.48</v>
      </c>
      <c r="O7302" s="2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0.232346197382042</v>
      </c>
      <c r="S7302">
        <f t="shared" si="804"/>
        <v>0.232346197382042</v>
      </c>
    </row>
    <row r="7303" ht="12.75" customHeight="1" spans="1:19">
      <c r="A7303" s="2" t="s">
        <v>7341</v>
      </c>
      <c r="B7303" s="2" t="s">
        <v>48</v>
      </c>
      <c r="C7303" s="2" t="s">
        <v>46</v>
      </c>
      <c r="D7303" s="2" t="s">
        <v>41</v>
      </c>
      <c r="E7303" s="2" t="s">
        <v>29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35</v>
      </c>
      <c r="N7303" s="2">
        <v>790.46</v>
      </c>
      <c r="O7303" s="2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0.242013606108665</v>
      </c>
      <c r="S7303">
        <f t="shared" si="804"/>
        <v>0.242013606108665</v>
      </c>
    </row>
    <row r="7304" ht="12.75" customHeight="1" spans="1:19">
      <c r="A7304" s="2" t="s">
        <v>7342</v>
      </c>
      <c r="B7304" s="2" t="s">
        <v>32</v>
      </c>
      <c r="C7304" s="2" t="s">
        <v>46</v>
      </c>
      <c r="D7304" s="2" t="s">
        <v>43</v>
      </c>
      <c r="E7304" s="2" t="s">
        <v>38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30</v>
      </c>
      <c r="N7304" s="2">
        <v>67.1</v>
      </c>
      <c r="O7304" s="2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0.21008798021228</v>
      </c>
      <c r="S7304">
        <f t="shared" si="804"/>
        <v>0.21008798021228</v>
      </c>
    </row>
    <row r="7305" ht="12.75" customHeight="1" spans="1:19">
      <c r="A7305" s="2" t="s">
        <v>7343</v>
      </c>
      <c r="B7305" s="2" t="s">
        <v>48</v>
      </c>
      <c r="C7305" s="2" t="s">
        <v>27</v>
      </c>
      <c r="D7305" s="2" t="s">
        <v>43</v>
      </c>
      <c r="E7305" s="2" t="s">
        <v>29</v>
      </c>
      <c r="F7305" s="2">
        <v>45253</v>
      </c>
      <c r="G7305" s="2">
        <v>45256</v>
      </c>
      <c r="H7305" s="2">
        <v>4309.35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35</v>
      </c>
      <c r="N7305" s="2">
        <v>587.86</v>
      </c>
      <c r="O7305" s="2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0.136415004583058</v>
      </c>
      <c r="S7305">
        <f t="shared" si="804"/>
        <v>0.136415004583058</v>
      </c>
    </row>
    <row r="7306" ht="12.75" customHeight="1" spans="1:19">
      <c r="A7306" s="2" t="s">
        <v>7344</v>
      </c>
      <c r="B7306" s="2" t="s">
        <v>48</v>
      </c>
      <c r="C7306" s="2" t="s">
        <v>33</v>
      </c>
      <c r="D7306" s="2" t="s">
        <v>28</v>
      </c>
      <c r="E7306" s="2" t="s">
        <v>29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30</v>
      </c>
      <c r="N7306" s="2">
        <v>1099.39</v>
      </c>
      <c r="O7306" s="2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1.09939</v>
      </c>
      <c r="S7306">
        <f t="shared" si="804"/>
        <v>1.09939</v>
      </c>
    </row>
    <row r="7307" ht="12.75" customHeight="1" spans="1:19">
      <c r="A7307" s="2" t="s">
        <v>7345</v>
      </c>
      <c r="B7307" s="2" t="s">
        <v>48</v>
      </c>
      <c r="C7307" s="2" t="s">
        <v>27</v>
      </c>
      <c r="D7307" s="2" t="s">
        <v>34</v>
      </c>
      <c r="E7307" s="2" t="s">
        <v>38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799"/>
        <v>low</v>
      </c>
      <c r="K7307" s="2">
        <v>0.4</v>
      </c>
      <c r="L7307" s="2">
        <v>4</v>
      </c>
      <c r="M7307" s="2" t="s">
        <v>30</v>
      </c>
      <c r="N7307" s="2">
        <v>862.54</v>
      </c>
      <c r="O7307" s="2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0.109835731567554</v>
      </c>
      <c r="S7307">
        <f t="shared" si="804"/>
        <v>0.109835731567554</v>
      </c>
    </row>
    <row r="7308" ht="12.75" customHeight="1" spans="1:19">
      <c r="A7308" s="2" t="s">
        <v>7346</v>
      </c>
      <c r="B7308" s="2" t="s">
        <v>32</v>
      </c>
      <c r="C7308" s="2" t="s">
        <v>40</v>
      </c>
      <c r="D7308" s="2" t="s">
        <v>22</v>
      </c>
      <c r="E7308" s="2" t="s">
        <v>23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35</v>
      </c>
      <c r="N7308" s="2">
        <v>266.59</v>
      </c>
      <c r="O7308" s="2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0.225270825235335</v>
      </c>
      <c r="S7308">
        <f t="shared" si="804"/>
        <v>0.225270825235335</v>
      </c>
    </row>
    <row r="7309" ht="12.75" customHeight="1" spans="1:19">
      <c r="A7309" s="2" t="s">
        <v>7347</v>
      </c>
      <c r="B7309" s="2" t="s">
        <v>20</v>
      </c>
      <c r="C7309" s="2" t="s">
        <v>21</v>
      </c>
      <c r="D7309" s="2" t="s">
        <v>41</v>
      </c>
      <c r="E7309" s="2" t="s">
        <v>23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24</v>
      </c>
      <c r="N7309" s="2">
        <v>125.33</v>
      </c>
      <c r="O7309" s="2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0.103836817206439</v>
      </c>
      <c r="S7309">
        <f t="shared" si="804"/>
        <v>0.103836817206439</v>
      </c>
    </row>
    <row r="7310" ht="12.75" customHeight="1" spans="1:19">
      <c r="A7310" s="2" t="s">
        <v>7348</v>
      </c>
      <c r="B7310" s="2" t="s">
        <v>32</v>
      </c>
      <c r="C7310" s="2" t="s">
        <v>33</v>
      </c>
      <c r="D7310" s="2" t="s">
        <v>28</v>
      </c>
      <c r="E7310" s="2" t="s">
        <v>23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30</v>
      </c>
      <c r="N7310" s="2">
        <v>327.55</v>
      </c>
      <c r="O7310" s="2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0.0289892910877069</v>
      </c>
      <c r="S7310">
        <f t="shared" si="804"/>
        <v>0.0289892910877069</v>
      </c>
    </row>
    <row r="7311" ht="12.75" customHeight="1" spans="1:19">
      <c r="A7311" s="2" t="s">
        <v>7349</v>
      </c>
      <c r="B7311" s="2" t="s">
        <v>48</v>
      </c>
      <c r="C7311" s="2" t="s">
        <v>55</v>
      </c>
      <c r="D7311" s="2" t="s">
        <v>34</v>
      </c>
      <c r="E7311" s="2" t="s">
        <v>23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24</v>
      </c>
      <c r="N7311" s="2">
        <v>131.95</v>
      </c>
      <c r="O7311" s="2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0.13195</v>
      </c>
      <c r="S7311">
        <f t="shared" si="804"/>
        <v>0.13195</v>
      </c>
    </row>
    <row r="7312" ht="12.75" customHeight="1" spans="1:19">
      <c r="A7312" s="2" t="s">
        <v>7350</v>
      </c>
      <c r="B7312" s="2" t="s">
        <v>32</v>
      </c>
      <c r="C7312" s="2" t="s">
        <v>21</v>
      </c>
      <c r="D7312" s="2" t="s">
        <v>22</v>
      </c>
      <c r="E7312" s="2" t="s">
        <v>38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24</v>
      </c>
      <c r="N7312" s="2">
        <v>464.22</v>
      </c>
      <c r="O7312" s="2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0.290589730267729</v>
      </c>
      <c r="S7312">
        <f t="shared" si="804"/>
        <v>0.290589730267729</v>
      </c>
    </row>
    <row r="7313" ht="12.75" customHeight="1" spans="1:19">
      <c r="A7313" s="2" t="s">
        <v>7351</v>
      </c>
      <c r="B7313" s="2" t="s">
        <v>26</v>
      </c>
      <c r="C7313" s="2" t="s">
        <v>27</v>
      </c>
      <c r="D7313" s="2" t="s">
        <v>34</v>
      </c>
      <c r="E7313" s="2" t="s">
        <v>29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35</v>
      </c>
      <c r="N7313" s="2">
        <v>914.79</v>
      </c>
      <c r="O7313" s="2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0.298408773600908</v>
      </c>
      <c r="S7313">
        <f t="shared" si="804"/>
        <v>0.298408773600908</v>
      </c>
    </row>
    <row r="7314" ht="12.75" customHeight="1" spans="1:19">
      <c r="A7314" s="2" t="s">
        <v>7352</v>
      </c>
      <c r="B7314" s="2" t="s">
        <v>20</v>
      </c>
      <c r="C7314" s="2" t="s">
        <v>21</v>
      </c>
      <c r="D7314" s="2" t="s">
        <v>28</v>
      </c>
      <c r="E7314" s="2" t="s">
        <v>23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30</v>
      </c>
      <c r="N7314" s="2">
        <v>636.73</v>
      </c>
      <c r="O7314" s="2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0.157315168944627</v>
      </c>
      <c r="S7314">
        <f t="shared" si="804"/>
        <v>0.157315168944627</v>
      </c>
    </row>
    <row r="7315" ht="12.75" customHeight="1" spans="1:19">
      <c r="A7315" s="2" t="s">
        <v>7353</v>
      </c>
      <c r="B7315" s="2" t="s">
        <v>32</v>
      </c>
      <c r="C7315" s="2" t="s">
        <v>55</v>
      </c>
      <c r="D7315" s="2" t="s">
        <v>22</v>
      </c>
      <c r="E7315" s="2" t="s">
        <v>29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35</v>
      </c>
      <c r="N7315" s="2">
        <v>699.17</v>
      </c>
      <c r="O7315" s="2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0.149071673461033</v>
      </c>
      <c r="S7315">
        <f t="shared" si="804"/>
        <v>0.149071673461033</v>
      </c>
    </row>
    <row r="7316" ht="12.75" customHeight="1" spans="1:19">
      <c r="A7316" s="2" t="s">
        <v>7354</v>
      </c>
      <c r="B7316" s="2" t="s">
        <v>26</v>
      </c>
      <c r="C7316" s="2" t="s">
        <v>46</v>
      </c>
      <c r="D7316" s="2" t="s">
        <v>22</v>
      </c>
      <c r="E7316" s="2" t="s">
        <v>38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30</v>
      </c>
      <c r="N7316" s="2">
        <v>67.89</v>
      </c>
      <c r="O7316" s="2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0.06789</v>
      </c>
      <c r="S7316">
        <f t="shared" si="804"/>
        <v>0.06789</v>
      </c>
    </row>
    <row r="7317" ht="12.75" customHeight="1" spans="1:19">
      <c r="A7317" s="2" t="s">
        <v>7355</v>
      </c>
      <c r="B7317" s="2" t="s">
        <v>20</v>
      </c>
      <c r="C7317" s="2" t="s">
        <v>55</v>
      </c>
      <c r="D7317" s="2" t="s">
        <v>22</v>
      </c>
      <c r="E7317" s="2" t="s">
        <v>38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799"/>
        <v>low</v>
      </c>
      <c r="K7317" s="2">
        <v>0.2</v>
      </c>
      <c r="L7317" s="2">
        <v>7</v>
      </c>
      <c r="M7317" s="2" t="s">
        <v>24</v>
      </c>
      <c r="N7317" s="2">
        <v>141.29</v>
      </c>
      <c r="O7317" s="2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0.0202421203438395</v>
      </c>
      <c r="S7317">
        <f t="shared" si="804"/>
        <v>0.0202421203438395</v>
      </c>
    </row>
    <row r="7318" ht="12.75" customHeight="1" spans="1:19">
      <c r="A7318" s="2" t="s">
        <v>7356</v>
      </c>
      <c r="B7318" s="2" t="s">
        <v>26</v>
      </c>
      <c r="C7318" s="2" t="s">
        <v>46</v>
      </c>
      <c r="D7318" s="2" t="s">
        <v>22</v>
      </c>
      <c r="E7318" s="2" t="s">
        <v>23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24</v>
      </c>
      <c r="N7318" s="2">
        <v>137.68</v>
      </c>
      <c r="O7318" s="2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0.102017679705388</v>
      </c>
      <c r="S7318">
        <f t="shared" si="804"/>
        <v>0.102017679705388</v>
      </c>
    </row>
    <row r="7319" ht="12.75" customHeight="1" spans="1:19">
      <c r="A7319" s="2" t="s">
        <v>7357</v>
      </c>
      <c r="B7319" s="2" t="s">
        <v>20</v>
      </c>
      <c r="C7319" s="2" t="s">
        <v>46</v>
      </c>
      <c r="D7319" s="2" t="s">
        <v>34</v>
      </c>
      <c r="E7319" s="2" t="s">
        <v>29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</v>
      </c>
      <c r="L7319" s="2">
        <v>7</v>
      </c>
      <c r="M7319" s="2" t="s">
        <v>24</v>
      </c>
      <c r="N7319" s="2">
        <v>543.85</v>
      </c>
      <c r="O7319" s="2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0.293742742175052</v>
      </c>
      <c r="S7319">
        <f t="shared" si="804"/>
        <v>0.293742742175052</v>
      </c>
    </row>
    <row r="7320" ht="12.75" customHeight="1" spans="1:19">
      <c r="A7320" s="2" t="s">
        <v>7358</v>
      </c>
      <c r="B7320" s="2" t="s">
        <v>32</v>
      </c>
      <c r="C7320" s="2" t="s">
        <v>21</v>
      </c>
      <c r="D7320" s="2" t="s">
        <v>22</v>
      </c>
      <c r="E7320" s="2" t="s">
        <v>38</v>
      </c>
      <c r="F7320" s="2">
        <v>45540</v>
      </c>
      <c r="G7320" s="2">
        <v>45544</v>
      </c>
      <c r="H7320" s="2">
        <v>2179.24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30</v>
      </c>
      <c r="N7320" s="2">
        <v>293.69</v>
      </c>
      <c r="O7320" s="2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0.134767166535122</v>
      </c>
      <c r="S7320">
        <f t="shared" si="804"/>
        <v>0.134767166535122</v>
      </c>
    </row>
    <row r="7321" ht="12.75" customHeight="1" spans="1:19">
      <c r="A7321" s="2" t="s">
        <v>7359</v>
      </c>
      <c r="B7321" s="2" t="s">
        <v>26</v>
      </c>
      <c r="C7321" s="2" t="s">
        <v>46</v>
      </c>
      <c r="D7321" s="2" t="s">
        <v>34</v>
      </c>
      <c r="E7321" s="2" t="s">
        <v>23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30</v>
      </c>
      <c r="N7321" s="2">
        <v>537.01</v>
      </c>
      <c r="O7321" s="2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0.53701</v>
      </c>
      <c r="S7321">
        <f t="shared" si="804"/>
        <v>0.53701</v>
      </c>
    </row>
    <row r="7322" ht="12.75" customHeight="1" spans="1:19">
      <c r="A7322" s="2" t="s">
        <v>7360</v>
      </c>
      <c r="B7322" s="2" t="s">
        <v>48</v>
      </c>
      <c r="C7322" s="2" t="s">
        <v>21</v>
      </c>
      <c r="D7322" s="2" t="s">
        <v>22</v>
      </c>
      <c r="E7322" s="2" t="s">
        <v>29</v>
      </c>
      <c r="F7322" s="2">
        <v>45504</v>
      </c>
      <c r="G7322" s="2">
        <v>45505</v>
      </c>
      <c r="H7322" s="2">
        <v>4765.52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24</v>
      </c>
      <c r="N7322" s="2">
        <v>247.39</v>
      </c>
      <c r="O7322" s="2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0.0519124880390807</v>
      </c>
      <c r="S7322">
        <f t="shared" si="804"/>
        <v>0.0519124880390807</v>
      </c>
    </row>
    <row r="7323" ht="12.75" customHeight="1" spans="1:19">
      <c r="A7323" s="2" t="s">
        <v>7361</v>
      </c>
      <c r="B7323" s="2" t="s">
        <v>26</v>
      </c>
      <c r="C7323" s="2" t="s">
        <v>40</v>
      </c>
      <c r="D7323" s="2" t="s">
        <v>22</v>
      </c>
      <c r="E7323" s="2" t="s">
        <v>23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799"/>
        <v>low</v>
      </c>
      <c r="K7323" s="2">
        <v>0.49</v>
      </c>
      <c r="L7323" s="2">
        <v>3</v>
      </c>
      <c r="M7323" s="2" t="s">
        <v>24</v>
      </c>
      <c r="N7323" s="2">
        <v>446.31</v>
      </c>
      <c r="O7323" s="2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0.0461206985636044</v>
      </c>
      <c r="S7323">
        <f t="shared" si="804"/>
        <v>0.0461206985636044</v>
      </c>
    </row>
    <row r="7324" ht="12.75" customHeight="1" spans="1:19">
      <c r="A7324" s="2" t="s">
        <v>7362</v>
      </c>
      <c r="B7324" s="2" t="s">
        <v>20</v>
      </c>
      <c r="C7324" s="2" t="s">
        <v>55</v>
      </c>
      <c r="D7324" s="2" t="s">
        <v>28</v>
      </c>
      <c r="E7324" s="2" t="s">
        <v>29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24</v>
      </c>
      <c r="N7324" s="2">
        <v>299.72</v>
      </c>
      <c r="O7324" s="2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0.106935921221636</v>
      </c>
      <c r="S7324">
        <f t="shared" si="804"/>
        <v>0.106935921221636</v>
      </c>
    </row>
    <row r="7325" ht="12.75" customHeight="1" spans="1:19">
      <c r="A7325" s="2" t="s">
        <v>7363</v>
      </c>
      <c r="B7325" s="2" t="s">
        <v>32</v>
      </c>
      <c r="C7325" s="2" t="s">
        <v>55</v>
      </c>
      <c r="D7325" s="2" t="s">
        <v>34</v>
      </c>
      <c r="E7325" s="2" t="s">
        <v>29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24</v>
      </c>
      <c r="N7325" s="2">
        <v>725.43</v>
      </c>
      <c r="O7325" s="2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0.0661888686131387</v>
      </c>
      <c r="S7325">
        <f t="shared" si="804"/>
        <v>0.0661888686131387</v>
      </c>
    </row>
    <row r="7326" ht="12.75" customHeight="1" spans="1:19">
      <c r="A7326" s="2" t="s">
        <v>7364</v>
      </c>
      <c r="B7326" s="2" t="s">
        <v>20</v>
      </c>
      <c r="C7326" s="2" t="s">
        <v>46</v>
      </c>
      <c r="D7326" s="2" t="s">
        <v>34</v>
      </c>
      <c r="E7326" s="2" t="s">
        <v>29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799"/>
        <v>low</v>
      </c>
      <c r="K7326" s="2">
        <v>0.45</v>
      </c>
      <c r="L7326" s="2">
        <v>9</v>
      </c>
      <c r="M7326" s="2" t="s">
        <v>30</v>
      </c>
      <c r="N7326" s="2">
        <v>794.51</v>
      </c>
      <c r="O7326" s="2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0.0821198966408269</v>
      </c>
      <c r="S7326">
        <f t="shared" si="804"/>
        <v>0.0821198966408269</v>
      </c>
    </row>
    <row r="7327" ht="12.75" customHeight="1" spans="1:19">
      <c r="A7327" s="2" t="s">
        <v>7365</v>
      </c>
      <c r="B7327" s="2" t="s">
        <v>26</v>
      </c>
      <c r="C7327" s="2" t="s">
        <v>46</v>
      </c>
      <c r="D7327" s="2" t="s">
        <v>43</v>
      </c>
      <c r="E7327" s="2" t="s">
        <v>38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30</v>
      </c>
      <c r="N7327" s="2">
        <v>748.86</v>
      </c>
      <c r="O7327" s="2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0.253290174630394</v>
      </c>
      <c r="S7327">
        <f t="shared" si="804"/>
        <v>0.253290174630394</v>
      </c>
    </row>
    <row r="7328" ht="12.75" customHeight="1" spans="1:19">
      <c r="A7328" s="2" t="s">
        <v>7366</v>
      </c>
      <c r="B7328" s="2" t="s">
        <v>26</v>
      </c>
      <c r="C7328" s="2" t="s">
        <v>40</v>
      </c>
      <c r="D7328" s="2" t="s">
        <v>28</v>
      </c>
      <c r="E7328" s="2" t="s">
        <v>23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30</v>
      </c>
      <c r="N7328" s="2">
        <v>480.67</v>
      </c>
      <c r="O7328" s="2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0.111315677338076</v>
      </c>
      <c r="S7328">
        <f t="shared" si="804"/>
        <v>0.111315677338076</v>
      </c>
    </row>
    <row r="7329" ht="12.75" customHeight="1" spans="1:19">
      <c r="A7329" s="2" t="s">
        <v>7367</v>
      </c>
      <c r="B7329" s="2" t="s">
        <v>48</v>
      </c>
      <c r="C7329" s="2" t="s">
        <v>27</v>
      </c>
      <c r="D7329" s="2" t="s">
        <v>34</v>
      </c>
      <c r="E7329" s="2" t="s">
        <v>29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35</v>
      </c>
      <c r="N7329" s="2">
        <v>662.37</v>
      </c>
      <c r="O7329" s="2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0.209710969482253</v>
      </c>
      <c r="S7329">
        <f t="shared" si="804"/>
        <v>0.209710969482253</v>
      </c>
    </row>
    <row r="7330" ht="12.75" customHeight="1" spans="1:19">
      <c r="A7330" s="2" t="s">
        <v>7368</v>
      </c>
      <c r="B7330" s="2" t="s">
        <v>32</v>
      </c>
      <c r="C7330" s="2" t="s">
        <v>40</v>
      </c>
      <c r="D7330" s="2" t="s">
        <v>28</v>
      </c>
      <c r="E7330" s="2" t="s">
        <v>29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799"/>
        <v>low</v>
      </c>
      <c r="K7330" s="2">
        <v>0.21</v>
      </c>
      <c r="L7330" s="2">
        <v>2</v>
      </c>
      <c r="M7330" s="2" t="s">
        <v>24</v>
      </c>
      <c r="N7330" s="2">
        <v>223.82</v>
      </c>
      <c r="O7330" s="2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0.0376168067226891</v>
      </c>
      <c r="S7330">
        <f t="shared" si="804"/>
        <v>0.0376168067226891</v>
      </c>
    </row>
    <row r="7331" ht="12.75" customHeight="1" spans="1:19">
      <c r="A7331" s="2" t="s">
        <v>7369</v>
      </c>
      <c r="B7331" s="2" t="s">
        <v>32</v>
      </c>
      <c r="C7331" s="2" t="s">
        <v>27</v>
      </c>
      <c r="D7331" s="2" t="s">
        <v>28</v>
      </c>
      <c r="E7331" s="2" t="s">
        <v>23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35</v>
      </c>
      <c r="N7331" s="2">
        <v>474.77</v>
      </c>
      <c r="O7331" s="2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0.47477</v>
      </c>
      <c r="S7331">
        <f t="shared" si="804"/>
        <v>0.47477</v>
      </c>
    </row>
    <row r="7332" ht="12.75" customHeight="1" spans="1:19">
      <c r="A7332" s="2" t="s">
        <v>7370</v>
      </c>
      <c r="B7332" s="2" t="s">
        <v>26</v>
      </c>
      <c r="C7332" s="2" t="s">
        <v>21</v>
      </c>
      <c r="D7332" s="2" t="s">
        <v>28</v>
      </c>
      <c r="E7332" s="2" t="s">
        <v>38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24</v>
      </c>
      <c r="N7332" s="2">
        <v>115.48</v>
      </c>
      <c r="O7332" s="2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ht="12.75" customHeight="1" spans="1:19">
      <c r="A7333" s="2" t="s">
        <v>7371</v>
      </c>
      <c r="B7333" s="2" t="s">
        <v>32</v>
      </c>
      <c r="C7333" s="2" t="s">
        <v>27</v>
      </c>
      <c r="D7333" s="2" t="s">
        <v>41</v>
      </c>
      <c r="E7333" s="2" t="s">
        <v>23</v>
      </c>
      <c r="F7333" s="2">
        <v>45633</v>
      </c>
      <c r="G7333" s="2">
        <v>45640</v>
      </c>
      <c r="H7333" s="2">
        <v>4115.65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35</v>
      </c>
      <c r="N7333" s="2">
        <v>409.99</v>
      </c>
      <c r="O7333" s="2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0.0996173143974828</v>
      </c>
      <c r="S7333">
        <f t="shared" si="804"/>
        <v>0.0996173143974828</v>
      </c>
    </row>
    <row r="7334" ht="12.75" customHeight="1" spans="1:19">
      <c r="A7334" s="2" t="s">
        <v>7372</v>
      </c>
      <c r="B7334" s="2" t="s">
        <v>48</v>
      </c>
      <c r="C7334" s="2" t="s">
        <v>33</v>
      </c>
      <c r="D7334" s="2" t="s">
        <v>34</v>
      </c>
      <c r="E7334" s="2" t="s">
        <v>29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30</v>
      </c>
      <c r="N7334" s="2">
        <v>416.84</v>
      </c>
      <c r="O7334" s="2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0.211128782276609</v>
      </c>
      <c r="S7334">
        <f t="shared" si="804"/>
        <v>0.211128782276609</v>
      </c>
    </row>
    <row r="7335" ht="12.75" customHeight="1" spans="1:19">
      <c r="A7335" s="2" t="s">
        <v>7373</v>
      </c>
      <c r="B7335" s="2" t="s">
        <v>20</v>
      </c>
      <c r="C7335" s="2" t="s">
        <v>27</v>
      </c>
      <c r="D7335" s="2" t="s">
        <v>28</v>
      </c>
      <c r="E7335" s="2" t="s">
        <v>29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24</v>
      </c>
      <c r="N7335" s="2">
        <v>603.85</v>
      </c>
      <c r="O7335" s="2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0.183523740924107</v>
      </c>
      <c r="S7335">
        <f t="shared" si="804"/>
        <v>0.183523740924107</v>
      </c>
    </row>
    <row r="7336" ht="12.75" customHeight="1" spans="1:19">
      <c r="A7336" s="2" t="s">
        <v>7374</v>
      </c>
      <c r="B7336" s="2" t="s">
        <v>32</v>
      </c>
      <c r="C7336" s="2" t="s">
        <v>40</v>
      </c>
      <c r="D7336" s="2" t="s">
        <v>41</v>
      </c>
      <c r="E7336" s="2" t="s">
        <v>23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0.07</v>
      </c>
      <c r="L7336" s="2">
        <v>6</v>
      </c>
      <c r="M7336" s="2" t="s">
        <v>24</v>
      </c>
      <c r="N7336" s="2">
        <v>188.59</v>
      </c>
      <c r="O7336" s="2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0.18859</v>
      </c>
      <c r="S7336">
        <f t="shared" si="804"/>
        <v>0.18859</v>
      </c>
    </row>
    <row r="7337" ht="12.75" customHeight="1" spans="1:19">
      <c r="A7337" s="2" t="s">
        <v>7375</v>
      </c>
      <c r="B7337" s="2" t="s">
        <v>26</v>
      </c>
      <c r="C7337" s="2" t="s">
        <v>40</v>
      </c>
      <c r="D7337" s="2" t="s">
        <v>41</v>
      </c>
      <c r="E7337" s="2" t="s">
        <v>23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24</v>
      </c>
      <c r="N7337" s="2">
        <v>255.92</v>
      </c>
      <c r="O7337" s="2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0.0219975932611312</v>
      </c>
      <c r="S7337">
        <f t="shared" si="804"/>
        <v>0.0219975932611312</v>
      </c>
    </row>
    <row r="7338" ht="12.75" customHeight="1" spans="1:19">
      <c r="A7338" s="2" t="s">
        <v>7376</v>
      </c>
      <c r="B7338" s="2" t="s">
        <v>20</v>
      </c>
      <c r="C7338" s="2" t="s">
        <v>55</v>
      </c>
      <c r="D7338" s="2" t="s">
        <v>22</v>
      </c>
      <c r="E7338" s="2" t="s">
        <v>38</v>
      </c>
      <c r="F7338" s="2">
        <v>45230</v>
      </c>
      <c r="G7338" s="2">
        <v>45236</v>
      </c>
      <c r="H7338" s="2">
        <v>2575.3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30</v>
      </c>
      <c r="N7338" s="2">
        <v>661.85</v>
      </c>
      <c r="O7338" s="2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ht="12.75" customHeight="1" spans="1:19">
      <c r="A7339" s="2" t="s">
        <v>7377</v>
      </c>
      <c r="B7339" s="2" t="s">
        <v>20</v>
      </c>
      <c r="C7339" s="2" t="s">
        <v>55</v>
      </c>
      <c r="D7339" s="2" t="s">
        <v>22</v>
      </c>
      <c r="E7339" s="2" t="s">
        <v>29</v>
      </c>
      <c r="F7339" s="2">
        <v>45200</v>
      </c>
      <c r="G7339" s="2">
        <v>45201</v>
      </c>
      <c r="H7339" s="2">
        <v>4485.14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30</v>
      </c>
      <c r="N7339" s="2">
        <v>514.89</v>
      </c>
      <c r="O7339" s="2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0.114799092113067</v>
      </c>
      <c r="S7339">
        <f t="shared" si="804"/>
        <v>0.114799092113067</v>
      </c>
    </row>
    <row r="7340" ht="12.75" customHeight="1" spans="1:19">
      <c r="A7340" s="2" t="s">
        <v>7378</v>
      </c>
      <c r="B7340" s="2" t="s">
        <v>48</v>
      </c>
      <c r="C7340" s="2" t="s">
        <v>40</v>
      </c>
      <c r="D7340" s="2" t="s">
        <v>34</v>
      </c>
      <c r="E7340" s="2" t="s">
        <v>29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24</v>
      </c>
      <c r="N7340" s="2">
        <v>1279.26</v>
      </c>
      <c r="O7340" s="2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0.290016526902124</v>
      </c>
      <c r="S7340">
        <f t="shared" si="804"/>
        <v>0.290016526902124</v>
      </c>
    </row>
    <row r="7341" ht="12.75" customHeight="1" spans="1:19">
      <c r="A7341" s="2" t="s">
        <v>7379</v>
      </c>
      <c r="B7341" s="2" t="s">
        <v>26</v>
      </c>
      <c r="C7341" s="2" t="s">
        <v>40</v>
      </c>
      <c r="D7341" s="2" t="s">
        <v>22</v>
      </c>
      <c r="E7341" s="2" t="s">
        <v>23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35</v>
      </c>
      <c r="N7341" s="2">
        <v>1003.85</v>
      </c>
      <c r="O7341" s="2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1.00385</v>
      </c>
      <c r="S7341">
        <f t="shared" si="804"/>
        <v>1.00385</v>
      </c>
    </row>
    <row r="7342" ht="12.75" customHeight="1" spans="1:19">
      <c r="A7342" s="2" t="s">
        <v>7380</v>
      </c>
      <c r="B7342" s="2" t="s">
        <v>32</v>
      </c>
      <c r="C7342" s="2" t="s">
        <v>55</v>
      </c>
      <c r="D7342" s="2" t="s">
        <v>34</v>
      </c>
      <c r="E7342" s="2" t="s">
        <v>23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30</v>
      </c>
      <c r="N7342" s="2">
        <v>547.65</v>
      </c>
      <c r="O7342" s="2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0.142713072845818</v>
      </c>
      <c r="S7342">
        <f t="shared" si="804"/>
        <v>0.142713072845818</v>
      </c>
    </row>
    <row r="7343" ht="12.75" customHeight="1" spans="1:19">
      <c r="A7343" s="2" t="s">
        <v>7381</v>
      </c>
      <c r="B7343" s="2" t="s">
        <v>26</v>
      </c>
      <c r="C7343" s="2" t="s">
        <v>40</v>
      </c>
      <c r="D7343" s="2" t="s">
        <v>41</v>
      </c>
      <c r="E7343" s="2" t="s">
        <v>29</v>
      </c>
      <c r="F7343" s="2">
        <v>45578</v>
      </c>
      <c r="G7343" s="2">
        <v>45585</v>
      </c>
      <c r="H7343" s="2">
        <v>4498.65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35</v>
      </c>
      <c r="N7343" s="2">
        <v>676.04</v>
      </c>
      <c r="O7343" s="2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0.150276193969302</v>
      </c>
      <c r="S7343">
        <f t="shared" si="804"/>
        <v>0.150276193969302</v>
      </c>
    </row>
    <row r="7344" ht="12.75" customHeight="1" spans="1:19">
      <c r="A7344" s="2" t="s">
        <v>7382</v>
      </c>
      <c r="B7344" s="2" t="s">
        <v>20</v>
      </c>
      <c r="C7344" s="2" t="s">
        <v>40</v>
      </c>
      <c r="D7344" s="2" t="s">
        <v>41</v>
      </c>
      <c r="E7344" s="2" t="s">
        <v>29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35</v>
      </c>
      <c r="N7344" s="2">
        <v>604.81</v>
      </c>
      <c r="O7344" s="2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0.163108173342718</v>
      </c>
      <c r="S7344">
        <f t="shared" si="804"/>
        <v>0.163108173342718</v>
      </c>
    </row>
    <row r="7345" ht="12.75" customHeight="1" spans="1:19">
      <c r="A7345" s="2" t="s">
        <v>7383</v>
      </c>
      <c r="B7345" s="2" t="s">
        <v>26</v>
      </c>
      <c r="C7345" s="2" t="s">
        <v>33</v>
      </c>
      <c r="D7345" s="2" t="s">
        <v>34</v>
      </c>
      <c r="E7345" s="2" t="s">
        <v>38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30</v>
      </c>
      <c r="N7345" s="2">
        <v>369.18</v>
      </c>
      <c r="O7345" s="2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0.209289273627103</v>
      </c>
      <c r="S7345">
        <f t="shared" si="804"/>
        <v>0.209289273627103</v>
      </c>
    </row>
    <row r="7346" ht="12.75" customHeight="1" spans="1:19">
      <c r="A7346" s="2" t="s">
        <v>7384</v>
      </c>
      <c r="B7346" s="2" t="s">
        <v>32</v>
      </c>
      <c r="C7346" s="2" t="s">
        <v>27</v>
      </c>
      <c r="D7346" s="2" t="s">
        <v>22</v>
      </c>
      <c r="E7346" s="2" t="s">
        <v>29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30</v>
      </c>
      <c r="N7346" s="2">
        <v>91.29</v>
      </c>
      <c r="O7346" s="2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0.09129</v>
      </c>
      <c r="S7346">
        <f t="shared" si="804"/>
        <v>0.09129</v>
      </c>
    </row>
    <row r="7347" ht="12.75" customHeight="1" spans="1:19">
      <c r="A7347" s="2" t="s">
        <v>7385</v>
      </c>
      <c r="B7347" s="2" t="s">
        <v>32</v>
      </c>
      <c r="C7347" s="2" t="s">
        <v>40</v>
      </c>
      <c r="D7347" s="2" t="s">
        <v>22</v>
      </c>
      <c r="E7347" s="2" t="s">
        <v>29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30</v>
      </c>
      <c r="N7347" s="2">
        <v>108.94</v>
      </c>
      <c r="O7347" s="2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0.0502669305980445</v>
      </c>
      <c r="S7347">
        <f t="shared" si="804"/>
        <v>0.0502669305980445</v>
      </c>
    </row>
    <row r="7348" ht="12.75" customHeight="1" spans="1:19">
      <c r="A7348" s="2" t="s">
        <v>7386</v>
      </c>
      <c r="B7348" s="2" t="s">
        <v>48</v>
      </c>
      <c r="C7348" s="2" t="s">
        <v>46</v>
      </c>
      <c r="D7348" s="2" t="s">
        <v>34</v>
      </c>
      <c r="E7348" s="2" t="s">
        <v>23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30</v>
      </c>
      <c r="N7348" s="2">
        <v>84.03</v>
      </c>
      <c r="O7348" s="2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0.159153755824084</v>
      </c>
      <c r="S7348">
        <f t="shared" si="804"/>
        <v>0.159153755824084</v>
      </c>
    </row>
    <row r="7349" ht="12.75" customHeight="1" spans="1:19">
      <c r="A7349" s="2" t="s">
        <v>7387</v>
      </c>
      <c r="B7349" s="2" t="s">
        <v>32</v>
      </c>
      <c r="C7349" s="2" t="s">
        <v>46</v>
      </c>
      <c r="D7349" s="2" t="s">
        <v>43</v>
      </c>
      <c r="E7349" s="2" t="s">
        <v>38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</v>
      </c>
      <c r="L7349" s="2">
        <v>6</v>
      </c>
      <c r="M7349" s="2" t="s">
        <v>35</v>
      </c>
      <c r="N7349" s="2">
        <v>115.9</v>
      </c>
      <c r="O7349" s="2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0.17369020501139</v>
      </c>
      <c r="S7349">
        <f t="shared" si="804"/>
        <v>0.17369020501139</v>
      </c>
    </row>
    <row r="7350" ht="12.75" customHeight="1" spans="1:19">
      <c r="A7350" s="2" t="s">
        <v>7388</v>
      </c>
      <c r="B7350" s="2" t="s">
        <v>32</v>
      </c>
      <c r="C7350" s="2" t="s">
        <v>33</v>
      </c>
      <c r="D7350" s="2" t="s">
        <v>22</v>
      </c>
      <c r="E7350" s="2" t="s">
        <v>29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24</v>
      </c>
      <c r="N7350" s="2">
        <v>1081.17</v>
      </c>
      <c r="O7350" s="2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0.227335234154219</v>
      </c>
      <c r="S7350">
        <f t="shared" si="804"/>
        <v>0.227335234154219</v>
      </c>
    </row>
    <row r="7351" ht="12.75" customHeight="1" spans="1:19">
      <c r="A7351" s="2" t="s">
        <v>7389</v>
      </c>
      <c r="B7351" s="2" t="s">
        <v>26</v>
      </c>
      <c r="C7351" s="2" t="s">
        <v>40</v>
      </c>
      <c r="D7351" s="2" t="s">
        <v>28</v>
      </c>
      <c r="E7351" s="2" t="s">
        <v>23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799"/>
        <v>low</v>
      </c>
      <c r="K7351" s="2">
        <v>0.45</v>
      </c>
      <c r="L7351" s="2">
        <v>9</v>
      </c>
      <c r="M7351" s="2" t="s">
        <v>24</v>
      </c>
      <c r="N7351" s="2">
        <v>186.08</v>
      </c>
      <c r="O7351" s="2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0.030982350982351</v>
      </c>
      <c r="S7351">
        <f t="shared" si="804"/>
        <v>0.030982350982351</v>
      </c>
    </row>
    <row r="7352" ht="12.75" customHeight="1" spans="1:19">
      <c r="A7352" s="2" t="s">
        <v>7390</v>
      </c>
      <c r="B7352" s="2" t="s">
        <v>26</v>
      </c>
      <c r="C7352" s="2" t="s">
        <v>33</v>
      </c>
      <c r="D7352" s="2" t="s">
        <v>22</v>
      </c>
      <c r="E7352" s="2" t="s">
        <v>29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24</v>
      </c>
      <c r="N7352" s="2">
        <v>888.73</v>
      </c>
      <c r="O7352" s="2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0.207993203647189</v>
      </c>
      <c r="S7352">
        <f t="shared" si="804"/>
        <v>0.207993203647189</v>
      </c>
    </row>
    <row r="7353" ht="12.75" customHeight="1" spans="1:19">
      <c r="A7353" s="2" t="s">
        <v>7391</v>
      </c>
      <c r="B7353" s="2" t="s">
        <v>20</v>
      </c>
      <c r="C7353" s="2" t="s">
        <v>40</v>
      </c>
      <c r="D7353" s="2" t="s">
        <v>43</v>
      </c>
      <c r="E7353" s="2" t="s">
        <v>29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35</v>
      </c>
      <c r="N7353" s="2">
        <v>224.44</v>
      </c>
      <c r="O7353" s="2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0.0690539995877189</v>
      </c>
      <c r="S7353">
        <f t="shared" si="804"/>
        <v>0.0690539995877189</v>
      </c>
    </row>
    <row r="7354" ht="12.75" customHeight="1" spans="1:19">
      <c r="A7354" s="2" t="s">
        <v>7392</v>
      </c>
      <c r="B7354" s="2" t="s">
        <v>48</v>
      </c>
      <c r="C7354" s="2" t="s">
        <v>40</v>
      </c>
      <c r="D7354" s="2" t="s">
        <v>41</v>
      </c>
      <c r="E7354" s="2" t="s">
        <v>38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30</v>
      </c>
      <c r="N7354" s="2">
        <v>390.04</v>
      </c>
      <c r="O7354" s="2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0.18134226003673</v>
      </c>
      <c r="S7354">
        <f t="shared" si="804"/>
        <v>0.18134226003673</v>
      </c>
    </row>
    <row r="7355" ht="12.75" customHeight="1" spans="1:19">
      <c r="A7355" s="2" t="s">
        <v>7393</v>
      </c>
      <c r="B7355" s="2" t="s">
        <v>26</v>
      </c>
      <c r="C7355" s="2" t="s">
        <v>40</v>
      </c>
      <c r="D7355" s="2" t="s">
        <v>41</v>
      </c>
      <c r="E7355" s="2" t="s">
        <v>29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35</v>
      </c>
      <c r="N7355" s="2">
        <v>22.39</v>
      </c>
      <c r="O7355" s="2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0.100277678251523</v>
      </c>
      <c r="S7355">
        <f t="shared" si="804"/>
        <v>0.100277678251523</v>
      </c>
    </row>
    <row r="7356" ht="12.75" customHeight="1" spans="1:19">
      <c r="A7356" s="2" t="s">
        <v>7394</v>
      </c>
      <c r="B7356" s="2" t="s">
        <v>32</v>
      </c>
      <c r="C7356" s="2" t="s">
        <v>46</v>
      </c>
      <c r="D7356" s="2" t="s">
        <v>41</v>
      </c>
      <c r="E7356" s="2" t="s">
        <v>23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24</v>
      </c>
      <c r="N7356" s="2">
        <v>1290.91</v>
      </c>
      <c r="O7356" s="2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ht="12.75" customHeight="1" spans="1:19">
      <c r="A7357" s="2" t="s">
        <v>7395</v>
      </c>
      <c r="B7357" s="2" t="s">
        <v>20</v>
      </c>
      <c r="C7357" s="2" t="s">
        <v>46</v>
      </c>
      <c r="D7357" s="2" t="s">
        <v>22</v>
      </c>
      <c r="E7357" s="2" t="s">
        <v>29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24</v>
      </c>
      <c r="N7357" s="2">
        <v>70.16</v>
      </c>
      <c r="O7357" s="2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0.15675760216279</v>
      </c>
      <c r="S7357">
        <f t="shared" si="804"/>
        <v>0.15675760216279</v>
      </c>
    </row>
    <row r="7358" ht="12.75" customHeight="1" spans="1:19">
      <c r="A7358" s="2" t="s">
        <v>7396</v>
      </c>
      <c r="B7358" s="2" t="s">
        <v>26</v>
      </c>
      <c r="C7358" s="2" t="s">
        <v>21</v>
      </c>
      <c r="D7358" s="2" t="s">
        <v>41</v>
      </c>
      <c r="E7358" s="2" t="s">
        <v>23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30</v>
      </c>
      <c r="N7358" s="2">
        <v>250.7</v>
      </c>
      <c r="O7358" s="2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0.0811379377305974</v>
      </c>
      <c r="S7358">
        <f t="shared" si="804"/>
        <v>0.0811379377305974</v>
      </c>
    </row>
    <row r="7359" ht="12.75" customHeight="1" spans="1:19">
      <c r="A7359" s="2" t="s">
        <v>7397</v>
      </c>
      <c r="B7359" s="2" t="s">
        <v>48</v>
      </c>
      <c r="C7359" s="2" t="s">
        <v>33</v>
      </c>
      <c r="D7359" s="2" t="s">
        <v>43</v>
      </c>
      <c r="E7359" s="2" t="s">
        <v>29</v>
      </c>
      <c r="F7359" s="2">
        <v>45246</v>
      </c>
      <c r="G7359" s="2">
        <v>45253</v>
      </c>
      <c r="H7359" s="2">
        <v>600.8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35</v>
      </c>
      <c r="N7359" s="2">
        <v>34.18</v>
      </c>
      <c r="O7359" s="2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0.0568908122503329</v>
      </c>
      <c r="S7359">
        <f t="shared" si="804"/>
        <v>0.0568908122503329</v>
      </c>
    </row>
    <row r="7360" ht="12.75" customHeight="1" spans="1:19">
      <c r="A7360" s="2" t="s">
        <v>7398</v>
      </c>
      <c r="B7360" s="2" t="s">
        <v>48</v>
      </c>
      <c r="C7360" s="2" t="s">
        <v>27</v>
      </c>
      <c r="D7360" s="2" t="s">
        <v>43</v>
      </c>
      <c r="E7360" s="2" t="s">
        <v>23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24</v>
      </c>
      <c r="N7360" s="2">
        <v>392.49</v>
      </c>
      <c r="O7360" s="2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0.263006593760051</v>
      </c>
      <c r="S7360">
        <f t="shared" si="804"/>
        <v>0.263006593760051</v>
      </c>
    </row>
    <row r="7361" ht="12.75" customHeight="1" spans="1:19">
      <c r="A7361" s="2" t="s">
        <v>7399</v>
      </c>
      <c r="B7361" s="2" t="s">
        <v>20</v>
      </c>
      <c r="C7361" s="2" t="s">
        <v>55</v>
      </c>
      <c r="D7361" s="2" t="s">
        <v>22</v>
      </c>
      <c r="E7361" s="2" t="s">
        <v>23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30</v>
      </c>
      <c r="N7361" s="2">
        <v>287.39</v>
      </c>
      <c r="O7361" s="2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0.28739</v>
      </c>
      <c r="S7361">
        <f t="shared" si="804"/>
        <v>0.28739</v>
      </c>
    </row>
    <row r="7362" ht="12.75" customHeight="1" spans="1:19">
      <c r="A7362" s="2" t="s">
        <v>7400</v>
      </c>
      <c r="B7362" s="2" t="s">
        <v>20</v>
      </c>
      <c r="C7362" s="2" t="s">
        <v>33</v>
      </c>
      <c r="D7362" s="2" t="s">
        <v>28</v>
      </c>
      <c r="E7362" s="2" t="s">
        <v>29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24</v>
      </c>
      <c r="N7362" s="2">
        <v>651.46</v>
      </c>
      <c r="O7362" s="2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0.231571763217108</v>
      </c>
      <c r="S7362">
        <f t="shared" si="804"/>
        <v>0.231571763217108</v>
      </c>
    </row>
    <row r="7363" ht="12.75" customHeight="1" spans="1:19">
      <c r="A7363" s="2" t="s">
        <v>7401</v>
      </c>
      <c r="B7363" s="2" t="s">
        <v>20</v>
      </c>
      <c r="C7363" s="2" t="s">
        <v>33</v>
      </c>
      <c r="D7363" s="2" t="s">
        <v>22</v>
      </c>
      <c r="E7363" s="2" t="s">
        <v>23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IF(H7363&gt;10000,"high",IF(H7363&gt;=5000,"medium","low"))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30</v>
      </c>
      <c r="N7363" s="2">
        <v>960.57</v>
      </c>
      <c r="O7363" s="2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N7363/H7363</f>
        <v>0.216020077945969</v>
      </c>
      <c r="S7363">
        <f t="shared" ref="S7363:S7426" si="811">IFERROR(R7363,0)</f>
        <v>0.216020077945969</v>
      </c>
    </row>
    <row r="7364" ht="12.75" customHeight="1" spans="1:19">
      <c r="A7364" s="2" t="s">
        <v>7402</v>
      </c>
      <c r="B7364" s="2" t="s">
        <v>20</v>
      </c>
      <c r="C7364" s="2" t="s">
        <v>46</v>
      </c>
      <c r="D7364" s="2" t="s">
        <v>41</v>
      </c>
      <c r="E7364" s="2" t="s">
        <v>23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35</v>
      </c>
      <c r="N7364" s="2">
        <v>360.5</v>
      </c>
      <c r="O7364" s="2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0.112146334634708</v>
      </c>
      <c r="S7364">
        <f t="shared" si="811"/>
        <v>0.112146334634708</v>
      </c>
    </row>
    <row r="7365" ht="12.75" customHeight="1" spans="1:19">
      <c r="A7365" s="2" t="s">
        <v>7403</v>
      </c>
      <c r="B7365" s="2" t="s">
        <v>20</v>
      </c>
      <c r="C7365" s="2" t="s">
        <v>40</v>
      </c>
      <c r="D7365" s="2" t="s">
        <v>22</v>
      </c>
      <c r="E7365" s="2" t="s">
        <v>29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30</v>
      </c>
      <c r="N7365" s="2">
        <v>776.06</v>
      </c>
      <c r="O7365" s="2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0.231347554940796</v>
      </c>
      <c r="S7365">
        <f t="shared" si="811"/>
        <v>0.231347554940796</v>
      </c>
    </row>
    <row r="7366" ht="12.75" customHeight="1" spans="1:19">
      <c r="A7366" s="2" t="s">
        <v>7404</v>
      </c>
      <c r="B7366" s="2" t="s">
        <v>32</v>
      </c>
      <c r="C7366" s="2" t="s">
        <v>27</v>
      </c>
      <c r="D7366" s="2" t="s">
        <v>43</v>
      </c>
      <c r="E7366" s="2" t="s">
        <v>29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24</v>
      </c>
      <c r="N7366" s="2">
        <v>402.44</v>
      </c>
      <c r="O7366" s="2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0.40244</v>
      </c>
      <c r="S7366">
        <f t="shared" si="811"/>
        <v>0.40244</v>
      </c>
    </row>
    <row r="7367" ht="12.75" customHeight="1" spans="1:19">
      <c r="A7367" s="2" t="s">
        <v>7405</v>
      </c>
      <c r="B7367" s="2" t="s">
        <v>32</v>
      </c>
      <c r="C7367" s="2" t="s">
        <v>33</v>
      </c>
      <c r="D7367" s="2" t="s">
        <v>22</v>
      </c>
      <c r="E7367" s="2" t="s">
        <v>29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24</v>
      </c>
      <c r="N7367" s="2">
        <v>957.5</v>
      </c>
      <c r="O7367" s="2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0.253832001654216</v>
      </c>
      <c r="S7367">
        <f t="shared" si="811"/>
        <v>0.253832001654216</v>
      </c>
    </row>
    <row r="7368" ht="12.75" customHeight="1" spans="1:19">
      <c r="A7368" s="2" t="s">
        <v>7406</v>
      </c>
      <c r="B7368" s="2" t="s">
        <v>26</v>
      </c>
      <c r="C7368" s="2" t="s">
        <v>33</v>
      </c>
      <c r="D7368" s="2" t="s">
        <v>22</v>
      </c>
      <c r="E7368" s="2" t="s">
        <v>38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30</v>
      </c>
      <c r="N7368" s="2">
        <v>691.77</v>
      </c>
      <c r="O7368" s="2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0.159277303726762</v>
      </c>
      <c r="S7368">
        <f t="shared" si="811"/>
        <v>0.159277303726762</v>
      </c>
    </row>
    <row r="7369" ht="12.75" customHeight="1" spans="1:19">
      <c r="A7369" s="2" t="s">
        <v>7407</v>
      </c>
      <c r="B7369" s="2" t="s">
        <v>48</v>
      </c>
      <c r="C7369" s="2" t="s">
        <v>33</v>
      </c>
      <c r="D7369" s="2" t="s">
        <v>28</v>
      </c>
      <c r="E7369" s="2" t="s">
        <v>23</v>
      </c>
      <c r="F7369" s="2">
        <v>45170</v>
      </c>
      <c r="G7369" s="2">
        <v>45173</v>
      </c>
      <c r="H7369" s="2">
        <v>2140.32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24</v>
      </c>
      <c r="N7369" s="2">
        <v>575.05</v>
      </c>
      <c r="O7369" s="2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0.268674777603349</v>
      </c>
      <c r="S7369">
        <f t="shared" si="811"/>
        <v>0.268674777603349</v>
      </c>
    </row>
    <row r="7370" ht="12.75" customHeight="1" spans="1:19">
      <c r="A7370" s="2" t="s">
        <v>7408</v>
      </c>
      <c r="B7370" s="2" t="s">
        <v>32</v>
      </c>
      <c r="C7370" s="2" t="s">
        <v>21</v>
      </c>
      <c r="D7370" s="2" t="s">
        <v>43</v>
      </c>
      <c r="E7370" s="2" t="s">
        <v>23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24</v>
      </c>
      <c r="N7370" s="2">
        <v>589.25</v>
      </c>
      <c r="O7370" s="2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0.135764068890041</v>
      </c>
      <c r="S7370">
        <f t="shared" si="811"/>
        <v>0.135764068890041</v>
      </c>
    </row>
    <row r="7371" ht="12.75" customHeight="1" spans="1:19">
      <c r="A7371" s="2" t="s">
        <v>7409</v>
      </c>
      <c r="B7371" s="2" t="s">
        <v>32</v>
      </c>
      <c r="C7371" s="2" t="s">
        <v>46</v>
      </c>
      <c r="D7371" s="2" t="s">
        <v>34</v>
      </c>
      <c r="E7371" s="2" t="s">
        <v>38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24</v>
      </c>
      <c r="N7371" s="2">
        <v>172.5</v>
      </c>
      <c r="O7371" s="2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0.1725</v>
      </c>
      <c r="S7371">
        <f t="shared" si="811"/>
        <v>0.1725</v>
      </c>
    </row>
    <row r="7372" ht="12.75" customHeight="1" spans="1:19">
      <c r="A7372" s="2" t="s">
        <v>7410</v>
      </c>
      <c r="B7372" s="2" t="s">
        <v>32</v>
      </c>
      <c r="C7372" s="2" t="s">
        <v>46</v>
      </c>
      <c r="D7372" s="2" t="s">
        <v>34</v>
      </c>
      <c r="E7372" s="2" t="s">
        <v>38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24</v>
      </c>
      <c r="N7372" s="2">
        <v>193.42</v>
      </c>
      <c r="O7372" s="2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0.253008580996233</v>
      </c>
      <c r="S7372">
        <f t="shared" si="811"/>
        <v>0.253008580996233</v>
      </c>
    </row>
    <row r="7373" ht="12.75" customHeight="1" spans="1:19">
      <c r="A7373" s="2" t="s">
        <v>7411</v>
      </c>
      <c r="B7373" s="2" t="s">
        <v>26</v>
      </c>
      <c r="C7373" s="2" t="s">
        <v>21</v>
      </c>
      <c r="D7373" s="2" t="s">
        <v>43</v>
      </c>
      <c r="E7373" s="2" t="s">
        <v>23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</v>
      </c>
      <c r="L7373" s="2">
        <v>7</v>
      </c>
      <c r="M7373" s="2" t="s">
        <v>30</v>
      </c>
      <c r="N7373" s="2">
        <v>78.32</v>
      </c>
      <c r="O7373" s="2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0.270357968863268</v>
      </c>
      <c r="S7373">
        <f t="shared" si="811"/>
        <v>0.270357968863268</v>
      </c>
    </row>
    <row r="7374" ht="12.75" customHeight="1" spans="1:19">
      <c r="A7374" s="2" t="s">
        <v>7412</v>
      </c>
      <c r="B7374" s="2" t="s">
        <v>20</v>
      </c>
      <c r="C7374" s="2" t="s">
        <v>21</v>
      </c>
      <c r="D7374" s="2" t="s">
        <v>34</v>
      </c>
      <c r="E7374" s="2" t="s">
        <v>29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30</v>
      </c>
      <c r="N7374" s="2">
        <v>70.9</v>
      </c>
      <c r="O7374" s="2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0.0547165006135348</v>
      </c>
      <c r="S7374">
        <f t="shared" si="811"/>
        <v>0.0547165006135348</v>
      </c>
    </row>
    <row r="7375" ht="12.75" customHeight="1" spans="1:19">
      <c r="A7375" s="2" t="s">
        <v>7413</v>
      </c>
      <c r="B7375" s="2" t="s">
        <v>26</v>
      </c>
      <c r="C7375" s="2" t="s">
        <v>21</v>
      </c>
      <c r="D7375" s="2" t="s">
        <v>41</v>
      </c>
      <c r="E7375" s="2" t="s">
        <v>38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35</v>
      </c>
      <c r="N7375" s="2">
        <v>223.01</v>
      </c>
      <c r="O7375" s="2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0.114135246761622</v>
      </c>
      <c r="S7375">
        <f t="shared" si="811"/>
        <v>0.114135246761622</v>
      </c>
    </row>
    <row r="7376" ht="12.75" customHeight="1" spans="1:19">
      <c r="A7376" s="2" t="s">
        <v>7414</v>
      </c>
      <c r="B7376" s="2" t="s">
        <v>48</v>
      </c>
      <c r="C7376" s="2" t="s">
        <v>27</v>
      </c>
      <c r="D7376" s="2" t="s">
        <v>34</v>
      </c>
      <c r="E7376" s="2" t="s">
        <v>38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24</v>
      </c>
      <c r="N7376" s="2">
        <v>543.9</v>
      </c>
      <c r="O7376" s="2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0.5439</v>
      </c>
      <c r="S7376">
        <f t="shared" si="811"/>
        <v>0.5439</v>
      </c>
    </row>
    <row r="7377" ht="12.75" customHeight="1" spans="1:19">
      <c r="A7377" s="2" t="s">
        <v>7415</v>
      </c>
      <c r="B7377" s="2" t="s">
        <v>48</v>
      </c>
      <c r="C7377" s="2" t="s">
        <v>21</v>
      </c>
      <c r="D7377" s="2" t="s">
        <v>41</v>
      </c>
      <c r="E7377" s="2" t="s">
        <v>29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35</v>
      </c>
      <c r="N7377" s="2">
        <v>744.7</v>
      </c>
      <c r="O7377" s="2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0.199539133463734</v>
      </c>
      <c r="S7377">
        <f t="shared" si="811"/>
        <v>0.199539133463734</v>
      </c>
    </row>
    <row r="7378" ht="12.75" customHeight="1" spans="1:19">
      <c r="A7378" s="2" t="s">
        <v>7416</v>
      </c>
      <c r="B7378" s="2" t="s">
        <v>48</v>
      </c>
      <c r="C7378" s="2" t="s">
        <v>27</v>
      </c>
      <c r="D7378" s="2" t="s">
        <v>43</v>
      </c>
      <c r="E7378" s="2" t="s">
        <v>29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30</v>
      </c>
      <c r="N7378" s="2">
        <v>521.31</v>
      </c>
      <c r="O7378" s="2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0.109030104531366</v>
      </c>
      <c r="S7378">
        <f t="shared" si="811"/>
        <v>0.109030104531366</v>
      </c>
    </row>
    <row r="7379" ht="12.75" customHeight="1" spans="1:19">
      <c r="A7379" s="2" t="s">
        <v>7417</v>
      </c>
      <c r="B7379" s="2" t="s">
        <v>48</v>
      </c>
      <c r="C7379" s="2" t="s">
        <v>46</v>
      </c>
      <c r="D7379" s="2" t="s">
        <v>34</v>
      </c>
      <c r="E7379" s="2" t="s">
        <v>23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24</v>
      </c>
      <c r="N7379" s="2">
        <v>799.48</v>
      </c>
      <c r="O7379" s="2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0.281511007197284</v>
      </c>
      <c r="S7379">
        <f t="shared" si="811"/>
        <v>0.281511007197284</v>
      </c>
    </row>
    <row r="7380" ht="12.75" customHeight="1" spans="1:19">
      <c r="A7380" s="2" t="s">
        <v>7418</v>
      </c>
      <c r="B7380" s="2" t="s">
        <v>32</v>
      </c>
      <c r="C7380" s="2" t="s">
        <v>21</v>
      </c>
      <c r="D7380" s="2" t="s">
        <v>34</v>
      </c>
      <c r="E7380" s="2" t="s">
        <v>29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24</v>
      </c>
      <c r="N7380" s="2">
        <v>1094.66</v>
      </c>
      <c r="O7380" s="2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0.29082900053933</v>
      </c>
      <c r="S7380">
        <f t="shared" si="811"/>
        <v>0.29082900053933</v>
      </c>
    </row>
    <row r="7381" ht="12.75" customHeight="1" spans="1:19">
      <c r="A7381" s="2" t="s">
        <v>7419</v>
      </c>
      <c r="B7381" s="2" t="s">
        <v>32</v>
      </c>
      <c r="C7381" s="2" t="s">
        <v>46</v>
      </c>
      <c r="D7381" s="2" t="s">
        <v>41</v>
      </c>
      <c r="E7381" s="2" t="s">
        <v>38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30</v>
      </c>
      <c r="N7381" s="2">
        <v>284.48</v>
      </c>
      <c r="O7381" s="2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0.28448</v>
      </c>
      <c r="S7381">
        <f t="shared" si="811"/>
        <v>0.28448</v>
      </c>
    </row>
    <row r="7382" ht="12.75" customHeight="1" spans="1:19">
      <c r="A7382" s="2" t="s">
        <v>7420</v>
      </c>
      <c r="B7382" s="2" t="s">
        <v>26</v>
      </c>
      <c r="C7382" s="2" t="s">
        <v>40</v>
      </c>
      <c r="D7382" s="2" t="s">
        <v>41</v>
      </c>
      <c r="E7382" s="2" t="s">
        <v>23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06"/>
        <v>low</v>
      </c>
      <c r="K7382" s="2">
        <v>0.01</v>
      </c>
      <c r="L7382" s="2">
        <v>7</v>
      </c>
      <c r="M7382" s="2" t="s">
        <v>30</v>
      </c>
      <c r="N7382" s="2">
        <v>1016.73</v>
      </c>
      <c r="O7382" s="2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0.147802006105539</v>
      </c>
      <c r="S7382">
        <f t="shared" si="811"/>
        <v>0.147802006105539</v>
      </c>
    </row>
    <row r="7383" ht="12.75" customHeight="1" spans="1:19">
      <c r="A7383" s="2" t="s">
        <v>7421</v>
      </c>
      <c r="B7383" s="2" t="s">
        <v>20</v>
      </c>
      <c r="C7383" s="2" t="s">
        <v>33</v>
      </c>
      <c r="D7383" s="2" t="s">
        <v>22</v>
      </c>
      <c r="E7383" s="2" t="s">
        <v>23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30</v>
      </c>
      <c r="N7383" s="2">
        <v>329.91</v>
      </c>
      <c r="O7383" s="2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0.0926677040790531</v>
      </c>
      <c r="S7383">
        <f t="shared" si="811"/>
        <v>0.0926677040790531</v>
      </c>
    </row>
    <row r="7384" ht="12.75" customHeight="1" spans="1:19">
      <c r="A7384" s="2" t="s">
        <v>7422</v>
      </c>
      <c r="B7384" s="2" t="s">
        <v>48</v>
      </c>
      <c r="C7384" s="2" t="s">
        <v>55</v>
      </c>
      <c r="D7384" s="2" t="s">
        <v>28</v>
      </c>
      <c r="E7384" s="2" t="s">
        <v>23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35</v>
      </c>
      <c r="N7384" s="2">
        <v>335.62</v>
      </c>
      <c r="O7384" s="2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0.0788351138296173</v>
      </c>
      <c r="S7384">
        <f t="shared" si="811"/>
        <v>0.0788351138296173</v>
      </c>
    </row>
    <row r="7385" ht="12.75" customHeight="1" spans="1:19">
      <c r="A7385" s="2" t="s">
        <v>7423</v>
      </c>
      <c r="B7385" s="2" t="s">
        <v>26</v>
      </c>
      <c r="C7385" s="2" t="s">
        <v>46</v>
      </c>
      <c r="D7385" s="2" t="s">
        <v>34</v>
      </c>
      <c r="E7385" s="2" t="s">
        <v>29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06"/>
        <v>low</v>
      </c>
      <c r="K7385" s="2">
        <v>0.5</v>
      </c>
      <c r="L7385" s="2">
        <v>6</v>
      </c>
      <c r="M7385" s="2" t="s">
        <v>30</v>
      </c>
      <c r="N7385" s="2">
        <v>413.18</v>
      </c>
      <c r="O7385" s="2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0.0669225785552316</v>
      </c>
      <c r="S7385">
        <f t="shared" si="811"/>
        <v>0.0669225785552316</v>
      </c>
    </row>
    <row r="7386" ht="12.75" customHeight="1" spans="1:19">
      <c r="A7386" s="2" t="s">
        <v>7424</v>
      </c>
      <c r="B7386" s="2" t="s">
        <v>32</v>
      </c>
      <c r="C7386" s="2" t="s">
        <v>46</v>
      </c>
      <c r="D7386" s="2" t="s">
        <v>28</v>
      </c>
      <c r="E7386" s="2" t="s">
        <v>29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35</v>
      </c>
      <c r="N7386" s="2">
        <v>816.5</v>
      </c>
      <c r="O7386" s="2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ht="12.75" customHeight="1" spans="1:19">
      <c r="A7387" s="2" t="s">
        <v>7425</v>
      </c>
      <c r="B7387" s="2" t="s">
        <v>32</v>
      </c>
      <c r="C7387" s="2" t="s">
        <v>27</v>
      </c>
      <c r="D7387" s="2" t="s">
        <v>28</v>
      </c>
      <c r="E7387" s="2" t="s">
        <v>29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30</v>
      </c>
      <c r="N7387" s="2">
        <v>216.04</v>
      </c>
      <c r="O7387" s="2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0.197307615029134</v>
      </c>
      <c r="S7387">
        <f t="shared" si="811"/>
        <v>0.197307615029134</v>
      </c>
    </row>
    <row r="7388" ht="12.75" customHeight="1" spans="1:19">
      <c r="A7388" s="2" t="s">
        <v>7426</v>
      </c>
      <c r="B7388" s="2" t="s">
        <v>20</v>
      </c>
      <c r="C7388" s="2" t="s">
        <v>55</v>
      </c>
      <c r="D7388" s="2" t="s">
        <v>34</v>
      </c>
      <c r="E7388" s="2" t="s">
        <v>29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35</v>
      </c>
      <c r="N7388" s="2">
        <v>769.79</v>
      </c>
      <c r="O7388" s="2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0.207483854969651</v>
      </c>
      <c r="S7388">
        <f t="shared" si="811"/>
        <v>0.207483854969651</v>
      </c>
    </row>
    <row r="7389" ht="12.75" customHeight="1" spans="1:19">
      <c r="A7389" s="2" t="s">
        <v>7427</v>
      </c>
      <c r="B7389" s="2" t="s">
        <v>20</v>
      </c>
      <c r="C7389" s="2" t="s">
        <v>40</v>
      </c>
      <c r="D7389" s="2" t="s">
        <v>41</v>
      </c>
      <c r="E7389" s="2" t="s">
        <v>38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24</v>
      </c>
      <c r="N7389" s="2">
        <v>1219.09</v>
      </c>
      <c r="O7389" s="2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0.289692554096506</v>
      </c>
      <c r="S7389">
        <f t="shared" si="811"/>
        <v>0.289692554096506</v>
      </c>
    </row>
    <row r="7390" ht="12.75" customHeight="1" spans="1:19">
      <c r="A7390" s="2" t="s">
        <v>7428</v>
      </c>
      <c r="B7390" s="2" t="s">
        <v>20</v>
      </c>
      <c r="C7390" s="2" t="s">
        <v>40</v>
      </c>
      <c r="D7390" s="2" t="s">
        <v>22</v>
      </c>
      <c r="E7390" s="2" t="s">
        <v>38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30</v>
      </c>
      <c r="N7390" s="2">
        <v>600.37</v>
      </c>
      <c r="O7390" s="2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0.199504205282939</v>
      </c>
      <c r="S7390">
        <f t="shared" si="811"/>
        <v>0.199504205282939</v>
      </c>
    </row>
    <row r="7391" ht="12.75" customHeight="1" spans="1:19">
      <c r="A7391" s="2" t="s">
        <v>7429</v>
      </c>
      <c r="B7391" s="2" t="s">
        <v>26</v>
      </c>
      <c r="C7391" s="2" t="s">
        <v>33</v>
      </c>
      <c r="D7391" s="2" t="s">
        <v>43</v>
      </c>
      <c r="E7391" s="2" t="s">
        <v>23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35</v>
      </c>
      <c r="N7391" s="2">
        <v>105.62</v>
      </c>
      <c r="O7391" s="2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0.10562</v>
      </c>
      <c r="S7391">
        <f t="shared" si="811"/>
        <v>0.10562</v>
      </c>
    </row>
    <row r="7392" ht="12.75" customHeight="1" spans="1:19">
      <c r="A7392" s="2" t="s">
        <v>7430</v>
      </c>
      <c r="B7392" s="2" t="s">
        <v>32</v>
      </c>
      <c r="C7392" s="2" t="s">
        <v>21</v>
      </c>
      <c r="D7392" s="2" t="s">
        <v>34</v>
      </c>
      <c r="E7392" s="2" t="s">
        <v>38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24</v>
      </c>
      <c r="N7392" s="2">
        <v>402.05</v>
      </c>
      <c r="O7392" s="2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0.246203306797306</v>
      </c>
      <c r="S7392">
        <f t="shared" si="811"/>
        <v>0.246203306797306</v>
      </c>
    </row>
    <row r="7393" ht="12.75" customHeight="1" spans="1:19">
      <c r="A7393" s="2" t="s">
        <v>7431</v>
      </c>
      <c r="B7393" s="2" t="s">
        <v>32</v>
      </c>
      <c r="C7393" s="2" t="s">
        <v>33</v>
      </c>
      <c r="D7393" s="2" t="s">
        <v>34</v>
      </c>
      <c r="E7393" s="2" t="s">
        <v>29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30</v>
      </c>
      <c r="N7393" s="2">
        <v>586.18</v>
      </c>
      <c r="O7393" s="2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0.241224352062946</v>
      </c>
      <c r="S7393">
        <f t="shared" si="811"/>
        <v>0.241224352062946</v>
      </c>
    </row>
    <row r="7394" ht="12.75" customHeight="1" spans="1:19">
      <c r="A7394" s="2" t="s">
        <v>7432</v>
      </c>
      <c r="B7394" s="2" t="s">
        <v>20</v>
      </c>
      <c r="C7394" s="2" t="s">
        <v>27</v>
      </c>
      <c r="D7394" s="2" t="s">
        <v>43</v>
      </c>
      <c r="E7394" s="2" t="s">
        <v>29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35</v>
      </c>
      <c r="N7394" s="2">
        <v>980.13</v>
      </c>
      <c r="O7394" s="2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0.286747023200023</v>
      </c>
      <c r="S7394">
        <f t="shared" si="811"/>
        <v>0.286747023200023</v>
      </c>
    </row>
    <row r="7395" ht="12.75" customHeight="1" spans="1:19">
      <c r="A7395" s="2" t="s">
        <v>7433</v>
      </c>
      <c r="B7395" s="2" t="s">
        <v>48</v>
      </c>
      <c r="C7395" s="2" t="s">
        <v>55</v>
      </c>
      <c r="D7395" s="2" t="s">
        <v>28</v>
      </c>
      <c r="E7395" s="2" t="s">
        <v>38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30</v>
      </c>
      <c r="N7395" s="2">
        <v>339.86</v>
      </c>
      <c r="O7395" s="2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0.20355773838045</v>
      </c>
      <c r="S7395">
        <f t="shared" si="811"/>
        <v>0.20355773838045</v>
      </c>
    </row>
    <row r="7396" ht="12.75" customHeight="1" spans="1:19">
      <c r="A7396" s="2" t="s">
        <v>7434</v>
      </c>
      <c r="B7396" s="2" t="s">
        <v>20</v>
      </c>
      <c r="C7396" s="2" t="s">
        <v>27</v>
      </c>
      <c r="D7396" s="2" t="s">
        <v>22</v>
      </c>
      <c r="E7396" s="2" t="s">
        <v>38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24</v>
      </c>
      <c r="N7396" s="2">
        <v>226.49</v>
      </c>
      <c r="O7396" s="2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ht="12.75" customHeight="1" spans="1:19">
      <c r="A7397" s="2" t="s">
        <v>7435</v>
      </c>
      <c r="B7397" s="2" t="s">
        <v>26</v>
      </c>
      <c r="C7397" s="2" t="s">
        <v>27</v>
      </c>
      <c r="D7397" s="2" t="s">
        <v>28</v>
      </c>
      <c r="E7397" s="2" t="s">
        <v>38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24</v>
      </c>
      <c r="N7397" s="2">
        <v>256.46</v>
      </c>
      <c r="O7397" s="2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0.133449892546975</v>
      </c>
      <c r="S7397">
        <f t="shared" si="811"/>
        <v>0.133449892546975</v>
      </c>
    </row>
    <row r="7398" ht="12.75" customHeight="1" spans="1:19">
      <c r="A7398" s="2" t="s">
        <v>7436</v>
      </c>
      <c r="B7398" s="2" t="s">
        <v>20</v>
      </c>
      <c r="C7398" s="2" t="s">
        <v>21</v>
      </c>
      <c r="D7398" s="2" t="s">
        <v>43</v>
      </c>
      <c r="E7398" s="2" t="s">
        <v>29</v>
      </c>
      <c r="F7398" s="2">
        <v>45521</v>
      </c>
      <c r="G7398" s="2">
        <v>45528</v>
      </c>
      <c r="H7398" s="2">
        <v>309.9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30</v>
      </c>
      <c r="N7398" s="2">
        <v>48.15</v>
      </c>
      <c r="O7398" s="2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0.155372700871249</v>
      </c>
      <c r="S7398">
        <f t="shared" si="811"/>
        <v>0.155372700871249</v>
      </c>
    </row>
    <row r="7399" ht="12.75" customHeight="1" spans="1:19">
      <c r="A7399" s="2" t="s">
        <v>7437</v>
      </c>
      <c r="B7399" s="2" t="s">
        <v>20</v>
      </c>
      <c r="C7399" s="2" t="s">
        <v>21</v>
      </c>
      <c r="D7399" s="2" t="s">
        <v>43</v>
      </c>
      <c r="E7399" s="2" t="s">
        <v>29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35</v>
      </c>
      <c r="N7399" s="2">
        <v>923.58</v>
      </c>
      <c r="O7399" s="2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0.231440621264631</v>
      </c>
      <c r="S7399">
        <f t="shared" si="811"/>
        <v>0.231440621264631</v>
      </c>
    </row>
    <row r="7400" ht="12.75" customHeight="1" spans="1:19">
      <c r="A7400" s="2" t="s">
        <v>7438</v>
      </c>
      <c r="B7400" s="2" t="s">
        <v>26</v>
      </c>
      <c r="C7400" s="2" t="s">
        <v>27</v>
      </c>
      <c r="D7400" s="2" t="s">
        <v>22</v>
      </c>
      <c r="E7400" s="2" t="s">
        <v>23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35</v>
      </c>
      <c r="N7400" s="2">
        <v>647.05</v>
      </c>
      <c r="O7400" s="2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0.198683325708004</v>
      </c>
      <c r="S7400">
        <f t="shared" si="811"/>
        <v>0.198683325708004</v>
      </c>
    </row>
    <row r="7401" ht="12.75" customHeight="1" spans="1:19">
      <c r="A7401" s="2" t="s">
        <v>7439</v>
      </c>
      <c r="B7401" s="2" t="s">
        <v>20</v>
      </c>
      <c r="C7401" s="2" t="s">
        <v>55</v>
      </c>
      <c r="D7401" s="2" t="s">
        <v>43</v>
      </c>
      <c r="E7401" s="2" t="s">
        <v>23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30</v>
      </c>
      <c r="N7401" s="2">
        <v>841.58</v>
      </c>
      <c r="O7401" s="2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0.84158</v>
      </c>
      <c r="S7401">
        <f t="shared" si="811"/>
        <v>0.84158</v>
      </c>
    </row>
    <row r="7402" ht="12.75" customHeight="1" spans="1:19">
      <c r="A7402" s="2" t="s">
        <v>7440</v>
      </c>
      <c r="B7402" s="2" t="s">
        <v>32</v>
      </c>
      <c r="C7402" s="2" t="s">
        <v>46</v>
      </c>
      <c r="D7402" s="2" t="s">
        <v>43</v>
      </c>
      <c r="E7402" s="2" t="s">
        <v>23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35</v>
      </c>
      <c r="N7402" s="2">
        <v>210.35</v>
      </c>
      <c r="O7402" s="2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0.116243727757024</v>
      </c>
      <c r="S7402">
        <f t="shared" si="811"/>
        <v>0.116243727757024</v>
      </c>
    </row>
    <row r="7403" ht="12.75" customHeight="1" spans="1:19">
      <c r="A7403" s="2" t="s">
        <v>7441</v>
      </c>
      <c r="B7403" s="2" t="s">
        <v>48</v>
      </c>
      <c r="C7403" s="2" t="s">
        <v>33</v>
      </c>
      <c r="D7403" s="2" t="s">
        <v>22</v>
      </c>
      <c r="E7403" s="2" t="s">
        <v>38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35</v>
      </c>
      <c r="N7403" s="2">
        <v>47.96</v>
      </c>
      <c r="O7403" s="2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0.257309941520468</v>
      </c>
      <c r="S7403">
        <f t="shared" si="811"/>
        <v>0.257309941520468</v>
      </c>
    </row>
    <row r="7404" ht="12.75" customHeight="1" spans="1:19">
      <c r="A7404" s="2" t="s">
        <v>7442</v>
      </c>
      <c r="B7404" s="2" t="s">
        <v>20</v>
      </c>
      <c r="C7404" s="2" t="s">
        <v>55</v>
      </c>
      <c r="D7404" s="2" t="s">
        <v>34</v>
      </c>
      <c r="E7404" s="2" t="s">
        <v>38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24</v>
      </c>
      <c r="N7404" s="2">
        <v>59.98</v>
      </c>
      <c r="O7404" s="2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0.129998482845315</v>
      </c>
      <c r="S7404">
        <f t="shared" si="811"/>
        <v>0.129998482845315</v>
      </c>
    </row>
    <row r="7405" ht="12.75" customHeight="1" spans="1:19">
      <c r="A7405" s="2" t="s">
        <v>7443</v>
      </c>
      <c r="B7405" s="2" t="s">
        <v>26</v>
      </c>
      <c r="C7405" s="2" t="s">
        <v>55</v>
      </c>
      <c r="D7405" s="2" t="s">
        <v>28</v>
      </c>
      <c r="E7405" s="2" t="s">
        <v>29</v>
      </c>
      <c r="F7405" s="2">
        <v>45588</v>
      </c>
      <c r="G7405" s="2">
        <v>45592</v>
      </c>
      <c r="H7405" s="2">
        <v>647.82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35</v>
      </c>
      <c r="N7405" s="2">
        <v>148.32</v>
      </c>
      <c r="O7405" s="2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0.228952486801889</v>
      </c>
      <c r="S7405">
        <f t="shared" si="811"/>
        <v>0.228952486801889</v>
      </c>
    </row>
    <row r="7406" ht="12.75" customHeight="1" spans="1:19">
      <c r="A7406" s="2" t="s">
        <v>7444</v>
      </c>
      <c r="B7406" s="2" t="s">
        <v>48</v>
      </c>
      <c r="C7406" s="2" t="s">
        <v>33</v>
      </c>
      <c r="D7406" s="2" t="s">
        <v>34</v>
      </c>
      <c r="E7406" s="2" t="s">
        <v>38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06"/>
        <v>low</v>
      </c>
      <c r="K7406" s="2">
        <v>0.11</v>
      </c>
      <c r="L7406" s="2">
        <v>9</v>
      </c>
      <c r="M7406" s="2" t="s">
        <v>30</v>
      </c>
      <c r="N7406" s="2">
        <v>467.46</v>
      </c>
      <c r="O7406" s="2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0.0505963848901396</v>
      </c>
      <c r="S7406">
        <f t="shared" si="811"/>
        <v>0.0505963848901396</v>
      </c>
    </row>
    <row r="7407" ht="12.75" customHeight="1" spans="1:19">
      <c r="A7407" s="2" t="s">
        <v>7445</v>
      </c>
      <c r="B7407" s="2" t="s">
        <v>26</v>
      </c>
      <c r="C7407" s="2" t="s">
        <v>55</v>
      </c>
      <c r="D7407" s="2" t="s">
        <v>34</v>
      </c>
      <c r="E7407" s="2" t="s">
        <v>29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</v>
      </c>
      <c r="L7407" s="2">
        <v>8</v>
      </c>
      <c r="M7407" s="2" t="s">
        <v>24</v>
      </c>
      <c r="N7407" s="2">
        <v>328.28</v>
      </c>
      <c r="O7407" s="2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0.208163446478507</v>
      </c>
      <c r="S7407">
        <f t="shared" si="811"/>
        <v>0.208163446478507</v>
      </c>
    </row>
    <row r="7408" ht="12.75" customHeight="1" spans="1:19">
      <c r="A7408" s="2" t="s">
        <v>7446</v>
      </c>
      <c r="B7408" s="2" t="s">
        <v>48</v>
      </c>
      <c r="C7408" s="2" t="s">
        <v>46</v>
      </c>
      <c r="D7408" s="2" t="s">
        <v>28</v>
      </c>
      <c r="E7408" s="2" t="s">
        <v>29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30</v>
      </c>
      <c r="N7408" s="2">
        <v>883.57</v>
      </c>
      <c r="O7408" s="2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0.177078782291521</v>
      </c>
      <c r="S7408">
        <f t="shared" si="811"/>
        <v>0.177078782291521</v>
      </c>
    </row>
    <row r="7409" ht="12.75" customHeight="1" spans="1:19">
      <c r="A7409" s="2" t="s">
        <v>7447</v>
      </c>
      <c r="B7409" s="2" t="s">
        <v>48</v>
      </c>
      <c r="C7409" s="2" t="s">
        <v>33</v>
      </c>
      <c r="D7409" s="2" t="s">
        <v>34</v>
      </c>
      <c r="E7409" s="2" t="s">
        <v>38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06"/>
        <v>low</v>
      </c>
      <c r="K7409" s="2">
        <v>0.14</v>
      </c>
      <c r="L7409" s="2">
        <v>7</v>
      </c>
      <c r="M7409" s="2" t="s">
        <v>24</v>
      </c>
      <c r="N7409" s="2">
        <v>313.85</v>
      </c>
      <c r="O7409" s="2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0.0494251968503937</v>
      </c>
      <c r="S7409">
        <f t="shared" si="811"/>
        <v>0.0494251968503937</v>
      </c>
    </row>
    <row r="7410" ht="12.75" customHeight="1" spans="1:19">
      <c r="A7410" s="2" t="s">
        <v>7448</v>
      </c>
      <c r="B7410" s="2" t="s">
        <v>20</v>
      </c>
      <c r="C7410" s="2" t="s">
        <v>55</v>
      </c>
      <c r="D7410" s="2" t="s">
        <v>22</v>
      </c>
      <c r="E7410" s="2" t="s">
        <v>38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35</v>
      </c>
      <c r="N7410" s="2">
        <v>383.93</v>
      </c>
      <c r="O7410" s="2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0.0351198316867911</v>
      </c>
      <c r="S7410">
        <f t="shared" si="811"/>
        <v>0.0351198316867911</v>
      </c>
    </row>
    <row r="7411" ht="12.75" customHeight="1" spans="1:19">
      <c r="A7411" s="2" t="s">
        <v>7449</v>
      </c>
      <c r="B7411" s="2" t="s">
        <v>32</v>
      </c>
      <c r="C7411" s="2" t="s">
        <v>21</v>
      </c>
      <c r="D7411" s="2" t="s">
        <v>28</v>
      </c>
      <c r="E7411" s="2" t="s">
        <v>29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30</v>
      </c>
      <c r="N7411" s="2">
        <v>911.8</v>
      </c>
      <c r="O7411" s="2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0.9118</v>
      </c>
      <c r="S7411">
        <f t="shared" si="811"/>
        <v>0.9118</v>
      </c>
    </row>
    <row r="7412" ht="12.75" customHeight="1" spans="1:19">
      <c r="A7412" s="2" t="s">
        <v>7450</v>
      </c>
      <c r="B7412" s="2" t="s">
        <v>20</v>
      </c>
      <c r="C7412" s="2" t="s">
        <v>33</v>
      </c>
      <c r="D7412" s="2" t="s">
        <v>41</v>
      </c>
      <c r="E7412" s="2" t="s">
        <v>29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06"/>
        <v>low</v>
      </c>
      <c r="K7412" s="2">
        <v>0.17</v>
      </c>
      <c r="L7412" s="2">
        <v>8</v>
      </c>
      <c r="M7412" s="2" t="s">
        <v>30</v>
      </c>
      <c r="N7412" s="2">
        <v>263.6</v>
      </c>
      <c r="O7412" s="2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0.0480583409298086</v>
      </c>
      <c r="S7412">
        <f t="shared" si="811"/>
        <v>0.0480583409298086</v>
      </c>
    </row>
    <row r="7413" ht="12.75" customHeight="1" spans="1:19">
      <c r="A7413" s="2" t="s">
        <v>7451</v>
      </c>
      <c r="B7413" s="2" t="s">
        <v>26</v>
      </c>
      <c r="C7413" s="2" t="s">
        <v>55</v>
      </c>
      <c r="D7413" s="2" t="s">
        <v>34</v>
      </c>
      <c r="E7413" s="2" t="s">
        <v>29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35</v>
      </c>
      <c r="N7413" s="2">
        <v>137.6</v>
      </c>
      <c r="O7413" s="2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0.150956643847639</v>
      </c>
      <c r="S7413">
        <f t="shared" si="811"/>
        <v>0.150956643847639</v>
      </c>
    </row>
    <row r="7414" ht="12.75" customHeight="1" spans="1:19">
      <c r="A7414" s="2" t="s">
        <v>7452</v>
      </c>
      <c r="B7414" s="2" t="s">
        <v>26</v>
      </c>
      <c r="C7414" s="2" t="s">
        <v>46</v>
      </c>
      <c r="D7414" s="2" t="s">
        <v>43</v>
      </c>
      <c r="E7414" s="2" t="s">
        <v>38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0.29</v>
      </c>
      <c r="L7414" s="2">
        <v>6</v>
      </c>
      <c r="M7414" s="2" t="s">
        <v>24</v>
      </c>
      <c r="N7414" s="2">
        <v>857.34</v>
      </c>
      <c r="O7414" s="2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0.0857168566286743</v>
      </c>
      <c r="S7414">
        <f t="shared" si="811"/>
        <v>0.0857168566286743</v>
      </c>
    </row>
    <row r="7415" ht="12.75" customHeight="1" spans="1:19">
      <c r="A7415" s="2" t="s">
        <v>7453</v>
      </c>
      <c r="B7415" s="2" t="s">
        <v>48</v>
      </c>
      <c r="C7415" s="2" t="s">
        <v>21</v>
      </c>
      <c r="D7415" s="2" t="s">
        <v>28</v>
      </c>
      <c r="E7415" s="2" t="s">
        <v>29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30</v>
      </c>
      <c r="N7415" s="2">
        <v>335.14</v>
      </c>
      <c r="O7415" s="2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0.229138321220284</v>
      </c>
      <c r="S7415">
        <f t="shared" si="811"/>
        <v>0.229138321220284</v>
      </c>
    </row>
    <row r="7416" ht="12.75" customHeight="1" spans="1:19">
      <c r="A7416" s="2" t="s">
        <v>7454</v>
      </c>
      <c r="B7416" s="2" t="s">
        <v>48</v>
      </c>
      <c r="C7416" s="2" t="s">
        <v>46</v>
      </c>
      <c r="D7416" s="2" t="s">
        <v>41</v>
      </c>
      <c r="E7416" s="2" t="s">
        <v>23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30</v>
      </c>
      <c r="N7416" s="2">
        <v>1434.36</v>
      </c>
      <c r="O7416" s="2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1.43436</v>
      </c>
      <c r="S7416">
        <f t="shared" si="811"/>
        <v>1.43436</v>
      </c>
    </row>
    <row r="7417" ht="12.75" customHeight="1" spans="1:19">
      <c r="A7417" s="2" t="s">
        <v>7455</v>
      </c>
      <c r="B7417" s="2" t="s">
        <v>32</v>
      </c>
      <c r="C7417" s="2" t="s">
        <v>55</v>
      </c>
      <c r="D7417" s="2" t="s">
        <v>43</v>
      </c>
      <c r="E7417" s="2" t="s">
        <v>29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35</v>
      </c>
      <c r="N7417" s="2">
        <v>398.3</v>
      </c>
      <c r="O7417" s="2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0.0806024032993763</v>
      </c>
      <c r="S7417">
        <f t="shared" si="811"/>
        <v>0.0806024032993763</v>
      </c>
    </row>
    <row r="7418" ht="12.75" customHeight="1" spans="1:19">
      <c r="A7418" s="2" t="s">
        <v>7456</v>
      </c>
      <c r="B7418" s="2" t="s">
        <v>20</v>
      </c>
      <c r="C7418" s="2" t="s">
        <v>21</v>
      </c>
      <c r="D7418" s="2" t="s">
        <v>41</v>
      </c>
      <c r="E7418" s="2" t="s">
        <v>38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06"/>
        <v>low</v>
      </c>
      <c r="K7418" s="2">
        <v>0.33</v>
      </c>
      <c r="L7418" s="2">
        <v>8</v>
      </c>
      <c r="M7418" s="2" t="s">
        <v>30</v>
      </c>
      <c r="N7418" s="2">
        <v>519.96</v>
      </c>
      <c r="O7418" s="2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0.0541399416909621</v>
      </c>
      <c r="S7418">
        <f t="shared" si="811"/>
        <v>0.0541399416909621</v>
      </c>
    </row>
    <row r="7419" ht="12.75" customHeight="1" spans="1:19">
      <c r="A7419" s="2" t="s">
        <v>7457</v>
      </c>
      <c r="B7419" s="2" t="s">
        <v>26</v>
      </c>
      <c r="C7419" s="2" t="s">
        <v>33</v>
      </c>
      <c r="D7419" s="2" t="s">
        <v>34</v>
      </c>
      <c r="E7419" s="2" t="s">
        <v>29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24</v>
      </c>
      <c r="N7419" s="2">
        <v>577.48</v>
      </c>
      <c r="O7419" s="2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0.122106091137645</v>
      </c>
      <c r="S7419">
        <f t="shared" si="811"/>
        <v>0.122106091137645</v>
      </c>
    </row>
    <row r="7420" ht="12.75" customHeight="1" spans="1:19">
      <c r="A7420" s="2" t="s">
        <v>7458</v>
      </c>
      <c r="B7420" s="2" t="s">
        <v>48</v>
      </c>
      <c r="C7420" s="2" t="s">
        <v>21</v>
      </c>
      <c r="D7420" s="2" t="s">
        <v>43</v>
      </c>
      <c r="E7420" s="2" t="s">
        <v>23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06"/>
        <v>low</v>
      </c>
      <c r="K7420" s="2">
        <v>0.04</v>
      </c>
      <c r="L7420" s="2">
        <v>8</v>
      </c>
      <c r="M7420" s="2" t="s">
        <v>24</v>
      </c>
      <c r="N7420" s="2">
        <v>396.69</v>
      </c>
      <c r="O7420" s="2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0.0399486404833837</v>
      </c>
      <c r="S7420">
        <f t="shared" si="811"/>
        <v>0.0399486404833837</v>
      </c>
    </row>
    <row r="7421" ht="12.75" customHeight="1" spans="1:19">
      <c r="A7421" s="2" t="s">
        <v>7459</v>
      </c>
      <c r="B7421" s="2" t="s">
        <v>32</v>
      </c>
      <c r="C7421" s="2" t="s">
        <v>27</v>
      </c>
      <c r="D7421" s="2" t="s">
        <v>34</v>
      </c>
      <c r="E7421" s="2" t="s">
        <v>38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30</v>
      </c>
      <c r="N7421" s="2">
        <v>463.68</v>
      </c>
      <c r="O7421" s="2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0.46368</v>
      </c>
      <c r="S7421">
        <f t="shared" si="811"/>
        <v>0.46368</v>
      </c>
    </row>
    <row r="7422" ht="12.75" customHeight="1" spans="1:19">
      <c r="A7422" s="2" t="s">
        <v>7460</v>
      </c>
      <c r="B7422" s="2" t="s">
        <v>26</v>
      </c>
      <c r="C7422" s="2" t="s">
        <v>27</v>
      </c>
      <c r="D7422" s="2" t="s">
        <v>43</v>
      </c>
      <c r="E7422" s="2" t="s">
        <v>29</v>
      </c>
      <c r="F7422" s="2">
        <v>45335</v>
      </c>
      <c r="G7422" s="2">
        <v>45340</v>
      </c>
      <c r="H7422" s="2">
        <v>561.81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35</v>
      </c>
      <c r="N7422" s="2">
        <v>107.65</v>
      </c>
      <c r="O7422" s="2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0.191612822840462</v>
      </c>
      <c r="S7422">
        <f t="shared" si="811"/>
        <v>0.191612822840462</v>
      </c>
    </row>
    <row r="7423" ht="12.75" customHeight="1" spans="1:19">
      <c r="A7423" s="2" t="s">
        <v>7461</v>
      </c>
      <c r="B7423" s="2" t="s">
        <v>48</v>
      </c>
      <c r="C7423" s="2" t="s">
        <v>46</v>
      </c>
      <c r="D7423" s="2" t="s">
        <v>28</v>
      </c>
      <c r="E7423" s="2" t="s">
        <v>29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35</v>
      </c>
      <c r="N7423" s="2">
        <v>237.54</v>
      </c>
      <c r="O7423" s="2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0.0618762942992224</v>
      </c>
      <c r="S7423">
        <f t="shared" si="811"/>
        <v>0.0618762942992224</v>
      </c>
    </row>
    <row r="7424" ht="12.75" customHeight="1" spans="1:19">
      <c r="A7424" s="2" t="s">
        <v>7462</v>
      </c>
      <c r="B7424" s="2" t="s">
        <v>26</v>
      </c>
      <c r="C7424" s="2" t="s">
        <v>27</v>
      </c>
      <c r="D7424" s="2" t="s">
        <v>22</v>
      </c>
      <c r="E7424" s="2" t="s">
        <v>38</v>
      </c>
      <c r="F7424" s="2">
        <v>45522</v>
      </c>
      <c r="G7424" s="2">
        <v>45523</v>
      </c>
      <c r="H7424" s="2">
        <v>1090.11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35</v>
      </c>
      <c r="N7424" s="2">
        <v>181.42</v>
      </c>
      <c r="O7424" s="2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0.166423571933108</v>
      </c>
      <c r="S7424">
        <f t="shared" si="811"/>
        <v>0.166423571933108</v>
      </c>
    </row>
    <row r="7425" ht="12.75" customHeight="1" spans="1:19">
      <c r="A7425" s="2" t="s">
        <v>7463</v>
      </c>
      <c r="B7425" s="2" t="s">
        <v>32</v>
      </c>
      <c r="C7425" s="2" t="s">
        <v>40</v>
      </c>
      <c r="D7425" s="2" t="s">
        <v>22</v>
      </c>
      <c r="E7425" s="2" t="s">
        <v>38</v>
      </c>
      <c r="F7425" s="2">
        <v>45531</v>
      </c>
      <c r="G7425" s="2">
        <v>45537</v>
      </c>
      <c r="H7425" s="2">
        <v>4217.6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24</v>
      </c>
      <c r="N7425" s="2">
        <v>957.8</v>
      </c>
      <c r="O7425" s="2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0.22709597875569</v>
      </c>
      <c r="S7425">
        <f t="shared" si="811"/>
        <v>0.22709597875569</v>
      </c>
    </row>
    <row r="7426" ht="12.75" customHeight="1" spans="1:19">
      <c r="A7426" s="2" t="s">
        <v>7464</v>
      </c>
      <c r="B7426" s="2" t="s">
        <v>32</v>
      </c>
      <c r="C7426" s="2" t="s">
        <v>55</v>
      </c>
      <c r="D7426" s="2" t="s">
        <v>41</v>
      </c>
      <c r="E7426" s="2" t="s">
        <v>29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24</v>
      </c>
      <c r="N7426" s="2">
        <v>1112.83</v>
      </c>
      <c r="O7426" s="2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ht="12.75" customHeight="1" spans="1:19">
      <c r="A7427" s="2" t="s">
        <v>7465</v>
      </c>
      <c r="B7427" s="2" t="s">
        <v>26</v>
      </c>
      <c r="C7427" s="2" t="s">
        <v>27</v>
      </c>
      <c r="D7427" s="2" t="s">
        <v>43</v>
      </c>
      <c r="E7427" s="2" t="s">
        <v>29</v>
      </c>
      <c r="F7427" s="2">
        <v>45637</v>
      </c>
      <c r="G7427" s="2">
        <v>45644</v>
      </c>
      <c r="H7427" s="2">
        <v>1140.65</v>
      </c>
      <c r="I7427" s="2" t="str">
        <f t="shared" ref="I7427:I7490" si="812">IF(H7427&gt;10000,"high",IF(H7427&gt;=5000,"medium","low"))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35</v>
      </c>
      <c r="N7427" s="2">
        <v>214.67</v>
      </c>
      <c r="O7427" s="2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N7427/H7427</f>
        <v>0.188199710691273</v>
      </c>
      <c r="S7427">
        <f t="shared" ref="S7427:S7490" si="818">IFERROR(R7427,0)</f>
        <v>0.188199710691273</v>
      </c>
    </row>
    <row r="7428" ht="12.75" customHeight="1" spans="1:19">
      <c r="A7428" s="2" t="s">
        <v>7466</v>
      </c>
      <c r="B7428" s="2" t="s">
        <v>20</v>
      </c>
      <c r="C7428" s="2" t="s">
        <v>40</v>
      </c>
      <c r="D7428" s="2" t="s">
        <v>34</v>
      </c>
      <c r="E7428" s="2" t="s">
        <v>38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35</v>
      </c>
      <c r="N7428" s="2">
        <v>135.18</v>
      </c>
      <c r="O7428" s="2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0.0169866800703694</v>
      </c>
      <c r="S7428">
        <f t="shared" si="818"/>
        <v>0.0169866800703694</v>
      </c>
    </row>
    <row r="7429" ht="12.75" customHeight="1" spans="1:19">
      <c r="A7429" s="2" t="s">
        <v>7467</v>
      </c>
      <c r="B7429" s="2" t="s">
        <v>26</v>
      </c>
      <c r="C7429" s="2" t="s">
        <v>55</v>
      </c>
      <c r="D7429" s="2" t="s">
        <v>28</v>
      </c>
      <c r="E7429" s="2" t="s">
        <v>38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3"/>
        <v>low</v>
      </c>
      <c r="K7429" s="2">
        <v>0.21</v>
      </c>
      <c r="L7429" s="2">
        <v>8</v>
      </c>
      <c r="M7429" s="2" t="s">
        <v>35</v>
      </c>
      <c r="N7429" s="2">
        <v>241.75</v>
      </c>
      <c r="O7429" s="2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0.0248279757625552</v>
      </c>
      <c r="S7429">
        <f t="shared" si="818"/>
        <v>0.0248279757625552</v>
      </c>
    </row>
    <row r="7430" ht="12.75" customHeight="1" spans="1:19">
      <c r="A7430" s="2" t="s">
        <v>7468</v>
      </c>
      <c r="B7430" s="2" t="s">
        <v>48</v>
      </c>
      <c r="C7430" s="2" t="s">
        <v>40</v>
      </c>
      <c r="D7430" s="2" t="s">
        <v>28</v>
      </c>
      <c r="E7430" s="2" t="s">
        <v>29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30</v>
      </c>
      <c r="N7430" s="2">
        <v>1179.59</v>
      </c>
      <c r="O7430" s="2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0.296484432927243</v>
      </c>
      <c r="S7430">
        <f t="shared" si="818"/>
        <v>0.296484432927243</v>
      </c>
    </row>
    <row r="7431" ht="12.75" customHeight="1" spans="1:19">
      <c r="A7431" s="2" t="s">
        <v>7469</v>
      </c>
      <c r="B7431" s="2" t="s">
        <v>20</v>
      </c>
      <c r="C7431" s="2" t="s">
        <v>21</v>
      </c>
      <c r="D7431" s="2" t="s">
        <v>28</v>
      </c>
      <c r="E7431" s="2" t="s">
        <v>38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3"/>
        <v>low</v>
      </c>
      <c r="K7431" s="2">
        <v>0.33</v>
      </c>
      <c r="L7431" s="2">
        <v>7</v>
      </c>
      <c r="M7431" s="2" t="s">
        <v>30</v>
      </c>
      <c r="N7431" s="2">
        <v>356.69</v>
      </c>
      <c r="O7431" s="2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0.0388635868380911</v>
      </c>
      <c r="S7431">
        <f t="shared" si="818"/>
        <v>0.0388635868380911</v>
      </c>
    </row>
    <row r="7432" ht="12.75" customHeight="1" spans="1:19">
      <c r="A7432" s="2" t="s">
        <v>7470</v>
      </c>
      <c r="B7432" s="2" t="s">
        <v>48</v>
      </c>
      <c r="C7432" s="2" t="s">
        <v>21</v>
      </c>
      <c r="D7432" s="2" t="s">
        <v>22</v>
      </c>
      <c r="E7432" s="2" t="s">
        <v>38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24</v>
      </c>
      <c r="N7432" s="2">
        <v>477.62</v>
      </c>
      <c r="O7432" s="2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0.135903323744242</v>
      </c>
      <c r="S7432">
        <f t="shared" si="818"/>
        <v>0.135903323744242</v>
      </c>
    </row>
    <row r="7433" ht="12.75" customHeight="1" spans="1:19">
      <c r="A7433" s="2" t="s">
        <v>7471</v>
      </c>
      <c r="B7433" s="2" t="s">
        <v>26</v>
      </c>
      <c r="C7433" s="2" t="s">
        <v>33</v>
      </c>
      <c r="D7433" s="2" t="s">
        <v>34</v>
      </c>
      <c r="E7433" s="2" t="s">
        <v>29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35</v>
      </c>
      <c r="N7433" s="2">
        <v>259.28</v>
      </c>
      <c r="O7433" s="2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0.0629105087821886</v>
      </c>
      <c r="S7433">
        <f t="shared" si="818"/>
        <v>0.0629105087821886</v>
      </c>
    </row>
    <row r="7434" ht="12.75" customHeight="1" spans="1:19">
      <c r="A7434" s="2" t="s">
        <v>7472</v>
      </c>
      <c r="B7434" s="2" t="s">
        <v>20</v>
      </c>
      <c r="C7434" s="2" t="s">
        <v>21</v>
      </c>
      <c r="D7434" s="2" t="s">
        <v>28</v>
      </c>
      <c r="E7434" s="2" t="s">
        <v>29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35</v>
      </c>
      <c r="N7434" s="2">
        <v>278.16</v>
      </c>
      <c r="O7434" s="2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0.290524732620321</v>
      </c>
      <c r="S7434">
        <f t="shared" si="818"/>
        <v>0.290524732620321</v>
      </c>
    </row>
    <row r="7435" ht="12.75" customHeight="1" spans="1:19">
      <c r="A7435" s="2" t="s">
        <v>7473</v>
      </c>
      <c r="B7435" s="2" t="s">
        <v>48</v>
      </c>
      <c r="C7435" s="2" t="s">
        <v>27</v>
      </c>
      <c r="D7435" s="2" t="s">
        <v>28</v>
      </c>
      <c r="E7435" s="2" t="s">
        <v>38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0.29</v>
      </c>
      <c r="L7435" s="2">
        <v>4</v>
      </c>
      <c r="M7435" s="2" t="s">
        <v>24</v>
      </c>
      <c r="N7435" s="2">
        <v>643.24</v>
      </c>
      <c r="O7435" s="2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0.195246623159812</v>
      </c>
      <c r="S7435">
        <f t="shared" si="818"/>
        <v>0.195246623159812</v>
      </c>
    </row>
    <row r="7436" ht="12.75" customHeight="1" spans="1:19">
      <c r="A7436" s="2" t="s">
        <v>7474</v>
      </c>
      <c r="B7436" s="2" t="s">
        <v>26</v>
      </c>
      <c r="C7436" s="2" t="s">
        <v>21</v>
      </c>
      <c r="D7436" s="2" t="s">
        <v>41</v>
      </c>
      <c r="E7436" s="2" t="s">
        <v>23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35</v>
      </c>
      <c r="N7436" s="2">
        <v>671.24</v>
      </c>
      <c r="O7436" s="2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0.67124</v>
      </c>
      <c r="S7436">
        <f t="shared" si="818"/>
        <v>0.67124</v>
      </c>
    </row>
    <row r="7437" ht="12.75" customHeight="1" spans="1:19">
      <c r="A7437" s="2" t="s">
        <v>7475</v>
      </c>
      <c r="B7437" s="2" t="s">
        <v>26</v>
      </c>
      <c r="C7437" s="2" t="s">
        <v>27</v>
      </c>
      <c r="D7437" s="2" t="s">
        <v>43</v>
      </c>
      <c r="E7437" s="2" t="s">
        <v>38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24</v>
      </c>
      <c r="N7437" s="2">
        <v>247.09</v>
      </c>
      <c r="O7437" s="2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0.290073020121622</v>
      </c>
      <c r="S7437">
        <f t="shared" si="818"/>
        <v>0.290073020121622</v>
      </c>
    </row>
    <row r="7438" ht="12.75" customHeight="1" spans="1:19">
      <c r="A7438" s="2" t="s">
        <v>7476</v>
      </c>
      <c r="B7438" s="2" t="s">
        <v>20</v>
      </c>
      <c r="C7438" s="2" t="s">
        <v>40</v>
      </c>
      <c r="D7438" s="2" t="s">
        <v>43</v>
      </c>
      <c r="E7438" s="2" t="s">
        <v>38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24</v>
      </c>
      <c r="N7438" s="2">
        <v>509.39</v>
      </c>
      <c r="O7438" s="2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0.239072788627158</v>
      </c>
      <c r="S7438">
        <f t="shared" si="818"/>
        <v>0.239072788627158</v>
      </c>
    </row>
    <row r="7439" ht="12.75" customHeight="1" spans="1:19">
      <c r="A7439" s="2" t="s">
        <v>7477</v>
      </c>
      <c r="B7439" s="2" t="s">
        <v>26</v>
      </c>
      <c r="C7439" s="2" t="s">
        <v>55</v>
      </c>
      <c r="D7439" s="2" t="s">
        <v>43</v>
      </c>
      <c r="E7439" s="2" t="s">
        <v>23</v>
      </c>
      <c r="F7439" s="2">
        <v>45312</v>
      </c>
      <c r="G7439" s="2">
        <v>45317</v>
      </c>
      <c r="H7439" s="2">
        <v>4277.4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24</v>
      </c>
      <c r="N7439" s="2">
        <v>1261.03</v>
      </c>
      <c r="O7439" s="2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0.294812269135456</v>
      </c>
      <c r="S7439">
        <f t="shared" si="818"/>
        <v>0.294812269135456</v>
      </c>
    </row>
    <row r="7440" ht="12.75" customHeight="1" spans="1:19">
      <c r="A7440" s="2" t="s">
        <v>7478</v>
      </c>
      <c r="B7440" s="2" t="s">
        <v>32</v>
      </c>
      <c r="C7440" s="2" t="s">
        <v>21</v>
      </c>
      <c r="D7440" s="2" t="s">
        <v>41</v>
      </c>
      <c r="E7440" s="2" t="s">
        <v>23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3"/>
        <v>low</v>
      </c>
      <c r="K7440" s="2">
        <v>0.07</v>
      </c>
      <c r="L7440" s="2">
        <v>2</v>
      </c>
      <c r="M7440" s="2" t="s">
        <v>35</v>
      </c>
      <c r="N7440" s="2">
        <v>891.85</v>
      </c>
      <c r="O7440" s="2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0.121340136054422</v>
      </c>
      <c r="S7440">
        <f t="shared" si="818"/>
        <v>0.121340136054422</v>
      </c>
    </row>
    <row r="7441" ht="12.75" customHeight="1" spans="1:19">
      <c r="A7441" s="2" t="s">
        <v>7479</v>
      </c>
      <c r="B7441" s="2" t="s">
        <v>48</v>
      </c>
      <c r="C7441" s="2" t="s">
        <v>21</v>
      </c>
      <c r="D7441" s="2" t="s">
        <v>22</v>
      </c>
      <c r="E7441" s="2" t="s">
        <v>23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30</v>
      </c>
      <c r="N7441" s="2">
        <v>773.34</v>
      </c>
      <c r="O7441" s="2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0.77334</v>
      </c>
      <c r="S7441">
        <f t="shared" si="818"/>
        <v>0.77334</v>
      </c>
    </row>
    <row r="7442" ht="12.75" customHeight="1" spans="1:19">
      <c r="A7442" s="2" t="s">
        <v>7480</v>
      </c>
      <c r="B7442" s="2" t="s">
        <v>48</v>
      </c>
      <c r="C7442" s="2" t="s">
        <v>46</v>
      </c>
      <c r="D7442" s="2" t="s">
        <v>41</v>
      </c>
      <c r="E7442" s="2" t="s">
        <v>23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35</v>
      </c>
      <c r="N7442" s="2">
        <v>411.92</v>
      </c>
      <c r="O7442" s="2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0.0892082529328578</v>
      </c>
      <c r="S7442">
        <f t="shared" si="818"/>
        <v>0.0892082529328578</v>
      </c>
    </row>
    <row r="7443" ht="12.75" customHeight="1" spans="1:19">
      <c r="A7443" s="2" t="s">
        <v>7481</v>
      </c>
      <c r="B7443" s="2" t="s">
        <v>26</v>
      </c>
      <c r="C7443" s="2" t="s">
        <v>40</v>
      </c>
      <c r="D7443" s="2" t="s">
        <v>28</v>
      </c>
      <c r="E7443" s="2" t="s">
        <v>38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35</v>
      </c>
      <c r="N7443" s="2">
        <v>45.24</v>
      </c>
      <c r="O7443" s="2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0.0605590062111801</v>
      </c>
      <c r="S7443">
        <f t="shared" si="818"/>
        <v>0.0605590062111801</v>
      </c>
    </row>
    <row r="7444" ht="12.75" customHeight="1" spans="1:19">
      <c r="A7444" s="2" t="s">
        <v>7482</v>
      </c>
      <c r="B7444" s="2" t="s">
        <v>26</v>
      </c>
      <c r="C7444" s="2" t="s">
        <v>21</v>
      </c>
      <c r="D7444" s="2" t="s">
        <v>34</v>
      </c>
      <c r="E7444" s="2" t="s">
        <v>23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24</v>
      </c>
      <c r="N7444" s="2">
        <v>786.58</v>
      </c>
      <c r="O7444" s="2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0.16125712411333</v>
      </c>
      <c r="S7444">
        <f t="shared" si="818"/>
        <v>0.16125712411333</v>
      </c>
    </row>
    <row r="7445" ht="12.75" customHeight="1" spans="1:19">
      <c r="A7445" s="2" t="s">
        <v>7483</v>
      </c>
      <c r="B7445" s="2" t="s">
        <v>32</v>
      </c>
      <c r="C7445" s="2" t="s">
        <v>27</v>
      </c>
      <c r="D7445" s="2" t="s">
        <v>28</v>
      </c>
      <c r="E7445" s="2" t="s">
        <v>29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35</v>
      </c>
      <c r="N7445" s="2">
        <v>19.15</v>
      </c>
      <c r="O7445" s="2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0.072488454841396</v>
      </c>
      <c r="S7445">
        <f t="shared" si="818"/>
        <v>0.072488454841396</v>
      </c>
    </row>
    <row r="7446" ht="12.75" customHeight="1" spans="1:19">
      <c r="A7446" s="2" t="s">
        <v>7484</v>
      </c>
      <c r="B7446" s="2" t="s">
        <v>20</v>
      </c>
      <c r="C7446" s="2" t="s">
        <v>27</v>
      </c>
      <c r="D7446" s="2" t="s">
        <v>28</v>
      </c>
      <c r="E7446" s="2" t="s">
        <v>38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24</v>
      </c>
      <c r="N7446" s="2">
        <v>470.74</v>
      </c>
      <c r="O7446" s="2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0.47074</v>
      </c>
      <c r="S7446">
        <f t="shared" si="818"/>
        <v>0.47074</v>
      </c>
    </row>
    <row r="7447" ht="12.75" customHeight="1" spans="1:19">
      <c r="A7447" s="2" t="s">
        <v>7485</v>
      </c>
      <c r="B7447" s="2" t="s">
        <v>26</v>
      </c>
      <c r="C7447" s="2" t="s">
        <v>27</v>
      </c>
      <c r="D7447" s="2" t="s">
        <v>34</v>
      </c>
      <c r="E7447" s="2" t="s">
        <v>29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30</v>
      </c>
      <c r="N7447" s="2">
        <v>211.05</v>
      </c>
      <c r="O7447" s="2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0.138308190361351</v>
      </c>
      <c r="S7447">
        <f t="shared" si="818"/>
        <v>0.138308190361351</v>
      </c>
    </row>
    <row r="7448" ht="12.75" customHeight="1" spans="1:19">
      <c r="A7448" s="2" t="s">
        <v>7486</v>
      </c>
      <c r="B7448" s="2" t="s">
        <v>26</v>
      </c>
      <c r="C7448" s="2" t="s">
        <v>21</v>
      </c>
      <c r="D7448" s="2" t="s">
        <v>43</v>
      </c>
      <c r="E7448" s="2" t="s">
        <v>29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3"/>
        <v>low</v>
      </c>
      <c r="K7448" s="2">
        <v>0.29</v>
      </c>
      <c r="L7448" s="2">
        <v>8</v>
      </c>
      <c r="M7448" s="2" t="s">
        <v>24</v>
      </c>
      <c r="N7448" s="2">
        <v>394.2</v>
      </c>
      <c r="O7448" s="2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0.0423916550166685</v>
      </c>
      <c r="S7448">
        <f t="shared" si="818"/>
        <v>0.0423916550166685</v>
      </c>
    </row>
    <row r="7449" ht="12.75" customHeight="1" spans="1:19">
      <c r="A7449" s="2" t="s">
        <v>7487</v>
      </c>
      <c r="B7449" s="2" t="s">
        <v>26</v>
      </c>
      <c r="C7449" s="2" t="s">
        <v>33</v>
      </c>
      <c r="D7449" s="2" t="s">
        <v>41</v>
      </c>
      <c r="E7449" s="2" t="s">
        <v>38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35</v>
      </c>
      <c r="N7449" s="2">
        <v>345.38</v>
      </c>
      <c r="O7449" s="2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0.296219424337027</v>
      </c>
      <c r="S7449">
        <f t="shared" si="818"/>
        <v>0.296219424337027</v>
      </c>
    </row>
    <row r="7450" ht="12.75" customHeight="1" spans="1:19">
      <c r="A7450" s="2" t="s">
        <v>7488</v>
      </c>
      <c r="B7450" s="2" t="s">
        <v>26</v>
      </c>
      <c r="C7450" s="2" t="s">
        <v>46</v>
      </c>
      <c r="D7450" s="2" t="s">
        <v>22</v>
      </c>
      <c r="E7450" s="2" t="s">
        <v>38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30</v>
      </c>
      <c r="N7450" s="2">
        <v>44.61</v>
      </c>
      <c r="O7450" s="2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0.285047923322684</v>
      </c>
      <c r="S7450">
        <f t="shared" si="818"/>
        <v>0.285047923322684</v>
      </c>
    </row>
    <row r="7451" ht="12.75" customHeight="1" spans="1:19">
      <c r="A7451" s="2" t="s">
        <v>7489</v>
      </c>
      <c r="B7451" s="2" t="s">
        <v>48</v>
      </c>
      <c r="C7451" s="2" t="s">
        <v>55</v>
      </c>
      <c r="D7451" s="2" t="s">
        <v>28</v>
      </c>
      <c r="E7451" s="2" t="s">
        <v>38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24</v>
      </c>
      <c r="N7451" s="2">
        <v>255.13</v>
      </c>
      <c r="O7451" s="2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0.25513</v>
      </c>
      <c r="S7451">
        <f t="shared" si="818"/>
        <v>0.25513</v>
      </c>
    </row>
    <row r="7452" ht="12.75" customHeight="1" spans="1:19">
      <c r="A7452" s="2" t="s">
        <v>7490</v>
      </c>
      <c r="B7452" s="2" t="s">
        <v>26</v>
      </c>
      <c r="C7452" s="2" t="s">
        <v>40</v>
      </c>
      <c r="D7452" s="2" t="s">
        <v>28</v>
      </c>
      <c r="E7452" s="2" t="s">
        <v>23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35</v>
      </c>
      <c r="N7452" s="2">
        <v>65</v>
      </c>
      <c r="O7452" s="2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0.00556840572260773</v>
      </c>
      <c r="S7452">
        <f t="shared" si="818"/>
        <v>0.00556840572260773</v>
      </c>
    </row>
    <row r="7453" ht="12.75" customHeight="1" spans="1:19">
      <c r="A7453" s="2" t="s">
        <v>7491</v>
      </c>
      <c r="B7453" s="2" t="s">
        <v>48</v>
      </c>
      <c r="C7453" s="2" t="s">
        <v>55</v>
      </c>
      <c r="D7453" s="2" t="s">
        <v>22</v>
      </c>
      <c r="E7453" s="2" t="s">
        <v>23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35</v>
      </c>
      <c r="N7453" s="2">
        <v>330.35</v>
      </c>
      <c r="O7453" s="2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0.217128397252621</v>
      </c>
      <c r="S7453">
        <f t="shared" si="818"/>
        <v>0.217128397252621</v>
      </c>
    </row>
    <row r="7454" ht="12.75" customHeight="1" spans="1:19">
      <c r="A7454" s="2" t="s">
        <v>7492</v>
      </c>
      <c r="B7454" s="2" t="s">
        <v>26</v>
      </c>
      <c r="C7454" s="2" t="s">
        <v>21</v>
      </c>
      <c r="D7454" s="2" t="s">
        <v>41</v>
      </c>
      <c r="E7454" s="2" t="s">
        <v>29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24</v>
      </c>
      <c r="N7454" s="2">
        <v>591.7</v>
      </c>
      <c r="O7454" s="2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0.181817623127128</v>
      </c>
      <c r="S7454">
        <f t="shared" si="818"/>
        <v>0.181817623127128</v>
      </c>
    </row>
    <row r="7455" ht="12.75" customHeight="1" spans="1:19">
      <c r="A7455" s="2" t="s">
        <v>7493</v>
      </c>
      <c r="B7455" s="2" t="s">
        <v>20</v>
      </c>
      <c r="C7455" s="2" t="s">
        <v>33</v>
      </c>
      <c r="D7455" s="2" t="s">
        <v>28</v>
      </c>
      <c r="E7455" s="2" t="s">
        <v>38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30</v>
      </c>
      <c r="N7455" s="2">
        <v>429.29</v>
      </c>
      <c r="O7455" s="2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0.278028561251255</v>
      </c>
      <c r="S7455">
        <f t="shared" si="818"/>
        <v>0.278028561251255</v>
      </c>
    </row>
    <row r="7456" ht="12.75" customHeight="1" spans="1:19">
      <c r="A7456" s="2" t="s">
        <v>7494</v>
      </c>
      <c r="B7456" s="2" t="s">
        <v>32</v>
      </c>
      <c r="C7456" s="2" t="s">
        <v>46</v>
      </c>
      <c r="D7456" s="2" t="s">
        <v>22</v>
      </c>
      <c r="E7456" s="2" t="s">
        <v>29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35</v>
      </c>
      <c r="N7456" s="2">
        <v>387.28</v>
      </c>
      <c r="O7456" s="2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0.38728</v>
      </c>
      <c r="S7456">
        <f t="shared" si="818"/>
        <v>0.38728</v>
      </c>
    </row>
    <row r="7457" ht="12.75" customHeight="1" spans="1:19">
      <c r="A7457" s="2" t="s">
        <v>7495</v>
      </c>
      <c r="B7457" s="2" t="s">
        <v>20</v>
      </c>
      <c r="C7457" s="2" t="s">
        <v>40</v>
      </c>
      <c r="D7457" s="2" t="s">
        <v>28</v>
      </c>
      <c r="E7457" s="2" t="s">
        <v>29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24</v>
      </c>
      <c r="N7457" s="2">
        <v>56.51</v>
      </c>
      <c r="O7457" s="2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0.0655621686215818</v>
      </c>
      <c r="S7457">
        <f t="shared" si="818"/>
        <v>0.0655621686215818</v>
      </c>
    </row>
    <row r="7458" ht="12.75" customHeight="1" spans="1:19">
      <c r="A7458" s="2" t="s">
        <v>7496</v>
      </c>
      <c r="B7458" s="2" t="s">
        <v>26</v>
      </c>
      <c r="C7458" s="2" t="s">
        <v>46</v>
      </c>
      <c r="D7458" s="2" t="s">
        <v>43</v>
      </c>
      <c r="E7458" s="2" t="s">
        <v>23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30</v>
      </c>
      <c r="N7458" s="2">
        <v>123.78</v>
      </c>
      <c r="O7458" s="2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0.162368496996091</v>
      </c>
      <c r="S7458">
        <f t="shared" si="818"/>
        <v>0.162368496996091</v>
      </c>
    </row>
    <row r="7459" ht="12.75" customHeight="1" spans="1:19">
      <c r="A7459" s="2" t="s">
        <v>7497</v>
      </c>
      <c r="B7459" s="2" t="s">
        <v>26</v>
      </c>
      <c r="C7459" s="2" t="s">
        <v>46</v>
      </c>
      <c r="D7459" s="2" t="s">
        <v>43</v>
      </c>
      <c r="E7459" s="2" t="s">
        <v>38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3"/>
        <v>low</v>
      </c>
      <c r="K7459" s="2">
        <v>0.06</v>
      </c>
      <c r="L7459" s="2">
        <v>8</v>
      </c>
      <c r="M7459" s="2" t="s">
        <v>35</v>
      </c>
      <c r="N7459" s="2">
        <v>386.4</v>
      </c>
      <c r="O7459" s="2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0.0505230125523013</v>
      </c>
      <c r="S7459">
        <f t="shared" si="818"/>
        <v>0.0505230125523013</v>
      </c>
    </row>
    <row r="7460" ht="12.75" customHeight="1" spans="1:19">
      <c r="A7460" s="2" t="s">
        <v>7498</v>
      </c>
      <c r="B7460" s="2" t="s">
        <v>26</v>
      </c>
      <c r="C7460" s="2" t="s">
        <v>46</v>
      </c>
      <c r="D7460" s="2" t="s">
        <v>28</v>
      </c>
      <c r="E7460" s="2" t="s">
        <v>23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35</v>
      </c>
      <c r="N7460" s="2">
        <v>217.04</v>
      </c>
      <c r="O7460" s="2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0.0631043967226651</v>
      </c>
      <c r="S7460">
        <f t="shared" si="818"/>
        <v>0.0631043967226651</v>
      </c>
    </row>
    <row r="7461" ht="12.75" customHeight="1" spans="1:19">
      <c r="A7461" s="2" t="s">
        <v>7499</v>
      </c>
      <c r="B7461" s="2" t="s">
        <v>20</v>
      </c>
      <c r="C7461" s="2" t="s">
        <v>55</v>
      </c>
      <c r="D7461" s="2" t="s">
        <v>28</v>
      </c>
      <c r="E7461" s="2" t="s">
        <v>23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30</v>
      </c>
      <c r="N7461" s="2">
        <v>644.31</v>
      </c>
      <c r="O7461" s="2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0.64431</v>
      </c>
      <c r="S7461">
        <f t="shared" si="818"/>
        <v>0.64431</v>
      </c>
    </row>
    <row r="7462" ht="12.75" customHeight="1" spans="1:19">
      <c r="A7462" s="2" t="s">
        <v>7500</v>
      </c>
      <c r="B7462" s="2" t="s">
        <v>26</v>
      </c>
      <c r="C7462" s="2" t="s">
        <v>46</v>
      </c>
      <c r="D7462" s="2" t="s">
        <v>43</v>
      </c>
      <c r="E7462" s="2" t="s">
        <v>23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24</v>
      </c>
      <c r="N7462" s="2">
        <v>62.81</v>
      </c>
      <c r="O7462" s="2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0.0890088711277386</v>
      </c>
      <c r="S7462">
        <f t="shared" si="818"/>
        <v>0.0890088711277386</v>
      </c>
    </row>
    <row r="7463" ht="12.75" customHeight="1" spans="1:19">
      <c r="A7463" s="2" t="s">
        <v>7501</v>
      </c>
      <c r="B7463" s="2" t="s">
        <v>20</v>
      </c>
      <c r="C7463" s="2" t="s">
        <v>27</v>
      </c>
      <c r="D7463" s="2" t="s">
        <v>28</v>
      </c>
      <c r="E7463" s="2" t="s">
        <v>23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30</v>
      </c>
      <c r="N7463" s="2">
        <v>194.13</v>
      </c>
      <c r="O7463" s="2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0.0592942599442274</v>
      </c>
      <c r="S7463">
        <f t="shared" si="818"/>
        <v>0.0592942599442274</v>
      </c>
    </row>
    <row r="7464" ht="12.75" customHeight="1" spans="1:19">
      <c r="A7464" s="2" t="s">
        <v>7502</v>
      </c>
      <c r="B7464" s="2" t="s">
        <v>48</v>
      </c>
      <c r="C7464" s="2" t="s">
        <v>21</v>
      </c>
      <c r="D7464" s="2" t="s">
        <v>41</v>
      </c>
      <c r="E7464" s="2" t="s">
        <v>38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30</v>
      </c>
      <c r="N7464" s="2">
        <v>209.39</v>
      </c>
      <c r="O7464" s="2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0.0739920138520796</v>
      </c>
      <c r="S7464">
        <f t="shared" si="818"/>
        <v>0.0739920138520796</v>
      </c>
    </row>
    <row r="7465" ht="12.75" customHeight="1" spans="1:19">
      <c r="A7465" s="2" t="s">
        <v>7503</v>
      </c>
      <c r="B7465" s="2" t="s">
        <v>32</v>
      </c>
      <c r="C7465" s="2" t="s">
        <v>27</v>
      </c>
      <c r="D7465" s="2" t="s">
        <v>41</v>
      </c>
      <c r="E7465" s="2" t="s">
        <v>23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30</v>
      </c>
      <c r="N7465" s="2">
        <v>313.82</v>
      </c>
      <c r="O7465" s="2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0.1594411279055</v>
      </c>
      <c r="S7465">
        <f t="shared" si="818"/>
        <v>0.1594411279055</v>
      </c>
    </row>
    <row r="7466" ht="12.75" customHeight="1" spans="1:19">
      <c r="A7466" s="2" t="s">
        <v>7504</v>
      </c>
      <c r="B7466" s="2" t="s">
        <v>32</v>
      </c>
      <c r="C7466" s="2" t="s">
        <v>21</v>
      </c>
      <c r="D7466" s="2" t="s">
        <v>34</v>
      </c>
      <c r="E7466" s="2" t="s">
        <v>29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30</v>
      </c>
      <c r="N7466" s="2">
        <v>262.19</v>
      </c>
      <c r="O7466" s="2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0.0219167432918164</v>
      </c>
      <c r="S7466">
        <f t="shared" si="818"/>
        <v>0.0219167432918164</v>
      </c>
    </row>
    <row r="7467" ht="12.75" customHeight="1" spans="1:19">
      <c r="A7467" s="2" t="s">
        <v>7505</v>
      </c>
      <c r="B7467" s="2" t="s">
        <v>20</v>
      </c>
      <c r="C7467" s="2" t="s">
        <v>27</v>
      </c>
      <c r="D7467" s="2" t="s">
        <v>41</v>
      </c>
      <c r="E7467" s="2" t="s">
        <v>23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30</v>
      </c>
      <c r="N7467" s="2">
        <v>275.54</v>
      </c>
      <c r="O7467" s="2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0.276244423279362</v>
      </c>
      <c r="S7467">
        <f t="shared" si="818"/>
        <v>0.276244423279362</v>
      </c>
    </row>
    <row r="7468" ht="12.75" customHeight="1" spans="1:19">
      <c r="A7468" s="2" t="s">
        <v>7506</v>
      </c>
      <c r="B7468" s="2" t="s">
        <v>48</v>
      </c>
      <c r="C7468" s="2" t="s">
        <v>21</v>
      </c>
      <c r="D7468" s="2" t="s">
        <v>28</v>
      </c>
      <c r="E7468" s="2" t="s">
        <v>23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3"/>
        <v>low</v>
      </c>
      <c r="K7468" s="2">
        <v>0.23</v>
      </c>
      <c r="L7468" s="2">
        <v>5</v>
      </c>
      <c r="M7468" s="2" t="s">
        <v>24</v>
      </c>
      <c r="N7468" s="2">
        <v>44.79</v>
      </c>
      <c r="O7468" s="2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0.0061280612942947</v>
      </c>
      <c r="S7468">
        <f t="shared" si="818"/>
        <v>0.0061280612942947</v>
      </c>
    </row>
    <row r="7469" ht="12.75" customHeight="1" spans="1:19">
      <c r="A7469" s="2" t="s">
        <v>7507</v>
      </c>
      <c r="B7469" s="2" t="s">
        <v>20</v>
      </c>
      <c r="C7469" s="2" t="s">
        <v>27</v>
      </c>
      <c r="D7469" s="2" t="s">
        <v>28</v>
      </c>
      <c r="E7469" s="2" t="s">
        <v>23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0.29</v>
      </c>
      <c r="L7469" s="2">
        <v>4</v>
      </c>
      <c r="M7469" s="2" t="s">
        <v>24</v>
      </c>
      <c r="N7469" s="2">
        <v>494.84</v>
      </c>
      <c r="O7469" s="2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0.281162285935067</v>
      </c>
      <c r="S7469">
        <f t="shared" si="818"/>
        <v>0.281162285935067</v>
      </c>
    </row>
    <row r="7470" ht="12.75" customHeight="1" spans="1:19">
      <c r="A7470" s="2" t="s">
        <v>7508</v>
      </c>
      <c r="B7470" s="2" t="s">
        <v>48</v>
      </c>
      <c r="C7470" s="2" t="s">
        <v>33</v>
      </c>
      <c r="D7470" s="2" t="s">
        <v>22</v>
      </c>
      <c r="E7470" s="2" t="s">
        <v>38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35</v>
      </c>
      <c r="N7470" s="2">
        <v>45.93</v>
      </c>
      <c r="O7470" s="2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0.151090496397908</v>
      </c>
      <c r="S7470">
        <f t="shared" si="818"/>
        <v>0.151090496397908</v>
      </c>
    </row>
    <row r="7471" ht="12.75" customHeight="1" spans="1:19">
      <c r="A7471" s="2" t="s">
        <v>7509</v>
      </c>
      <c r="B7471" s="2" t="s">
        <v>26</v>
      </c>
      <c r="C7471" s="2" t="s">
        <v>33</v>
      </c>
      <c r="D7471" s="2" t="s">
        <v>41</v>
      </c>
      <c r="E7471" s="2" t="s">
        <v>23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24</v>
      </c>
      <c r="N7471" s="2">
        <v>235.01</v>
      </c>
      <c r="O7471" s="2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0.0198588811897921</v>
      </c>
      <c r="S7471">
        <f t="shared" si="818"/>
        <v>0.0198588811897921</v>
      </c>
    </row>
    <row r="7472" ht="12.75" customHeight="1" spans="1:19">
      <c r="A7472" s="2" t="s">
        <v>7510</v>
      </c>
      <c r="B7472" s="2" t="s">
        <v>48</v>
      </c>
      <c r="C7472" s="2" t="s">
        <v>46</v>
      </c>
      <c r="D7472" s="2" t="s">
        <v>43</v>
      </c>
      <c r="E7472" s="2" t="s">
        <v>23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30</v>
      </c>
      <c r="N7472" s="2">
        <v>897.07</v>
      </c>
      <c r="O7472" s="2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0.294342309471702</v>
      </c>
      <c r="S7472">
        <f t="shared" si="818"/>
        <v>0.294342309471702</v>
      </c>
    </row>
    <row r="7473" ht="12.75" customHeight="1" spans="1:19">
      <c r="A7473" s="2" t="s">
        <v>7511</v>
      </c>
      <c r="B7473" s="2" t="s">
        <v>48</v>
      </c>
      <c r="C7473" s="2" t="s">
        <v>27</v>
      </c>
      <c r="D7473" s="2" t="s">
        <v>43</v>
      </c>
      <c r="E7473" s="2" t="s">
        <v>29</v>
      </c>
      <c r="F7473" s="2">
        <v>45346</v>
      </c>
      <c r="G7473" s="2">
        <v>45348</v>
      </c>
      <c r="H7473" s="2">
        <v>4714.11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30</v>
      </c>
      <c r="N7473" s="2">
        <v>1313.11</v>
      </c>
      <c r="O7473" s="2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0.278548867124441</v>
      </c>
      <c r="S7473">
        <f t="shared" si="818"/>
        <v>0.278548867124441</v>
      </c>
    </row>
    <row r="7474" ht="12.75" customHeight="1" spans="1:19">
      <c r="A7474" s="2" t="s">
        <v>7512</v>
      </c>
      <c r="B7474" s="2" t="s">
        <v>48</v>
      </c>
      <c r="C7474" s="2" t="s">
        <v>40</v>
      </c>
      <c r="D7474" s="2" t="s">
        <v>34</v>
      </c>
      <c r="E7474" s="2" t="s">
        <v>23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30</v>
      </c>
      <c r="N7474" s="2">
        <v>656.39</v>
      </c>
      <c r="O7474" s="2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0.207288034965388</v>
      </c>
      <c r="S7474">
        <f t="shared" si="818"/>
        <v>0.207288034965388</v>
      </c>
    </row>
    <row r="7475" ht="12.75" customHeight="1" spans="1:19">
      <c r="A7475" s="2" t="s">
        <v>7513</v>
      </c>
      <c r="B7475" s="2" t="s">
        <v>32</v>
      </c>
      <c r="C7475" s="2" t="s">
        <v>33</v>
      </c>
      <c r="D7475" s="2" t="s">
        <v>22</v>
      </c>
      <c r="E7475" s="2" t="s">
        <v>23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35</v>
      </c>
      <c r="N7475" s="2">
        <v>228.79</v>
      </c>
      <c r="O7475" s="2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0.0334341663013298</v>
      </c>
      <c r="S7475">
        <f t="shared" si="818"/>
        <v>0.0334341663013298</v>
      </c>
    </row>
    <row r="7476" ht="12.75" customHeight="1" spans="1:19">
      <c r="A7476" s="2" t="s">
        <v>7514</v>
      </c>
      <c r="B7476" s="2" t="s">
        <v>48</v>
      </c>
      <c r="C7476" s="2" t="s">
        <v>55</v>
      </c>
      <c r="D7476" s="2" t="s">
        <v>43</v>
      </c>
      <c r="E7476" s="2" t="s">
        <v>38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3"/>
        <v>low</v>
      </c>
      <c r="K7476" s="2">
        <v>0.12</v>
      </c>
      <c r="L7476" s="2">
        <v>9</v>
      </c>
      <c r="M7476" s="2" t="s">
        <v>24</v>
      </c>
      <c r="N7476" s="2">
        <v>470.09</v>
      </c>
      <c r="O7476" s="2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0.0679615440219748</v>
      </c>
      <c r="S7476">
        <f t="shared" si="818"/>
        <v>0.0679615440219748</v>
      </c>
    </row>
    <row r="7477" ht="12.75" customHeight="1" spans="1:19">
      <c r="A7477" s="2" t="s">
        <v>7515</v>
      </c>
      <c r="B7477" s="2" t="s">
        <v>26</v>
      </c>
      <c r="C7477" s="2" t="s">
        <v>21</v>
      </c>
      <c r="D7477" s="2" t="s">
        <v>34</v>
      </c>
      <c r="E7477" s="2" t="s">
        <v>23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30</v>
      </c>
      <c r="N7477" s="2">
        <v>52.21</v>
      </c>
      <c r="O7477" s="2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0.0693129770992366</v>
      </c>
      <c r="S7477">
        <f t="shared" si="818"/>
        <v>0.0693129770992366</v>
      </c>
    </row>
    <row r="7478" ht="12.75" customHeight="1" spans="1:19">
      <c r="A7478" s="2" t="s">
        <v>7516</v>
      </c>
      <c r="B7478" s="2" t="s">
        <v>26</v>
      </c>
      <c r="C7478" s="2" t="s">
        <v>46</v>
      </c>
      <c r="D7478" s="2" t="s">
        <v>41</v>
      </c>
      <c r="E7478" s="2" t="s">
        <v>23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35</v>
      </c>
      <c r="N7478" s="2">
        <v>263.45</v>
      </c>
      <c r="O7478" s="2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0.0476487610779526</v>
      </c>
      <c r="S7478">
        <f t="shared" si="818"/>
        <v>0.0476487610779526</v>
      </c>
    </row>
    <row r="7479" ht="12.75" customHeight="1" spans="1:19">
      <c r="A7479" s="2" t="s">
        <v>7517</v>
      </c>
      <c r="B7479" s="2" t="s">
        <v>26</v>
      </c>
      <c r="C7479" s="2" t="s">
        <v>55</v>
      </c>
      <c r="D7479" s="2" t="s">
        <v>22</v>
      </c>
      <c r="E7479" s="2" t="s">
        <v>23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3"/>
        <v>low</v>
      </c>
      <c r="K7479" s="2">
        <v>0.27</v>
      </c>
      <c r="L7479" s="2">
        <v>5</v>
      </c>
      <c r="M7479" s="2" t="s">
        <v>24</v>
      </c>
      <c r="N7479" s="2">
        <v>610.08</v>
      </c>
      <c r="O7479" s="2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0.11629431948151</v>
      </c>
      <c r="S7479">
        <f t="shared" si="818"/>
        <v>0.11629431948151</v>
      </c>
    </row>
    <row r="7480" ht="12.75" customHeight="1" spans="1:19">
      <c r="A7480" s="2" t="s">
        <v>7518</v>
      </c>
      <c r="B7480" s="2" t="s">
        <v>48</v>
      </c>
      <c r="C7480" s="2" t="s">
        <v>55</v>
      </c>
      <c r="D7480" s="2" t="s">
        <v>22</v>
      </c>
      <c r="E7480" s="2" t="s">
        <v>29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35</v>
      </c>
      <c r="N7480" s="2">
        <v>214.29</v>
      </c>
      <c r="O7480" s="2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0.0587456411606027</v>
      </c>
      <c r="S7480">
        <f t="shared" si="818"/>
        <v>0.0587456411606027</v>
      </c>
    </row>
    <row r="7481" ht="12.75" customHeight="1" spans="1:19">
      <c r="A7481" s="2" t="s">
        <v>7519</v>
      </c>
      <c r="B7481" s="2" t="s">
        <v>20</v>
      </c>
      <c r="C7481" s="2" t="s">
        <v>40</v>
      </c>
      <c r="D7481" s="2" t="s">
        <v>28</v>
      </c>
      <c r="E7481" s="2" t="s">
        <v>23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24</v>
      </c>
      <c r="N7481" s="2">
        <v>515.92</v>
      </c>
      <c r="O7481" s="2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0.51592</v>
      </c>
      <c r="S7481">
        <f t="shared" si="818"/>
        <v>0.51592</v>
      </c>
    </row>
    <row r="7482" ht="12.75" customHeight="1" spans="1:19">
      <c r="A7482" s="2" t="s">
        <v>7520</v>
      </c>
      <c r="B7482" s="2" t="s">
        <v>20</v>
      </c>
      <c r="C7482" s="2" t="s">
        <v>27</v>
      </c>
      <c r="D7482" s="2" t="s">
        <v>41</v>
      </c>
      <c r="E7482" s="2" t="s">
        <v>38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3"/>
        <v>low</v>
      </c>
      <c r="K7482" s="2">
        <v>0.16</v>
      </c>
      <c r="L7482" s="2">
        <v>7</v>
      </c>
      <c r="M7482" s="2" t="s">
        <v>35</v>
      </c>
      <c r="N7482" s="2">
        <v>188.95</v>
      </c>
      <c r="O7482" s="2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0.0193834632745178</v>
      </c>
      <c r="S7482">
        <f t="shared" si="818"/>
        <v>0.0193834632745178</v>
      </c>
    </row>
    <row r="7483" ht="12.75" customHeight="1" spans="1:19">
      <c r="A7483" s="2" t="s">
        <v>7521</v>
      </c>
      <c r="B7483" s="2" t="s">
        <v>26</v>
      </c>
      <c r="C7483" s="2" t="s">
        <v>27</v>
      </c>
      <c r="D7483" s="2" t="s">
        <v>22</v>
      </c>
      <c r="E7483" s="2" t="s">
        <v>38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35</v>
      </c>
      <c r="N7483" s="2">
        <v>80.58</v>
      </c>
      <c r="O7483" s="2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0.0628558947877502</v>
      </c>
      <c r="S7483">
        <f t="shared" si="818"/>
        <v>0.0628558947877502</v>
      </c>
    </row>
    <row r="7484" ht="12.75" customHeight="1" spans="1:19">
      <c r="A7484" s="2" t="s">
        <v>7522</v>
      </c>
      <c r="B7484" s="2" t="s">
        <v>32</v>
      </c>
      <c r="C7484" s="2" t="s">
        <v>21</v>
      </c>
      <c r="D7484" s="2" t="s">
        <v>34</v>
      </c>
      <c r="E7484" s="2" t="s">
        <v>29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24</v>
      </c>
      <c r="N7484" s="2">
        <v>549.4</v>
      </c>
      <c r="O7484" s="2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0.191430572445008</v>
      </c>
      <c r="S7484">
        <f t="shared" si="818"/>
        <v>0.191430572445008</v>
      </c>
    </row>
    <row r="7485" ht="12.75" customHeight="1" spans="1:19">
      <c r="A7485" s="2" t="s">
        <v>7523</v>
      </c>
      <c r="B7485" s="2" t="s">
        <v>20</v>
      </c>
      <c r="C7485" s="2" t="s">
        <v>21</v>
      </c>
      <c r="D7485" s="2" t="s">
        <v>43</v>
      </c>
      <c r="E7485" s="2" t="s">
        <v>23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35</v>
      </c>
      <c r="N7485" s="2">
        <v>628.8</v>
      </c>
      <c r="O7485" s="2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0.218829498828942</v>
      </c>
      <c r="S7485">
        <f t="shared" si="818"/>
        <v>0.218829498828942</v>
      </c>
    </row>
    <row r="7486" ht="12.75" customHeight="1" spans="1:19">
      <c r="A7486" s="2" t="s">
        <v>7524</v>
      </c>
      <c r="B7486" s="2" t="s">
        <v>48</v>
      </c>
      <c r="C7486" s="2" t="s">
        <v>33</v>
      </c>
      <c r="D7486" s="2" t="s">
        <v>41</v>
      </c>
      <c r="E7486" s="2" t="s">
        <v>29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0.07</v>
      </c>
      <c r="L7486" s="2">
        <v>9</v>
      </c>
      <c r="M7486" s="2" t="s">
        <v>35</v>
      </c>
      <c r="N7486" s="2">
        <v>85.96</v>
      </c>
      <c r="O7486" s="2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0.08596</v>
      </c>
      <c r="S7486">
        <f t="shared" si="818"/>
        <v>0.08596</v>
      </c>
    </row>
    <row r="7487" ht="12.75" customHeight="1" spans="1:19">
      <c r="A7487" s="2" t="s">
        <v>7525</v>
      </c>
      <c r="B7487" s="2" t="s">
        <v>20</v>
      </c>
      <c r="C7487" s="2" t="s">
        <v>33</v>
      </c>
      <c r="D7487" s="2" t="s">
        <v>41</v>
      </c>
      <c r="E7487" s="2" t="s">
        <v>23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30</v>
      </c>
      <c r="N7487" s="2">
        <v>428.47</v>
      </c>
      <c r="O7487" s="2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0.14384801066262</v>
      </c>
      <c r="S7487">
        <f t="shared" si="818"/>
        <v>0.14384801066262</v>
      </c>
    </row>
    <row r="7488" ht="12.75" customHeight="1" spans="1:19">
      <c r="A7488" s="2" t="s">
        <v>7526</v>
      </c>
      <c r="B7488" s="2" t="s">
        <v>26</v>
      </c>
      <c r="C7488" s="2" t="s">
        <v>55</v>
      </c>
      <c r="D7488" s="2" t="s">
        <v>22</v>
      </c>
      <c r="E7488" s="2" t="s">
        <v>38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30</v>
      </c>
      <c r="N7488" s="2">
        <v>232.85</v>
      </c>
      <c r="O7488" s="2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0.129735180882656</v>
      </c>
      <c r="S7488">
        <f t="shared" si="818"/>
        <v>0.129735180882656</v>
      </c>
    </row>
    <row r="7489" ht="12.75" customHeight="1" spans="1:19">
      <c r="A7489" s="2" t="s">
        <v>7527</v>
      </c>
      <c r="B7489" s="2" t="s">
        <v>32</v>
      </c>
      <c r="C7489" s="2" t="s">
        <v>55</v>
      </c>
      <c r="D7489" s="2" t="s">
        <v>22</v>
      </c>
      <c r="E7489" s="2" t="s">
        <v>23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30</v>
      </c>
      <c r="N7489" s="2">
        <v>558.65</v>
      </c>
      <c r="O7489" s="2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0.0497816788451256</v>
      </c>
      <c r="S7489">
        <f t="shared" si="818"/>
        <v>0.0497816788451256</v>
      </c>
    </row>
    <row r="7490" ht="12.75" customHeight="1" spans="1:19">
      <c r="A7490" s="2" t="s">
        <v>7528</v>
      </c>
      <c r="B7490" s="2" t="s">
        <v>20</v>
      </c>
      <c r="C7490" s="2" t="s">
        <v>55</v>
      </c>
      <c r="D7490" s="2" t="s">
        <v>22</v>
      </c>
      <c r="E7490" s="2" t="s">
        <v>29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30</v>
      </c>
      <c r="N7490" s="2">
        <v>432.18</v>
      </c>
      <c r="O7490" s="2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0.283188740072865</v>
      </c>
      <c r="S7490">
        <f t="shared" si="818"/>
        <v>0.283188740072865</v>
      </c>
    </row>
    <row r="7491" ht="12.75" customHeight="1" spans="1:19">
      <c r="A7491" s="2" t="s">
        <v>7529</v>
      </c>
      <c r="B7491" s="2" t="s">
        <v>20</v>
      </c>
      <c r="C7491" s="2" t="s">
        <v>21</v>
      </c>
      <c r="D7491" s="2" t="s">
        <v>34</v>
      </c>
      <c r="E7491" s="2" t="s">
        <v>29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IF(H7491&gt;10000,"high",IF(H7491&gt;=5000,"medium","low"))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24</v>
      </c>
      <c r="N7491" s="2">
        <v>517.16</v>
      </c>
      <c r="O7491" s="2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N7491/H7491</f>
        <v>0.51716</v>
      </c>
      <c r="S7491">
        <f t="shared" ref="S7491:S7554" si="825">IFERROR(R7491,0)</f>
        <v>0.51716</v>
      </c>
    </row>
    <row r="7492" ht="12.75" customHeight="1" spans="1:19">
      <c r="A7492" s="2" t="s">
        <v>7530</v>
      </c>
      <c r="B7492" s="2" t="s">
        <v>26</v>
      </c>
      <c r="C7492" s="2" t="s">
        <v>55</v>
      </c>
      <c r="D7492" s="2" t="s">
        <v>28</v>
      </c>
      <c r="E7492" s="2" t="s">
        <v>38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30</v>
      </c>
      <c r="N7492" s="2">
        <v>195.88</v>
      </c>
      <c r="O7492" s="2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0.0506841375313089</v>
      </c>
      <c r="S7492">
        <f t="shared" si="825"/>
        <v>0.0506841375313089</v>
      </c>
    </row>
    <row r="7493" ht="12.75" customHeight="1" spans="1:19">
      <c r="A7493" s="2" t="s">
        <v>7531</v>
      </c>
      <c r="B7493" s="2" t="s">
        <v>32</v>
      </c>
      <c r="C7493" s="2" t="s">
        <v>27</v>
      </c>
      <c r="D7493" s="2" t="s">
        <v>22</v>
      </c>
      <c r="E7493" s="2" t="s">
        <v>29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30</v>
      </c>
      <c r="N7493" s="2">
        <v>289.49</v>
      </c>
      <c r="O7493" s="2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0.0590460922170687</v>
      </c>
      <c r="S7493">
        <f t="shared" si="825"/>
        <v>0.0590460922170687</v>
      </c>
    </row>
    <row r="7494" ht="12.75" customHeight="1" spans="1:19">
      <c r="A7494" s="2" t="s">
        <v>7532</v>
      </c>
      <c r="B7494" s="2" t="s">
        <v>32</v>
      </c>
      <c r="C7494" s="2" t="s">
        <v>21</v>
      </c>
      <c r="D7494" s="2" t="s">
        <v>28</v>
      </c>
      <c r="E7494" s="2" t="s">
        <v>38</v>
      </c>
      <c r="F7494" s="2">
        <v>45452</v>
      </c>
      <c r="G7494" s="2">
        <v>45454</v>
      </c>
      <c r="H7494" s="2">
        <v>4564.23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30</v>
      </c>
      <c r="N7494" s="2">
        <v>617.56</v>
      </c>
      <c r="O7494" s="2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0.135304312008816</v>
      </c>
      <c r="S7494">
        <f t="shared" si="825"/>
        <v>0.135304312008816</v>
      </c>
    </row>
    <row r="7495" ht="12.75" customHeight="1" spans="1:19">
      <c r="A7495" s="2" t="s">
        <v>7533</v>
      </c>
      <c r="B7495" s="2" t="s">
        <v>26</v>
      </c>
      <c r="C7495" s="2" t="s">
        <v>33</v>
      </c>
      <c r="D7495" s="2" t="s">
        <v>28</v>
      </c>
      <c r="E7495" s="2" t="s">
        <v>38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30</v>
      </c>
      <c r="N7495" s="2">
        <v>195.52</v>
      </c>
      <c r="O7495" s="2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0.0316580310880829</v>
      </c>
      <c r="S7495">
        <f t="shared" si="825"/>
        <v>0.0316580310880829</v>
      </c>
    </row>
    <row r="7496" ht="12.75" customHeight="1" spans="1:19">
      <c r="A7496" s="2" t="s">
        <v>7534</v>
      </c>
      <c r="B7496" s="2" t="s">
        <v>48</v>
      </c>
      <c r="C7496" s="2" t="s">
        <v>40</v>
      </c>
      <c r="D7496" s="2" t="s">
        <v>41</v>
      </c>
      <c r="E7496" s="2" t="s">
        <v>29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20"/>
        <v>low</v>
      </c>
      <c r="K7496" s="2">
        <v>0.03</v>
      </c>
      <c r="L7496" s="2">
        <v>4</v>
      </c>
      <c r="M7496" s="2" t="s">
        <v>24</v>
      </c>
      <c r="N7496" s="2">
        <v>310.32</v>
      </c>
      <c r="O7496" s="2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0.0548850371418465</v>
      </c>
      <c r="S7496">
        <f t="shared" si="825"/>
        <v>0.0548850371418465</v>
      </c>
    </row>
    <row r="7497" ht="12.75" customHeight="1" spans="1:19">
      <c r="A7497" s="2" t="s">
        <v>7535</v>
      </c>
      <c r="B7497" s="2" t="s">
        <v>20</v>
      </c>
      <c r="C7497" s="2" t="s">
        <v>33</v>
      </c>
      <c r="D7497" s="2" t="s">
        <v>43</v>
      </c>
      <c r="E7497" s="2" t="s">
        <v>38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35</v>
      </c>
      <c r="N7497" s="2">
        <v>471.52</v>
      </c>
      <c r="O7497" s="2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0.210056443313895</v>
      </c>
      <c r="S7497">
        <f t="shared" si="825"/>
        <v>0.210056443313895</v>
      </c>
    </row>
    <row r="7498" ht="12.75" customHeight="1" spans="1:19">
      <c r="A7498" s="2" t="s">
        <v>7536</v>
      </c>
      <c r="B7498" s="2" t="s">
        <v>48</v>
      </c>
      <c r="C7498" s="2" t="s">
        <v>21</v>
      </c>
      <c r="D7498" s="2" t="s">
        <v>43</v>
      </c>
      <c r="E7498" s="2" t="s">
        <v>29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35</v>
      </c>
      <c r="N7498" s="2">
        <v>27.05</v>
      </c>
      <c r="O7498" s="2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0.114628358335452</v>
      </c>
      <c r="S7498">
        <f t="shared" si="825"/>
        <v>0.114628358335452</v>
      </c>
    </row>
    <row r="7499" ht="12.75" customHeight="1" spans="1:19">
      <c r="A7499" s="2" t="s">
        <v>7537</v>
      </c>
      <c r="B7499" s="2" t="s">
        <v>20</v>
      </c>
      <c r="C7499" s="2" t="s">
        <v>21</v>
      </c>
      <c r="D7499" s="2" t="s">
        <v>34</v>
      </c>
      <c r="E7499" s="2" t="s">
        <v>23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24</v>
      </c>
      <c r="N7499" s="2">
        <v>71.86</v>
      </c>
      <c r="O7499" s="2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0.0786920431897326</v>
      </c>
      <c r="S7499">
        <f t="shared" si="825"/>
        <v>0.0786920431897326</v>
      </c>
    </row>
    <row r="7500" ht="12.75" customHeight="1" spans="1:19">
      <c r="A7500" s="2" t="s">
        <v>7538</v>
      </c>
      <c r="B7500" s="2" t="s">
        <v>20</v>
      </c>
      <c r="C7500" s="2" t="s">
        <v>33</v>
      </c>
      <c r="D7500" s="2" t="s">
        <v>34</v>
      </c>
      <c r="E7500" s="2" t="s">
        <v>38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24</v>
      </c>
      <c r="N7500" s="2">
        <v>87.88</v>
      </c>
      <c r="O7500" s="2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0.225316001333231</v>
      </c>
      <c r="S7500">
        <f t="shared" si="825"/>
        <v>0.225316001333231</v>
      </c>
    </row>
    <row r="7501" ht="12.75" customHeight="1" spans="1:19">
      <c r="A7501" s="2" t="s">
        <v>7539</v>
      </c>
      <c r="B7501" s="2" t="s">
        <v>48</v>
      </c>
      <c r="C7501" s="2" t="s">
        <v>33</v>
      </c>
      <c r="D7501" s="2" t="s">
        <v>43</v>
      </c>
      <c r="E7501" s="2" t="s">
        <v>23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35</v>
      </c>
      <c r="N7501" s="2">
        <v>980.96</v>
      </c>
      <c r="O7501" s="2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0.98096</v>
      </c>
      <c r="S7501">
        <f t="shared" si="825"/>
        <v>0.98096</v>
      </c>
    </row>
    <row r="7502" ht="12.75" customHeight="1" spans="1:19">
      <c r="A7502" s="2" t="s">
        <v>7540</v>
      </c>
      <c r="B7502" s="2" t="s">
        <v>26</v>
      </c>
      <c r="C7502" s="2" t="s">
        <v>21</v>
      </c>
      <c r="D7502" s="2" t="s">
        <v>43</v>
      </c>
      <c r="E7502" s="2" t="s">
        <v>23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30</v>
      </c>
      <c r="N7502" s="2">
        <v>589.94</v>
      </c>
      <c r="O7502" s="2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0.277638421535638</v>
      </c>
      <c r="S7502">
        <f t="shared" si="825"/>
        <v>0.277638421535638</v>
      </c>
    </row>
    <row r="7503" ht="12.75" customHeight="1" spans="1:19">
      <c r="A7503" s="2" t="s">
        <v>7541</v>
      </c>
      <c r="B7503" s="2" t="s">
        <v>26</v>
      </c>
      <c r="C7503" s="2" t="s">
        <v>46</v>
      </c>
      <c r="D7503" s="2" t="s">
        <v>41</v>
      </c>
      <c r="E7503" s="2" t="s">
        <v>38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30</v>
      </c>
      <c r="N7503" s="2">
        <v>87.94</v>
      </c>
      <c r="O7503" s="2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0.213203384488569</v>
      </c>
      <c r="S7503">
        <f t="shared" si="825"/>
        <v>0.213203384488569</v>
      </c>
    </row>
    <row r="7504" ht="12.75" customHeight="1" spans="1:19">
      <c r="A7504" s="2" t="s">
        <v>7542</v>
      </c>
      <c r="B7504" s="2" t="s">
        <v>20</v>
      </c>
      <c r="C7504" s="2" t="s">
        <v>33</v>
      </c>
      <c r="D7504" s="2" t="s">
        <v>41</v>
      </c>
      <c r="E7504" s="2" t="s">
        <v>29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24</v>
      </c>
      <c r="N7504" s="2">
        <v>335.37</v>
      </c>
      <c r="O7504" s="2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0.0962650194326917</v>
      </c>
      <c r="S7504">
        <f t="shared" si="825"/>
        <v>0.0962650194326917</v>
      </c>
    </row>
    <row r="7505" ht="12.75" customHeight="1" spans="1:19">
      <c r="A7505" s="2" t="s">
        <v>7543</v>
      </c>
      <c r="B7505" s="2" t="s">
        <v>26</v>
      </c>
      <c r="C7505" s="2" t="s">
        <v>55</v>
      </c>
      <c r="D7505" s="2" t="s">
        <v>43</v>
      </c>
      <c r="E7505" s="2" t="s">
        <v>29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24</v>
      </c>
      <c r="N7505" s="2">
        <v>874.05</v>
      </c>
      <c r="O7505" s="2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0.268299495969599</v>
      </c>
      <c r="S7505">
        <f t="shared" si="825"/>
        <v>0.268299495969599</v>
      </c>
    </row>
    <row r="7506" ht="12.75" customHeight="1" spans="1:19">
      <c r="A7506" s="2" t="s">
        <v>7544</v>
      </c>
      <c r="B7506" s="2" t="s">
        <v>20</v>
      </c>
      <c r="C7506" s="2" t="s">
        <v>27</v>
      </c>
      <c r="D7506" s="2" t="s">
        <v>22</v>
      </c>
      <c r="E7506" s="2" t="s">
        <v>23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0.29</v>
      </c>
      <c r="L7506" s="2">
        <v>9</v>
      </c>
      <c r="M7506" s="2" t="s">
        <v>24</v>
      </c>
      <c r="N7506" s="2">
        <v>872.28</v>
      </c>
      <c r="O7506" s="2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0.87228</v>
      </c>
      <c r="S7506">
        <f t="shared" si="825"/>
        <v>0.87228</v>
      </c>
    </row>
    <row r="7507" ht="12.75" customHeight="1" spans="1:19">
      <c r="A7507" s="2" t="s">
        <v>7545</v>
      </c>
      <c r="B7507" s="2" t="s">
        <v>26</v>
      </c>
      <c r="C7507" s="2" t="s">
        <v>33</v>
      </c>
      <c r="D7507" s="2" t="s">
        <v>22</v>
      </c>
      <c r="E7507" s="2" t="s">
        <v>29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30</v>
      </c>
      <c r="N7507" s="2">
        <v>789.35</v>
      </c>
      <c r="O7507" s="2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0.259723807988313</v>
      </c>
      <c r="S7507">
        <f t="shared" si="825"/>
        <v>0.259723807988313</v>
      </c>
    </row>
    <row r="7508" ht="12.75" customHeight="1" spans="1:19">
      <c r="A7508" s="2" t="s">
        <v>7546</v>
      </c>
      <c r="B7508" s="2" t="s">
        <v>20</v>
      </c>
      <c r="C7508" s="2" t="s">
        <v>40</v>
      </c>
      <c r="D7508" s="2" t="s">
        <v>41</v>
      </c>
      <c r="E7508" s="2" t="s">
        <v>38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35</v>
      </c>
      <c r="N7508" s="2">
        <v>77.7</v>
      </c>
      <c r="O7508" s="2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0.0871525674675281</v>
      </c>
      <c r="S7508">
        <f t="shared" si="825"/>
        <v>0.0871525674675281</v>
      </c>
    </row>
    <row r="7509" ht="12.75" customHeight="1" spans="1:19">
      <c r="A7509" s="2" t="s">
        <v>7547</v>
      </c>
      <c r="B7509" s="2" t="s">
        <v>26</v>
      </c>
      <c r="C7509" s="2" t="s">
        <v>21</v>
      </c>
      <c r="D7509" s="2" t="s">
        <v>28</v>
      </c>
      <c r="E7509" s="2" t="s">
        <v>23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</v>
      </c>
      <c r="L7509" s="2">
        <v>5</v>
      </c>
      <c r="M7509" s="2" t="s">
        <v>30</v>
      </c>
      <c r="N7509" s="2">
        <v>68.55</v>
      </c>
      <c r="O7509" s="2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0.171024399980041</v>
      </c>
      <c r="S7509">
        <f t="shared" si="825"/>
        <v>0.171024399980041</v>
      </c>
    </row>
    <row r="7510" ht="12.75" customHeight="1" spans="1:19">
      <c r="A7510" s="2" t="s">
        <v>7548</v>
      </c>
      <c r="B7510" s="2" t="s">
        <v>32</v>
      </c>
      <c r="C7510" s="2" t="s">
        <v>40</v>
      </c>
      <c r="D7510" s="2" t="s">
        <v>43</v>
      </c>
      <c r="E7510" s="2" t="s">
        <v>29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35</v>
      </c>
      <c r="N7510" s="2">
        <v>752.08</v>
      </c>
      <c r="O7510" s="2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0.183255807153526</v>
      </c>
      <c r="S7510">
        <f t="shared" si="825"/>
        <v>0.183255807153526</v>
      </c>
    </row>
    <row r="7511" ht="12.75" customHeight="1" spans="1:19">
      <c r="A7511" s="2" t="s">
        <v>7549</v>
      </c>
      <c r="B7511" s="2" t="s">
        <v>48</v>
      </c>
      <c r="C7511" s="2" t="s">
        <v>40</v>
      </c>
      <c r="D7511" s="2" t="s">
        <v>34</v>
      </c>
      <c r="E7511" s="2" t="s">
        <v>29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0"/>
        <v>low</v>
      </c>
      <c r="K7511" s="2">
        <v>0.02</v>
      </c>
      <c r="L7511" s="2">
        <v>7</v>
      </c>
      <c r="M7511" s="2" t="s">
        <v>24</v>
      </c>
      <c r="N7511" s="2">
        <v>282.16</v>
      </c>
      <c r="O7511" s="2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0.0494670406732118</v>
      </c>
      <c r="S7511">
        <f t="shared" si="825"/>
        <v>0.0494670406732118</v>
      </c>
    </row>
    <row r="7512" ht="12.75" customHeight="1" spans="1:19">
      <c r="A7512" s="2" t="s">
        <v>7550</v>
      </c>
      <c r="B7512" s="2" t="s">
        <v>32</v>
      </c>
      <c r="C7512" s="2" t="s">
        <v>46</v>
      </c>
      <c r="D7512" s="2" t="s">
        <v>22</v>
      </c>
      <c r="E7512" s="2" t="s">
        <v>23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35</v>
      </c>
      <c r="N7512" s="2">
        <v>362.47</v>
      </c>
      <c r="O7512" s="2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0.131406363857178</v>
      </c>
      <c r="S7512">
        <f t="shared" si="825"/>
        <v>0.131406363857178</v>
      </c>
    </row>
    <row r="7513" ht="12.75" customHeight="1" spans="1:19">
      <c r="A7513" s="2" t="s">
        <v>7551</v>
      </c>
      <c r="B7513" s="2" t="s">
        <v>48</v>
      </c>
      <c r="C7513" s="2" t="s">
        <v>33</v>
      </c>
      <c r="D7513" s="2" t="s">
        <v>28</v>
      </c>
      <c r="E7513" s="2" t="s">
        <v>29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35</v>
      </c>
      <c r="N7513" s="2">
        <v>338.55</v>
      </c>
      <c r="O7513" s="2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0.13664653933709</v>
      </c>
      <c r="S7513">
        <f t="shared" si="825"/>
        <v>0.13664653933709</v>
      </c>
    </row>
    <row r="7514" ht="12.75" customHeight="1" spans="1:19">
      <c r="A7514" s="2" t="s">
        <v>7552</v>
      </c>
      <c r="B7514" s="2" t="s">
        <v>48</v>
      </c>
      <c r="C7514" s="2" t="s">
        <v>55</v>
      </c>
      <c r="D7514" s="2" t="s">
        <v>22</v>
      </c>
      <c r="E7514" s="2" t="s">
        <v>29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</v>
      </c>
      <c r="L7514" s="2">
        <v>4</v>
      </c>
      <c r="M7514" s="2" t="s">
        <v>30</v>
      </c>
      <c r="N7514" s="2">
        <v>1252.33</v>
      </c>
      <c r="O7514" s="2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0.271469014731767</v>
      </c>
      <c r="S7514">
        <f t="shared" si="825"/>
        <v>0.271469014731767</v>
      </c>
    </row>
    <row r="7515" ht="12.75" customHeight="1" spans="1:19">
      <c r="A7515" s="2" t="s">
        <v>7553</v>
      </c>
      <c r="B7515" s="2" t="s">
        <v>20</v>
      </c>
      <c r="C7515" s="2" t="s">
        <v>27</v>
      </c>
      <c r="D7515" s="2" t="s">
        <v>28</v>
      </c>
      <c r="E7515" s="2" t="s">
        <v>23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30</v>
      </c>
      <c r="N7515" s="2">
        <v>659.88</v>
      </c>
      <c r="O7515" s="2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0.235087906802757</v>
      </c>
      <c r="S7515">
        <f t="shared" si="825"/>
        <v>0.235087906802757</v>
      </c>
    </row>
    <row r="7516" ht="12.75" customHeight="1" spans="1:19">
      <c r="A7516" s="2" t="s">
        <v>7554</v>
      </c>
      <c r="B7516" s="2" t="s">
        <v>48</v>
      </c>
      <c r="C7516" s="2" t="s">
        <v>33</v>
      </c>
      <c r="D7516" s="2" t="s">
        <v>43</v>
      </c>
      <c r="E7516" s="2" t="s">
        <v>23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35</v>
      </c>
      <c r="N7516" s="2">
        <v>617.2</v>
      </c>
      <c r="O7516" s="2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0.6172</v>
      </c>
      <c r="S7516">
        <f t="shared" si="825"/>
        <v>0.6172</v>
      </c>
    </row>
    <row r="7517" ht="12.75" customHeight="1" spans="1:19">
      <c r="A7517" s="2" t="s">
        <v>7555</v>
      </c>
      <c r="B7517" s="2" t="s">
        <v>32</v>
      </c>
      <c r="C7517" s="2" t="s">
        <v>21</v>
      </c>
      <c r="D7517" s="2" t="s">
        <v>43</v>
      </c>
      <c r="E7517" s="2" t="s">
        <v>38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0.29</v>
      </c>
      <c r="L7517" s="2">
        <v>4</v>
      </c>
      <c r="M7517" s="2" t="s">
        <v>24</v>
      </c>
      <c r="N7517" s="2">
        <v>133.62</v>
      </c>
      <c r="O7517" s="2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0.0802247879104451</v>
      </c>
      <c r="S7517">
        <f t="shared" si="825"/>
        <v>0.0802247879104451</v>
      </c>
    </row>
    <row r="7518" ht="12.75" customHeight="1" spans="1:19">
      <c r="A7518" s="2" t="s">
        <v>7556</v>
      </c>
      <c r="B7518" s="2" t="s">
        <v>32</v>
      </c>
      <c r="C7518" s="2" t="s">
        <v>33</v>
      </c>
      <c r="D7518" s="2" t="s">
        <v>43</v>
      </c>
      <c r="E7518" s="2" t="s">
        <v>23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30</v>
      </c>
      <c r="N7518" s="2">
        <v>322.53</v>
      </c>
      <c r="O7518" s="2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0.0536387826376185</v>
      </c>
      <c r="S7518">
        <f t="shared" si="825"/>
        <v>0.0536387826376185</v>
      </c>
    </row>
    <row r="7519" ht="12.75" customHeight="1" spans="1:19">
      <c r="A7519" s="2" t="s">
        <v>7557</v>
      </c>
      <c r="B7519" s="2" t="s">
        <v>26</v>
      </c>
      <c r="C7519" s="2" t="s">
        <v>46</v>
      </c>
      <c r="D7519" s="2" t="s">
        <v>41</v>
      </c>
      <c r="E7519" s="2" t="s">
        <v>23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0"/>
        <v>low</v>
      </c>
      <c r="K7519" s="2">
        <v>0.23</v>
      </c>
      <c r="L7519" s="2">
        <v>8</v>
      </c>
      <c r="M7519" s="2" t="s">
        <v>30</v>
      </c>
      <c r="N7519" s="2">
        <v>655.49</v>
      </c>
      <c r="O7519" s="2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0.0684656360977648</v>
      </c>
      <c r="S7519">
        <f t="shared" si="825"/>
        <v>0.0684656360977648</v>
      </c>
    </row>
    <row r="7520" ht="12.75" customHeight="1" spans="1:19">
      <c r="A7520" s="2" t="s">
        <v>7558</v>
      </c>
      <c r="B7520" s="2" t="s">
        <v>32</v>
      </c>
      <c r="C7520" s="2" t="s">
        <v>55</v>
      </c>
      <c r="D7520" s="2" t="s">
        <v>28</v>
      </c>
      <c r="E7520" s="2" t="s">
        <v>23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30</v>
      </c>
      <c r="N7520" s="2">
        <v>22.17</v>
      </c>
      <c r="O7520" s="2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0.178215434083601</v>
      </c>
      <c r="S7520">
        <f t="shared" si="825"/>
        <v>0.178215434083601</v>
      </c>
    </row>
    <row r="7521" ht="12.75" customHeight="1" spans="1:19">
      <c r="A7521" s="2" t="s">
        <v>7559</v>
      </c>
      <c r="B7521" s="2" t="s">
        <v>26</v>
      </c>
      <c r="C7521" s="2" t="s">
        <v>21</v>
      </c>
      <c r="D7521" s="2" t="s">
        <v>34</v>
      </c>
      <c r="E7521" s="2" t="s">
        <v>38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0"/>
        <v>low</v>
      </c>
      <c r="K7521" s="2">
        <v>0.33</v>
      </c>
      <c r="L7521" s="2">
        <v>9</v>
      </c>
      <c r="M7521" s="2" t="s">
        <v>30</v>
      </c>
      <c r="N7521" s="2">
        <v>836.53</v>
      </c>
      <c r="O7521" s="2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0.112512441156691</v>
      </c>
      <c r="S7521">
        <f t="shared" si="825"/>
        <v>0.112512441156691</v>
      </c>
    </row>
    <row r="7522" ht="12.75" customHeight="1" spans="1:19">
      <c r="A7522" s="2" t="s">
        <v>7560</v>
      </c>
      <c r="B7522" s="2" t="s">
        <v>48</v>
      </c>
      <c r="C7522" s="2" t="s">
        <v>21</v>
      </c>
      <c r="D7522" s="2" t="s">
        <v>34</v>
      </c>
      <c r="E7522" s="2" t="s">
        <v>23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30</v>
      </c>
      <c r="N7522" s="2">
        <v>495.28</v>
      </c>
      <c r="O7522" s="2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0.263035465814099</v>
      </c>
      <c r="S7522">
        <f t="shared" si="825"/>
        <v>0.263035465814099</v>
      </c>
    </row>
    <row r="7523" ht="12.75" customHeight="1" spans="1:19">
      <c r="A7523" s="2" t="s">
        <v>7561</v>
      </c>
      <c r="B7523" s="2" t="s">
        <v>32</v>
      </c>
      <c r="C7523" s="2" t="s">
        <v>40</v>
      </c>
      <c r="D7523" s="2" t="s">
        <v>43</v>
      </c>
      <c r="E7523" s="2" t="s">
        <v>23</v>
      </c>
      <c r="F7523" s="2">
        <v>45279</v>
      </c>
      <c r="G7523" s="2">
        <v>45282</v>
      </c>
      <c r="H7523" s="2">
        <v>257.35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35</v>
      </c>
      <c r="N7523" s="2">
        <v>49.55</v>
      </c>
      <c r="O7523" s="2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0.192539343306781</v>
      </c>
      <c r="S7523">
        <f t="shared" si="825"/>
        <v>0.192539343306781</v>
      </c>
    </row>
    <row r="7524" ht="12.75" customHeight="1" spans="1:19">
      <c r="A7524" s="2" t="s">
        <v>7562</v>
      </c>
      <c r="B7524" s="2" t="s">
        <v>48</v>
      </c>
      <c r="C7524" s="2" t="s">
        <v>21</v>
      </c>
      <c r="D7524" s="2" t="s">
        <v>34</v>
      </c>
      <c r="E7524" s="2" t="s">
        <v>23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35</v>
      </c>
      <c r="N7524" s="2">
        <v>176.77</v>
      </c>
      <c r="O7524" s="2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0.0798206440018243</v>
      </c>
      <c r="S7524">
        <f t="shared" si="825"/>
        <v>0.0798206440018243</v>
      </c>
    </row>
    <row r="7525" ht="12.75" customHeight="1" spans="1:19">
      <c r="A7525" s="2" t="s">
        <v>7563</v>
      </c>
      <c r="B7525" s="2" t="s">
        <v>32</v>
      </c>
      <c r="C7525" s="2" t="s">
        <v>46</v>
      </c>
      <c r="D7525" s="2" t="s">
        <v>22</v>
      </c>
      <c r="E7525" s="2" t="s">
        <v>23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35</v>
      </c>
      <c r="N7525" s="2">
        <v>290.08</v>
      </c>
      <c r="O7525" s="2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0.0745614936974358</v>
      </c>
      <c r="S7525">
        <f t="shared" si="825"/>
        <v>0.0745614936974358</v>
      </c>
    </row>
    <row r="7526" ht="12.75" customHeight="1" spans="1:19">
      <c r="A7526" s="2" t="s">
        <v>7564</v>
      </c>
      <c r="B7526" s="2" t="s">
        <v>32</v>
      </c>
      <c r="C7526" s="2" t="s">
        <v>40</v>
      </c>
      <c r="D7526" s="2" t="s">
        <v>28</v>
      </c>
      <c r="E7526" s="2" t="s">
        <v>38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0"/>
        <v>low</v>
      </c>
      <c r="K7526" s="2">
        <v>0.16</v>
      </c>
      <c r="L7526" s="2">
        <v>9</v>
      </c>
      <c r="M7526" s="2" t="s">
        <v>24</v>
      </c>
      <c r="N7526" s="2">
        <v>424.91</v>
      </c>
      <c r="O7526" s="2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0.058982509716824</v>
      </c>
      <c r="S7526">
        <f t="shared" si="825"/>
        <v>0.058982509716824</v>
      </c>
    </row>
    <row r="7527" ht="12.75" customHeight="1" spans="1:19">
      <c r="A7527" s="2" t="s">
        <v>7565</v>
      </c>
      <c r="B7527" s="2" t="s">
        <v>26</v>
      </c>
      <c r="C7527" s="2" t="s">
        <v>33</v>
      </c>
      <c r="D7527" s="2" t="s">
        <v>28</v>
      </c>
      <c r="E7527" s="2" t="s">
        <v>29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30</v>
      </c>
      <c r="N7527" s="2">
        <v>282.39</v>
      </c>
      <c r="O7527" s="2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0.0873366632130762</v>
      </c>
      <c r="S7527">
        <f t="shared" si="825"/>
        <v>0.0873366632130762</v>
      </c>
    </row>
    <row r="7528" ht="12.75" customHeight="1" spans="1:19">
      <c r="A7528" s="2" t="s">
        <v>7566</v>
      </c>
      <c r="B7528" s="2" t="s">
        <v>48</v>
      </c>
      <c r="C7528" s="2" t="s">
        <v>55</v>
      </c>
      <c r="D7528" s="2" t="s">
        <v>28</v>
      </c>
      <c r="E7528" s="2" t="s">
        <v>38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30</v>
      </c>
      <c r="N7528" s="2">
        <v>715.84</v>
      </c>
      <c r="O7528" s="2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0.221298222726472</v>
      </c>
      <c r="S7528">
        <f t="shared" si="825"/>
        <v>0.221298222726472</v>
      </c>
    </row>
    <row r="7529" ht="12.75" customHeight="1" spans="1:19">
      <c r="A7529" s="2" t="s">
        <v>7567</v>
      </c>
      <c r="B7529" s="2" t="s">
        <v>32</v>
      </c>
      <c r="C7529" s="2" t="s">
        <v>55</v>
      </c>
      <c r="D7529" s="2" t="s">
        <v>22</v>
      </c>
      <c r="E7529" s="2" t="s">
        <v>29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24</v>
      </c>
      <c r="N7529" s="2">
        <v>209.34</v>
      </c>
      <c r="O7529" s="2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0.0617888482551601</v>
      </c>
      <c r="S7529">
        <f t="shared" si="825"/>
        <v>0.0617888482551601</v>
      </c>
    </row>
    <row r="7530" ht="12.75" customHeight="1" spans="1:19">
      <c r="A7530" s="2" t="s">
        <v>7568</v>
      </c>
      <c r="B7530" s="2" t="s">
        <v>20</v>
      </c>
      <c r="C7530" s="2" t="s">
        <v>21</v>
      </c>
      <c r="D7530" s="2" t="s">
        <v>41</v>
      </c>
      <c r="E7530" s="2" t="s">
        <v>29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24</v>
      </c>
      <c r="N7530" s="2">
        <v>596.69</v>
      </c>
      <c r="O7530" s="2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0.298461399945979</v>
      </c>
      <c r="S7530">
        <f t="shared" si="825"/>
        <v>0.298461399945979</v>
      </c>
    </row>
    <row r="7531" ht="12.75" customHeight="1" spans="1:19">
      <c r="A7531" s="2" t="s">
        <v>7569</v>
      </c>
      <c r="B7531" s="2" t="s">
        <v>48</v>
      </c>
      <c r="C7531" s="2" t="s">
        <v>55</v>
      </c>
      <c r="D7531" s="2" t="s">
        <v>22</v>
      </c>
      <c r="E7531" s="2" t="s">
        <v>38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30</v>
      </c>
      <c r="N7531" s="2">
        <v>548.01</v>
      </c>
      <c r="O7531" s="2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ht="12.75" customHeight="1" spans="1:19">
      <c r="A7532" s="2" t="s">
        <v>7570</v>
      </c>
      <c r="B7532" s="2" t="s">
        <v>48</v>
      </c>
      <c r="C7532" s="2" t="s">
        <v>33</v>
      </c>
      <c r="D7532" s="2" t="s">
        <v>28</v>
      </c>
      <c r="E7532" s="2" t="s">
        <v>29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30</v>
      </c>
      <c r="N7532" s="2">
        <v>24.62</v>
      </c>
      <c r="O7532" s="2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0.2010452392618</v>
      </c>
      <c r="S7532">
        <f t="shared" si="825"/>
        <v>0.2010452392618</v>
      </c>
    </row>
    <row r="7533" ht="12.75" customHeight="1" spans="1:19">
      <c r="A7533" s="2" t="s">
        <v>7571</v>
      </c>
      <c r="B7533" s="2" t="s">
        <v>48</v>
      </c>
      <c r="C7533" s="2" t="s">
        <v>27</v>
      </c>
      <c r="D7533" s="2" t="s">
        <v>28</v>
      </c>
      <c r="E7533" s="2" t="s">
        <v>23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35</v>
      </c>
      <c r="N7533" s="2">
        <v>85.15</v>
      </c>
      <c r="O7533" s="2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0.0995103366873517</v>
      </c>
      <c r="S7533">
        <f t="shared" si="825"/>
        <v>0.0995103366873517</v>
      </c>
    </row>
    <row r="7534" ht="12.75" customHeight="1" spans="1:19">
      <c r="A7534" s="2" t="s">
        <v>7572</v>
      </c>
      <c r="B7534" s="2" t="s">
        <v>26</v>
      </c>
      <c r="C7534" s="2" t="s">
        <v>55</v>
      </c>
      <c r="D7534" s="2" t="s">
        <v>28</v>
      </c>
      <c r="E7534" s="2" t="s">
        <v>23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35</v>
      </c>
      <c r="N7534" s="2">
        <v>573.79</v>
      </c>
      <c r="O7534" s="2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0.120570207418832</v>
      </c>
      <c r="S7534">
        <f t="shared" si="825"/>
        <v>0.120570207418832</v>
      </c>
    </row>
    <row r="7535" ht="12.75" customHeight="1" spans="1:19">
      <c r="A7535" s="2" t="s">
        <v>7573</v>
      </c>
      <c r="B7535" s="2" t="s">
        <v>20</v>
      </c>
      <c r="C7535" s="2" t="s">
        <v>40</v>
      </c>
      <c r="D7535" s="2" t="s">
        <v>34</v>
      </c>
      <c r="E7535" s="2" t="s">
        <v>38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30</v>
      </c>
      <c r="N7535" s="2">
        <v>522.59</v>
      </c>
      <c r="O7535" s="2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0.123606853617923</v>
      </c>
      <c r="S7535">
        <f t="shared" si="825"/>
        <v>0.123606853617923</v>
      </c>
    </row>
    <row r="7536" ht="12.75" customHeight="1" spans="1:19">
      <c r="A7536" s="2" t="s">
        <v>7574</v>
      </c>
      <c r="B7536" s="2" t="s">
        <v>48</v>
      </c>
      <c r="C7536" s="2" t="s">
        <v>21</v>
      </c>
      <c r="D7536" s="2" t="s">
        <v>41</v>
      </c>
      <c r="E7536" s="2" t="s">
        <v>29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30</v>
      </c>
      <c r="N7536" s="2">
        <v>139.85</v>
      </c>
      <c r="O7536" s="2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ht="12.75" customHeight="1" spans="1:19">
      <c r="A7537" s="2" t="s">
        <v>7575</v>
      </c>
      <c r="B7537" s="2" t="s">
        <v>32</v>
      </c>
      <c r="C7537" s="2" t="s">
        <v>46</v>
      </c>
      <c r="D7537" s="2" t="s">
        <v>22</v>
      </c>
      <c r="E7537" s="2" t="s">
        <v>23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30</v>
      </c>
      <c r="N7537" s="2">
        <v>160.08</v>
      </c>
      <c r="O7537" s="2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0.0774890601401851</v>
      </c>
      <c r="S7537">
        <f t="shared" si="825"/>
        <v>0.0774890601401851</v>
      </c>
    </row>
    <row r="7538" ht="12.75" customHeight="1" spans="1:19">
      <c r="A7538" s="2" t="s">
        <v>7576</v>
      </c>
      <c r="B7538" s="2" t="s">
        <v>32</v>
      </c>
      <c r="C7538" s="2" t="s">
        <v>55</v>
      </c>
      <c r="D7538" s="2" t="s">
        <v>28</v>
      </c>
      <c r="E7538" s="2" t="s">
        <v>38</v>
      </c>
      <c r="F7538" s="2">
        <v>45654</v>
      </c>
      <c r="G7538" s="2">
        <v>45656</v>
      </c>
      <c r="H7538" s="2">
        <v>4705.61</v>
      </c>
      <c r="I7538" s="2" t="str">
        <f t="shared" si="819"/>
        <v>low</v>
      </c>
      <c r="J7538" s="2" t="str">
        <f t="shared" si="820"/>
        <v>low</v>
      </c>
      <c r="K7538" s="2">
        <v>0.14</v>
      </c>
      <c r="L7538" s="2">
        <v>5</v>
      </c>
      <c r="M7538" s="2" t="s">
        <v>24</v>
      </c>
      <c r="N7538" s="2">
        <v>1015.32</v>
      </c>
      <c r="O7538" s="2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0.215767987572281</v>
      </c>
      <c r="S7538">
        <f t="shared" si="825"/>
        <v>0.215767987572281</v>
      </c>
    </row>
    <row r="7539" ht="12.75" customHeight="1" spans="1:19">
      <c r="A7539" s="2" t="s">
        <v>7577</v>
      </c>
      <c r="B7539" s="2" t="s">
        <v>26</v>
      </c>
      <c r="C7539" s="2" t="s">
        <v>55</v>
      </c>
      <c r="D7539" s="2" t="s">
        <v>43</v>
      </c>
      <c r="E7539" s="2" t="s">
        <v>38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35</v>
      </c>
      <c r="N7539" s="2">
        <v>314.49</v>
      </c>
      <c r="O7539" s="2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0.236961075362799</v>
      </c>
      <c r="S7539">
        <f t="shared" si="825"/>
        <v>0.236961075362799</v>
      </c>
    </row>
    <row r="7540" ht="12.75" customHeight="1" spans="1:19">
      <c r="A7540" s="2" t="s">
        <v>7578</v>
      </c>
      <c r="B7540" s="2" t="s">
        <v>32</v>
      </c>
      <c r="C7540" s="2" t="s">
        <v>21</v>
      </c>
      <c r="D7540" s="2" t="s">
        <v>41</v>
      </c>
      <c r="E7540" s="2" t="s">
        <v>29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30</v>
      </c>
      <c r="N7540" s="2">
        <v>301</v>
      </c>
      <c r="O7540" s="2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0.111094297282434</v>
      </c>
      <c r="S7540">
        <f t="shared" si="825"/>
        <v>0.111094297282434</v>
      </c>
    </row>
    <row r="7541" ht="12.75" customHeight="1" spans="1:19">
      <c r="A7541" s="2" t="s">
        <v>7579</v>
      </c>
      <c r="B7541" s="2" t="s">
        <v>48</v>
      </c>
      <c r="C7541" s="2" t="s">
        <v>27</v>
      </c>
      <c r="D7541" s="2" t="s">
        <v>43</v>
      </c>
      <c r="E7541" s="2" t="s">
        <v>29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30</v>
      </c>
      <c r="N7541" s="2">
        <v>49.89</v>
      </c>
      <c r="O7541" s="2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0.04989</v>
      </c>
      <c r="S7541">
        <f t="shared" si="825"/>
        <v>0.04989</v>
      </c>
    </row>
    <row r="7542" ht="12.75" customHeight="1" spans="1:19">
      <c r="A7542" s="2" t="s">
        <v>7580</v>
      </c>
      <c r="B7542" s="2" t="s">
        <v>32</v>
      </c>
      <c r="C7542" s="2" t="s">
        <v>40</v>
      </c>
      <c r="D7542" s="2" t="s">
        <v>41</v>
      </c>
      <c r="E7542" s="2" t="s">
        <v>38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0"/>
        <v>low</v>
      </c>
      <c r="K7542" s="2">
        <v>0.18</v>
      </c>
      <c r="L7542" s="2">
        <v>9</v>
      </c>
      <c r="M7542" s="2" t="s">
        <v>24</v>
      </c>
      <c r="N7542" s="2">
        <v>286.2</v>
      </c>
      <c r="O7542" s="2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0.0476523476523477</v>
      </c>
      <c r="S7542">
        <f t="shared" si="825"/>
        <v>0.0476523476523477</v>
      </c>
    </row>
    <row r="7543" ht="12.75" customHeight="1" spans="1:19">
      <c r="A7543" s="2" t="s">
        <v>7581</v>
      </c>
      <c r="B7543" s="2" t="s">
        <v>48</v>
      </c>
      <c r="C7543" s="2" t="s">
        <v>27</v>
      </c>
      <c r="D7543" s="2" t="s">
        <v>28</v>
      </c>
      <c r="E7543" s="2" t="s">
        <v>29</v>
      </c>
      <c r="F7543" s="2">
        <v>45291</v>
      </c>
      <c r="G7543" s="2">
        <v>45292</v>
      </c>
      <c r="H7543" s="2">
        <v>4657.36</v>
      </c>
      <c r="I7543" s="2" t="str">
        <f t="shared" si="819"/>
        <v>low</v>
      </c>
      <c r="J7543" s="2" t="str">
        <f t="shared" si="820"/>
        <v>low</v>
      </c>
      <c r="K7543" s="2">
        <v>0.29</v>
      </c>
      <c r="L7543" s="2">
        <v>7</v>
      </c>
      <c r="M7543" s="2" t="s">
        <v>30</v>
      </c>
      <c r="N7543" s="2">
        <v>504.13</v>
      </c>
      <c r="O7543" s="2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0.108243726059398</v>
      </c>
      <c r="S7543">
        <f t="shared" si="825"/>
        <v>0.108243726059398</v>
      </c>
    </row>
    <row r="7544" ht="12.75" customHeight="1" spans="1:19">
      <c r="A7544" s="2" t="s">
        <v>7582</v>
      </c>
      <c r="B7544" s="2" t="s">
        <v>32</v>
      </c>
      <c r="C7544" s="2" t="s">
        <v>21</v>
      </c>
      <c r="D7544" s="2" t="s">
        <v>41</v>
      </c>
      <c r="E7544" s="2" t="s">
        <v>23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35</v>
      </c>
      <c r="N7544" s="2">
        <v>1091.46</v>
      </c>
      <c r="O7544" s="2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0.246088148555659</v>
      </c>
      <c r="S7544">
        <f t="shared" si="825"/>
        <v>0.246088148555659</v>
      </c>
    </row>
    <row r="7545" ht="12.75" customHeight="1" spans="1:19">
      <c r="A7545" s="2" t="s">
        <v>7583</v>
      </c>
      <c r="B7545" s="2" t="s">
        <v>20</v>
      </c>
      <c r="C7545" s="2" t="s">
        <v>46</v>
      </c>
      <c r="D7545" s="2" t="s">
        <v>41</v>
      </c>
      <c r="E7545" s="2" t="s">
        <v>38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35</v>
      </c>
      <c r="N7545" s="2">
        <v>753.63</v>
      </c>
      <c r="O7545" s="2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0.294426972437638</v>
      </c>
      <c r="S7545">
        <f t="shared" si="825"/>
        <v>0.294426972437638</v>
      </c>
    </row>
    <row r="7546" ht="12.75" customHeight="1" spans="1:19">
      <c r="A7546" s="2" t="s">
        <v>7584</v>
      </c>
      <c r="B7546" s="2" t="s">
        <v>26</v>
      </c>
      <c r="C7546" s="2" t="s">
        <v>27</v>
      </c>
      <c r="D7546" s="2" t="s">
        <v>28</v>
      </c>
      <c r="E7546" s="2" t="s">
        <v>38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30</v>
      </c>
      <c r="N7546" s="2">
        <v>802.64</v>
      </c>
      <c r="O7546" s="2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0.80264</v>
      </c>
      <c r="S7546">
        <f t="shared" si="825"/>
        <v>0.80264</v>
      </c>
    </row>
    <row r="7547" ht="12.75" customHeight="1" spans="1:19">
      <c r="A7547" s="2" t="s">
        <v>7585</v>
      </c>
      <c r="B7547" s="2" t="s">
        <v>26</v>
      </c>
      <c r="C7547" s="2" t="s">
        <v>27</v>
      </c>
      <c r="D7547" s="2" t="s">
        <v>43</v>
      </c>
      <c r="E7547" s="2" t="s">
        <v>38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30</v>
      </c>
      <c r="N7547" s="2">
        <v>287.32</v>
      </c>
      <c r="O7547" s="2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0.0993495873112472</v>
      </c>
      <c r="S7547">
        <f t="shared" si="825"/>
        <v>0.0993495873112472</v>
      </c>
    </row>
    <row r="7548" ht="12.75" customHeight="1" spans="1:19">
      <c r="A7548" s="2" t="s">
        <v>7586</v>
      </c>
      <c r="B7548" s="2" t="s">
        <v>20</v>
      </c>
      <c r="C7548" s="2" t="s">
        <v>21</v>
      </c>
      <c r="D7548" s="2" t="s">
        <v>43</v>
      </c>
      <c r="E7548" s="2" t="s">
        <v>38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35</v>
      </c>
      <c r="N7548" s="2">
        <v>53.3</v>
      </c>
      <c r="O7548" s="2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0.12448326599248</v>
      </c>
      <c r="S7548">
        <f t="shared" si="825"/>
        <v>0.12448326599248</v>
      </c>
    </row>
    <row r="7549" ht="12.75" customHeight="1" spans="1:19">
      <c r="A7549" s="2" t="s">
        <v>7587</v>
      </c>
      <c r="B7549" s="2" t="s">
        <v>20</v>
      </c>
      <c r="C7549" s="2" t="s">
        <v>27</v>
      </c>
      <c r="D7549" s="2" t="s">
        <v>34</v>
      </c>
      <c r="E7549" s="2" t="s">
        <v>23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24</v>
      </c>
      <c r="N7549" s="2">
        <v>184.26</v>
      </c>
      <c r="O7549" s="2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0.209923098832242</v>
      </c>
      <c r="S7549">
        <f t="shared" si="825"/>
        <v>0.209923098832242</v>
      </c>
    </row>
    <row r="7550" ht="12.75" customHeight="1" spans="1:19">
      <c r="A7550" s="2" t="s">
        <v>7588</v>
      </c>
      <c r="B7550" s="2" t="s">
        <v>26</v>
      </c>
      <c r="C7550" s="2" t="s">
        <v>21</v>
      </c>
      <c r="D7550" s="2" t="s">
        <v>43</v>
      </c>
      <c r="E7550" s="2" t="s">
        <v>29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30</v>
      </c>
      <c r="N7550" s="2">
        <v>1392.23</v>
      </c>
      <c r="O7550" s="2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0.288682688120762</v>
      </c>
      <c r="S7550">
        <f t="shared" si="825"/>
        <v>0.288682688120762</v>
      </c>
    </row>
    <row r="7551" ht="12.75" customHeight="1" spans="1:19">
      <c r="A7551" s="2" t="s">
        <v>7589</v>
      </c>
      <c r="B7551" s="2" t="s">
        <v>20</v>
      </c>
      <c r="C7551" s="2" t="s">
        <v>55</v>
      </c>
      <c r="D7551" s="2" t="s">
        <v>43</v>
      </c>
      <c r="E7551" s="2" t="s">
        <v>29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30</v>
      </c>
      <c r="N7551" s="2">
        <v>404.47</v>
      </c>
      <c r="O7551" s="2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0.40447</v>
      </c>
      <c r="S7551">
        <f t="shared" si="825"/>
        <v>0.40447</v>
      </c>
    </row>
    <row r="7552" ht="12.75" customHeight="1" spans="1:19">
      <c r="A7552" s="2" t="s">
        <v>7590</v>
      </c>
      <c r="B7552" s="2" t="s">
        <v>48</v>
      </c>
      <c r="C7552" s="2" t="s">
        <v>46</v>
      </c>
      <c r="D7552" s="2" t="s">
        <v>41</v>
      </c>
      <c r="E7552" s="2" t="s">
        <v>29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24</v>
      </c>
      <c r="N7552" s="2">
        <v>390.61</v>
      </c>
      <c r="O7552" s="2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0.196899889101724</v>
      </c>
      <c r="S7552">
        <f t="shared" si="825"/>
        <v>0.196899889101724</v>
      </c>
    </row>
    <row r="7553" ht="12.75" customHeight="1" spans="1:19">
      <c r="A7553" s="2" t="s">
        <v>7591</v>
      </c>
      <c r="B7553" s="2" t="s">
        <v>32</v>
      </c>
      <c r="C7553" s="2" t="s">
        <v>33</v>
      </c>
      <c r="D7553" s="2" t="s">
        <v>34</v>
      </c>
      <c r="E7553" s="2" t="s">
        <v>29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30</v>
      </c>
      <c r="N7553" s="2">
        <v>412.7</v>
      </c>
      <c r="O7553" s="2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0.15910834557392</v>
      </c>
      <c r="S7553">
        <f t="shared" si="825"/>
        <v>0.15910834557392</v>
      </c>
    </row>
    <row r="7554" ht="12.75" customHeight="1" spans="1:19">
      <c r="A7554" s="2" t="s">
        <v>7592</v>
      </c>
      <c r="B7554" s="2" t="s">
        <v>26</v>
      </c>
      <c r="C7554" s="2" t="s">
        <v>40</v>
      </c>
      <c r="D7554" s="2" t="s">
        <v>28</v>
      </c>
      <c r="E7554" s="2" t="s">
        <v>29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24</v>
      </c>
      <c r="N7554" s="2">
        <v>540.96</v>
      </c>
      <c r="O7554" s="2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0.110450717166046</v>
      </c>
      <c r="S7554">
        <f t="shared" si="825"/>
        <v>0.110450717166046</v>
      </c>
    </row>
    <row r="7555" ht="12.75" customHeight="1" spans="1:19">
      <c r="A7555" s="2" t="s">
        <v>7593</v>
      </c>
      <c r="B7555" s="2" t="s">
        <v>20</v>
      </c>
      <c r="C7555" s="2" t="s">
        <v>21</v>
      </c>
      <c r="D7555" s="2" t="s">
        <v>28</v>
      </c>
      <c r="E7555" s="2" t="s">
        <v>38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IF(H7555&gt;10000,"high",IF(H7555&gt;=5000,"medium","low"))</f>
        <v>medium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35</v>
      </c>
      <c r="N7555" s="2">
        <v>240.36</v>
      </c>
      <c r="O7555" s="2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N7555/H7555</f>
        <v>0.0283309759547383</v>
      </c>
      <c r="S7555">
        <f t="shared" ref="S7555:S7618" si="832">IFERROR(R7555,0)</f>
        <v>0.0283309759547383</v>
      </c>
    </row>
    <row r="7556" ht="12.75" customHeight="1" spans="1:19">
      <c r="A7556" s="2" t="s">
        <v>7594</v>
      </c>
      <c r="B7556" s="2" t="s">
        <v>48</v>
      </c>
      <c r="C7556" s="2" t="s">
        <v>27</v>
      </c>
      <c r="D7556" s="2" t="s">
        <v>22</v>
      </c>
      <c r="E7556" s="2" t="s">
        <v>29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24</v>
      </c>
      <c r="N7556" s="2">
        <v>403.84</v>
      </c>
      <c r="O7556" s="2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0.40384</v>
      </c>
      <c r="S7556">
        <f t="shared" si="832"/>
        <v>0.40384</v>
      </c>
    </row>
    <row r="7557" ht="12.75" customHeight="1" spans="1:19">
      <c r="A7557" s="2" t="s">
        <v>7595</v>
      </c>
      <c r="B7557" s="2" t="s">
        <v>26</v>
      </c>
      <c r="C7557" s="2" t="s">
        <v>33</v>
      </c>
      <c r="D7557" s="2" t="s">
        <v>34</v>
      </c>
      <c r="E7557" s="2" t="s">
        <v>38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30</v>
      </c>
      <c r="N7557" s="2">
        <v>507.13</v>
      </c>
      <c r="O7557" s="2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0.189967635115899</v>
      </c>
      <c r="S7557">
        <f t="shared" si="832"/>
        <v>0.189967635115899</v>
      </c>
    </row>
    <row r="7558" ht="12.75" customHeight="1" spans="1:19">
      <c r="A7558" s="2" t="s">
        <v>7596</v>
      </c>
      <c r="B7558" s="2" t="s">
        <v>20</v>
      </c>
      <c r="C7558" s="2" t="s">
        <v>55</v>
      </c>
      <c r="D7558" s="2" t="s">
        <v>41</v>
      </c>
      <c r="E7558" s="2" t="s">
        <v>29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7"/>
        <v>low</v>
      </c>
      <c r="K7558" s="2">
        <v>0.35</v>
      </c>
      <c r="L7558" s="2">
        <v>8</v>
      </c>
      <c r="M7558" s="2" t="s">
        <v>30</v>
      </c>
      <c r="N7558" s="2">
        <v>740.98</v>
      </c>
      <c r="O7558" s="2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0.115760037494142</v>
      </c>
      <c r="S7558">
        <f t="shared" si="832"/>
        <v>0.115760037494142</v>
      </c>
    </row>
    <row r="7559" ht="12.75" customHeight="1" spans="1:19">
      <c r="A7559" s="2" t="s">
        <v>7597</v>
      </c>
      <c r="B7559" s="2" t="s">
        <v>26</v>
      </c>
      <c r="C7559" s="2" t="s">
        <v>46</v>
      </c>
      <c r="D7559" s="2" t="s">
        <v>22</v>
      </c>
      <c r="E7559" s="2" t="s">
        <v>23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30</v>
      </c>
      <c r="N7559" s="2">
        <v>445.07</v>
      </c>
      <c r="O7559" s="2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0.132710932468214</v>
      </c>
      <c r="S7559">
        <f t="shared" si="832"/>
        <v>0.132710932468214</v>
      </c>
    </row>
    <row r="7560" ht="12.75" customHeight="1" spans="1:19">
      <c r="A7560" s="2" t="s">
        <v>7598</v>
      </c>
      <c r="B7560" s="2" t="s">
        <v>20</v>
      </c>
      <c r="C7560" s="2" t="s">
        <v>46</v>
      </c>
      <c r="D7560" s="2" t="s">
        <v>22</v>
      </c>
      <c r="E7560" s="2" t="s">
        <v>23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24</v>
      </c>
      <c r="N7560" s="2">
        <v>1311.42</v>
      </c>
      <c r="O7560" s="2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0.289885762789793</v>
      </c>
      <c r="S7560">
        <f t="shared" si="832"/>
        <v>0.289885762789793</v>
      </c>
    </row>
    <row r="7561" ht="12.75" customHeight="1" spans="1:19">
      <c r="A7561" s="2" t="s">
        <v>7599</v>
      </c>
      <c r="B7561" s="2" t="s">
        <v>26</v>
      </c>
      <c r="C7561" s="2" t="s">
        <v>55</v>
      </c>
      <c r="D7561" s="2" t="s">
        <v>28</v>
      </c>
      <c r="E7561" s="2" t="s">
        <v>23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7"/>
        <v>low</v>
      </c>
      <c r="K7561" s="2">
        <v>0.41</v>
      </c>
      <c r="L7561" s="2">
        <v>1</v>
      </c>
      <c r="M7561" s="2" t="s">
        <v>30</v>
      </c>
      <c r="N7561" s="2">
        <v>202.73</v>
      </c>
      <c r="O7561" s="2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0.0256652740853273</v>
      </c>
      <c r="S7561">
        <f t="shared" si="832"/>
        <v>0.0256652740853273</v>
      </c>
    </row>
    <row r="7562" ht="12.75" customHeight="1" spans="1:19">
      <c r="A7562" s="2" t="s">
        <v>7600</v>
      </c>
      <c r="B7562" s="2" t="s">
        <v>48</v>
      </c>
      <c r="C7562" s="2" t="s">
        <v>55</v>
      </c>
      <c r="D7562" s="2" t="s">
        <v>43</v>
      </c>
      <c r="E7562" s="2" t="s">
        <v>29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30</v>
      </c>
      <c r="N7562" s="2">
        <v>492.34</v>
      </c>
      <c r="O7562" s="2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0.227370968337828</v>
      </c>
      <c r="S7562">
        <f t="shared" si="832"/>
        <v>0.227370968337828</v>
      </c>
    </row>
    <row r="7563" ht="12.75" customHeight="1" spans="1:19">
      <c r="A7563" s="2" t="s">
        <v>7601</v>
      </c>
      <c r="B7563" s="2" t="s">
        <v>48</v>
      </c>
      <c r="C7563" s="2" t="s">
        <v>40</v>
      </c>
      <c r="D7563" s="2" t="s">
        <v>41</v>
      </c>
      <c r="E7563" s="2" t="s">
        <v>29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30</v>
      </c>
      <c r="N7563" s="2">
        <v>584.93</v>
      </c>
      <c r="O7563" s="2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0.144245873704406</v>
      </c>
      <c r="S7563">
        <f t="shared" si="832"/>
        <v>0.144245873704406</v>
      </c>
    </row>
    <row r="7564" ht="12.75" customHeight="1" spans="1:19">
      <c r="A7564" s="2" t="s">
        <v>7602</v>
      </c>
      <c r="B7564" s="2" t="s">
        <v>32</v>
      </c>
      <c r="C7564" s="2" t="s">
        <v>33</v>
      </c>
      <c r="D7564" s="2" t="s">
        <v>34</v>
      </c>
      <c r="E7564" s="2" t="s">
        <v>29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24</v>
      </c>
      <c r="N7564" s="2">
        <v>984.17</v>
      </c>
      <c r="O7564" s="2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0.24488297909399</v>
      </c>
      <c r="S7564">
        <f t="shared" si="832"/>
        <v>0.24488297909399</v>
      </c>
    </row>
    <row r="7565" ht="12.75" customHeight="1" spans="1:19">
      <c r="A7565" s="2" t="s">
        <v>7603</v>
      </c>
      <c r="B7565" s="2" t="s">
        <v>26</v>
      </c>
      <c r="C7565" s="2" t="s">
        <v>21</v>
      </c>
      <c r="D7565" s="2" t="s">
        <v>22</v>
      </c>
      <c r="E7565" s="2" t="s">
        <v>29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35</v>
      </c>
      <c r="N7565" s="2">
        <v>241.15</v>
      </c>
      <c r="O7565" s="2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0.2586891225059</v>
      </c>
      <c r="S7565">
        <f t="shared" si="832"/>
        <v>0.2586891225059</v>
      </c>
    </row>
    <row r="7566" ht="12.75" customHeight="1" spans="1:19">
      <c r="A7566" s="2" t="s">
        <v>7604</v>
      </c>
      <c r="B7566" s="2" t="s">
        <v>32</v>
      </c>
      <c r="C7566" s="2" t="s">
        <v>55</v>
      </c>
      <c r="D7566" s="2" t="s">
        <v>41</v>
      </c>
      <c r="E7566" s="2" t="s">
        <v>29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0.29</v>
      </c>
      <c r="L7566" s="2">
        <v>1</v>
      </c>
      <c r="M7566" s="2" t="s">
        <v>24</v>
      </c>
      <c r="N7566" s="2">
        <v>291.48</v>
      </c>
      <c r="O7566" s="2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0.29148</v>
      </c>
      <c r="S7566">
        <f t="shared" si="832"/>
        <v>0.29148</v>
      </c>
    </row>
    <row r="7567" ht="12.75" customHeight="1" spans="1:19">
      <c r="A7567" s="2" t="s">
        <v>7605</v>
      </c>
      <c r="B7567" s="2" t="s">
        <v>26</v>
      </c>
      <c r="C7567" s="2" t="s">
        <v>46</v>
      </c>
      <c r="D7567" s="2" t="s">
        <v>28</v>
      </c>
      <c r="E7567" s="2" t="s">
        <v>23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</v>
      </c>
      <c r="L7567" s="2">
        <v>1</v>
      </c>
      <c r="M7567" s="2" t="s">
        <v>24</v>
      </c>
      <c r="N7567" s="2">
        <v>924.57</v>
      </c>
      <c r="O7567" s="2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0.192725953811808</v>
      </c>
      <c r="S7567">
        <f t="shared" si="832"/>
        <v>0.192725953811808</v>
      </c>
    </row>
    <row r="7568" ht="12.75" customHeight="1" spans="1:19">
      <c r="A7568" s="2" t="s">
        <v>7606</v>
      </c>
      <c r="B7568" s="2" t="s">
        <v>20</v>
      </c>
      <c r="C7568" s="2" t="s">
        <v>55</v>
      </c>
      <c r="D7568" s="2" t="s">
        <v>22</v>
      </c>
      <c r="E7568" s="2" t="s">
        <v>29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35</v>
      </c>
      <c r="N7568" s="2">
        <v>157.86</v>
      </c>
      <c r="O7568" s="2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0.0693542576467177</v>
      </c>
      <c r="S7568">
        <f t="shared" si="832"/>
        <v>0.0693542576467177</v>
      </c>
    </row>
    <row r="7569" ht="12.75" customHeight="1" spans="1:19">
      <c r="A7569" s="2" t="s">
        <v>7607</v>
      </c>
      <c r="B7569" s="2" t="s">
        <v>20</v>
      </c>
      <c r="C7569" s="2" t="s">
        <v>55</v>
      </c>
      <c r="D7569" s="2" t="s">
        <v>22</v>
      </c>
      <c r="E7569" s="2" t="s">
        <v>38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30</v>
      </c>
      <c r="N7569" s="2">
        <v>225.43</v>
      </c>
      <c r="O7569" s="2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0.0851855770611486</v>
      </c>
      <c r="S7569">
        <f t="shared" si="832"/>
        <v>0.0851855770611486</v>
      </c>
    </row>
    <row r="7570" ht="12.75" customHeight="1" spans="1:19">
      <c r="A7570" s="2" t="s">
        <v>7608</v>
      </c>
      <c r="B7570" s="2" t="s">
        <v>32</v>
      </c>
      <c r="C7570" s="2" t="s">
        <v>27</v>
      </c>
      <c r="D7570" s="2" t="s">
        <v>28</v>
      </c>
      <c r="E7570" s="2" t="s">
        <v>29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30</v>
      </c>
      <c r="N7570" s="2">
        <v>322.71</v>
      </c>
      <c r="O7570" s="2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0.199230759732803</v>
      </c>
      <c r="S7570">
        <f t="shared" si="832"/>
        <v>0.199230759732803</v>
      </c>
    </row>
    <row r="7571" ht="12.75" customHeight="1" spans="1:19">
      <c r="A7571" s="2" t="s">
        <v>7609</v>
      </c>
      <c r="B7571" s="2" t="s">
        <v>26</v>
      </c>
      <c r="C7571" s="2" t="s">
        <v>46</v>
      </c>
      <c r="D7571" s="2" t="s">
        <v>28</v>
      </c>
      <c r="E7571" s="2" t="s">
        <v>23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24</v>
      </c>
      <c r="N7571" s="2">
        <v>715.32</v>
      </c>
      <c r="O7571" s="2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0.71532</v>
      </c>
      <c r="S7571">
        <f t="shared" si="832"/>
        <v>0.71532</v>
      </c>
    </row>
    <row r="7572" ht="12.75" customHeight="1" spans="1:19">
      <c r="A7572" s="2" t="s">
        <v>7610</v>
      </c>
      <c r="B7572" s="2" t="s">
        <v>32</v>
      </c>
      <c r="C7572" s="2" t="s">
        <v>46</v>
      </c>
      <c r="D7572" s="2" t="s">
        <v>28</v>
      </c>
      <c r="E7572" s="2" t="s">
        <v>23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30</v>
      </c>
      <c r="N7572" s="2">
        <v>682.6</v>
      </c>
      <c r="O7572" s="2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0.182393886357867</v>
      </c>
      <c r="S7572">
        <f t="shared" si="832"/>
        <v>0.182393886357867</v>
      </c>
    </row>
    <row r="7573" ht="12.75" customHeight="1" spans="1:19">
      <c r="A7573" s="2" t="s">
        <v>7611</v>
      </c>
      <c r="B7573" s="2" t="s">
        <v>48</v>
      </c>
      <c r="C7573" s="2" t="s">
        <v>46</v>
      </c>
      <c r="D7573" s="2" t="s">
        <v>41</v>
      </c>
      <c r="E7573" s="2" t="s">
        <v>29</v>
      </c>
      <c r="F7573" s="2">
        <v>45408</v>
      </c>
      <c r="G7573" s="2">
        <v>45409</v>
      </c>
      <c r="H7573" s="2">
        <v>2463.49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35</v>
      </c>
      <c r="N7573" s="2">
        <v>677.64</v>
      </c>
      <c r="O7573" s="2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0.275073168553556</v>
      </c>
      <c r="S7573">
        <f t="shared" si="832"/>
        <v>0.275073168553556</v>
      </c>
    </row>
    <row r="7574" ht="12.75" customHeight="1" spans="1:19">
      <c r="A7574" s="2" t="s">
        <v>7612</v>
      </c>
      <c r="B7574" s="2" t="s">
        <v>32</v>
      </c>
      <c r="C7574" s="2" t="s">
        <v>55</v>
      </c>
      <c r="D7574" s="2" t="s">
        <v>41</v>
      </c>
      <c r="E7574" s="2" t="s">
        <v>29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30</v>
      </c>
      <c r="N7574" s="2">
        <v>462.22</v>
      </c>
      <c r="O7574" s="2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0.281422761257641</v>
      </c>
      <c r="S7574">
        <f t="shared" si="832"/>
        <v>0.281422761257641</v>
      </c>
    </row>
    <row r="7575" ht="12.75" customHeight="1" spans="1:19">
      <c r="A7575" s="2" t="s">
        <v>7613</v>
      </c>
      <c r="B7575" s="2" t="s">
        <v>32</v>
      </c>
      <c r="C7575" s="2" t="s">
        <v>21</v>
      </c>
      <c r="D7575" s="2" t="s">
        <v>41</v>
      </c>
      <c r="E7575" s="2" t="s">
        <v>29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35</v>
      </c>
      <c r="N7575" s="2">
        <v>45.65</v>
      </c>
      <c r="O7575" s="2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0.080031556802244</v>
      </c>
      <c r="S7575">
        <f t="shared" si="832"/>
        <v>0.080031556802244</v>
      </c>
    </row>
    <row r="7576" ht="12.75" customHeight="1" spans="1:19">
      <c r="A7576" s="2" t="s">
        <v>7614</v>
      </c>
      <c r="B7576" s="2" t="s">
        <v>20</v>
      </c>
      <c r="C7576" s="2" t="s">
        <v>27</v>
      </c>
      <c r="D7576" s="2" t="s">
        <v>43</v>
      </c>
      <c r="E7576" s="2" t="s">
        <v>23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35</v>
      </c>
      <c r="N7576" s="2">
        <v>762.6</v>
      </c>
      <c r="O7576" s="2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0.7626</v>
      </c>
      <c r="S7576">
        <f t="shared" si="832"/>
        <v>0.7626</v>
      </c>
    </row>
    <row r="7577" ht="12.75" customHeight="1" spans="1:19">
      <c r="A7577" s="2" t="s">
        <v>7615</v>
      </c>
      <c r="B7577" s="2" t="s">
        <v>32</v>
      </c>
      <c r="C7577" s="2" t="s">
        <v>27</v>
      </c>
      <c r="D7577" s="2" t="s">
        <v>22</v>
      </c>
      <c r="E7577" s="2" t="s">
        <v>23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0.07</v>
      </c>
      <c r="L7577" s="2">
        <v>3</v>
      </c>
      <c r="M7577" s="2" t="s">
        <v>30</v>
      </c>
      <c r="N7577" s="2">
        <v>1041.22</v>
      </c>
      <c r="O7577" s="2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0.18666547149516</v>
      </c>
      <c r="S7577">
        <f t="shared" si="832"/>
        <v>0.18666547149516</v>
      </c>
    </row>
    <row r="7578" ht="12.75" customHeight="1" spans="1:19">
      <c r="A7578" s="2" t="s">
        <v>7616</v>
      </c>
      <c r="B7578" s="2" t="s">
        <v>26</v>
      </c>
      <c r="C7578" s="2" t="s">
        <v>46</v>
      </c>
      <c r="D7578" s="2" t="s">
        <v>41</v>
      </c>
      <c r="E7578" s="2" t="s">
        <v>29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27"/>
        <v>low</v>
      </c>
      <c r="K7578" s="2">
        <v>0.15</v>
      </c>
      <c r="L7578" s="2">
        <v>9</v>
      </c>
      <c r="M7578" s="2" t="s">
        <v>24</v>
      </c>
      <c r="N7578" s="2">
        <v>605.18</v>
      </c>
      <c r="O7578" s="2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0.103308296346876</v>
      </c>
      <c r="S7578">
        <f t="shared" si="832"/>
        <v>0.103308296346876</v>
      </c>
    </row>
    <row r="7579" ht="12.75" customHeight="1" spans="1:19">
      <c r="A7579" s="2" t="s">
        <v>7617</v>
      </c>
      <c r="B7579" s="2" t="s">
        <v>20</v>
      </c>
      <c r="C7579" s="2" t="s">
        <v>40</v>
      </c>
      <c r="D7579" s="2" t="s">
        <v>43</v>
      </c>
      <c r="E7579" s="2" t="s">
        <v>23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30</v>
      </c>
      <c r="N7579" s="2">
        <v>431.93</v>
      </c>
      <c r="O7579" s="2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ht="12.75" customHeight="1" spans="1:19">
      <c r="A7580" s="2" t="s">
        <v>7618</v>
      </c>
      <c r="B7580" s="2" t="s">
        <v>32</v>
      </c>
      <c r="C7580" s="2" t="s">
        <v>27</v>
      </c>
      <c r="D7580" s="2" t="s">
        <v>22</v>
      </c>
      <c r="E7580" s="2" t="s">
        <v>23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0.29</v>
      </c>
      <c r="L7580" s="2">
        <v>8</v>
      </c>
      <c r="M7580" s="2" t="s">
        <v>24</v>
      </c>
      <c r="N7580" s="2">
        <v>731.39</v>
      </c>
      <c r="O7580" s="2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0.278518659558263</v>
      </c>
      <c r="S7580">
        <f t="shared" si="832"/>
        <v>0.278518659558263</v>
      </c>
    </row>
    <row r="7581" ht="12.75" customHeight="1" spans="1:19">
      <c r="A7581" s="2" t="s">
        <v>7619</v>
      </c>
      <c r="B7581" s="2" t="s">
        <v>48</v>
      </c>
      <c r="C7581" s="2" t="s">
        <v>40</v>
      </c>
      <c r="D7581" s="2" t="s">
        <v>41</v>
      </c>
      <c r="E7581" s="2" t="s">
        <v>29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30</v>
      </c>
      <c r="N7581" s="2">
        <v>896.31</v>
      </c>
      <c r="O7581" s="2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0.89631</v>
      </c>
      <c r="S7581">
        <f t="shared" si="832"/>
        <v>0.89631</v>
      </c>
    </row>
    <row r="7582" ht="12.75" customHeight="1" spans="1:19">
      <c r="A7582" s="2" t="s">
        <v>7620</v>
      </c>
      <c r="B7582" s="2" t="s">
        <v>32</v>
      </c>
      <c r="C7582" s="2" t="s">
        <v>21</v>
      </c>
      <c r="D7582" s="2" t="s">
        <v>28</v>
      </c>
      <c r="E7582" s="2" t="s">
        <v>29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</v>
      </c>
      <c r="L7582" s="2">
        <v>6</v>
      </c>
      <c r="M7582" s="2" t="s">
        <v>30</v>
      </c>
      <c r="N7582" s="2">
        <v>823.87</v>
      </c>
      <c r="O7582" s="2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0.207036845306006</v>
      </c>
      <c r="S7582">
        <f t="shared" si="832"/>
        <v>0.207036845306006</v>
      </c>
    </row>
    <row r="7583" ht="12.75" customHeight="1" spans="1:19">
      <c r="A7583" s="2" t="s">
        <v>7621</v>
      </c>
      <c r="B7583" s="2" t="s">
        <v>32</v>
      </c>
      <c r="C7583" s="2" t="s">
        <v>21</v>
      </c>
      <c r="D7583" s="2" t="s">
        <v>34</v>
      </c>
      <c r="E7583" s="2" t="s">
        <v>23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24</v>
      </c>
      <c r="N7583" s="2">
        <v>920.95</v>
      </c>
      <c r="O7583" s="2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0.22470690138955</v>
      </c>
      <c r="S7583">
        <f t="shared" si="832"/>
        <v>0.22470690138955</v>
      </c>
    </row>
    <row r="7584" ht="12.75" customHeight="1" spans="1:19">
      <c r="A7584" s="2" t="s">
        <v>7622</v>
      </c>
      <c r="B7584" s="2" t="s">
        <v>32</v>
      </c>
      <c r="C7584" s="2" t="s">
        <v>27</v>
      </c>
      <c r="D7584" s="2" t="s">
        <v>41</v>
      </c>
      <c r="E7584" s="2" t="s">
        <v>29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30</v>
      </c>
      <c r="N7584" s="2">
        <v>474.07</v>
      </c>
      <c r="O7584" s="2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0.293214992577932</v>
      </c>
      <c r="S7584">
        <f t="shared" si="832"/>
        <v>0.293214992577932</v>
      </c>
    </row>
    <row r="7585" ht="12.75" customHeight="1" spans="1:19">
      <c r="A7585" s="2" t="s">
        <v>7623</v>
      </c>
      <c r="B7585" s="2" t="s">
        <v>20</v>
      </c>
      <c r="C7585" s="2" t="s">
        <v>55</v>
      </c>
      <c r="D7585" s="2" t="s">
        <v>34</v>
      </c>
      <c r="E7585" s="2" t="s">
        <v>29</v>
      </c>
      <c r="F7585" s="2">
        <v>45125</v>
      </c>
      <c r="G7585" s="2">
        <v>45131</v>
      </c>
      <c r="H7585" s="2">
        <v>2174.95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24</v>
      </c>
      <c r="N7585" s="2">
        <v>443.35</v>
      </c>
      <c r="O7585" s="2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0.203843766523368</v>
      </c>
      <c r="S7585">
        <f t="shared" si="832"/>
        <v>0.203843766523368</v>
      </c>
    </row>
    <row r="7586" ht="12.75" customHeight="1" spans="1:19">
      <c r="A7586" s="2" t="s">
        <v>7624</v>
      </c>
      <c r="B7586" s="2" t="s">
        <v>26</v>
      </c>
      <c r="C7586" s="2" t="s">
        <v>27</v>
      </c>
      <c r="D7586" s="2" t="s">
        <v>41</v>
      </c>
      <c r="E7586" s="2" t="s">
        <v>23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27"/>
        <v>low</v>
      </c>
      <c r="K7586" s="2">
        <v>0.33</v>
      </c>
      <c r="L7586" s="2">
        <v>5</v>
      </c>
      <c r="M7586" s="2" t="s">
        <v>35</v>
      </c>
      <c r="N7586" s="2">
        <v>192.61</v>
      </c>
      <c r="O7586" s="2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0.0220705855391314</v>
      </c>
      <c r="S7586">
        <f t="shared" si="832"/>
        <v>0.0220705855391314</v>
      </c>
    </row>
    <row r="7587" ht="12.75" customHeight="1" spans="1:19">
      <c r="A7587" s="2" t="s">
        <v>7625</v>
      </c>
      <c r="B7587" s="2" t="s">
        <v>48</v>
      </c>
      <c r="C7587" s="2" t="s">
        <v>40</v>
      </c>
      <c r="D7587" s="2" t="s">
        <v>28</v>
      </c>
      <c r="E7587" s="2" t="s">
        <v>38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35</v>
      </c>
      <c r="N7587" s="2">
        <v>559.32</v>
      </c>
      <c r="O7587" s="2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0.291584341651853</v>
      </c>
      <c r="S7587">
        <f t="shared" si="832"/>
        <v>0.291584341651853</v>
      </c>
    </row>
    <row r="7588" ht="12.75" customHeight="1" spans="1:19">
      <c r="A7588" s="2" t="s">
        <v>7626</v>
      </c>
      <c r="B7588" s="2" t="s">
        <v>32</v>
      </c>
      <c r="C7588" s="2" t="s">
        <v>21</v>
      </c>
      <c r="D7588" s="2" t="s">
        <v>34</v>
      </c>
      <c r="E7588" s="2" t="s">
        <v>38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30</v>
      </c>
      <c r="N7588" s="2">
        <v>269.21</v>
      </c>
      <c r="O7588" s="2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0.106809020504031</v>
      </c>
      <c r="S7588">
        <f t="shared" si="832"/>
        <v>0.106809020504031</v>
      </c>
    </row>
    <row r="7589" ht="12.75" customHeight="1" spans="1:19">
      <c r="A7589" s="2" t="s">
        <v>7627</v>
      </c>
      <c r="B7589" s="2" t="s">
        <v>26</v>
      </c>
      <c r="C7589" s="2" t="s">
        <v>27</v>
      </c>
      <c r="D7589" s="2" t="s">
        <v>43</v>
      </c>
      <c r="E7589" s="2" t="s">
        <v>38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24</v>
      </c>
      <c r="N7589" s="2">
        <v>948.83</v>
      </c>
      <c r="O7589" s="2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0.290347653393147</v>
      </c>
      <c r="S7589">
        <f t="shared" si="832"/>
        <v>0.290347653393147</v>
      </c>
    </row>
    <row r="7590" ht="12.75" customHeight="1" spans="1:19">
      <c r="A7590" s="2" t="s">
        <v>7628</v>
      </c>
      <c r="B7590" s="2" t="s">
        <v>26</v>
      </c>
      <c r="C7590" s="2" t="s">
        <v>33</v>
      </c>
      <c r="D7590" s="2" t="s">
        <v>28</v>
      </c>
      <c r="E7590" s="2" t="s">
        <v>23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27"/>
        <v>low</v>
      </c>
      <c r="K7590" s="2">
        <v>0.28</v>
      </c>
      <c r="L7590" s="2">
        <v>8</v>
      </c>
      <c r="M7590" s="2" t="s">
        <v>24</v>
      </c>
      <c r="N7590" s="2">
        <v>334.99</v>
      </c>
      <c r="O7590" s="2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0.0389342166434217</v>
      </c>
      <c r="S7590">
        <f t="shared" si="832"/>
        <v>0.0389342166434217</v>
      </c>
    </row>
    <row r="7591" ht="12.75" customHeight="1" spans="1:19">
      <c r="A7591" s="2" t="s">
        <v>7629</v>
      </c>
      <c r="B7591" s="2" t="s">
        <v>20</v>
      </c>
      <c r="C7591" s="2" t="s">
        <v>40</v>
      </c>
      <c r="D7591" s="2" t="s">
        <v>34</v>
      </c>
      <c r="E7591" s="2" t="s">
        <v>38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35</v>
      </c>
      <c r="N7591" s="2">
        <v>1055.47</v>
      </c>
      <c r="O7591" s="2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1.05547</v>
      </c>
      <c r="S7591">
        <f t="shared" si="832"/>
        <v>1.05547</v>
      </c>
    </row>
    <row r="7592" ht="12.75" customHeight="1" spans="1:19">
      <c r="A7592" s="2" t="s">
        <v>7630</v>
      </c>
      <c r="B7592" s="2" t="s">
        <v>48</v>
      </c>
      <c r="C7592" s="2" t="s">
        <v>55</v>
      </c>
      <c r="D7592" s="2" t="s">
        <v>34</v>
      </c>
      <c r="E7592" s="2" t="s">
        <v>38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35</v>
      </c>
      <c r="N7592" s="2">
        <v>100.64</v>
      </c>
      <c r="O7592" s="2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0.150260537199337</v>
      </c>
      <c r="S7592">
        <f t="shared" si="832"/>
        <v>0.150260537199337</v>
      </c>
    </row>
    <row r="7593" ht="12.75" customHeight="1" spans="1:19">
      <c r="A7593" s="2" t="s">
        <v>7631</v>
      </c>
      <c r="B7593" s="2" t="s">
        <v>20</v>
      </c>
      <c r="C7593" s="2" t="s">
        <v>27</v>
      </c>
      <c r="D7593" s="2" t="s">
        <v>28</v>
      </c>
      <c r="E7593" s="2" t="s">
        <v>23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35</v>
      </c>
      <c r="N7593" s="2">
        <v>750.89</v>
      </c>
      <c r="O7593" s="2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0.207515310296036</v>
      </c>
      <c r="S7593">
        <f t="shared" si="832"/>
        <v>0.207515310296036</v>
      </c>
    </row>
    <row r="7594" ht="12.75" customHeight="1" spans="1:19">
      <c r="A7594" s="2" t="s">
        <v>7632</v>
      </c>
      <c r="B7594" s="2" t="s">
        <v>26</v>
      </c>
      <c r="C7594" s="2" t="s">
        <v>21</v>
      </c>
      <c r="D7594" s="2" t="s">
        <v>28</v>
      </c>
      <c r="E7594" s="2" t="s">
        <v>29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</v>
      </c>
      <c r="L7594" s="2">
        <v>6</v>
      </c>
      <c r="M7594" s="2" t="s">
        <v>35</v>
      </c>
      <c r="N7594" s="2">
        <v>122.09</v>
      </c>
      <c r="O7594" s="2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0.150444222641184</v>
      </c>
      <c r="S7594">
        <f t="shared" si="832"/>
        <v>0.150444222641184</v>
      </c>
    </row>
    <row r="7595" ht="12.75" customHeight="1" spans="1:19">
      <c r="A7595" s="2" t="s">
        <v>7633</v>
      </c>
      <c r="B7595" s="2" t="s">
        <v>26</v>
      </c>
      <c r="C7595" s="2" t="s">
        <v>55</v>
      </c>
      <c r="D7595" s="2" t="s">
        <v>28</v>
      </c>
      <c r="E7595" s="2" t="s">
        <v>23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</v>
      </c>
      <c r="L7595" s="2">
        <v>4</v>
      </c>
      <c r="M7595" s="2" t="s">
        <v>35</v>
      </c>
      <c r="N7595" s="2">
        <v>1102.11</v>
      </c>
      <c r="O7595" s="2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0.234720716614737</v>
      </c>
      <c r="S7595">
        <f t="shared" si="832"/>
        <v>0.234720716614737</v>
      </c>
    </row>
    <row r="7596" ht="12.75" customHeight="1" spans="1:19">
      <c r="A7596" s="2" t="s">
        <v>7634</v>
      </c>
      <c r="B7596" s="2" t="s">
        <v>26</v>
      </c>
      <c r="C7596" s="2" t="s">
        <v>33</v>
      </c>
      <c r="D7596" s="2" t="s">
        <v>22</v>
      </c>
      <c r="E7596" s="2" t="s">
        <v>29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27"/>
        <v>low</v>
      </c>
      <c r="K7596" s="2">
        <v>0.45</v>
      </c>
      <c r="L7596" s="2">
        <v>6</v>
      </c>
      <c r="M7596" s="2" t="s">
        <v>24</v>
      </c>
      <c r="N7596" s="2">
        <v>411.95</v>
      </c>
      <c r="O7596" s="2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0.0413645948388392</v>
      </c>
      <c r="S7596">
        <f t="shared" si="832"/>
        <v>0.0413645948388392</v>
      </c>
    </row>
    <row r="7597" ht="12.75" customHeight="1" spans="1:19">
      <c r="A7597" s="2" t="s">
        <v>7635</v>
      </c>
      <c r="B7597" s="2" t="s">
        <v>20</v>
      </c>
      <c r="C7597" s="2" t="s">
        <v>46</v>
      </c>
      <c r="D7597" s="2" t="s">
        <v>43</v>
      </c>
      <c r="E7597" s="2" t="s">
        <v>29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35</v>
      </c>
      <c r="N7597" s="2">
        <v>1048.06</v>
      </c>
      <c r="O7597" s="2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0.262170991740085</v>
      </c>
      <c r="S7597">
        <f t="shared" si="832"/>
        <v>0.262170991740085</v>
      </c>
    </row>
    <row r="7598" ht="12.75" customHeight="1" spans="1:19">
      <c r="A7598" s="2" t="s">
        <v>7636</v>
      </c>
      <c r="B7598" s="2" t="s">
        <v>48</v>
      </c>
      <c r="C7598" s="2" t="s">
        <v>33</v>
      </c>
      <c r="D7598" s="2" t="s">
        <v>41</v>
      </c>
      <c r="E7598" s="2" t="s">
        <v>29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35</v>
      </c>
      <c r="N7598" s="2">
        <v>280.69</v>
      </c>
      <c r="O7598" s="2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0.105723669838113</v>
      </c>
      <c r="S7598">
        <f t="shared" si="832"/>
        <v>0.105723669838113</v>
      </c>
    </row>
    <row r="7599" ht="12.75" customHeight="1" spans="1:19">
      <c r="A7599" s="2" t="s">
        <v>7637</v>
      </c>
      <c r="B7599" s="2" t="s">
        <v>32</v>
      </c>
      <c r="C7599" s="2" t="s">
        <v>40</v>
      </c>
      <c r="D7599" s="2" t="s">
        <v>34</v>
      </c>
      <c r="E7599" s="2" t="s">
        <v>38</v>
      </c>
      <c r="F7599" s="2">
        <v>45120</v>
      </c>
      <c r="G7599" s="2">
        <v>45127</v>
      </c>
      <c r="H7599" s="2">
        <v>546.33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35</v>
      </c>
      <c r="N7599" s="2">
        <v>140.76</v>
      </c>
      <c r="O7599" s="2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0.257646477403767</v>
      </c>
      <c r="S7599">
        <f t="shared" si="832"/>
        <v>0.257646477403767</v>
      </c>
    </row>
    <row r="7600" ht="12.75" customHeight="1" spans="1:19">
      <c r="A7600" s="2" t="s">
        <v>7638</v>
      </c>
      <c r="B7600" s="2" t="s">
        <v>20</v>
      </c>
      <c r="C7600" s="2" t="s">
        <v>46</v>
      </c>
      <c r="D7600" s="2" t="s">
        <v>41</v>
      </c>
      <c r="E7600" s="2" t="s">
        <v>23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30</v>
      </c>
      <c r="N7600" s="2">
        <v>446.14</v>
      </c>
      <c r="O7600" s="2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0.150994354718616</v>
      </c>
      <c r="S7600">
        <f t="shared" si="832"/>
        <v>0.150994354718616</v>
      </c>
    </row>
    <row r="7601" ht="12.75" customHeight="1" spans="1:19">
      <c r="A7601" s="2" t="s">
        <v>7639</v>
      </c>
      <c r="B7601" s="2" t="s">
        <v>26</v>
      </c>
      <c r="C7601" s="2" t="s">
        <v>40</v>
      </c>
      <c r="D7601" s="2" t="s">
        <v>28</v>
      </c>
      <c r="E7601" s="2" t="s">
        <v>29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24</v>
      </c>
      <c r="N7601" s="2">
        <v>921.82</v>
      </c>
      <c r="O7601" s="2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0.92182</v>
      </c>
      <c r="S7601">
        <f t="shared" si="832"/>
        <v>0.92182</v>
      </c>
    </row>
    <row r="7602" ht="12.75" customHeight="1" spans="1:19">
      <c r="A7602" s="2" t="s">
        <v>7640</v>
      </c>
      <c r="B7602" s="2" t="s">
        <v>20</v>
      </c>
      <c r="C7602" s="2" t="s">
        <v>21</v>
      </c>
      <c r="D7602" s="2" t="s">
        <v>43</v>
      </c>
      <c r="E7602" s="2" t="s">
        <v>23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24</v>
      </c>
      <c r="N7602" s="2">
        <v>57.1</v>
      </c>
      <c r="O7602" s="2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0.0655982537767821</v>
      </c>
      <c r="S7602">
        <f t="shared" si="832"/>
        <v>0.0655982537767821</v>
      </c>
    </row>
    <row r="7603" ht="12.75" customHeight="1" spans="1:19">
      <c r="A7603" s="2" t="s">
        <v>7641</v>
      </c>
      <c r="B7603" s="2" t="s">
        <v>26</v>
      </c>
      <c r="C7603" s="2" t="s">
        <v>21</v>
      </c>
      <c r="D7603" s="2" t="s">
        <v>43</v>
      </c>
      <c r="E7603" s="2" t="s">
        <v>23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24</v>
      </c>
      <c r="N7603" s="2">
        <v>334.73</v>
      </c>
      <c r="O7603" s="2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0.199910415671285</v>
      </c>
      <c r="S7603">
        <f t="shared" si="832"/>
        <v>0.199910415671285</v>
      </c>
    </row>
    <row r="7604" ht="12.75" customHeight="1" spans="1:19">
      <c r="A7604" s="2" t="s">
        <v>7642</v>
      </c>
      <c r="B7604" s="2" t="s">
        <v>32</v>
      </c>
      <c r="C7604" s="2" t="s">
        <v>55</v>
      </c>
      <c r="D7604" s="2" t="s">
        <v>22</v>
      </c>
      <c r="E7604" s="2" t="s">
        <v>23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30</v>
      </c>
      <c r="N7604" s="2">
        <v>576.82</v>
      </c>
      <c r="O7604" s="2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0.256150416540846</v>
      </c>
      <c r="S7604">
        <f t="shared" si="832"/>
        <v>0.256150416540846</v>
      </c>
    </row>
    <row r="7605" ht="12.75" customHeight="1" spans="1:19">
      <c r="A7605" s="2" t="s">
        <v>7643</v>
      </c>
      <c r="B7605" s="2" t="s">
        <v>32</v>
      </c>
      <c r="C7605" s="2" t="s">
        <v>40</v>
      </c>
      <c r="D7605" s="2" t="s">
        <v>28</v>
      </c>
      <c r="E7605" s="2" t="s">
        <v>29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0.29</v>
      </c>
      <c r="L7605" s="2">
        <v>7</v>
      </c>
      <c r="M7605" s="2" t="s">
        <v>35</v>
      </c>
      <c r="N7605" s="2">
        <v>174.8</v>
      </c>
      <c r="O7605" s="2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0.12073824390783</v>
      </c>
      <c r="S7605">
        <f t="shared" si="832"/>
        <v>0.12073824390783</v>
      </c>
    </row>
    <row r="7606" ht="12.75" customHeight="1" spans="1:19">
      <c r="A7606" s="2" t="s">
        <v>7644</v>
      </c>
      <c r="B7606" s="2" t="s">
        <v>48</v>
      </c>
      <c r="C7606" s="2" t="s">
        <v>46</v>
      </c>
      <c r="D7606" s="2" t="s">
        <v>34</v>
      </c>
      <c r="E7606" s="2" t="s">
        <v>38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35</v>
      </c>
      <c r="N7606" s="2">
        <v>781.4</v>
      </c>
      <c r="O7606" s="2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0.7814</v>
      </c>
      <c r="S7606">
        <f t="shared" si="832"/>
        <v>0.7814</v>
      </c>
    </row>
    <row r="7607" ht="12.75" customHeight="1" spans="1:19">
      <c r="A7607" s="2" t="s">
        <v>7645</v>
      </c>
      <c r="B7607" s="2" t="s">
        <v>26</v>
      </c>
      <c r="C7607" s="2" t="s">
        <v>27</v>
      </c>
      <c r="D7607" s="2" t="s">
        <v>22</v>
      </c>
      <c r="E7607" s="2" t="s">
        <v>29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24</v>
      </c>
      <c r="N7607" s="2">
        <v>497.92</v>
      </c>
      <c r="O7607" s="2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0.0743053275630503</v>
      </c>
      <c r="S7607">
        <f t="shared" si="832"/>
        <v>0.0743053275630503</v>
      </c>
    </row>
    <row r="7608" ht="12.75" customHeight="1" spans="1:19">
      <c r="A7608" s="2" t="s">
        <v>7646</v>
      </c>
      <c r="B7608" s="2" t="s">
        <v>48</v>
      </c>
      <c r="C7608" s="2" t="s">
        <v>46</v>
      </c>
      <c r="D7608" s="2" t="s">
        <v>28</v>
      </c>
      <c r="E7608" s="2" t="s">
        <v>23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27"/>
        <v>low</v>
      </c>
      <c r="K7608" s="2">
        <v>0.37</v>
      </c>
      <c r="L7608" s="2">
        <v>9</v>
      </c>
      <c r="M7608" s="2" t="s">
        <v>35</v>
      </c>
      <c r="N7608" s="2">
        <v>415.8</v>
      </c>
      <c r="O7608" s="2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0.0738019169329073</v>
      </c>
      <c r="S7608">
        <f t="shared" si="832"/>
        <v>0.0738019169329073</v>
      </c>
    </row>
    <row r="7609" ht="12.75" customHeight="1" spans="1:19">
      <c r="A7609" s="2" t="s">
        <v>7647</v>
      </c>
      <c r="B7609" s="2" t="s">
        <v>48</v>
      </c>
      <c r="C7609" s="2" t="s">
        <v>46</v>
      </c>
      <c r="D7609" s="2" t="s">
        <v>22</v>
      </c>
      <c r="E7609" s="2" t="s">
        <v>38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</v>
      </c>
      <c r="L7609" s="2">
        <v>7</v>
      </c>
      <c r="M7609" s="2" t="s">
        <v>35</v>
      </c>
      <c r="N7609" s="2">
        <v>334.99</v>
      </c>
      <c r="O7609" s="2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0.279813563427693</v>
      </c>
      <c r="S7609">
        <f t="shared" si="832"/>
        <v>0.279813563427693</v>
      </c>
    </row>
    <row r="7610" ht="12.75" customHeight="1" spans="1:19">
      <c r="A7610" s="2" t="s">
        <v>7648</v>
      </c>
      <c r="B7610" s="2" t="s">
        <v>32</v>
      </c>
      <c r="C7610" s="2" t="s">
        <v>21</v>
      </c>
      <c r="D7610" s="2" t="s">
        <v>41</v>
      </c>
      <c r="E7610" s="2" t="s">
        <v>38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27"/>
        <v>low</v>
      </c>
      <c r="K7610" s="2">
        <v>0.42</v>
      </c>
      <c r="L7610" s="2">
        <v>3</v>
      </c>
      <c r="M7610" s="2" t="s">
        <v>30</v>
      </c>
      <c r="N7610" s="2">
        <v>104.26</v>
      </c>
      <c r="O7610" s="2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0.0141619125237707</v>
      </c>
      <c r="S7610">
        <f t="shared" si="832"/>
        <v>0.0141619125237707</v>
      </c>
    </row>
    <row r="7611" ht="12.75" customHeight="1" spans="1:19">
      <c r="A7611" s="2" t="s">
        <v>7649</v>
      </c>
      <c r="B7611" s="2" t="s">
        <v>20</v>
      </c>
      <c r="C7611" s="2" t="s">
        <v>33</v>
      </c>
      <c r="D7611" s="2" t="s">
        <v>28</v>
      </c>
      <c r="E7611" s="2" t="s">
        <v>38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24</v>
      </c>
      <c r="N7611" s="2">
        <v>162.42</v>
      </c>
      <c r="O7611" s="2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0.16242</v>
      </c>
      <c r="S7611">
        <f t="shared" si="832"/>
        <v>0.16242</v>
      </c>
    </row>
    <row r="7612" ht="12.75" customHeight="1" spans="1:19">
      <c r="A7612" s="2" t="s">
        <v>7650</v>
      </c>
      <c r="B7612" s="2" t="s">
        <v>20</v>
      </c>
      <c r="C7612" s="2" t="s">
        <v>21</v>
      </c>
      <c r="D7612" s="2" t="s">
        <v>34</v>
      </c>
      <c r="E7612" s="2" t="s">
        <v>23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24</v>
      </c>
      <c r="N7612" s="2">
        <v>465.03</v>
      </c>
      <c r="O7612" s="2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0.208479408942965</v>
      </c>
      <c r="S7612">
        <f t="shared" si="832"/>
        <v>0.208479408942965</v>
      </c>
    </row>
    <row r="7613" ht="12.75" customHeight="1" spans="1:19">
      <c r="A7613" s="2" t="s">
        <v>7651</v>
      </c>
      <c r="B7613" s="2" t="s">
        <v>48</v>
      </c>
      <c r="C7613" s="2" t="s">
        <v>27</v>
      </c>
      <c r="D7613" s="2" t="s">
        <v>34</v>
      </c>
      <c r="E7613" s="2" t="s">
        <v>29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35</v>
      </c>
      <c r="N7613" s="2">
        <v>455.03</v>
      </c>
      <c r="O7613" s="2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0.167845194226506</v>
      </c>
      <c r="S7613">
        <f t="shared" si="832"/>
        <v>0.167845194226506</v>
      </c>
    </row>
    <row r="7614" ht="12.75" customHeight="1" spans="1:19">
      <c r="A7614" s="2" t="s">
        <v>7652</v>
      </c>
      <c r="B7614" s="2" t="s">
        <v>32</v>
      </c>
      <c r="C7614" s="2" t="s">
        <v>46</v>
      </c>
      <c r="D7614" s="2" t="s">
        <v>28</v>
      </c>
      <c r="E7614" s="2" t="s">
        <v>23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27"/>
        <v>low</v>
      </c>
      <c r="K7614" s="2">
        <v>0.07</v>
      </c>
      <c r="L7614" s="2">
        <v>3</v>
      </c>
      <c r="M7614" s="2" t="s">
        <v>35</v>
      </c>
      <c r="N7614" s="2">
        <v>23.38</v>
      </c>
      <c r="O7614" s="2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0.00252129839318451</v>
      </c>
      <c r="S7614">
        <f t="shared" si="832"/>
        <v>0.00252129839318451</v>
      </c>
    </row>
    <row r="7615" ht="12.75" customHeight="1" spans="1:19">
      <c r="A7615" s="2" t="s">
        <v>7653</v>
      </c>
      <c r="B7615" s="2" t="s">
        <v>26</v>
      </c>
      <c r="C7615" s="2" t="s">
        <v>55</v>
      </c>
      <c r="D7615" s="2" t="s">
        <v>22</v>
      </c>
      <c r="E7615" s="2" t="s">
        <v>23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35</v>
      </c>
      <c r="N7615" s="2">
        <v>874.67</v>
      </c>
      <c r="O7615" s="2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0.0862593688362919</v>
      </c>
      <c r="S7615">
        <f t="shared" si="832"/>
        <v>0.0862593688362919</v>
      </c>
    </row>
    <row r="7616" ht="12.75" customHeight="1" spans="1:19">
      <c r="A7616" s="2" t="s">
        <v>7654</v>
      </c>
      <c r="B7616" s="2" t="s">
        <v>20</v>
      </c>
      <c r="C7616" s="2" t="s">
        <v>46</v>
      </c>
      <c r="D7616" s="2" t="s">
        <v>43</v>
      </c>
      <c r="E7616" s="2" t="s">
        <v>29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24</v>
      </c>
      <c r="N7616" s="2">
        <v>710.69</v>
      </c>
      <c r="O7616" s="2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0.128006123919308</v>
      </c>
      <c r="S7616">
        <f t="shared" si="832"/>
        <v>0.128006123919308</v>
      </c>
    </row>
    <row r="7617" ht="12.75" customHeight="1" spans="1:19">
      <c r="A7617" s="2" t="s">
        <v>7655</v>
      </c>
      <c r="B7617" s="2" t="s">
        <v>48</v>
      </c>
      <c r="C7617" s="2" t="s">
        <v>46</v>
      </c>
      <c r="D7617" s="2" t="s">
        <v>28</v>
      </c>
      <c r="E7617" s="2" t="s">
        <v>23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27"/>
        <v>low</v>
      </c>
      <c r="K7617" s="2">
        <v>0.37</v>
      </c>
      <c r="L7617" s="2">
        <v>5</v>
      </c>
      <c r="M7617" s="2" t="s">
        <v>30</v>
      </c>
      <c r="N7617" s="2">
        <v>187.7</v>
      </c>
      <c r="O7617" s="2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0.0266922639362912</v>
      </c>
      <c r="S7617">
        <f t="shared" si="832"/>
        <v>0.0266922639362912</v>
      </c>
    </row>
    <row r="7618" ht="12.75" customHeight="1" spans="1:19">
      <c r="A7618" s="2" t="s">
        <v>7656</v>
      </c>
      <c r="B7618" s="2" t="s">
        <v>20</v>
      </c>
      <c r="C7618" s="2" t="s">
        <v>33</v>
      </c>
      <c r="D7618" s="2" t="s">
        <v>34</v>
      </c>
      <c r="E7618" s="2" t="s">
        <v>23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35</v>
      </c>
      <c r="N7618" s="2">
        <v>88.54</v>
      </c>
      <c r="O7618" s="2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0.206031553962861</v>
      </c>
      <c r="S7618">
        <f t="shared" si="832"/>
        <v>0.206031553962861</v>
      </c>
    </row>
    <row r="7619" ht="12.75" customHeight="1" spans="1:19">
      <c r="A7619" s="2" t="s">
        <v>7657</v>
      </c>
      <c r="B7619" s="2" t="s">
        <v>20</v>
      </c>
      <c r="C7619" s="2" t="s">
        <v>55</v>
      </c>
      <c r="D7619" s="2" t="s">
        <v>41</v>
      </c>
      <c r="E7619" s="2" t="s">
        <v>23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IF(H7619&gt;10000,"high",IF(H7619&gt;=5000,"medium","low"))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35</v>
      </c>
      <c r="N7619" s="2">
        <v>96.8</v>
      </c>
      <c r="O7619" s="2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N7619/H7619</f>
        <v>0.236281976176528</v>
      </c>
      <c r="S7619">
        <f t="shared" ref="S7619:S7682" si="839">IFERROR(R7619,0)</f>
        <v>0.236281976176528</v>
      </c>
    </row>
    <row r="7620" ht="12.75" customHeight="1" spans="1:19">
      <c r="A7620" s="2" t="s">
        <v>7658</v>
      </c>
      <c r="B7620" s="2" t="s">
        <v>26</v>
      </c>
      <c r="C7620" s="2" t="s">
        <v>55</v>
      </c>
      <c r="D7620" s="2" t="s">
        <v>34</v>
      </c>
      <c r="E7620" s="2" t="s">
        <v>29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35</v>
      </c>
      <c r="N7620" s="2">
        <v>205.73</v>
      </c>
      <c r="O7620" s="2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0.151000036698594</v>
      </c>
      <c r="S7620">
        <f t="shared" si="839"/>
        <v>0.151000036698594</v>
      </c>
    </row>
    <row r="7621" ht="12.75" customHeight="1" spans="1:19">
      <c r="A7621" s="2" t="s">
        <v>7659</v>
      </c>
      <c r="B7621" s="2" t="s">
        <v>32</v>
      </c>
      <c r="C7621" s="2" t="s">
        <v>33</v>
      </c>
      <c r="D7621" s="2" t="s">
        <v>43</v>
      </c>
      <c r="E7621" s="2" t="s">
        <v>29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24</v>
      </c>
      <c r="N7621" s="2">
        <v>138.38</v>
      </c>
      <c r="O7621" s="2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ht="12.75" customHeight="1" spans="1:19">
      <c r="A7622" s="2" t="s">
        <v>7660</v>
      </c>
      <c r="B7622" s="2" t="s">
        <v>26</v>
      </c>
      <c r="C7622" s="2" t="s">
        <v>40</v>
      </c>
      <c r="D7622" s="2" t="s">
        <v>34</v>
      </c>
      <c r="E7622" s="2" t="s">
        <v>38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30</v>
      </c>
      <c r="N7622" s="2">
        <v>1228.66</v>
      </c>
      <c r="O7622" s="2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0.284730381421821</v>
      </c>
      <c r="S7622">
        <f t="shared" si="839"/>
        <v>0.284730381421821</v>
      </c>
    </row>
    <row r="7623" ht="12.75" customHeight="1" spans="1:19">
      <c r="A7623" s="2" t="s">
        <v>7661</v>
      </c>
      <c r="B7623" s="2" t="s">
        <v>32</v>
      </c>
      <c r="C7623" s="2" t="s">
        <v>33</v>
      </c>
      <c r="D7623" s="2" t="s">
        <v>43</v>
      </c>
      <c r="E7623" s="2" t="s">
        <v>29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35</v>
      </c>
      <c r="N7623" s="2">
        <v>572.66</v>
      </c>
      <c r="O7623" s="2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0.126567842405731</v>
      </c>
      <c r="S7623">
        <f t="shared" si="839"/>
        <v>0.126567842405731</v>
      </c>
    </row>
    <row r="7624" ht="12.75" customHeight="1" spans="1:19">
      <c r="A7624" s="2" t="s">
        <v>7662</v>
      </c>
      <c r="B7624" s="2" t="s">
        <v>20</v>
      </c>
      <c r="C7624" s="2" t="s">
        <v>46</v>
      </c>
      <c r="D7624" s="2" t="s">
        <v>28</v>
      </c>
      <c r="E7624" s="2" t="s">
        <v>29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35</v>
      </c>
      <c r="N7624" s="2">
        <v>1011.36</v>
      </c>
      <c r="O7624" s="2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0.242044222563128</v>
      </c>
      <c r="S7624">
        <f t="shared" si="839"/>
        <v>0.242044222563128</v>
      </c>
    </row>
    <row r="7625" ht="12.75" customHeight="1" spans="1:19">
      <c r="A7625" s="2" t="s">
        <v>7663</v>
      </c>
      <c r="B7625" s="2" t="s">
        <v>48</v>
      </c>
      <c r="C7625" s="2" t="s">
        <v>21</v>
      </c>
      <c r="D7625" s="2" t="s">
        <v>34</v>
      </c>
      <c r="E7625" s="2" t="s">
        <v>38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4"/>
        <v>low</v>
      </c>
      <c r="K7625" s="2">
        <v>0.08</v>
      </c>
      <c r="L7625" s="2">
        <v>3</v>
      </c>
      <c r="M7625" s="2" t="s">
        <v>35</v>
      </c>
      <c r="N7625" s="2">
        <v>337.43</v>
      </c>
      <c r="O7625" s="2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0.0546445344129555</v>
      </c>
      <c r="S7625">
        <f t="shared" si="839"/>
        <v>0.0546445344129555</v>
      </c>
    </row>
    <row r="7626" ht="12.75" customHeight="1" spans="1:19">
      <c r="A7626" s="2" t="s">
        <v>7664</v>
      </c>
      <c r="B7626" s="2" t="s">
        <v>26</v>
      </c>
      <c r="C7626" s="2" t="s">
        <v>46</v>
      </c>
      <c r="D7626" s="2" t="s">
        <v>22</v>
      </c>
      <c r="E7626" s="2" t="s">
        <v>38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24</v>
      </c>
      <c r="N7626" s="2">
        <v>358.16</v>
      </c>
      <c r="O7626" s="2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0.0309025021570319</v>
      </c>
      <c r="S7626">
        <f t="shared" si="839"/>
        <v>0.0309025021570319</v>
      </c>
    </row>
    <row r="7627" ht="12.75" customHeight="1" spans="1:19">
      <c r="A7627" s="2" t="s">
        <v>7665</v>
      </c>
      <c r="B7627" s="2" t="s">
        <v>32</v>
      </c>
      <c r="C7627" s="2" t="s">
        <v>55</v>
      </c>
      <c r="D7627" s="2" t="s">
        <v>22</v>
      </c>
      <c r="E7627" s="2" t="s">
        <v>23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30</v>
      </c>
      <c r="N7627" s="2">
        <v>1256.61</v>
      </c>
      <c r="O7627" s="2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0.254449180427453</v>
      </c>
      <c r="S7627">
        <f t="shared" si="839"/>
        <v>0.254449180427453</v>
      </c>
    </row>
    <row r="7628" ht="12.75" customHeight="1" spans="1:19">
      <c r="A7628" s="2" t="s">
        <v>7666</v>
      </c>
      <c r="B7628" s="2" t="s">
        <v>20</v>
      </c>
      <c r="C7628" s="2" t="s">
        <v>33</v>
      </c>
      <c r="D7628" s="2" t="s">
        <v>34</v>
      </c>
      <c r="E7628" s="2" t="s">
        <v>38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35</v>
      </c>
      <c r="N7628" s="2">
        <v>595.32</v>
      </c>
      <c r="O7628" s="2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0.173144711890829</v>
      </c>
      <c r="S7628">
        <f t="shared" si="839"/>
        <v>0.173144711890829</v>
      </c>
    </row>
    <row r="7629" ht="12.75" customHeight="1" spans="1:19">
      <c r="A7629" s="2" t="s">
        <v>7667</v>
      </c>
      <c r="B7629" s="2" t="s">
        <v>32</v>
      </c>
      <c r="C7629" s="2" t="s">
        <v>55</v>
      </c>
      <c r="D7629" s="2" t="s">
        <v>34</v>
      </c>
      <c r="E7629" s="2" t="s">
        <v>29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35</v>
      </c>
      <c r="N7629" s="2">
        <v>93.29</v>
      </c>
      <c r="O7629" s="2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0.0156869009584665</v>
      </c>
      <c r="S7629">
        <f t="shared" si="839"/>
        <v>0.0156869009584665</v>
      </c>
    </row>
    <row r="7630" ht="12.75" customHeight="1" spans="1:19">
      <c r="A7630" s="2" t="s">
        <v>7668</v>
      </c>
      <c r="B7630" s="2" t="s">
        <v>32</v>
      </c>
      <c r="C7630" s="2" t="s">
        <v>55</v>
      </c>
      <c r="D7630" s="2" t="s">
        <v>41</v>
      </c>
      <c r="E7630" s="2" t="s">
        <v>38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4"/>
        <v>low</v>
      </c>
      <c r="K7630" s="2">
        <v>0.45</v>
      </c>
      <c r="L7630" s="2">
        <v>3</v>
      </c>
      <c r="M7630" s="2" t="s">
        <v>24</v>
      </c>
      <c r="N7630" s="2">
        <v>498.02</v>
      </c>
      <c r="O7630" s="2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0.0718436237738027</v>
      </c>
      <c r="S7630">
        <f t="shared" si="839"/>
        <v>0.0718436237738027</v>
      </c>
    </row>
    <row r="7631" ht="12.75" customHeight="1" spans="1:19">
      <c r="A7631" s="2" t="s">
        <v>7669</v>
      </c>
      <c r="B7631" s="2" t="s">
        <v>32</v>
      </c>
      <c r="C7631" s="2" t="s">
        <v>46</v>
      </c>
      <c r="D7631" s="2" t="s">
        <v>34</v>
      </c>
      <c r="E7631" s="2" t="s">
        <v>29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35</v>
      </c>
      <c r="N7631" s="2">
        <v>559.05</v>
      </c>
      <c r="O7631" s="2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0.55905</v>
      </c>
      <c r="S7631">
        <f t="shared" si="839"/>
        <v>0.55905</v>
      </c>
    </row>
    <row r="7632" ht="12.75" customHeight="1" spans="1:19">
      <c r="A7632" s="2" t="s">
        <v>7670</v>
      </c>
      <c r="B7632" s="2" t="s">
        <v>20</v>
      </c>
      <c r="C7632" s="2" t="s">
        <v>55</v>
      </c>
      <c r="D7632" s="2" t="s">
        <v>41</v>
      </c>
      <c r="E7632" s="2" t="s">
        <v>23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24</v>
      </c>
      <c r="N7632" s="2">
        <v>662.69</v>
      </c>
      <c r="O7632" s="2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0.210588366143922</v>
      </c>
      <c r="S7632">
        <f t="shared" si="839"/>
        <v>0.210588366143922</v>
      </c>
    </row>
    <row r="7633" ht="12.75" customHeight="1" spans="1:19">
      <c r="A7633" s="2" t="s">
        <v>7671</v>
      </c>
      <c r="B7633" s="2" t="s">
        <v>48</v>
      </c>
      <c r="C7633" s="2" t="s">
        <v>40</v>
      </c>
      <c r="D7633" s="2" t="s">
        <v>41</v>
      </c>
      <c r="E7633" s="2" t="s">
        <v>23</v>
      </c>
      <c r="F7633" s="2">
        <v>45081</v>
      </c>
      <c r="G7633" s="2">
        <v>45082</v>
      </c>
      <c r="H7633" s="2">
        <v>4500.1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30</v>
      </c>
      <c r="N7633" s="2">
        <v>1224.82</v>
      </c>
      <c r="O7633" s="2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0.272176173862803</v>
      </c>
      <c r="S7633">
        <f t="shared" si="839"/>
        <v>0.272176173862803</v>
      </c>
    </row>
    <row r="7634" ht="12.75" customHeight="1" spans="1:19">
      <c r="A7634" s="2" t="s">
        <v>7672</v>
      </c>
      <c r="B7634" s="2" t="s">
        <v>48</v>
      </c>
      <c r="C7634" s="2" t="s">
        <v>46</v>
      </c>
      <c r="D7634" s="2" t="s">
        <v>41</v>
      </c>
      <c r="E7634" s="2" t="s">
        <v>38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24</v>
      </c>
      <c r="N7634" s="2">
        <v>301.1</v>
      </c>
      <c r="O7634" s="2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0.280955491275544</v>
      </c>
      <c r="S7634">
        <f t="shared" si="839"/>
        <v>0.280955491275544</v>
      </c>
    </row>
    <row r="7635" ht="12.75" customHeight="1" spans="1:19">
      <c r="A7635" s="2" t="s">
        <v>7673</v>
      </c>
      <c r="B7635" s="2" t="s">
        <v>48</v>
      </c>
      <c r="C7635" s="2" t="s">
        <v>27</v>
      </c>
      <c r="D7635" s="2" t="s">
        <v>41</v>
      </c>
      <c r="E7635" s="2" t="s">
        <v>23</v>
      </c>
      <c r="F7635" s="2">
        <v>45126</v>
      </c>
      <c r="G7635" s="2">
        <v>45130</v>
      </c>
      <c r="H7635" s="2">
        <v>513.58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30</v>
      </c>
      <c r="N7635" s="2">
        <v>138.32</v>
      </c>
      <c r="O7635" s="2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0.269325129483235</v>
      </c>
      <c r="S7635">
        <f t="shared" si="839"/>
        <v>0.269325129483235</v>
      </c>
    </row>
    <row r="7636" ht="12.75" customHeight="1" spans="1:19">
      <c r="A7636" s="2" t="s">
        <v>7674</v>
      </c>
      <c r="B7636" s="2" t="s">
        <v>32</v>
      </c>
      <c r="C7636" s="2" t="s">
        <v>21</v>
      </c>
      <c r="D7636" s="2" t="s">
        <v>28</v>
      </c>
      <c r="E7636" s="2" t="s">
        <v>38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35</v>
      </c>
      <c r="N7636" s="2">
        <v>178.76</v>
      </c>
      <c r="O7636" s="2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ht="12.75" customHeight="1" spans="1:19">
      <c r="A7637" s="2" t="s">
        <v>7675</v>
      </c>
      <c r="B7637" s="2" t="s">
        <v>20</v>
      </c>
      <c r="C7637" s="2" t="s">
        <v>46</v>
      </c>
      <c r="D7637" s="2" t="s">
        <v>22</v>
      </c>
      <c r="E7637" s="2" t="s">
        <v>38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4"/>
        <v>low</v>
      </c>
      <c r="K7637" s="2">
        <v>0.49</v>
      </c>
      <c r="L7637" s="2">
        <v>7</v>
      </c>
      <c r="M7637" s="2" t="s">
        <v>30</v>
      </c>
      <c r="N7637" s="2">
        <v>302.5</v>
      </c>
      <c r="O7637" s="2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0.0326744437243465</v>
      </c>
      <c r="S7637">
        <f t="shared" si="839"/>
        <v>0.0326744437243465</v>
      </c>
    </row>
    <row r="7638" ht="12.75" customHeight="1" spans="1:19">
      <c r="A7638" s="2" t="s">
        <v>7676</v>
      </c>
      <c r="B7638" s="2" t="s">
        <v>32</v>
      </c>
      <c r="C7638" s="2" t="s">
        <v>55</v>
      </c>
      <c r="D7638" s="2" t="s">
        <v>41</v>
      </c>
      <c r="E7638" s="2" t="s">
        <v>23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35</v>
      </c>
      <c r="N7638" s="2">
        <v>379.17</v>
      </c>
      <c r="O7638" s="2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0.129738995948757</v>
      </c>
      <c r="S7638">
        <f t="shared" si="839"/>
        <v>0.129738995948757</v>
      </c>
    </row>
    <row r="7639" ht="12.75" customHeight="1" spans="1:19">
      <c r="A7639" s="2" t="s">
        <v>7677</v>
      </c>
      <c r="B7639" s="2" t="s">
        <v>48</v>
      </c>
      <c r="C7639" s="2" t="s">
        <v>21</v>
      </c>
      <c r="D7639" s="2" t="s">
        <v>22</v>
      </c>
      <c r="E7639" s="2" t="s">
        <v>23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24</v>
      </c>
      <c r="N7639" s="2">
        <v>213.65</v>
      </c>
      <c r="O7639" s="2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0.0605901620747841</v>
      </c>
      <c r="S7639">
        <f t="shared" si="839"/>
        <v>0.0605901620747841</v>
      </c>
    </row>
    <row r="7640" ht="12.75" customHeight="1" spans="1:19">
      <c r="A7640" s="2" t="s">
        <v>7678</v>
      </c>
      <c r="B7640" s="2" t="s">
        <v>48</v>
      </c>
      <c r="C7640" s="2" t="s">
        <v>46</v>
      </c>
      <c r="D7640" s="2" t="s">
        <v>41</v>
      </c>
      <c r="E7640" s="2" t="s">
        <v>29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30</v>
      </c>
      <c r="N7640" s="2">
        <v>194.26</v>
      </c>
      <c r="O7640" s="2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0.119720696901905</v>
      </c>
      <c r="S7640">
        <f t="shared" si="839"/>
        <v>0.119720696901905</v>
      </c>
    </row>
    <row r="7641" ht="12.75" customHeight="1" spans="1:19">
      <c r="A7641" s="2" t="s">
        <v>7679</v>
      </c>
      <c r="B7641" s="2" t="s">
        <v>20</v>
      </c>
      <c r="C7641" s="2" t="s">
        <v>55</v>
      </c>
      <c r="D7641" s="2" t="s">
        <v>22</v>
      </c>
      <c r="E7641" s="2" t="s">
        <v>38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</v>
      </c>
      <c r="L7641" s="2">
        <v>7</v>
      </c>
      <c r="M7641" s="2" t="s">
        <v>35</v>
      </c>
      <c r="N7641" s="2">
        <v>738.98</v>
      </c>
      <c r="O7641" s="2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0.73898</v>
      </c>
      <c r="S7641">
        <f t="shared" si="839"/>
        <v>0.73898</v>
      </c>
    </row>
    <row r="7642" ht="12.75" customHeight="1" spans="1:19">
      <c r="A7642" s="2" t="s">
        <v>7680</v>
      </c>
      <c r="B7642" s="2" t="s">
        <v>32</v>
      </c>
      <c r="C7642" s="2" t="s">
        <v>40</v>
      </c>
      <c r="D7642" s="2" t="s">
        <v>34</v>
      </c>
      <c r="E7642" s="2" t="s">
        <v>23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24</v>
      </c>
      <c r="N7642" s="2">
        <v>495.59</v>
      </c>
      <c r="O7642" s="2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0.278199413950669</v>
      </c>
      <c r="S7642">
        <f t="shared" si="839"/>
        <v>0.278199413950669</v>
      </c>
    </row>
    <row r="7643" ht="12.75" customHeight="1" spans="1:19">
      <c r="A7643" s="2" t="s">
        <v>7681</v>
      </c>
      <c r="B7643" s="2" t="s">
        <v>26</v>
      </c>
      <c r="C7643" s="2" t="s">
        <v>55</v>
      </c>
      <c r="D7643" s="2" t="s">
        <v>34</v>
      </c>
      <c r="E7643" s="2" t="s">
        <v>23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24</v>
      </c>
      <c r="N7643" s="2">
        <v>715.14</v>
      </c>
      <c r="O7643" s="2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0.06165</v>
      </c>
      <c r="S7643">
        <f t="shared" si="839"/>
        <v>0.06165</v>
      </c>
    </row>
    <row r="7644" ht="12.75" customHeight="1" spans="1:19">
      <c r="A7644" s="2" t="s">
        <v>7682</v>
      </c>
      <c r="B7644" s="2" t="s">
        <v>26</v>
      </c>
      <c r="C7644" s="2" t="s">
        <v>40</v>
      </c>
      <c r="D7644" s="2" t="s">
        <v>22</v>
      </c>
      <c r="E7644" s="2" t="s">
        <v>23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35</v>
      </c>
      <c r="N7644" s="2">
        <v>625.74</v>
      </c>
      <c r="O7644" s="2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0.0930606781677573</v>
      </c>
      <c r="S7644">
        <f t="shared" si="839"/>
        <v>0.0930606781677573</v>
      </c>
    </row>
    <row r="7645" ht="12.75" customHeight="1" spans="1:19">
      <c r="A7645" s="2" t="s">
        <v>7683</v>
      </c>
      <c r="B7645" s="2" t="s">
        <v>48</v>
      </c>
      <c r="C7645" s="2" t="s">
        <v>27</v>
      </c>
      <c r="D7645" s="2" t="s">
        <v>41</v>
      </c>
      <c r="E7645" s="2" t="s">
        <v>29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4"/>
        <v>low</v>
      </c>
      <c r="K7645" s="2">
        <v>0.36</v>
      </c>
      <c r="L7645" s="2">
        <v>8</v>
      </c>
      <c r="M7645" s="2" t="s">
        <v>24</v>
      </c>
      <c r="N7645" s="2">
        <v>195.2</v>
      </c>
      <c r="O7645" s="2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0.0199387129724208</v>
      </c>
      <c r="S7645">
        <f t="shared" si="839"/>
        <v>0.0199387129724208</v>
      </c>
    </row>
    <row r="7646" ht="12.75" customHeight="1" spans="1:19">
      <c r="A7646" s="2" t="s">
        <v>7684</v>
      </c>
      <c r="B7646" s="2" t="s">
        <v>20</v>
      </c>
      <c r="C7646" s="2" t="s">
        <v>33</v>
      </c>
      <c r="D7646" s="2" t="s">
        <v>28</v>
      </c>
      <c r="E7646" s="2" t="s">
        <v>29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35</v>
      </c>
      <c r="N7646" s="2">
        <v>338.79</v>
      </c>
      <c r="O7646" s="2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0.33879</v>
      </c>
      <c r="S7646">
        <f t="shared" si="839"/>
        <v>0.33879</v>
      </c>
    </row>
    <row r="7647" ht="12.75" customHeight="1" spans="1:19">
      <c r="A7647" s="2" t="s">
        <v>7685</v>
      </c>
      <c r="B7647" s="2" t="s">
        <v>32</v>
      </c>
      <c r="C7647" s="2" t="s">
        <v>55</v>
      </c>
      <c r="D7647" s="2" t="s">
        <v>22</v>
      </c>
      <c r="E7647" s="2" t="s">
        <v>23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24</v>
      </c>
      <c r="N7647" s="2">
        <v>369.52</v>
      </c>
      <c r="O7647" s="2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0.187890251591515</v>
      </c>
      <c r="S7647">
        <f t="shared" si="839"/>
        <v>0.187890251591515</v>
      </c>
    </row>
    <row r="7648" ht="12.75" customHeight="1" spans="1:19">
      <c r="A7648" s="2" t="s">
        <v>7686</v>
      </c>
      <c r="B7648" s="2" t="s">
        <v>32</v>
      </c>
      <c r="C7648" s="2" t="s">
        <v>55</v>
      </c>
      <c r="D7648" s="2" t="s">
        <v>43</v>
      </c>
      <c r="E7648" s="2" t="s">
        <v>23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24</v>
      </c>
      <c r="N7648" s="2">
        <v>298.93</v>
      </c>
      <c r="O7648" s="2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0.170950973047471</v>
      </c>
      <c r="S7648">
        <f t="shared" si="839"/>
        <v>0.170950973047471</v>
      </c>
    </row>
    <row r="7649" ht="12.75" customHeight="1" spans="1:19">
      <c r="A7649" s="2" t="s">
        <v>7687</v>
      </c>
      <c r="B7649" s="2" t="s">
        <v>48</v>
      </c>
      <c r="C7649" s="2" t="s">
        <v>27</v>
      </c>
      <c r="D7649" s="2" t="s">
        <v>28</v>
      </c>
      <c r="E7649" s="2" t="s">
        <v>23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4"/>
        <v>low</v>
      </c>
      <c r="K7649" s="2">
        <v>0.27</v>
      </c>
      <c r="L7649" s="2">
        <v>9</v>
      </c>
      <c r="M7649" s="2" t="s">
        <v>30</v>
      </c>
      <c r="N7649" s="2">
        <v>335.81</v>
      </c>
      <c r="O7649" s="2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0.0496393200295639</v>
      </c>
      <c r="S7649">
        <f t="shared" si="839"/>
        <v>0.0496393200295639</v>
      </c>
    </row>
    <row r="7650" ht="12.75" customHeight="1" spans="1:19">
      <c r="A7650" s="2" t="s">
        <v>7688</v>
      </c>
      <c r="B7650" s="2" t="s">
        <v>48</v>
      </c>
      <c r="C7650" s="2" t="s">
        <v>40</v>
      </c>
      <c r="D7650" s="2" t="s">
        <v>43</v>
      </c>
      <c r="E7650" s="2" t="s">
        <v>23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24</v>
      </c>
      <c r="N7650" s="2">
        <v>330.78</v>
      </c>
      <c r="O7650" s="2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0.184416221580456</v>
      </c>
      <c r="S7650">
        <f t="shared" si="839"/>
        <v>0.184416221580456</v>
      </c>
    </row>
    <row r="7651" ht="12.75" customHeight="1" spans="1:19">
      <c r="A7651" s="2" t="s">
        <v>7689</v>
      </c>
      <c r="B7651" s="2" t="s">
        <v>32</v>
      </c>
      <c r="C7651" s="2" t="s">
        <v>40</v>
      </c>
      <c r="D7651" s="2" t="s">
        <v>22</v>
      </c>
      <c r="E7651" s="2" t="s">
        <v>38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30</v>
      </c>
      <c r="N7651" s="2">
        <v>608.95</v>
      </c>
      <c r="O7651" s="2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0.60895</v>
      </c>
      <c r="S7651">
        <f t="shared" si="839"/>
        <v>0.60895</v>
      </c>
    </row>
    <row r="7652" ht="12.75" customHeight="1" spans="1:19">
      <c r="A7652" s="2" t="s">
        <v>7690</v>
      </c>
      <c r="B7652" s="2" t="s">
        <v>32</v>
      </c>
      <c r="C7652" s="2" t="s">
        <v>46</v>
      </c>
      <c r="D7652" s="2" t="s">
        <v>41</v>
      </c>
      <c r="E7652" s="2" t="s">
        <v>29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35</v>
      </c>
      <c r="N7652" s="2">
        <v>340.75</v>
      </c>
      <c r="O7652" s="2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0.058307665982204</v>
      </c>
      <c r="S7652">
        <f t="shared" si="839"/>
        <v>0.058307665982204</v>
      </c>
    </row>
    <row r="7653" ht="12.75" customHeight="1" spans="1:19">
      <c r="A7653" s="2" t="s">
        <v>7691</v>
      </c>
      <c r="B7653" s="2" t="s">
        <v>48</v>
      </c>
      <c r="C7653" s="2" t="s">
        <v>40</v>
      </c>
      <c r="D7653" s="2" t="s">
        <v>43</v>
      </c>
      <c r="E7653" s="2" t="s">
        <v>29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4"/>
        <v>low</v>
      </c>
      <c r="K7653" s="2">
        <v>0.43</v>
      </c>
      <c r="L7653" s="2">
        <v>4</v>
      </c>
      <c r="M7653" s="2" t="s">
        <v>35</v>
      </c>
      <c r="N7653" s="2">
        <v>856.23</v>
      </c>
      <c r="O7653" s="2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0.116367219353085</v>
      </c>
      <c r="S7653">
        <f t="shared" si="839"/>
        <v>0.116367219353085</v>
      </c>
    </row>
    <row r="7654" ht="12.75" customHeight="1" spans="1:19">
      <c r="A7654" s="2" t="s">
        <v>7692</v>
      </c>
      <c r="B7654" s="2" t="s">
        <v>32</v>
      </c>
      <c r="C7654" s="2" t="s">
        <v>21</v>
      </c>
      <c r="D7654" s="2" t="s">
        <v>22</v>
      </c>
      <c r="E7654" s="2" t="s">
        <v>29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35</v>
      </c>
      <c r="N7654" s="2">
        <v>1143.47</v>
      </c>
      <c r="O7654" s="2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0.253370233811356</v>
      </c>
      <c r="S7654">
        <f t="shared" si="839"/>
        <v>0.253370233811356</v>
      </c>
    </row>
    <row r="7655" ht="12.75" customHeight="1" spans="1:19">
      <c r="A7655" s="2" t="s">
        <v>7693</v>
      </c>
      <c r="B7655" s="2" t="s">
        <v>26</v>
      </c>
      <c r="C7655" s="2" t="s">
        <v>55</v>
      </c>
      <c r="D7655" s="2" t="s">
        <v>28</v>
      </c>
      <c r="E7655" s="2" t="s">
        <v>38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35</v>
      </c>
      <c r="N7655" s="2">
        <v>132.24</v>
      </c>
      <c r="O7655" s="2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0.072775301304276</v>
      </c>
      <c r="S7655">
        <f t="shared" si="839"/>
        <v>0.072775301304276</v>
      </c>
    </row>
    <row r="7656" ht="12.75" customHeight="1" spans="1:19">
      <c r="A7656" s="2" t="s">
        <v>7694</v>
      </c>
      <c r="B7656" s="2" t="s">
        <v>48</v>
      </c>
      <c r="C7656" s="2" t="s">
        <v>21</v>
      </c>
      <c r="D7656" s="2" t="s">
        <v>41</v>
      </c>
      <c r="E7656" s="2" t="s">
        <v>29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4"/>
        <v>low</v>
      </c>
      <c r="K7656" s="2">
        <v>0.41</v>
      </c>
      <c r="L7656" s="2">
        <v>2</v>
      </c>
      <c r="M7656" s="2" t="s">
        <v>24</v>
      </c>
      <c r="N7656" s="2">
        <v>21.35</v>
      </c>
      <c r="O7656" s="2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0.00407987769921651</v>
      </c>
      <c r="S7656">
        <f t="shared" si="839"/>
        <v>0.00407987769921651</v>
      </c>
    </row>
    <row r="7657" ht="12.75" customHeight="1" spans="1:19">
      <c r="A7657" s="2" t="s">
        <v>7695</v>
      </c>
      <c r="B7657" s="2" t="s">
        <v>32</v>
      </c>
      <c r="C7657" s="2" t="s">
        <v>33</v>
      </c>
      <c r="D7657" s="2" t="s">
        <v>43</v>
      </c>
      <c r="E7657" s="2" t="s">
        <v>29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35</v>
      </c>
      <c r="N7657" s="2">
        <v>22.08</v>
      </c>
      <c r="O7657" s="2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0.100104275286757</v>
      </c>
      <c r="S7657">
        <f t="shared" si="839"/>
        <v>0.100104275286757</v>
      </c>
    </row>
    <row r="7658" ht="12.75" customHeight="1" spans="1:19">
      <c r="A7658" s="2" t="s">
        <v>7696</v>
      </c>
      <c r="B7658" s="2" t="s">
        <v>48</v>
      </c>
      <c r="C7658" s="2" t="s">
        <v>33</v>
      </c>
      <c r="D7658" s="2" t="s">
        <v>22</v>
      </c>
      <c r="E7658" s="2" t="s">
        <v>38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24</v>
      </c>
      <c r="N7658" s="2">
        <v>217.42</v>
      </c>
      <c r="O7658" s="2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0.27747715554648</v>
      </c>
      <c r="S7658">
        <f t="shared" si="839"/>
        <v>0.27747715554648</v>
      </c>
    </row>
    <row r="7659" ht="12.75" customHeight="1" spans="1:19">
      <c r="A7659" s="2" t="s">
        <v>7697</v>
      </c>
      <c r="B7659" s="2" t="s">
        <v>20</v>
      </c>
      <c r="C7659" s="2" t="s">
        <v>21</v>
      </c>
      <c r="D7659" s="2" t="s">
        <v>41</v>
      </c>
      <c r="E7659" s="2" t="s">
        <v>29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24</v>
      </c>
      <c r="N7659" s="2">
        <v>89.77</v>
      </c>
      <c r="O7659" s="2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0.140436782328463</v>
      </c>
      <c r="S7659">
        <f t="shared" si="839"/>
        <v>0.140436782328463</v>
      </c>
    </row>
    <row r="7660" ht="12.75" customHeight="1" spans="1:19">
      <c r="A7660" s="2" t="s">
        <v>7698</v>
      </c>
      <c r="B7660" s="2" t="s">
        <v>48</v>
      </c>
      <c r="C7660" s="2" t="s">
        <v>33</v>
      </c>
      <c r="D7660" s="2" t="s">
        <v>41</v>
      </c>
      <c r="E7660" s="2" t="s">
        <v>23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35</v>
      </c>
      <c r="N7660" s="2">
        <v>804.96</v>
      </c>
      <c r="O7660" s="2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0.213765595041454</v>
      </c>
      <c r="S7660">
        <f t="shared" si="839"/>
        <v>0.213765595041454</v>
      </c>
    </row>
    <row r="7661" ht="12.75" customHeight="1" spans="1:19">
      <c r="A7661" s="2" t="s">
        <v>7699</v>
      </c>
      <c r="B7661" s="2" t="s">
        <v>48</v>
      </c>
      <c r="C7661" s="2" t="s">
        <v>27</v>
      </c>
      <c r="D7661" s="2" t="s">
        <v>34</v>
      </c>
      <c r="E7661" s="2" t="s">
        <v>23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35</v>
      </c>
      <c r="N7661" s="2">
        <v>93.6</v>
      </c>
      <c r="O7661" s="2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0.0936</v>
      </c>
      <c r="S7661">
        <f t="shared" si="839"/>
        <v>0.0936</v>
      </c>
    </row>
    <row r="7662" ht="12.75" customHeight="1" spans="1:19">
      <c r="A7662" s="2" t="s">
        <v>7700</v>
      </c>
      <c r="B7662" s="2" t="s">
        <v>20</v>
      </c>
      <c r="C7662" s="2" t="s">
        <v>55</v>
      </c>
      <c r="D7662" s="2" t="s">
        <v>41</v>
      </c>
      <c r="E7662" s="2" t="s">
        <v>23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35</v>
      </c>
      <c r="N7662" s="2">
        <v>769.25</v>
      </c>
      <c r="O7662" s="2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0.233296939920541</v>
      </c>
      <c r="S7662">
        <f t="shared" si="839"/>
        <v>0.233296939920541</v>
      </c>
    </row>
    <row r="7663" ht="12.75" customHeight="1" spans="1:19">
      <c r="A7663" s="2" t="s">
        <v>7701</v>
      </c>
      <c r="B7663" s="2" t="s">
        <v>26</v>
      </c>
      <c r="C7663" s="2" t="s">
        <v>55</v>
      </c>
      <c r="D7663" s="2" t="s">
        <v>22</v>
      </c>
      <c r="E7663" s="2" t="s">
        <v>38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4"/>
        <v>low</v>
      </c>
      <c r="K7663" s="2">
        <v>0.08</v>
      </c>
      <c r="L7663" s="2">
        <v>3</v>
      </c>
      <c r="M7663" s="2" t="s">
        <v>24</v>
      </c>
      <c r="N7663" s="2">
        <v>74.16</v>
      </c>
      <c r="O7663" s="2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0.0140694365395561</v>
      </c>
      <c r="S7663">
        <f t="shared" si="839"/>
        <v>0.0140694365395561</v>
      </c>
    </row>
    <row r="7664" ht="12.75" customHeight="1" spans="1:19">
      <c r="A7664" s="2" t="s">
        <v>7702</v>
      </c>
      <c r="B7664" s="2" t="s">
        <v>32</v>
      </c>
      <c r="C7664" s="2" t="s">
        <v>27</v>
      </c>
      <c r="D7664" s="2" t="s">
        <v>28</v>
      </c>
      <c r="E7664" s="2" t="s">
        <v>38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24</v>
      </c>
      <c r="N7664" s="2">
        <v>366.21</v>
      </c>
      <c r="O7664" s="2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0.236397203591693</v>
      </c>
      <c r="S7664">
        <f t="shared" si="839"/>
        <v>0.236397203591693</v>
      </c>
    </row>
    <row r="7665" ht="12.75" customHeight="1" spans="1:19">
      <c r="A7665" s="2" t="s">
        <v>7703</v>
      </c>
      <c r="B7665" s="2" t="s">
        <v>20</v>
      </c>
      <c r="C7665" s="2" t="s">
        <v>46</v>
      </c>
      <c r="D7665" s="2" t="s">
        <v>34</v>
      </c>
      <c r="E7665" s="2" t="s">
        <v>29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35</v>
      </c>
      <c r="N7665" s="2">
        <v>75.92</v>
      </c>
      <c r="O7665" s="2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0.0608664977712215</v>
      </c>
      <c r="S7665">
        <f t="shared" si="839"/>
        <v>0.0608664977712215</v>
      </c>
    </row>
    <row r="7666" ht="12.75" customHeight="1" spans="1:19">
      <c r="A7666" s="2" t="s">
        <v>7704</v>
      </c>
      <c r="B7666" s="2" t="s">
        <v>48</v>
      </c>
      <c r="C7666" s="2" t="s">
        <v>46</v>
      </c>
      <c r="D7666" s="2" t="s">
        <v>22</v>
      </c>
      <c r="E7666" s="2" t="s">
        <v>29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30</v>
      </c>
      <c r="N7666" s="2">
        <v>108.63</v>
      </c>
      <c r="O7666" s="2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0.10863</v>
      </c>
      <c r="S7666">
        <f t="shared" si="839"/>
        <v>0.10863</v>
      </c>
    </row>
    <row r="7667" ht="12.75" customHeight="1" spans="1:19">
      <c r="A7667" s="2" t="s">
        <v>7705</v>
      </c>
      <c r="B7667" s="2" t="s">
        <v>32</v>
      </c>
      <c r="C7667" s="2" t="s">
        <v>40</v>
      </c>
      <c r="D7667" s="2" t="s">
        <v>22</v>
      </c>
      <c r="E7667" s="2" t="s">
        <v>23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30</v>
      </c>
      <c r="N7667" s="2">
        <v>243.78</v>
      </c>
      <c r="O7667" s="2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0.235645516761397</v>
      </c>
      <c r="S7667">
        <f t="shared" si="839"/>
        <v>0.235645516761397</v>
      </c>
    </row>
    <row r="7668" ht="12.75" customHeight="1" spans="1:19">
      <c r="A7668" s="2" t="s">
        <v>7706</v>
      </c>
      <c r="B7668" s="2" t="s">
        <v>20</v>
      </c>
      <c r="C7668" s="2" t="s">
        <v>40</v>
      </c>
      <c r="D7668" s="2" t="s">
        <v>22</v>
      </c>
      <c r="E7668" s="2" t="s">
        <v>38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35</v>
      </c>
      <c r="N7668" s="2">
        <v>646.55</v>
      </c>
      <c r="O7668" s="2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0.206711448019208</v>
      </c>
      <c r="S7668">
        <f t="shared" si="839"/>
        <v>0.206711448019208</v>
      </c>
    </row>
    <row r="7669" ht="12.75" customHeight="1" spans="1:19">
      <c r="A7669" s="2" t="s">
        <v>7707</v>
      </c>
      <c r="B7669" s="2" t="s">
        <v>32</v>
      </c>
      <c r="C7669" s="2" t="s">
        <v>33</v>
      </c>
      <c r="D7669" s="2" t="s">
        <v>43</v>
      </c>
      <c r="E7669" s="2" t="s">
        <v>29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35</v>
      </c>
      <c r="N7669" s="2">
        <v>471.98</v>
      </c>
      <c r="O7669" s="2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0.141011622001135</v>
      </c>
      <c r="S7669">
        <f t="shared" si="839"/>
        <v>0.141011622001135</v>
      </c>
    </row>
    <row r="7670" ht="12.75" customHeight="1" spans="1:19">
      <c r="A7670" s="2" t="s">
        <v>7708</v>
      </c>
      <c r="B7670" s="2" t="s">
        <v>32</v>
      </c>
      <c r="C7670" s="2" t="s">
        <v>46</v>
      </c>
      <c r="D7670" s="2" t="s">
        <v>43</v>
      </c>
      <c r="E7670" s="2" t="s">
        <v>23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24</v>
      </c>
      <c r="N7670" s="2">
        <v>156.05</v>
      </c>
      <c r="O7670" s="2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0.188584618359356</v>
      </c>
      <c r="S7670">
        <f t="shared" si="839"/>
        <v>0.188584618359356</v>
      </c>
    </row>
    <row r="7671" ht="12.75" customHeight="1" spans="1:19">
      <c r="A7671" s="2" t="s">
        <v>7709</v>
      </c>
      <c r="B7671" s="2" t="s">
        <v>20</v>
      </c>
      <c r="C7671" s="2" t="s">
        <v>40</v>
      </c>
      <c r="D7671" s="2" t="s">
        <v>28</v>
      </c>
      <c r="E7671" s="2" t="s">
        <v>29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</v>
      </c>
      <c r="L7671" s="2">
        <v>9</v>
      </c>
      <c r="M7671" s="2" t="s">
        <v>30</v>
      </c>
      <c r="N7671" s="2">
        <v>189.97</v>
      </c>
      <c r="O7671" s="2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ht="12.75" customHeight="1" spans="1:19">
      <c r="A7672" s="2" t="s">
        <v>7710</v>
      </c>
      <c r="B7672" s="2" t="s">
        <v>32</v>
      </c>
      <c r="C7672" s="2" t="s">
        <v>46</v>
      </c>
      <c r="D7672" s="2" t="s">
        <v>22</v>
      </c>
      <c r="E7672" s="2" t="s">
        <v>23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</v>
      </c>
      <c r="L7672" s="2">
        <v>9</v>
      </c>
      <c r="M7672" s="2" t="s">
        <v>24</v>
      </c>
      <c r="N7672" s="2">
        <v>209.11</v>
      </c>
      <c r="O7672" s="2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0.157792668387136</v>
      </c>
      <c r="S7672">
        <f t="shared" si="839"/>
        <v>0.157792668387136</v>
      </c>
    </row>
    <row r="7673" ht="12.75" customHeight="1" spans="1:19">
      <c r="A7673" s="2" t="s">
        <v>7711</v>
      </c>
      <c r="B7673" s="2" t="s">
        <v>26</v>
      </c>
      <c r="C7673" s="2" t="s">
        <v>33</v>
      </c>
      <c r="D7673" s="2" t="s">
        <v>43</v>
      </c>
      <c r="E7673" s="2" t="s">
        <v>23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35</v>
      </c>
      <c r="N7673" s="2">
        <v>136.38</v>
      </c>
      <c r="O7673" s="2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0.0917568222186339</v>
      </c>
      <c r="S7673">
        <f t="shared" si="839"/>
        <v>0.0917568222186339</v>
      </c>
    </row>
    <row r="7674" ht="12.75" customHeight="1" spans="1:19">
      <c r="A7674" s="2" t="s">
        <v>7712</v>
      </c>
      <c r="B7674" s="2" t="s">
        <v>20</v>
      </c>
      <c r="C7674" s="2" t="s">
        <v>33</v>
      </c>
      <c r="D7674" s="2" t="s">
        <v>43</v>
      </c>
      <c r="E7674" s="2" t="s">
        <v>29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24</v>
      </c>
      <c r="N7674" s="2">
        <v>1212.96</v>
      </c>
      <c r="O7674" s="2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0.291495640638668</v>
      </c>
      <c r="S7674">
        <f t="shared" si="839"/>
        <v>0.291495640638668</v>
      </c>
    </row>
    <row r="7675" ht="12.75" customHeight="1" spans="1:19">
      <c r="A7675" s="2" t="s">
        <v>7713</v>
      </c>
      <c r="B7675" s="2" t="s">
        <v>26</v>
      </c>
      <c r="C7675" s="2" t="s">
        <v>27</v>
      </c>
      <c r="D7675" s="2" t="s">
        <v>43</v>
      </c>
      <c r="E7675" s="2" t="s">
        <v>23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35</v>
      </c>
      <c r="N7675" s="2">
        <v>583.58</v>
      </c>
      <c r="O7675" s="2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0.129233276716175</v>
      </c>
      <c r="S7675">
        <f t="shared" si="839"/>
        <v>0.129233276716175</v>
      </c>
    </row>
    <row r="7676" ht="12.75" customHeight="1" spans="1:19">
      <c r="A7676" s="2" t="s">
        <v>7714</v>
      </c>
      <c r="B7676" s="2" t="s">
        <v>48</v>
      </c>
      <c r="C7676" s="2" t="s">
        <v>33</v>
      </c>
      <c r="D7676" s="2" t="s">
        <v>28</v>
      </c>
      <c r="E7676" s="2" t="s">
        <v>29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4"/>
        <v>low</v>
      </c>
      <c r="K7676" s="2">
        <v>0.49</v>
      </c>
      <c r="L7676" s="2">
        <v>7</v>
      </c>
      <c r="M7676" s="2" t="s">
        <v>35</v>
      </c>
      <c r="N7676" s="2">
        <v>1032.27</v>
      </c>
      <c r="O7676" s="2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0.114543941411451</v>
      </c>
      <c r="S7676">
        <f t="shared" si="839"/>
        <v>0.114543941411451</v>
      </c>
    </row>
    <row r="7677" ht="12.75" customHeight="1" spans="1:19">
      <c r="A7677" s="2" t="s">
        <v>7715</v>
      </c>
      <c r="B7677" s="2" t="s">
        <v>32</v>
      </c>
      <c r="C7677" s="2" t="s">
        <v>27</v>
      </c>
      <c r="D7677" s="2" t="s">
        <v>28</v>
      </c>
      <c r="E7677" s="2" t="s">
        <v>29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35</v>
      </c>
      <c r="N7677" s="2">
        <v>67.4</v>
      </c>
      <c r="O7677" s="2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0.0817921460123295</v>
      </c>
      <c r="S7677">
        <f t="shared" si="839"/>
        <v>0.0817921460123295</v>
      </c>
    </row>
    <row r="7678" ht="12.75" customHeight="1" spans="1:19">
      <c r="A7678" s="2" t="s">
        <v>7716</v>
      </c>
      <c r="B7678" s="2" t="s">
        <v>48</v>
      </c>
      <c r="C7678" s="2" t="s">
        <v>46</v>
      </c>
      <c r="D7678" s="2" t="s">
        <v>22</v>
      </c>
      <c r="E7678" s="2" t="s">
        <v>29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35</v>
      </c>
      <c r="N7678" s="2">
        <v>474.78</v>
      </c>
      <c r="O7678" s="2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0.0950242273952698</v>
      </c>
      <c r="S7678">
        <f t="shared" si="839"/>
        <v>0.0950242273952698</v>
      </c>
    </row>
    <row r="7679" ht="12.75" customHeight="1" spans="1:19">
      <c r="A7679" s="2" t="s">
        <v>7717</v>
      </c>
      <c r="B7679" s="2" t="s">
        <v>48</v>
      </c>
      <c r="C7679" s="2" t="s">
        <v>40</v>
      </c>
      <c r="D7679" s="2" t="s">
        <v>34</v>
      </c>
      <c r="E7679" s="2" t="s">
        <v>23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24</v>
      </c>
      <c r="N7679" s="2">
        <v>761.9</v>
      </c>
      <c r="O7679" s="2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0.224513490258018</v>
      </c>
      <c r="S7679">
        <f t="shared" si="839"/>
        <v>0.224513490258018</v>
      </c>
    </row>
    <row r="7680" ht="12.75" customHeight="1" spans="1:19">
      <c r="A7680" s="2" t="s">
        <v>7718</v>
      </c>
      <c r="B7680" s="2" t="s">
        <v>32</v>
      </c>
      <c r="C7680" s="2" t="s">
        <v>33</v>
      </c>
      <c r="D7680" s="2" t="s">
        <v>22</v>
      </c>
      <c r="E7680" s="2" t="s">
        <v>38</v>
      </c>
      <c r="F7680" s="2">
        <v>45551</v>
      </c>
      <c r="G7680" s="2">
        <v>45558</v>
      </c>
      <c r="H7680" s="2">
        <v>2602.28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24</v>
      </c>
      <c r="N7680" s="2">
        <v>632.99</v>
      </c>
      <c r="O7680" s="2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0.243244385692547</v>
      </c>
      <c r="S7680">
        <f t="shared" si="839"/>
        <v>0.243244385692547</v>
      </c>
    </row>
    <row r="7681" ht="12.75" customHeight="1" spans="1:19">
      <c r="A7681" s="2" t="s">
        <v>7719</v>
      </c>
      <c r="B7681" s="2" t="s">
        <v>20</v>
      </c>
      <c r="C7681" s="2" t="s">
        <v>40</v>
      </c>
      <c r="D7681" s="2" t="s">
        <v>43</v>
      </c>
      <c r="E7681" s="2" t="s">
        <v>38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24</v>
      </c>
      <c r="N7681" s="2">
        <v>1312.65</v>
      </c>
      <c r="O7681" s="2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1.31265</v>
      </c>
      <c r="S7681">
        <f t="shared" si="839"/>
        <v>1.31265</v>
      </c>
    </row>
    <row r="7682" ht="12.75" customHeight="1" spans="1:19">
      <c r="A7682" s="2" t="s">
        <v>7720</v>
      </c>
      <c r="B7682" s="2" t="s">
        <v>32</v>
      </c>
      <c r="C7682" s="2" t="s">
        <v>27</v>
      </c>
      <c r="D7682" s="2" t="s">
        <v>43</v>
      </c>
      <c r="E7682" s="2" t="s">
        <v>29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24</v>
      </c>
      <c r="N7682" s="2">
        <v>917.92</v>
      </c>
      <c r="O7682" s="2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0.223601516140662</v>
      </c>
      <c r="S7682">
        <f t="shared" si="839"/>
        <v>0.223601516140662</v>
      </c>
    </row>
    <row r="7683" ht="12.75" customHeight="1" spans="1:19">
      <c r="A7683" s="2" t="s">
        <v>7721</v>
      </c>
      <c r="B7683" s="2" t="s">
        <v>48</v>
      </c>
      <c r="C7683" s="2" t="s">
        <v>27</v>
      </c>
      <c r="D7683" s="2" t="s">
        <v>41</v>
      </c>
      <c r="E7683" s="2" t="s">
        <v>23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IF(H7683&gt;10000,"high",IF(H7683&gt;=5000,"medium","low"))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30</v>
      </c>
      <c r="N7683" s="2">
        <v>791.76</v>
      </c>
      <c r="O7683" s="2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N7683/H7683</f>
        <v>0.0676082315771497</v>
      </c>
      <c r="S7683">
        <f t="shared" ref="S7683:S7746" si="846">IFERROR(R7683,0)</f>
        <v>0.0676082315771497</v>
      </c>
    </row>
    <row r="7684" ht="12.75" customHeight="1" spans="1:19">
      <c r="A7684" s="2" t="s">
        <v>7722</v>
      </c>
      <c r="B7684" s="2" t="s">
        <v>48</v>
      </c>
      <c r="C7684" s="2" t="s">
        <v>27</v>
      </c>
      <c r="D7684" s="2" t="s">
        <v>22</v>
      </c>
      <c r="E7684" s="2" t="s">
        <v>38</v>
      </c>
      <c r="F7684" s="2">
        <v>45083</v>
      </c>
      <c r="G7684" s="2">
        <v>45089</v>
      </c>
      <c r="H7684" s="2">
        <v>4208.15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30</v>
      </c>
      <c r="N7684" s="2">
        <v>455.11</v>
      </c>
      <c r="O7684" s="2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0.108149661965472</v>
      </c>
      <c r="S7684">
        <f t="shared" si="846"/>
        <v>0.108149661965472</v>
      </c>
    </row>
    <row r="7685" ht="12.75" customHeight="1" spans="1:19">
      <c r="A7685" s="2" t="s">
        <v>7723</v>
      </c>
      <c r="B7685" s="2" t="s">
        <v>20</v>
      </c>
      <c r="C7685" s="2" t="s">
        <v>46</v>
      </c>
      <c r="D7685" s="2" t="s">
        <v>43</v>
      </c>
      <c r="E7685" s="2" t="s">
        <v>38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24</v>
      </c>
      <c r="N7685" s="2">
        <v>569.75</v>
      </c>
      <c r="O7685" s="2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0.0488050368339901</v>
      </c>
      <c r="S7685">
        <f t="shared" si="846"/>
        <v>0.0488050368339901</v>
      </c>
    </row>
    <row r="7686" ht="12.75" customHeight="1" spans="1:19">
      <c r="A7686" s="2" t="s">
        <v>7724</v>
      </c>
      <c r="B7686" s="2" t="s">
        <v>32</v>
      </c>
      <c r="C7686" s="2" t="s">
        <v>21</v>
      </c>
      <c r="D7686" s="2" t="s">
        <v>43</v>
      </c>
      <c r="E7686" s="2" t="s">
        <v>38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24</v>
      </c>
      <c r="N7686" s="2">
        <v>788.11</v>
      </c>
      <c r="O7686" s="2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0.0783020367610532</v>
      </c>
      <c r="S7686">
        <f t="shared" si="846"/>
        <v>0.0783020367610532</v>
      </c>
    </row>
    <row r="7687" ht="12.75" customHeight="1" spans="1:19">
      <c r="A7687" s="2" t="s">
        <v>7725</v>
      </c>
      <c r="B7687" s="2" t="s">
        <v>48</v>
      </c>
      <c r="C7687" s="2" t="s">
        <v>40</v>
      </c>
      <c r="D7687" s="2" t="s">
        <v>34</v>
      </c>
      <c r="E7687" s="2" t="s">
        <v>23</v>
      </c>
      <c r="F7687" s="2">
        <v>45121</v>
      </c>
      <c r="G7687" s="2">
        <v>45126</v>
      </c>
      <c r="H7687" s="2">
        <v>1033.84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35</v>
      </c>
      <c r="N7687" s="2">
        <v>97.55</v>
      </c>
      <c r="O7687" s="2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0.094356960458098</v>
      </c>
      <c r="S7687">
        <f t="shared" si="846"/>
        <v>0.094356960458098</v>
      </c>
    </row>
    <row r="7688" ht="12.75" customHeight="1" spans="1:19">
      <c r="A7688" s="2" t="s">
        <v>7726</v>
      </c>
      <c r="B7688" s="2" t="s">
        <v>26</v>
      </c>
      <c r="C7688" s="2" t="s">
        <v>21</v>
      </c>
      <c r="D7688" s="2" t="s">
        <v>41</v>
      </c>
      <c r="E7688" s="2" t="s">
        <v>29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30</v>
      </c>
      <c r="N7688" s="2">
        <v>1048.72</v>
      </c>
      <c r="O7688" s="2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0.212239941714563</v>
      </c>
      <c r="S7688">
        <f t="shared" si="846"/>
        <v>0.212239941714563</v>
      </c>
    </row>
    <row r="7689" ht="12.75" customHeight="1" spans="1:19">
      <c r="A7689" s="2" t="s">
        <v>7727</v>
      </c>
      <c r="B7689" s="2" t="s">
        <v>48</v>
      </c>
      <c r="C7689" s="2" t="s">
        <v>21</v>
      </c>
      <c r="D7689" s="2" t="s">
        <v>22</v>
      </c>
      <c r="E7689" s="2" t="s">
        <v>23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30</v>
      </c>
      <c r="N7689" s="2">
        <v>753.68</v>
      </c>
      <c r="O7689" s="2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0.252403709297692</v>
      </c>
      <c r="S7689">
        <f t="shared" si="846"/>
        <v>0.252403709297692</v>
      </c>
    </row>
    <row r="7690" ht="12.75" customHeight="1" spans="1:19">
      <c r="A7690" s="2" t="s">
        <v>7728</v>
      </c>
      <c r="B7690" s="2" t="s">
        <v>48</v>
      </c>
      <c r="C7690" s="2" t="s">
        <v>33</v>
      </c>
      <c r="D7690" s="2" t="s">
        <v>28</v>
      </c>
      <c r="E7690" s="2" t="s">
        <v>23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</v>
      </c>
      <c r="L7690" s="2">
        <v>8</v>
      </c>
      <c r="M7690" s="2" t="s">
        <v>24</v>
      </c>
      <c r="N7690" s="2">
        <v>678.18</v>
      </c>
      <c r="O7690" s="2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0.165823911427565</v>
      </c>
      <c r="S7690">
        <f t="shared" si="846"/>
        <v>0.165823911427565</v>
      </c>
    </row>
    <row r="7691" ht="12.75" customHeight="1" spans="1:19">
      <c r="A7691" s="2" t="s">
        <v>7729</v>
      </c>
      <c r="B7691" s="2" t="s">
        <v>20</v>
      </c>
      <c r="C7691" s="2" t="s">
        <v>40</v>
      </c>
      <c r="D7691" s="2" t="s">
        <v>22</v>
      </c>
      <c r="E7691" s="2" t="s">
        <v>23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24</v>
      </c>
      <c r="N7691" s="2">
        <v>281.7</v>
      </c>
      <c r="O7691" s="2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0.2817</v>
      </c>
      <c r="S7691">
        <f t="shared" si="846"/>
        <v>0.2817</v>
      </c>
    </row>
    <row r="7692" ht="12.75" customHeight="1" spans="1:19">
      <c r="A7692" s="2" t="s">
        <v>7730</v>
      </c>
      <c r="B7692" s="2" t="s">
        <v>26</v>
      </c>
      <c r="C7692" s="2" t="s">
        <v>40</v>
      </c>
      <c r="D7692" s="2" t="s">
        <v>22</v>
      </c>
      <c r="E7692" s="2" t="s">
        <v>23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24</v>
      </c>
      <c r="N7692" s="2">
        <v>1011.24</v>
      </c>
      <c r="O7692" s="2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0.264924327170698</v>
      </c>
      <c r="S7692">
        <f t="shared" si="846"/>
        <v>0.264924327170698</v>
      </c>
    </row>
    <row r="7693" ht="12.75" customHeight="1" spans="1:19">
      <c r="A7693" s="2" t="s">
        <v>7731</v>
      </c>
      <c r="B7693" s="2" t="s">
        <v>48</v>
      </c>
      <c r="C7693" s="2" t="s">
        <v>33</v>
      </c>
      <c r="D7693" s="2" t="s">
        <v>34</v>
      </c>
      <c r="E7693" s="2" t="s">
        <v>23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35</v>
      </c>
      <c r="N7693" s="2">
        <v>526.91</v>
      </c>
      <c r="O7693" s="2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0.263693642746686</v>
      </c>
      <c r="S7693">
        <f t="shared" si="846"/>
        <v>0.263693642746686</v>
      </c>
    </row>
    <row r="7694" ht="12.75" customHeight="1" spans="1:19">
      <c r="A7694" s="2" t="s">
        <v>7732</v>
      </c>
      <c r="B7694" s="2" t="s">
        <v>48</v>
      </c>
      <c r="C7694" s="2" t="s">
        <v>46</v>
      </c>
      <c r="D7694" s="2" t="s">
        <v>22</v>
      </c>
      <c r="E7694" s="2" t="s">
        <v>23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35</v>
      </c>
      <c r="N7694" s="2">
        <v>736.74</v>
      </c>
      <c r="O7694" s="2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0.246317309814043</v>
      </c>
      <c r="S7694">
        <f t="shared" si="846"/>
        <v>0.246317309814043</v>
      </c>
    </row>
    <row r="7695" ht="12.75" customHeight="1" spans="1:19">
      <c r="A7695" s="2" t="s">
        <v>7733</v>
      </c>
      <c r="B7695" s="2" t="s">
        <v>26</v>
      </c>
      <c r="C7695" s="2" t="s">
        <v>27</v>
      </c>
      <c r="D7695" s="2" t="s">
        <v>34</v>
      </c>
      <c r="E7695" s="2" t="s">
        <v>38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30</v>
      </c>
      <c r="N7695" s="2">
        <v>396.08</v>
      </c>
      <c r="O7695" s="2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0.101225190781168</v>
      </c>
      <c r="S7695">
        <f t="shared" si="846"/>
        <v>0.101225190781168</v>
      </c>
    </row>
    <row r="7696" ht="12.75" customHeight="1" spans="1:19">
      <c r="A7696" s="2" t="s">
        <v>7734</v>
      </c>
      <c r="B7696" s="2" t="s">
        <v>32</v>
      </c>
      <c r="C7696" s="2" t="s">
        <v>40</v>
      </c>
      <c r="D7696" s="2" t="s">
        <v>34</v>
      </c>
      <c r="E7696" s="2" t="s">
        <v>23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30</v>
      </c>
      <c r="N7696" s="2">
        <v>127.43</v>
      </c>
      <c r="O7696" s="2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0.12743</v>
      </c>
      <c r="S7696">
        <f t="shared" si="846"/>
        <v>0.12743</v>
      </c>
    </row>
    <row r="7697" ht="12.75" customHeight="1" spans="1:19">
      <c r="A7697" s="2" t="s">
        <v>7735</v>
      </c>
      <c r="B7697" s="2" t="s">
        <v>32</v>
      </c>
      <c r="C7697" s="2" t="s">
        <v>21</v>
      </c>
      <c r="D7697" s="2" t="s">
        <v>43</v>
      </c>
      <c r="E7697" s="2" t="s">
        <v>29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35</v>
      </c>
      <c r="N7697" s="2">
        <v>295.76</v>
      </c>
      <c r="O7697" s="2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0.160021642093873</v>
      </c>
      <c r="S7697">
        <f t="shared" si="846"/>
        <v>0.160021642093873</v>
      </c>
    </row>
    <row r="7698" ht="12.75" customHeight="1" spans="1:19">
      <c r="A7698" s="2" t="s">
        <v>7736</v>
      </c>
      <c r="B7698" s="2" t="s">
        <v>48</v>
      </c>
      <c r="C7698" s="2" t="s">
        <v>55</v>
      </c>
      <c r="D7698" s="2" t="s">
        <v>28</v>
      </c>
      <c r="E7698" s="2" t="s">
        <v>29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35</v>
      </c>
      <c r="N7698" s="2">
        <v>621.62</v>
      </c>
      <c r="O7698" s="2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0.224396160552164</v>
      </c>
      <c r="S7698">
        <f t="shared" si="846"/>
        <v>0.224396160552164</v>
      </c>
    </row>
    <row r="7699" ht="12.75" customHeight="1" spans="1:19">
      <c r="A7699" s="2" t="s">
        <v>7737</v>
      </c>
      <c r="B7699" s="2" t="s">
        <v>48</v>
      </c>
      <c r="C7699" s="2" t="s">
        <v>55</v>
      </c>
      <c r="D7699" s="2" t="s">
        <v>34</v>
      </c>
      <c r="E7699" s="2" t="s">
        <v>38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24</v>
      </c>
      <c r="N7699" s="2">
        <v>475.46</v>
      </c>
      <c r="O7699" s="2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0.273789437921444</v>
      </c>
      <c r="S7699">
        <f t="shared" si="846"/>
        <v>0.273789437921444</v>
      </c>
    </row>
    <row r="7700" ht="12.75" customHeight="1" spans="1:19">
      <c r="A7700" s="2" t="s">
        <v>7738</v>
      </c>
      <c r="B7700" s="2" t="s">
        <v>32</v>
      </c>
      <c r="C7700" s="2" t="s">
        <v>21</v>
      </c>
      <c r="D7700" s="2" t="s">
        <v>41</v>
      </c>
      <c r="E7700" s="2" t="s">
        <v>29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0.07</v>
      </c>
      <c r="L7700" s="2">
        <v>4</v>
      </c>
      <c r="M7700" s="2" t="s">
        <v>35</v>
      </c>
      <c r="N7700" s="2">
        <v>180.42</v>
      </c>
      <c r="O7700" s="2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0.111720704431179</v>
      </c>
      <c r="S7700">
        <f t="shared" si="846"/>
        <v>0.111720704431179</v>
      </c>
    </row>
    <row r="7701" ht="12.75" customHeight="1" spans="1:19">
      <c r="A7701" s="2" t="s">
        <v>7739</v>
      </c>
      <c r="B7701" s="2" t="s">
        <v>20</v>
      </c>
      <c r="C7701" s="2" t="s">
        <v>21</v>
      </c>
      <c r="D7701" s="2" t="s">
        <v>41</v>
      </c>
      <c r="E7701" s="2" t="s">
        <v>23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35</v>
      </c>
      <c r="N7701" s="2">
        <v>188.73</v>
      </c>
      <c r="O7701" s="2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0.18873</v>
      </c>
      <c r="S7701">
        <f t="shared" si="846"/>
        <v>0.18873</v>
      </c>
    </row>
    <row r="7702" ht="12.75" customHeight="1" spans="1:19">
      <c r="A7702" s="2" t="s">
        <v>7740</v>
      </c>
      <c r="B7702" s="2" t="s">
        <v>26</v>
      </c>
      <c r="C7702" s="2" t="s">
        <v>40</v>
      </c>
      <c r="D7702" s="2" t="s">
        <v>28</v>
      </c>
      <c r="E7702" s="2" t="s">
        <v>29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24</v>
      </c>
      <c r="N7702" s="2">
        <v>132.72</v>
      </c>
      <c r="O7702" s="2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0.109128582940025</v>
      </c>
      <c r="S7702">
        <f t="shared" si="846"/>
        <v>0.109128582940025</v>
      </c>
    </row>
    <row r="7703" ht="12.75" customHeight="1" spans="1:19">
      <c r="A7703" s="2" t="s">
        <v>7741</v>
      </c>
      <c r="B7703" s="2" t="s">
        <v>26</v>
      </c>
      <c r="C7703" s="2" t="s">
        <v>46</v>
      </c>
      <c r="D7703" s="2" t="s">
        <v>34</v>
      </c>
      <c r="E7703" s="2" t="s">
        <v>38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35</v>
      </c>
      <c r="N7703" s="2">
        <v>1018.81</v>
      </c>
      <c r="O7703" s="2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0.239178050675763</v>
      </c>
      <c r="S7703">
        <f t="shared" si="846"/>
        <v>0.239178050675763</v>
      </c>
    </row>
    <row r="7704" ht="12.75" customHeight="1" spans="1:19">
      <c r="A7704" s="2" t="s">
        <v>7742</v>
      </c>
      <c r="B7704" s="2" t="s">
        <v>20</v>
      </c>
      <c r="C7704" s="2" t="s">
        <v>46</v>
      </c>
      <c r="D7704" s="2" t="s">
        <v>28</v>
      </c>
      <c r="E7704" s="2" t="s">
        <v>38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24</v>
      </c>
      <c r="N7704" s="2">
        <v>806.06</v>
      </c>
      <c r="O7704" s="2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0.174242555251963</v>
      </c>
      <c r="S7704">
        <f t="shared" si="846"/>
        <v>0.174242555251963</v>
      </c>
    </row>
    <row r="7705" ht="12.75" customHeight="1" spans="1:19">
      <c r="A7705" s="2" t="s">
        <v>7743</v>
      </c>
      <c r="B7705" s="2" t="s">
        <v>20</v>
      </c>
      <c r="C7705" s="2" t="s">
        <v>40</v>
      </c>
      <c r="D7705" s="2" t="s">
        <v>43</v>
      </c>
      <c r="E7705" s="2" t="s">
        <v>29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35</v>
      </c>
      <c r="N7705" s="2">
        <v>596.99</v>
      </c>
      <c r="O7705" s="2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0.0505366968593922</v>
      </c>
      <c r="S7705">
        <f t="shared" si="846"/>
        <v>0.0505366968593922</v>
      </c>
    </row>
    <row r="7706" ht="12.75" customHeight="1" spans="1:19">
      <c r="A7706" s="2" t="s">
        <v>7744</v>
      </c>
      <c r="B7706" s="2" t="s">
        <v>20</v>
      </c>
      <c r="C7706" s="2" t="s">
        <v>33</v>
      </c>
      <c r="D7706" s="2" t="s">
        <v>41</v>
      </c>
      <c r="E7706" s="2" t="s">
        <v>23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</v>
      </c>
      <c r="L7706" s="2">
        <v>5</v>
      </c>
      <c r="M7706" s="2" t="s">
        <v>24</v>
      </c>
      <c r="N7706" s="2">
        <v>42.95</v>
      </c>
      <c r="O7706" s="2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0.005845923506193</v>
      </c>
      <c r="S7706">
        <f t="shared" si="846"/>
        <v>0.005845923506193</v>
      </c>
    </row>
    <row r="7707" ht="12.75" customHeight="1" spans="1:19">
      <c r="A7707" s="2" t="s">
        <v>7745</v>
      </c>
      <c r="B7707" s="2" t="s">
        <v>20</v>
      </c>
      <c r="C7707" s="2" t="s">
        <v>27</v>
      </c>
      <c r="D7707" s="2" t="s">
        <v>22</v>
      </c>
      <c r="E7707" s="2" t="s">
        <v>29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30</v>
      </c>
      <c r="N7707" s="2">
        <v>502.02</v>
      </c>
      <c r="O7707" s="2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0.0515791636699887</v>
      </c>
      <c r="S7707">
        <f t="shared" si="846"/>
        <v>0.0515791636699887</v>
      </c>
    </row>
    <row r="7708" ht="12.75" customHeight="1" spans="1:19">
      <c r="A7708" s="2" t="s">
        <v>7746</v>
      </c>
      <c r="B7708" s="2" t="s">
        <v>20</v>
      </c>
      <c r="C7708" s="2" t="s">
        <v>55</v>
      </c>
      <c r="D7708" s="2" t="s">
        <v>41</v>
      </c>
      <c r="E7708" s="2" t="s">
        <v>38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1"/>
        <v>low</v>
      </c>
      <c r="K7708" s="2">
        <v>0.31</v>
      </c>
      <c r="L7708" s="2">
        <v>3</v>
      </c>
      <c r="M7708" s="2" t="s">
        <v>24</v>
      </c>
      <c r="N7708" s="2">
        <v>290.16</v>
      </c>
      <c r="O7708" s="2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0.0367012395648874</v>
      </c>
      <c r="S7708">
        <f t="shared" si="846"/>
        <v>0.0367012395648874</v>
      </c>
    </row>
    <row r="7709" ht="12.75" customHeight="1" spans="1:19">
      <c r="A7709" s="2" t="s">
        <v>7747</v>
      </c>
      <c r="B7709" s="2" t="s">
        <v>20</v>
      </c>
      <c r="C7709" s="2" t="s">
        <v>21</v>
      </c>
      <c r="D7709" s="2" t="s">
        <v>34</v>
      </c>
      <c r="E7709" s="2" t="s">
        <v>23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24</v>
      </c>
      <c r="N7709" s="2">
        <v>957.03</v>
      </c>
      <c r="O7709" s="2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0.0884909847434119</v>
      </c>
      <c r="S7709">
        <f t="shared" si="846"/>
        <v>0.0884909847434119</v>
      </c>
    </row>
    <row r="7710" ht="12.75" customHeight="1" spans="1:19">
      <c r="A7710" s="2" t="s">
        <v>7748</v>
      </c>
      <c r="B7710" s="2" t="s">
        <v>26</v>
      </c>
      <c r="C7710" s="2" t="s">
        <v>46</v>
      </c>
      <c r="D7710" s="2" t="s">
        <v>28</v>
      </c>
      <c r="E7710" s="2" t="s">
        <v>38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</v>
      </c>
      <c r="L7710" s="2">
        <v>9</v>
      </c>
      <c r="M7710" s="2" t="s">
        <v>24</v>
      </c>
      <c r="N7710" s="2">
        <v>465.23</v>
      </c>
      <c r="O7710" s="2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0.207417876377644</v>
      </c>
      <c r="S7710">
        <f t="shared" si="846"/>
        <v>0.207417876377644</v>
      </c>
    </row>
    <row r="7711" ht="12.75" customHeight="1" spans="1:19">
      <c r="A7711" s="2" t="s">
        <v>7749</v>
      </c>
      <c r="B7711" s="2" t="s">
        <v>20</v>
      </c>
      <c r="C7711" s="2" t="s">
        <v>33</v>
      </c>
      <c r="D7711" s="2" t="s">
        <v>41</v>
      </c>
      <c r="E7711" s="2" t="s">
        <v>23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</v>
      </c>
      <c r="L7711" s="2">
        <v>6</v>
      </c>
      <c r="M7711" s="2" t="s">
        <v>24</v>
      </c>
      <c r="N7711" s="2">
        <v>69.57</v>
      </c>
      <c r="O7711" s="2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0.06957</v>
      </c>
      <c r="S7711">
        <f t="shared" si="846"/>
        <v>0.06957</v>
      </c>
    </row>
    <row r="7712" ht="12.75" customHeight="1" spans="1:19">
      <c r="A7712" s="2" t="s">
        <v>7750</v>
      </c>
      <c r="B7712" s="2" t="s">
        <v>32</v>
      </c>
      <c r="C7712" s="2" t="s">
        <v>55</v>
      </c>
      <c r="D7712" s="2" t="s">
        <v>22</v>
      </c>
      <c r="E7712" s="2" t="s">
        <v>38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30</v>
      </c>
      <c r="N7712" s="2">
        <v>429.33</v>
      </c>
      <c r="O7712" s="2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0.124785281423028</v>
      </c>
      <c r="S7712">
        <f t="shared" si="846"/>
        <v>0.124785281423028</v>
      </c>
    </row>
    <row r="7713" ht="12.75" customHeight="1" spans="1:19">
      <c r="A7713" s="2" t="s">
        <v>7751</v>
      </c>
      <c r="B7713" s="2" t="s">
        <v>20</v>
      </c>
      <c r="C7713" s="2" t="s">
        <v>21</v>
      </c>
      <c r="D7713" s="2" t="s">
        <v>22</v>
      </c>
      <c r="E7713" s="2" t="s">
        <v>29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35</v>
      </c>
      <c r="N7713" s="2">
        <v>211.96</v>
      </c>
      <c r="O7713" s="2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0.0931188851741696</v>
      </c>
      <c r="S7713">
        <f t="shared" si="846"/>
        <v>0.0931188851741696</v>
      </c>
    </row>
    <row r="7714" ht="12.75" customHeight="1" spans="1:19">
      <c r="A7714" s="2" t="s">
        <v>7752</v>
      </c>
      <c r="B7714" s="2" t="s">
        <v>20</v>
      </c>
      <c r="C7714" s="2" t="s">
        <v>40</v>
      </c>
      <c r="D7714" s="2" t="s">
        <v>28</v>
      </c>
      <c r="E7714" s="2" t="s">
        <v>23</v>
      </c>
      <c r="F7714" s="2">
        <v>45564</v>
      </c>
      <c r="G7714" s="2">
        <v>45566</v>
      </c>
      <c r="H7714" s="2">
        <v>4382.81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35</v>
      </c>
      <c r="N7714" s="2">
        <v>515.95</v>
      </c>
      <c r="O7714" s="2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0.117721279270605</v>
      </c>
      <c r="S7714">
        <f t="shared" si="846"/>
        <v>0.117721279270605</v>
      </c>
    </row>
    <row r="7715" ht="12.75" customHeight="1" spans="1:19">
      <c r="A7715" s="2" t="s">
        <v>7753</v>
      </c>
      <c r="B7715" s="2" t="s">
        <v>26</v>
      </c>
      <c r="C7715" s="2" t="s">
        <v>33</v>
      </c>
      <c r="D7715" s="2" t="s">
        <v>28</v>
      </c>
      <c r="E7715" s="2" t="s">
        <v>38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24</v>
      </c>
      <c r="N7715" s="2">
        <v>1015.45</v>
      </c>
      <c r="O7715" s="2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0.273199565226749</v>
      </c>
      <c r="S7715">
        <f t="shared" si="846"/>
        <v>0.273199565226749</v>
      </c>
    </row>
    <row r="7716" ht="12.75" customHeight="1" spans="1:19">
      <c r="A7716" s="2" t="s">
        <v>7754</v>
      </c>
      <c r="B7716" s="2" t="s">
        <v>26</v>
      </c>
      <c r="C7716" s="2" t="s">
        <v>21</v>
      </c>
      <c r="D7716" s="2" t="s">
        <v>41</v>
      </c>
      <c r="E7716" s="2" t="s">
        <v>38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24</v>
      </c>
      <c r="N7716" s="2">
        <v>249.87</v>
      </c>
      <c r="O7716" s="2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0.24987</v>
      </c>
      <c r="S7716">
        <f t="shared" si="846"/>
        <v>0.24987</v>
      </c>
    </row>
    <row r="7717" ht="12.75" customHeight="1" spans="1:19">
      <c r="A7717" s="2" t="s">
        <v>7755</v>
      </c>
      <c r="B7717" s="2" t="s">
        <v>20</v>
      </c>
      <c r="C7717" s="2" t="s">
        <v>40</v>
      </c>
      <c r="D7717" s="2" t="s">
        <v>34</v>
      </c>
      <c r="E7717" s="2" t="s">
        <v>38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35</v>
      </c>
      <c r="N7717" s="2">
        <v>240.74</v>
      </c>
      <c r="O7717" s="2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0.0201861479121248</v>
      </c>
      <c r="S7717">
        <f t="shared" si="846"/>
        <v>0.0201861479121248</v>
      </c>
    </row>
    <row r="7718" ht="12.75" customHeight="1" spans="1:19">
      <c r="A7718" s="2" t="s">
        <v>7756</v>
      </c>
      <c r="B7718" s="2" t="s">
        <v>26</v>
      </c>
      <c r="C7718" s="2" t="s">
        <v>21</v>
      </c>
      <c r="D7718" s="2" t="s">
        <v>43</v>
      </c>
      <c r="E7718" s="2" t="s">
        <v>29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30</v>
      </c>
      <c r="N7718" s="2">
        <v>435.74</v>
      </c>
      <c r="O7718" s="2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0.172466475626554</v>
      </c>
      <c r="S7718">
        <f t="shared" si="846"/>
        <v>0.172466475626554</v>
      </c>
    </row>
    <row r="7719" ht="12.75" customHeight="1" spans="1:19">
      <c r="A7719" s="2" t="s">
        <v>7757</v>
      </c>
      <c r="B7719" s="2" t="s">
        <v>48</v>
      </c>
      <c r="C7719" s="2" t="s">
        <v>40</v>
      </c>
      <c r="D7719" s="2" t="s">
        <v>22</v>
      </c>
      <c r="E7719" s="2" t="s">
        <v>29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24</v>
      </c>
      <c r="N7719" s="2">
        <v>142.49</v>
      </c>
      <c r="O7719" s="2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0.132268305361652</v>
      </c>
      <c r="S7719">
        <f t="shared" si="846"/>
        <v>0.132268305361652</v>
      </c>
    </row>
    <row r="7720" ht="12.75" customHeight="1" spans="1:19">
      <c r="A7720" s="2" t="s">
        <v>7758</v>
      </c>
      <c r="B7720" s="2" t="s">
        <v>26</v>
      </c>
      <c r="C7720" s="2" t="s">
        <v>27</v>
      </c>
      <c r="D7720" s="2" t="s">
        <v>28</v>
      </c>
      <c r="E7720" s="2" t="s">
        <v>38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1"/>
        <v>low</v>
      </c>
      <c r="K7720" s="2">
        <v>0.07</v>
      </c>
      <c r="L7720" s="2">
        <v>3</v>
      </c>
      <c r="M7720" s="2" t="s">
        <v>24</v>
      </c>
      <c r="N7720" s="2">
        <v>366.43</v>
      </c>
      <c r="O7720" s="2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0.0597960182767624</v>
      </c>
      <c r="S7720">
        <f t="shared" si="846"/>
        <v>0.0597960182767624</v>
      </c>
    </row>
    <row r="7721" ht="12.75" customHeight="1" spans="1:19">
      <c r="A7721" s="2" t="s">
        <v>7759</v>
      </c>
      <c r="B7721" s="2" t="s">
        <v>26</v>
      </c>
      <c r="C7721" s="2" t="s">
        <v>40</v>
      </c>
      <c r="D7721" s="2" t="s">
        <v>43</v>
      </c>
      <c r="E7721" s="2" t="s">
        <v>38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30</v>
      </c>
      <c r="N7721" s="2">
        <v>264.7</v>
      </c>
      <c r="O7721" s="2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0.2647</v>
      </c>
      <c r="S7721">
        <f t="shared" si="846"/>
        <v>0.2647</v>
      </c>
    </row>
    <row r="7722" ht="12.75" customHeight="1" spans="1:19">
      <c r="A7722" s="2" t="s">
        <v>7760</v>
      </c>
      <c r="B7722" s="2" t="s">
        <v>26</v>
      </c>
      <c r="C7722" s="2" t="s">
        <v>55</v>
      </c>
      <c r="D7722" s="2" t="s">
        <v>43</v>
      </c>
      <c r="E7722" s="2" t="s">
        <v>29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24</v>
      </c>
      <c r="N7722" s="2">
        <v>35.92</v>
      </c>
      <c r="O7722" s="2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0.288792410355363</v>
      </c>
      <c r="S7722">
        <f t="shared" si="846"/>
        <v>0.288792410355363</v>
      </c>
    </row>
    <row r="7723" ht="12.75" customHeight="1" spans="1:19">
      <c r="A7723" s="2" t="s">
        <v>7761</v>
      </c>
      <c r="B7723" s="2" t="s">
        <v>26</v>
      </c>
      <c r="C7723" s="2" t="s">
        <v>27</v>
      </c>
      <c r="D7723" s="2" t="s">
        <v>43</v>
      </c>
      <c r="E7723" s="2" t="s">
        <v>29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30</v>
      </c>
      <c r="N7723" s="2">
        <v>320.45</v>
      </c>
      <c r="O7723" s="2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0.244749102573894</v>
      </c>
      <c r="S7723">
        <f t="shared" si="846"/>
        <v>0.244749102573894</v>
      </c>
    </row>
    <row r="7724" ht="12.75" customHeight="1" spans="1:19">
      <c r="A7724" s="2" t="s">
        <v>7762</v>
      </c>
      <c r="B7724" s="2" t="s">
        <v>32</v>
      </c>
      <c r="C7724" s="2" t="s">
        <v>33</v>
      </c>
      <c r="D7724" s="2" t="s">
        <v>34</v>
      </c>
      <c r="E7724" s="2" t="s">
        <v>23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1"/>
        <v>low</v>
      </c>
      <c r="K7724" s="2">
        <v>0.12</v>
      </c>
      <c r="L7724" s="2">
        <v>3</v>
      </c>
      <c r="M7724" s="2" t="s">
        <v>30</v>
      </c>
      <c r="N7724" s="2">
        <v>195.66</v>
      </c>
      <c r="O7724" s="2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0.0346546227417641</v>
      </c>
      <c r="S7724">
        <f t="shared" si="846"/>
        <v>0.0346546227417641</v>
      </c>
    </row>
    <row r="7725" ht="12.75" customHeight="1" spans="1:19">
      <c r="A7725" s="2" t="s">
        <v>7763</v>
      </c>
      <c r="B7725" s="2" t="s">
        <v>32</v>
      </c>
      <c r="C7725" s="2" t="s">
        <v>46</v>
      </c>
      <c r="D7725" s="2" t="s">
        <v>28</v>
      </c>
      <c r="E7725" s="2" t="s">
        <v>38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35</v>
      </c>
      <c r="N7725" s="2">
        <v>29.5</v>
      </c>
      <c r="O7725" s="2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0.243298969072165</v>
      </c>
      <c r="S7725">
        <f t="shared" si="846"/>
        <v>0.243298969072165</v>
      </c>
    </row>
    <row r="7726" ht="12.75" customHeight="1" spans="1:19">
      <c r="A7726" s="2" t="s">
        <v>7764</v>
      </c>
      <c r="B7726" s="2" t="s">
        <v>32</v>
      </c>
      <c r="C7726" s="2" t="s">
        <v>55</v>
      </c>
      <c r="D7726" s="2" t="s">
        <v>22</v>
      </c>
      <c r="E7726" s="2" t="s">
        <v>29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30</v>
      </c>
      <c r="N7726" s="2">
        <v>433.01</v>
      </c>
      <c r="O7726" s="2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0.43301</v>
      </c>
      <c r="S7726">
        <f t="shared" si="846"/>
        <v>0.43301</v>
      </c>
    </row>
    <row r="7727" ht="12.75" customHeight="1" spans="1:19">
      <c r="A7727" s="2" t="s">
        <v>7765</v>
      </c>
      <c r="B7727" s="2" t="s">
        <v>20</v>
      </c>
      <c r="C7727" s="2" t="s">
        <v>46</v>
      </c>
      <c r="D7727" s="2" t="s">
        <v>28</v>
      </c>
      <c r="E7727" s="2" t="s">
        <v>38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30</v>
      </c>
      <c r="N7727" s="2">
        <v>122.55</v>
      </c>
      <c r="O7727" s="2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0.0109409874118382</v>
      </c>
      <c r="S7727">
        <f t="shared" si="846"/>
        <v>0.0109409874118382</v>
      </c>
    </row>
    <row r="7728" ht="12.75" customHeight="1" spans="1:19">
      <c r="A7728" s="2" t="s">
        <v>7766</v>
      </c>
      <c r="B7728" s="2" t="s">
        <v>20</v>
      </c>
      <c r="C7728" s="2" t="s">
        <v>55</v>
      </c>
      <c r="D7728" s="2" t="s">
        <v>41</v>
      </c>
      <c r="E7728" s="2" t="s">
        <v>23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30</v>
      </c>
      <c r="N7728" s="2">
        <v>432.29</v>
      </c>
      <c r="O7728" s="2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0.0423232817701194</v>
      </c>
      <c r="S7728">
        <f t="shared" si="846"/>
        <v>0.0423232817701194</v>
      </c>
    </row>
    <row r="7729" ht="12.75" customHeight="1" spans="1:19">
      <c r="A7729" s="2" t="s">
        <v>7767</v>
      </c>
      <c r="B7729" s="2" t="s">
        <v>48</v>
      </c>
      <c r="C7729" s="2" t="s">
        <v>40</v>
      </c>
      <c r="D7729" s="2" t="s">
        <v>22</v>
      </c>
      <c r="E7729" s="2" t="s">
        <v>23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24</v>
      </c>
      <c r="N7729" s="2">
        <v>543.51</v>
      </c>
      <c r="O7729" s="2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0.253074319133184</v>
      </c>
      <c r="S7729">
        <f t="shared" si="846"/>
        <v>0.253074319133184</v>
      </c>
    </row>
    <row r="7730" ht="12.75" customHeight="1" spans="1:19">
      <c r="A7730" s="2" t="s">
        <v>7768</v>
      </c>
      <c r="B7730" s="2" t="s">
        <v>32</v>
      </c>
      <c r="C7730" s="2" t="s">
        <v>55</v>
      </c>
      <c r="D7730" s="2" t="s">
        <v>28</v>
      </c>
      <c r="E7730" s="2" t="s">
        <v>38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</v>
      </c>
      <c r="L7730" s="2">
        <v>4</v>
      </c>
      <c r="M7730" s="2" t="s">
        <v>35</v>
      </c>
      <c r="N7730" s="2">
        <v>191.14</v>
      </c>
      <c r="O7730" s="2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0.0169721186290179</v>
      </c>
      <c r="S7730">
        <f t="shared" si="846"/>
        <v>0.0169721186290179</v>
      </c>
    </row>
    <row r="7731" ht="12.75" customHeight="1" spans="1:19">
      <c r="A7731" s="2" t="s">
        <v>7769</v>
      </c>
      <c r="B7731" s="2" t="s">
        <v>20</v>
      </c>
      <c r="C7731" s="2" t="s">
        <v>40</v>
      </c>
      <c r="D7731" s="2" t="s">
        <v>22</v>
      </c>
      <c r="E7731" s="2" t="s">
        <v>29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24</v>
      </c>
      <c r="N7731" s="2">
        <v>642.91</v>
      </c>
      <c r="O7731" s="2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0.64291</v>
      </c>
      <c r="S7731">
        <f t="shared" si="846"/>
        <v>0.64291</v>
      </c>
    </row>
    <row r="7732" ht="12.75" customHeight="1" spans="1:19">
      <c r="A7732" s="2" t="s">
        <v>7770</v>
      </c>
      <c r="B7732" s="2" t="s">
        <v>26</v>
      </c>
      <c r="C7732" s="2" t="s">
        <v>33</v>
      </c>
      <c r="D7732" s="2" t="s">
        <v>41</v>
      </c>
      <c r="E7732" s="2" t="s">
        <v>23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24</v>
      </c>
      <c r="N7732" s="2">
        <v>236.28</v>
      </c>
      <c r="O7732" s="2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0.0772588603435253</v>
      </c>
      <c r="S7732">
        <f t="shared" si="846"/>
        <v>0.0772588603435253</v>
      </c>
    </row>
    <row r="7733" ht="12.75" customHeight="1" spans="1:19">
      <c r="A7733" s="2" t="s">
        <v>7771</v>
      </c>
      <c r="B7733" s="2" t="s">
        <v>26</v>
      </c>
      <c r="C7733" s="2" t="s">
        <v>21</v>
      </c>
      <c r="D7733" s="2" t="s">
        <v>22</v>
      </c>
      <c r="E7733" s="2" t="s">
        <v>38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35</v>
      </c>
      <c r="N7733" s="2">
        <v>679.64</v>
      </c>
      <c r="O7733" s="2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0.166325274520889</v>
      </c>
      <c r="S7733">
        <f t="shared" si="846"/>
        <v>0.166325274520889</v>
      </c>
    </row>
    <row r="7734" ht="12.75" customHeight="1" spans="1:19">
      <c r="A7734" s="2" t="s">
        <v>7772</v>
      </c>
      <c r="B7734" s="2" t="s">
        <v>32</v>
      </c>
      <c r="C7734" s="2" t="s">
        <v>40</v>
      </c>
      <c r="D7734" s="2" t="s">
        <v>43</v>
      </c>
      <c r="E7734" s="2" t="s">
        <v>29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35</v>
      </c>
      <c r="N7734" s="2">
        <v>592.97</v>
      </c>
      <c r="O7734" s="2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0.234274561552533</v>
      </c>
      <c r="S7734">
        <f t="shared" si="846"/>
        <v>0.234274561552533</v>
      </c>
    </row>
    <row r="7735" ht="12.75" customHeight="1" spans="1:19">
      <c r="A7735" s="2" t="s">
        <v>7773</v>
      </c>
      <c r="B7735" s="2" t="s">
        <v>48</v>
      </c>
      <c r="C7735" s="2" t="s">
        <v>46</v>
      </c>
      <c r="D7735" s="2" t="s">
        <v>34</v>
      </c>
      <c r="E7735" s="2" t="s">
        <v>38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30</v>
      </c>
      <c r="N7735" s="2">
        <v>452.03</v>
      </c>
      <c r="O7735" s="2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0.124123368243002</v>
      </c>
      <c r="S7735">
        <f t="shared" si="846"/>
        <v>0.124123368243002</v>
      </c>
    </row>
    <row r="7736" ht="12.75" customHeight="1" spans="1:19">
      <c r="A7736" s="2" t="s">
        <v>7774</v>
      </c>
      <c r="B7736" s="2" t="s">
        <v>48</v>
      </c>
      <c r="C7736" s="2" t="s">
        <v>40</v>
      </c>
      <c r="D7736" s="2" t="s">
        <v>41</v>
      </c>
      <c r="E7736" s="2" t="s">
        <v>38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35</v>
      </c>
      <c r="N7736" s="2">
        <v>601.85</v>
      </c>
      <c r="O7736" s="2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ht="12.75" customHeight="1" spans="1:19">
      <c r="A7737" s="2" t="s">
        <v>7775</v>
      </c>
      <c r="B7737" s="2" t="s">
        <v>26</v>
      </c>
      <c r="C7737" s="2" t="s">
        <v>40</v>
      </c>
      <c r="D7737" s="2" t="s">
        <v>22</v>
      </c>
      <c r="E7737" s="2" t="s">
        <v>29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24</v>
      </c>
      <c r="N7737" s="2">
        <v>437.65</v>
      </c>
      <c r="O7737" s="2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0.242171548094002</v>
      </c>
      <c r="S7737">
        <f t="shared" si="846"/>
        <v>0.242171548094002</v>
      </c>
    </row>
    <row r="7738" ht="12.75" customHeight="1" spans="1:19">
      <c r="A7738" s="2" t="s">
        <v>7776</v>
      </c>
      <c r="B7738" s="2" t="s">
        <v>48</v>
      </c>
      <c r="C7738" s="2" t="s">
        <v>46</v>
      </c>
      <c r="D7738" s="2" t="s">
        <v>41</v>
      </c>
      <c r="E7738" s="2" t="s">
        <v>38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30</v>
      </c>
      <c r="N7738" s="2">
        <v>248.55</v>
      </c>
      <c r="O7738" s="2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0.0966785821252562</v>
      </c>
      <c r="S7738">
        <f t="shared" si="846"/>
        <v>0.0966785821252562</v>
      </c>
    </row>
    <row r="7739" ht="12.75" customHeight="1" spans="1:19">
      <c r="A7739" s="2" t="s">
        <v>7777</v>
      </c>
      <c r="B7739" s="2" t="s">
        <v>32</v>
      </c>
      <c r="C7739" s="2" t="s">
        <v>40</v>
      </c>
      <c r="D7739" s="2" t="s">
        <v>43</v>
      </c>
      <c r="E7739" s="2" t="s">
        <v>38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30</v>
      </c>
      <c r="N7739" s="2">
        <v>397.71</v>
      </c>
      <c r="O7739" s="2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0.151726479553492</v>
      </c>
      <c r="S7739">
        <f t="shared" si="846"/>
        <v>0.151726479553492</v>
      </c>
    </row>
    <row r="7740" ht="12.75" customHeight="1" spans="1:19">
      <c r="A7740" s="2" t="s">
        <v>7778</v>
      </c>
      <c r="B7740" s="2" t="s">
        <v>26</v>
      </c>
      <c r="C7740" s="2" t="s">
        <v>40</v>
      </c>
      <c r="D7740" s="2" t="s">
        <v>34</v>
      </c>
      <c r="E7740" s="2" t="s">
        <v>29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</v>
      </c>
      <c r="L7740" s="2">
        <v>3</v>
      </c>
      <c r="M7740" s="2" t="s">
        <v>35</v>
      </c>
      <c r="N7740" s="2">
        <v>1014.89</v>
      </c>
      <c r="O7740" s="2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0.0902044262732202</v>
      </c>
      <c r="S7740">
        <f t="shared" si="846"/>
        <v>0.0902044262732202</v>
      </c>
    </row>
    <row r="7741" ht="12.75" customHeight="1" spans="1:19">
      <c r="A7741" s="2" t="s">
        <v>7779</v>
      </c>
      <c r="B7741" s="2" t="s">
        <v>20</v>
      </c>
      <c r="C7741" s="2" t="s">
        <v>46</v>
      </c>
      <c r="D7741" s="2" t="s">
        <v>41</v>
      </c>
      <c r="E7741" s="2" t="s">
        <v>38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1"/>
        <v>low</v>
      </c>
      <c r="K7741" s="2">
        <v>0.34</v>
      </c>
      <c r="L7741" s="2">
        <v>5</v>
      </c>
      <c r="M7741" s="2" t="s">
        <v>24</v>
      </c>
      <c r="N7741" s="2">
        <v>176.94</v>
      </c>
      <c r="O7741" s="2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0.0222286432160804</v>
      </c>
      <c r="S7741">
        <f t="shared" si="846"/>
        <v>0.0222286432160804</v>
      </c>
    </row>
    <row r="7742" ht="12.75" customHeight="1" spans="1:19">
      <c r="A7742" s="2" t="s">
        <v>7780</v>
      </c>
      <c r="B7742" s="2" t="s">
        <v>20</v>
      </c>
      <c r="C7742" s="2" t="s">
        <v>21</v>
      </c>
      <c r="D7742" s="2" t="s">
        <v>43</v>
      </c>
      <c r="E7742" s="2" t="s">
        <v>29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30</v>
      </c>
      <c r="N7742" s="2">
        <v>992.33</v>
      </c>
      <c r="O7742" s="2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0.291090375211572</v>
      </c>
      <c r="S7742">
        <f t="shared" si="846"/>
        <v>0.291090375211572</v>
      </c>
    </row>
    <row r="7743" ht="12.75" customHeight="1" spans="1:19">
      <c r="A7743" s="2" t="s">
        <v>7781</v>
      </c>
      <c r="B7743" s="2" t="s">
        <v>48</v>
      </c>
      <c r="C7743" s="2" t="s">
        <v>33</v>
      </c>
      <c r="D7743" s="2" t="s">
        <v>43</v>
      </c>
      <c r="E7743" s="2" t="s">
        <v>29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1"/>
        <v>low</v>
      </c>
      <c r="K7743" s="2">
        <v>0.17</v>
      </c>
      <c r="L7743" s="2">
        <v>2</v>
      </c>
      <c r="M7743" s="2" t="s">
        <v>35</v>
      </c>
      <c r="N7743" s="2">
        <v>217.56</v>
      </c>
      <c r="O7743" s="2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0.0260363810435615</v>
      </c>
      <c r="S7743">
        <f t="shared" si="846"/>
        <v>0.0260363810435615</v>
      </c>
    </row>
    <row r="7744" ht="12.75" customHeight="1" spans="1:19">
      <c r="A7744" s="2" t="s">
        <v>7782</v>
      </c>
      <c r="B7744" s="2" t="s">
        <v>26</v>
      </c>
      <c r="C7744" s="2" t="s">
        <v>40</v>
      </c>
      <c r="D7744" s="2" t="s">
        <v>43</v>
      </c>
      <c r="E7744" s="2" t="s">
        <v>23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30</v>
      </c>
      <c r="N7744" s="2">
        <v>1333.58</v>
      </c>
      <c r="O7744" s="2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0.287244812241258</v>
      </c>
      <c r="S7744">
        <f t="shared" si="846"/>
        <v>0.287244812241258</v>
      </c>
    </row>
    <row r="7745" ht="12.75" customHeight="1" spans="1:19">
      <c r="A7745" s="2" t="s">
        <v>7783</v>
      </c>
      <c r="B7745" s="2" t="s">
        <v>26</v>
      </c>
      <c r="C7745" s="2" t="s">
        <v>40</v>
      </c>
      <c r="D7745" s="2" t="s">
        <v>22</v>
      </c>
      <c r="E7745" s="2" t="s">
        <v>23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35</v>
      </c>
      <c r="N7745" s="2">
        <v>884.6</v>
      </c>
      <c r="O7745" s="2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0.295569135979845</v>
      </c>
      <c r="S7745">
        <f t="shared" si="846"/>
        <v>0.295569135979845</v>
      </c>
    </row>
    <row r="7746" ht="12.75" customHeight="1" spans="1:19">
      <c r="A7746" s="2" t="s">
        <v>7784</v>
      </c>
      <c r="B7746" s="2" t="s">
        <v>20</v>
      </c>
      <c r="C7746" s="2" t="s">
        <v>21</v>
      </c>
      <c r="D7746" s="2" t="s">
        <v>28</v>
      </c>
      <c r="E7746" s="2" t="s">
        <v>38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24</v>
      </c>
      <c r="N7746" s="2">
        <v>1264.73</v>
      </c>
      <c r="O7746" s="2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1.26473</v>
      </c>
      <c r="S7746">
        <f t="shared" si="846"/>
        <v>1.26473</v>
      </c>
    </row>
    <row r="7747" ht="12.75" customHeight="1" spans="1:19">
      <c r="A7747" s="2" t="s">
        <v>7785</v>
      </c>
      <c r="B7747" s="2" t="s">
        <v>26</v>
      </c>
      <c r="C7747" s="2" t="s">
        <v>21</v>
      </c>
      <c r="D7747" s="2" t="s">
        <v>41</v>
      </c>
      <c r="E7747" s="2" t="s">
        <v>38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IF(H7747&gt;10000,"high",IF(H7747&gt;=5000,"medium","low"))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35</v>
      </c>
      <c r="N7747" s="2">
        <v>578.94</v>
      </c>
      <c r="O7747" s="2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N7747/H7747</f>
        <v>0.12903527775549</v>
      </c>
      <c r="S7747">
        <f t="shared" ref="S7747:S7810" si="853">IFERROR(R7747,0)</f>
        <v>0.12903527775549</v>
      </c>
    </row>
    <row r="7748" ht="12.75" customHeight="1" spans="1:19">
      <c r="A7748" s="2" t="s">
        <v>7786</v>
      </c>
      <c r="B7748" s="2" t="s">
        <v>26</v>
      </c>
      <c r="C7748" s="2" t="s">
        <v>33</v>
      </c>
      <c r="D7748" s="2" t="s">
        <v>28</v>
      </c>
      <c r="E7748" s="2" t="s">
        <v>38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35</v>
      </c>
      <c r="N7748" s="2">
        <v>514.74</v>
      </c>
      <c r="O7748" s="2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0.181897209736239</v>
      </c>
      <c r="S7748">
        <f t="shared" si="853"/>
        <v>0.181897209736239</v>
      </c>
    </row>
    <row r="7749" ht="12.75" customHeight="1" spans="1:19">
      <c r="A7749" s="2" t="s">
        <v>7787</v>
      </c>
      <c r="B7749" s="2" t="s">
        <v>26</v>
      </c>
      <c r="C7749" s="2" t="s">
        <v>40</v>
      </c>
      <c r="D7749" s="2" t="s">
        <v>43</v>
      </c>
      <c r="E7749" s="2" t="s">
        <v>29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24</v>
      </c>
      <c r="N7749" s="2">
        <v>846.49</v>
      </c>
      <c r="O7749" s="2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0.245941124514794</v>
      </c>
      <c r="S7749">
        <f t="shared" si="853"/>
        <v>0.245941124514794</v>
      </c>
    </row>
    <row r="7750" ht="12.75" customHeight="1" spans="1:19">
      <c r="A7750" s="2" t="s">
        <v>7788</v>
      </c>
      <c r="B7750" s="2" t="s">
        <v>48</v>
      </c>
      <c r="C7750" s="2" t="s">
        <v>33</v>
      </c>
      <c r="D7750" s="2" t="s">
        <v>28</v>
      </c>
      <c r="E7750" s="2" t="s">
        <v>29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24</v>
      </c>
      <c r="N7750" s="2">
        <v>810.12</v>
      </c>
      <c r="O7750" s="2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0.229904107295394</v>
      </c>
      <c r="S7750">
        <f t="shared" si="853"/>
        <v>0.229904107295394</v>
      </c>
    </row>
    <row r="7751" ht="12.75" customHeight="1" spans="1:19">
      <c r="A7751" s="2" t="s">
        <v>7789</v>
      </c>
      <c r="B7751" s="2" t="s">
        <v>26</v>
      </c>
      <c r="C7751" s="2" t="s">
        <v>21</v>
      </c>
      <c r="D7751" s="2" t="s">
        <v>43</v>
      </c>
      <c r="E7751" s="2" t="s">
        <v>23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35</v>
      </c>
      <c r="N7751" s="2">
        <v>272.34</v>
      </c>
      <c r="O7751" s="2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0.27234</v>
      </c>
      <c r="S7751">
        <f t="shared" si="853"/>
        <v>0.27234</v>
      </c>
    </row>
    <row r="7752" ht="12.75" customHeight="1" spans="1:19">
      <c r="A7752" s="2" t="s">
        <v>7790</v>
      </c>
      <c r="B7752" s="2" t="s">
        <v>32</v>
      </c>
      <c r="C7752" s="2" t="s">
        <v>21</v>
      </c>
      <c r="D7752" s="2" t="s">
        <v>43</v>
      </c>
      <c r="E7752" s="2" t="s">
        <v>23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35</v>
      </c>
      <c r="N7752" s="2">
        <v>314.15</v>
      </c>
      <c r="O7752" s="2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0.140829601337691</v>
      </c>
      <c r="S7752">
        <f t="shared" si="853"/>
        <v>0.140829601337691</v>
      </c>
    </row>
    <row r="7753" ht="12.75" customHeight="1" spans="1:19">
      <c r="A7753" s="2" t="s">
        <v>7791</v>
      </c>
      <c r="B7753" s="2" t="s">
        <v>48</v>
      </c>
      <c r="C7753" s="2" t="s">
        <v>40</v>
      </c>
      <c r="D7753" s="2" t="s">
        <v>34</v>
      </c>
      <c r="E7753" s="2" t="s">
        <v>38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24</v>
      </c>
      <c r="N7753" s="2">
        <v>287.99</v>
      </c>
      <c r="O7753" s="2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0.284485143037775</v>
      </c>
      <c r="S7753">
        <f t="shared" si="853"/>
        <v>0.284485143037775</v>
      </c>
    </row>
    <row r="7754" ht="12.75" customHeight="1" spans="1:19">
      <c r="A7754" s="2" t="s">
        <v>7792</v>
      </c>
      <c r="B7754" s="2" t="s">
        <v>26</v>
      </c>
      <c r="C7754" s="2" t="s">
        <v>27</v>
      </c>
      <c r="D7754" s="2" t="s">
        <v>34</v>
      </c>
      <c r="E7754" s="2" t="s">
        <v>29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30</v>
      </c>
      <c r="N7754" s="2">
        <v>561.4</v>
      </c>
      <c r="O7754" s="2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0.0504221304113526</v>
      </c>
      <c r="S7754">
        <f t="shared" si="853"/>
        <v>0.0504221304113526</v>
      </c>
    </row>
    <row r="7755" ht="12.75" customHeight="1" spans="1:19">
      <c r="A7755" s="2" t="s">
        <v>7793</v>
      </c>
      <c r="B7755" s="2" t="s">
        <v>26</v>
      </c>
      <c r="C7755" s="2" t="s">
        <v>46</v>
      </c>
      <c r="D7755" s="2" t="s">
        <v>28</v>
      </c>
      <c r="E7755" s="2" t="s">
        <v>29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30</v>
      </c>
      <c r="N7755" s="2">
        <v>1146.94</v>
      </c>
      <c r="O7755" s="2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0.231484789220762</v>
      </c>
      <c r="S7755">
        <f t="shared" si="853"/>
        <v>0.231484789220762</v>
      </c>
    </row>
    <row r="7756" ht="12.75" customHeight="1" spans="1:19">
      <c r="A7756" s="2" t="s">
        <v>7794</v>
      </c>
      <c r="B7756" s="2" t="s">
        <v>32</v>
      </c>
      <c r="C7756" s="2" t="s">
        <v>55</v>
      </c>
      <c r="D7756" s="2" t="s">
        <v>41</v>
      </c>
      <c r="E7756" s="2" t="s">
        <v>29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35</v>
      </c>
      <c r="N7756" s="2">
        <v>73.43</v>
      </c>
      <c r="O7756" s="2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0.07343</v>
      </c>
      <c r="S7756">
        <f t="shared" si="853"/>
        <v>0.07343</v>
      </c>
    </row>
    <row r="7757" ht="12.75" customHeight="1" spans="1:19">
      <c r="A7757" s="2" t="s">
        <v>7795</v>
      </c>
      <c r="B7757" s="2" t="s">
        <v>48</v>
      </c>
      <c r="C7757" s="2" t="s">
        <v>21</v>
      </c>
      <c r="D7757" s="2" t="s">
        <v>28</v>
      </c>
      <c r="E7757" s="2" t="s">
        <v>23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24</v>
      </c>
      <c r="N7757" s="2">
        <v>686.83</v>
      </c>
      <c r="O7757" s="2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0.179050355061054</v>
      </c>
      <c r="S7757">
        <f t="shared" si="853"/>
        <v>0.179050355061054</v>
      </c>
    </row>
    <row r="7758" ht="12.75" customHeight="1" spans="1:19">
      <c r="A7758" s="2" t="s">
        <v>7796</v>
      </c>
      <c r="B7758" s="2" t="s">
        <v>20</v>
      </c>
      <c r="C7758" s="2" t="s">
        <v>40</v>
      </c>
      <c r="D7758" s="2" t="s">
        <v>41</v>
      </c>
      <c r="E7758" s="2" t="s">
        <v>23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30</v>
      </c>
      <c r="N7758" s="2">
        <v>40.03</v>
      </c>
      <c r="O7758" s="2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0.102430910951894</v>
      </c>
      <c r="S7758">
        <f t="shared" si="853"/>
        <v>0.102430910951894</v>
      </c>
    </row>
    <row r="7759" ht="12.75" customHeight="1" spans="1:19">
      <c r="A7759" s="2" t="s">
        <v>7797</v>
      </c>
      <c r="B7759" s="2" t="s">
        <v>20</v>
      </c>
      <c r="C7759" s="2" t="s">
        <v>46</v>
      </c>
      <c r="D7759" s="2" t="s">
        <v>28</v>
      </c>
      <c r="E7759" s="2" t="s">
        <v>29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0.07</v>
      </c>
      <c r="L7759" s="2">
        <v>3</v>
      </c>
      <c r="M7759" s="2" t="s">
        <v>24</v>
      </c>
      <c r="N7759" s="2">
        <v>582.59</v>
      </c>
      <c r="O7759" s="2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0.243700326277922</v>
      </c>
      <c r="S7759">
        <f t="shared" si="853"/>
        <v>0.243700326277922</v>
      </c>
    </row>
    <row r="7760" ht="12.75" customHeight="1" spans="1:19">
      <c r="A7760" s="2" t="s">
        <v>7798</v>
      </c>
      <c r="B7760" s="2" t="s">
        <v>48</v>
      </c>
      <c r="C7760" s="2" t="s">
        <v>27</v>
      </c>
      <c r="D7760" s="2" t="s">
        <v>22</v>
      </c>
      <c r="E7760" s="2" t="s">
        <v>29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30</v>
      </c>
      <c r="N7760" s="2">
        <v>27.15</v>
      </c>
      <c r="O7760" s="2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0.070298542243857</v>
      </c>
      <c r="S7760">
        <f t="shared" si="853"/>
        <v>0.070298542243857</v>
      </c>
    </row>
    <row r="7761" ht="12.75" customHeight="1" spans="1:19">
      <c r="A7761" s="2" t="s">
        <v>7799</v>
      </c>
      <c r="B7761" s="2" t="s">
        <v>26</v>
      </c>
      <c r="C7761" s="2" t="s">
        <v>33</v>
      </c>
      <c r="D7761" s="2" t="s">
        <v>22</v>
      </c>
      <c r="E7761" s="2" t="s">
        <v>29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35</v>
      </c>
      <c r="N7761" s="2">
        <v>612.6</v>
      </c>
      <c r="O7761" s="2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0.0512421580928482</v>
      </c>
      <c r="S7761">
        <f t="shared" si="853"/>
        <v>0.0512421580928482</v>
      </c>
    </row>
    <row r="7762" ht="12.75" customHeight="1" spans="1:19">
      <c r="A7762" s="2" t="s">
        <v>7800</v>
      </c>
      <c r="B7762" s="2" t="s">
        <v>26</v>
      </c>
      <c r="C7762" s="2" t="s">
        <v>33</v>
      </c>
      <c r="D7762" s="2" t="s">
        <v>41</v>
      </c>
      <c r="E7762" s="2" t="s">
        <v>38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30</v>
      </c>
      <c r="N7762" s="2">
        <v>29.73</v>
      </c>
      <c r="O7762" s="2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0.126505255095528</v>
      </c>
      <c r="S7762">
        <f t="shared" si="853"/>
        <v>0.126505255095528</v>
      </c>
    </row>
    <row r="7763" ht="12.75" customHeight="1" spans="1:19">
      <c r="A7763" s="2" t="s">
        <v>7801</v>
      </c>
      <c r="B7763" s="2" t="s">
        <v>20</v>
      </c>
      <c r="C7763" s="2" t="s">
        <v>33</v>
      </c>
      <c r="D7763" s="2" t="s">
        <v>34</v>
      </c>
      <c r="E7763" s="2" t="s">
        <v>29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</v>
      </c>
      <c r="L7763" s="2">
        <v>1</v>
      </c>
      <c r="M7763" s="2" t="s">
        <v>24</v>
      </c>
      <c r="N7763" s="2">
        <v>443.69</v>
      </c>
      <c r="O7763" s="2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0.14288888745757</v>
      </c>
      <c r="S7763">
        <f t="shared" si="853"/>
        <v>0.14288888745757</v>
      </c>
    </row>
    <row r="7764" ht="12.75" customHeight="1" spans="1:19">
      <c r="A7764" s="2" t="s">
        <v>7802</v>
      </c>
      <c r="B7764" s="2" t="s">
        <v>20</v>
      </c>
      <c r="C7764" s="2" t="s">
        <v>46</v>
      </c>
      <c r="D7764" s="2" t="s">
        <v>41</v>
      </c>
      <c r="E7764" s="2" t="s">
        <v>29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48"/>
        <v>low</v>
      </c>
      <c r="K7764" s="2">
        <v>0.34</v>
      </c>
      <c r="L7764" s="2">
        <v>2</v>
      </c>
      <c r="M7764" s="2" t="s">
        <v>30</v>
      </c>
      <c r="N7764" s="2">
        <v>664.73</v>
      </c>
      <c r="O7764" s="2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0.125231725697061</v>
      </c>
      <c r="S7764">
        <f t="shared" si="853"/>
        <v>0.125231725697061</v>
      </c>
    </row>
    <row r="7765" ht="12.75" customHeight="1" spans="1:19">
      <c r="A7765" s="2" t="s">
        <v>7803</v>
      </c>
      <c r="B7765" s="2" t="s">
        <v>20</v>
      </c>
      <c r="C7765" s="2" t="s">
        <v>55</v>
      </c>
      <c r="D7765" s="2" t="s">
        <v>28</v>
      </c>
      <c r="E7765" s="2" t="s">
        <v>23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24</v>
      </c>
      <c r="N7765" s="2">
        <v>430.28</v>
      </c>
      <c r="O7765" s="2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0.107317000172094</v>
      </c>
      <c r="S7765">
        <f t="shared" si="853"/>
        <v>0.107317000172094</v>
      </c>
    </row>
    <row r="7766" ht="12.75" customHeight="1" spans="1:19">
      <c r="A7766" s="2" t="s">
        <v>7804</v>
      </c>
      <c r="B7766" s="2" t="s">
        <v>32</v>
      </c>
      <c r="C7766" s="2" t="s">
        <v>46</v>
      </c>
      <c r="D7766" s="2" t="s">
        <v>43</v>
      </c>
      <c r="E7766" s="2" t="s">
        <v>29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35</v>
      </c>
      <c r="N7766" s="2">
        <v>770.75</v>
      </c>
      <c r="O7766" s="2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0.77075</v>
      </c>
      <c r="S7766">
        <f t="shared" si="853"/>
        <v>0.77075</v>
      </c>
    </row>
    <row r="7767" ht="12.75" customHeight="1" spans="1:19">
      <c r="A7767" s="2" t="s">
        <v>7805</v>
      </c>
      <c r="B7767" s="2" t="s">
        <v>20</v>
      </c>
      <c r="C7767" s="2" t="s">
        <v>46</v>
      </c>
      <c r="D7767" s="2" t="s">
        <v>22</v>
      </c>
      <c r="E7767" s="2" t="s">
        <v>23</v>
      </c>
      <c r="F7767" s="2">
        <v>45064</v>
      </c>
      <c r="G7767" s="2">
        <v>45068</v>
      </c>
      <c r="H7767" s="2">
        <v>4637.4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35</v>
      </c>
      <c r="N7767" s="2">
        <v>1310.16</v>
      </c>
      <c r="O7767" s="2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0.282520377797904</v>
      </c>
      <c r="S7767">
        <f t="shared" si="853"/>
        <v>0.282520377797904</v>
      </c>
    </row>
    <row r="7768" ht="12.75" customHeight="1" spans="1:19">
      <c r="A7768" s="2" t="s">
        <v>7806</v>
      </c>
      <c r="B7768" s="2" t="s">
        <v>32</v>
      </c>
      <c r="C7768" s="2" t="s">
        <v>21</v>
      </c>
      <c r="D7768" s="2" t="s">
        <v>43</v>
      </c>
      <c r="E7768" s="2" t="s">
        <v>23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35</v>
      </c>
      <c r="N7768" s="2">
        <v>1169.52</v>
      </c>
      <c r="O7768" s="2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0.297042829821117</v>
      </c>
      <c r="S7768">
        <f t="shared" si="853"/>
        <v>0.297042829821117</v>
      </c>
    </row>
    <row r="7769" ht="12.75" customHeight="1" spans="1:19">
      <c r="A7769" s="2" t="s">
        <v>7807</v>
      </c>
      <c r="B7769" s="2" t="s">
        <v>48</v>
      </c>
      <c r="C7769" s="2" t="s">
        <v>27</v>
      </c>
      <c r="D7769" s="2" t="s">
        <v>22</v>
      </c>
      <c r="E7769" s="2" t="s">
        <v>23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24</v>
      </c>
      <c r="N7769" s="2">
        <v>167.4</v>
      </c>
      <c r="O7769" s="2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0.223194048158716</v>
      </c>
      <c r="S7769">
        <f t="shared" si="853"/>
        <v>0.223194048158716</v>
      </c>
    </row>
    <row r="7770" ht="12.75" customHeight="1" spans="1:19">
      <c r="A7770" s="2" t="s">
        <v>7808</v>
      </c>
      <c r="B7770" s="2" t="s">
        <v>26</v>
      </c>
      <c r="C7770" s="2" t="s">
        <v>40</v>
      </c>
      <c r="D7770" s="2" t="s">
        <v>28</v>
      </c>
      <c r="E7770" s="2" t="s">
        <v>29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</v>
      </c>
      <c r="L7770" s="2">
        <v>2</v>
      </c>
      <c r="M7770" s="2" t="s">
        <v>24</v>
      </c>
      <c r="N7770" s="2">
        <v>266.47</v>
      </c>
      <c r="O7770" s="2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0.190224297197356</v>
      </c>
      <c r="S7770">
        <f t="shared" si="853"/>
        <v>0.190224297197356</v>
      </c>
    </row>
    <row r="7771" ht="12.75" customHeight="1" spans="1:19">
      <c r="A7771" s="2" t="s">
        <v>7809</v>
      </c>
      <c r="B7771" s="2" t="s">
        <v>20</v>
      </c>
      <c r="C7771" s="2" t="s">
        <v>46</v>
      </c>
      <c r="D7771" s="2" t="s">
        <v>22</v>
      </c>
      <c r="E7771" s="2" t="s">
        <v>38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30</v>
      </c>
      <c r="N7771" s="2">
        <v>62.34</v>
      </c>
      <c r="O7771" s="2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0.06234</v>
      </c>
      <c r="S7771">
        <f t="shared" si="853"/>
        <v>0.06234</v>
      </c>
    </row>
    <row r="7772" ht="12.75" customHeight="1" spans="1:19">
      <c r="A7772" s="2" t="s">
        <v>7810</v>
      </c>
      <c r="B7772" s="2" t="s">
        <v>26</v>
      </c>
      <c r="C7772" s="2" t="s">
        <v>33</v>
      </c>
      <c r="D7772" s="2" t="s">
        <v>41</v>
      </c>
      <c r="E7772" s="2" t="s">
        <v>38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24</v>
      </c>
      <c r="N7772" s="2">
        <v>240.79</v>
      </c>
      <c r="O7772" s="2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0.12087487324679</v>
      </c>
      <c r="S7772">
        <f t="shared" si="853"/>
        <v>0.12087487324679</v>
      </c>
    </row>
    <row r="7773" ht="12.75" customHeight="1" spans="1:19">
      <c r="A7773" s="2" t="s">
        <v>7811</v>
      </c>
      <c r="B7773" s="2" t="s">
        <v>26</v>
      </c>
      <c r="C7773" s="2" t="s">
        <v>21</v>
      </c>
      <c r="D7773" s="2" t="s">
        <v>43</v>
      </c>
      <c r="E7773" s="2" t="s">
        <v>29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30</v>
      </c>
      <c r="N7773" s="2">
        <v>475.73</v>
      </c>
      <c r="O7773" s="2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0.183203490543876</v>
      </c>
      <c r="S7773">
        <f t="shared" si="853"/>
        <v>0.183203490543876</v>
      </c>
    </row>
    <row r="7774" ht="12.75" customHeight="1" spans="1:19">
      <c r="A7774" s="2" t="s">
        <v>7812</v>
      </c>
      <c r="B7774" s="2" t="s">
        <v>20</v>
      </c>
      <c r="C7774" s="2" t="s">
        <v>33</v>
      </c>
      <c r="D7774" s="2" t="s">
        <v>43</v>
      </c>
      <c r="E7774" s="2" t="s">
        <v>23</v>
      </c>
      <c r="F7774" s="2">
        <v>45084</v>
      </c>
      <c r="G7774" s="2">
        <v>45091</v>
      </c>
      <c r="H7774" s="2">
        <v>4735.14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30</v>
      </c>
      <c r="N7774" s="2">
        <v>493.82</v>
      </c>
      <c r="O7774" s="2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0.104288363174056</v>
      </c>
      <c r="S7774">
        <f t="shared" si="853"/>
        <v>0.104288363174056</v>
      </c>
    </row>
    <row r="7775" ht="12.75" customHeight="1" spans="1:19">
      <c r="A7775" s="2" t="s">
        <v>7813</v>
      </c>
      <c r="B7775" s="2" t="s">
        <v>20</v>
      </c>
      <c r="C7775" s="2" t="s">
        <v>40</v>
      </c>
      <c r="D7775" s="2" t="s">
        <v>28</v>
      </c>
      <c r="E7775" s="2" t="s">
        <v>23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30</v>
      </c>
      <c r="N7775" s="2">
        <v>349.58</v>
      </c>
      <c r="O7775" s="2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0.13146503905442</v>
      </c>
      <c r="S7775">
        <f t="shared" si="853"/>
        <v>0.13146503905442</v>
      </c>
    </row>
    <row r="7776" ht="12.75" customHeight="1" spans="1:19">
      <c r="A7776" s="2" t="s">
        <v>7814</v>
      </c>
      <c r="B7776" s="2" t="s">
        <v>48</v>
      </c>
      <c r="C7776" s="2" t="s">
        <v>21</v>
      </c>
      <c r="D7776" s="2" t="s">
        <v>43</v>
      </c>
      <c r="E7776" s="2" t="s">
        <v>38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35</v>
      </c>
      <c r="N7776" s="2">
        <v>885.88</v>
      </c>
      <c r="O7776" s="2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0.0848300296849564</v>
      </c>
      <c r="S7776">
        <f t="shared" si="853"/>
        <v>0.0848300296849564</v>
      </c>
    </row>
    <row r="7777" ht="12.75" customHeight="1" spans="1:19">
      <c r="A7777" s="2" t="s">
        <v>7815</v>
      </c>
      <c r="B7777" s="2" t="s">
        <v>32</v>
      </c>
      <c r="C7777" s="2" t="s">
        <v>40</v>
      </c>
      <c r="D7777" s="2" t="s">
        <v>28</v>
      </c>
      <c r="E7777" s="2" t="s">
        <v>29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35</v>
      </c>
      <c r="N7777" s="2">
        <v>105.08</v>
      </c>
      <c r="O7777" s="2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0.0743497580165851</v>
      </c>
      <c r="S7777">
        <f t="shared" si="853"/>
        <v>0.0743497580165851</v>
      </c>
    </row>
    <row r="7778" ht="12.75" customHeight="1" spans="1:19">
      <c r="A7778" s="2" t="s">
        <v>7816</v>
      </c>
      <c r="B7778" s="2" t="s">
        <v>32</v>
      </c>
      <c r="C7778" s="2" t="s">
        <v>46</v>
      </c>
      <c r="D7778" s="2" t="s">
        <v>34</v>
      </c>
      <c r="E7778" s="2" t="s">
        <v>23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30</v>
      </c>
      <c r="N7778" s="2">
        <v>145.84</v>
      </c>
      <c r="O7778" s="2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0.17147963502963</v>
      </c>
      <c r="S7778">
        <f t="shared" si="853"/>
        <v>0.17147963502963</v>
      </c>
    </row>
    <row r="7779" ht="12.75" customHeight="1" spans="1:19">
      <c r="A7779" s="2" t="s">
        <v>7817</v>
      </c>
      <c r="B7779" s="2" t="s">
        <v>26</v>
      </c>
      <c r="C7779" s="2" t="s">
        <v>21</v>
      </c>
      <c r="D7779" s="2" t="s">
        <v>41</v>
      </c>
      <c r="E7779" s="2" t="s">
        <v>29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48"/>
        <v>low</v>
      </c>
      <c r="K7779" s="2">
        <v>0.04</v>
      </c>
      <c r="L7779" s="2">
        <v>6</v>
      </c>
      <c r="M7779" s="2" t="s">
        <v>24</v>
      </c>
      <c r="N7779" s="2">
        <v>1060.44</v>
      </c>
      <c r="O7779" s="2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0.168913666772858</v>
      </c>
      <c r="S7779">
        <f t="shared" si="853"/>
        <v>0.168913666772858</v>
      </c>
    </row>
    <row r="7780" ht="12.75" customHeight="1" spans="1:19">
      <c r="A7780" s="2" t="s">
        <v>7818</v>
      </c>
      <c r="B7780" s="2" t="s">
        <v>20</v>
      </c>
      <c r="C7780" s="2" t="s">
        <v>40</v>
      </c>
      <c r="D7780" s="2" t="s">
        <v>22</v>
      </c>
      <c r="E7780" s="2" t="s">
        <v>29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24</v>
      </c>
      <c r="N7780" s="2">
        <v>228.32</v>
      </c>
      <c r="O7780" s="2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0.173974001432512</v>
      </c>
      <c r="S7780">
        <f t="shared" si="853"/>
        <v>0.173974001432512</v>
      </c>
    </row>
    <row r="7781" ht="12.75" customHeight="1" spans="1:19">
      <c r="A7781" s="2" t="s">
        <v>7819</v>
      </c>
      <c r="B7781" s="2" t="s">
        <v>48</v>
      </c>
      <c r="C7781" s="2" t="s">
        <v>27</v>
      </c>
      <c r="D7781" s="2" t="s">
        <v>22</v>
      </c>
      <c r="E7781" s="2" t="s">
        <v>38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24</v>
      </c>
      <c r="N7781" s="2">
        <v>481.68</v>
      </c>
      <c r="O7781" s="2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ht="12.75" customHeight="1" spans="1:19">
      <c r="A7782" s="2" t="s">
        <v>7820</v>
      </c>
      <c r="B7782" s="2" t="s">
        <v>48</v>
      </c>
      <c r="C7782" s="2" t="s">
        <v>33</v>
      </c>
      <c r="D7782" s="2" t="s">
        <v>22</v>
      </c>
      <c r="E7782" s="2" t="s">
        <v>23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30</v>
      </c>
      <c r="N7782" s="2">
        <v>129.46</v>
      </c>
      <c r="O7782" s="2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0.138866839722824</v>
      </c>
      <c r="S7782">
        <f t="shared" si="853"/>
        <v>0.138866839722824</v>
      </c>
    </row>
    <row r="7783" ht="12.75" customHeight="1" spans="1:19">
      <c r="A7783" s="2" t="s">
        <v>7821</v>
      </c>
      <c r="B7783" s="2" t="s">
        <v>48</v>
      </c>
      <c r="C7783" s="2" t="s">
        <v>46</v>
      </c>
      <c r="D7783" s="2" t="s">
        <v>34</v>
      </c>
      <c r="E7783" s="2" t="s">
        <v>29</v>
      </c>
      <c r="F7783" s="2">
        <v>45182</v>
      </c>
      <c r="G7783" s="2">
        <v>45184</v>
      </c>
      <c r="H7783" s="2">
        <v>4272.77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30</v>
      </c>
      <c r="N7783" s="2">
        <v>832.14</v>
      </c>
      <c r="O7783" s="2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0.194754222670539</v>
      </c>
      <c r="S7783">
        <f t="shared" si="853"/>
        <v>0.194754222670539</v>
      </c>
    </row>
    <row r="7784" ht="12.75" customHeight="1" spans="1:19">
      <c r="A7784" s="2" t="s">
        <v>7822</v>
      </c>
      <c r="B7784" s="2" t="s">
        <v>48</v>
      </c>
      <c r="C7784" s="2" t="s">
        <v>27</v>
      </c>
      <c r="D7784" s="2" t="s">
        <v>41</v>
      </c>
      <c r="E7784" s="2" t="s">
        <v>38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30</v>
      </c>
      <c r="N7784" s="2">
        <v>799.33</v>
      </c>
      <c r="O7784" s="2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0.129908987485779</v>
      </c>
      <c r="S7784">
        <f t="shared" si="853"/>
        <v>0.129908987485779</v>
      </c>
    </row>
    <row r="7785" ht="12.75" customHeight="1" spans="1:19">
      <c r="A7785" s="2" t="s">
        <v>7823</v>
      </c>
      <c r="B7785" s="2" t="s">
        <v>48</v>
      </c>
      <c r="C7785" s="2" t="s">
        <v>21</v>
      </c>
      <c r="D7785" s="2" t="s">
        <v>43</v>
      </c>
      <c r="E7785" s="2" t="s">
        <v>23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48"/>
        <v>low</v>
      </c>
      <c r="K7785" s="2">
        <v>0.19</v>
      </c>
      <c r="L7785" s="2">
        <v>5</v>
      </c>
      <c r="M7785" s="2" t="s">
        <v>24</v>
      </c>
      <c r="N7785" s="2">
        <v>161.04</v>
      </c>
      <c r="O7785" s="2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0.0237592210091472</v>
      </c>
      <c r="S7785">
        <f t="shared" si="853"/>
        <v>0.0237592210091472</v>
      </c>
    </row>
    <row r="7786" ht="12.75" customHeight="1" spans="1:19">
      <c r="A7786" s="2" t="s">
        <v>7824</v>
      </c>
      <c r="B7786" s="2" t="s">
        <v>32</v>
      </c>
      <c r="C7786" s="2" t="s">
        <v>27</v>
      </c>
      <c r="D7786" s="2" t="s">
        <v>43</v>
      </c>
      <c r="E7786" s="2" t="s">
        <v>23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</v>
      </c>
      <c r="L7786" s="2">
        <v>4</v>
      </c>
      <c r="M7786" s="2" t="s">
        <v>35</v>
      </c>
      <c r="N7786" s="2">
        <v>404.27</v>
      </c>
      <c r="O7786" s="2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0.40427</v>
      </c>
      <c r="S7786">
        <f t="shared" si="853"/>
        <v>0.40427</v>
      </c>
    </row>
    <row r="7787" ht="12.75" customHeight="1" spans="1:19">
      <c r="A7787" s="2" t="s">
        <v>7825</v>
      </c>
      <c r="B7787" s="2" t="s">
        <v>32</v>
      </c>
      <c r="C7787" s="2" t="s">
        <v>46</v>
      </c>
      <c r="D7787" s="2" t="s">
        <v>41</v>
      </c>
      <c r="E7787" s="2" t="s">
        <v>38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24</v>
      </c>
      <c r="N7787" s="2">
        <v>383.56</v>
      </c>
      <c r="O7787" s="2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0.222937784804241</v>
      </c>
      <c r="S7787">
        <f t="shared" si="853"/>
        <v>0.222937784804241</v>
      </c>
    </row>
    <row r="7788" ht="12.75" customHeight="1" spans="1:19">
      <c r="A7788" s="2" t="s">
        <v>7826</v>
      </c>
      <c r="B7788" s="2" t="s">
        <v>32</v>
      </c>
      <c r="C7788" s="2" t="s">
        <v>27</v>
      </c>
      <c r="D7788" s="2" t="s">
        <v>41</v>
      </c>
      <c r="E7788" s="2" t="s">
        <v>38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30</v>
      </c>
      <c r="N7788" s="2">
        <v>64.67</v>
      </c>
      <c r="O7788" s="2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0.0707882264084854</v>
      </c>
      <c r="S7788">
        <f t="shared" si="853"/>
        <v>0.0707882264084854</v>
      </c>
    </row>
    <row r="7789" ht="12.75" customHeight="1" spans="1:19">
      <c r="A7789" s="2" t="s">
        <v>7827</v>
      </c>
      <c r="B7789" s="2" t="s">
        <v>20</v>
      </c>
      <c r="C7789" s="2" t="s">
        <v>21</v>
      </c>
      <c r="D7789" s="2" t="s">
        <v>22</v>
      </c>
      <c r="E7789" s="2" t="s">
        <v>23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0.07</v>
      </c>
      <c r="L7789" s="2">
        <v>1</v>
      </c>
      <c r="M7789" s="2" t="s">
        <v>35</v>
      </c>
      <c r="N7789" s="2">
        <v>228.46</v>
      </c>
      <c r="O7789" s="2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0.262748706152961</v>
      </c>
      <c r="S7789">
        <f t="shared" si="853"/>
        <v>0.262748706152961</v>
      </c>
    </row>
    <row r="7790" ht="12.75" customHeight="1" spans="1:19">
      <c r="A7790" s="2" t="s">
        <v>7828</v>
      </c>
      <c r="B7790" s="2" t="s">
        <v>26</v>
      </c>
      <c r="C7790" s="2" t="s">
        <v>21</v>
      </c>
      <c r="D7790" s="2" t="s">
        <v>43</v>
      </c>
      <c r="E7790" s="2" t="s">
        <v>38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</v>
      </c>
      <c r="L7790" s="2">
        <v>3</v>
      </c>
      <c r="M7790" s="2" t="s">
        <v>24</v>
      </c>
      <c r="N7790" s="2">
        <v>180.03</v>
      </c>
      <c r="O7790" s="2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0.126358123473427</v>
      </c>
      <c r="S7790">
        <f t="shared" si="853"/>
        <v>0.126358123473427</v>
      </c>
    </row>
    <row r="7791" ht="12.75" customHeight="1" spans="1:19">
      <c r="A7791" s="2" t="s">
        <v>7829</v>
      </c>
      <c r="B7791" s="2" t="s">
        <v>48</v>
      </c>
      <c r="C7791" s="2" t="s">
        <v>55</v>
      </c>
      <c r="D7791" s="2" t="s">
        <v>41</v>
      </c>
      <c r="E7791" s="2" t="s">
        <v>29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24</v>
      </c>
      <c r="N7791" s="2">
        <v>564.61</v>
      </c>
      <c r="O7791" s="2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0.56461</v>
      </c>
      <c r="S7791">
        <f t="shared" si="853"/>
        <v>0.56461</v>
      </c>
    </row>
    <row r="7792" ht="12.75" customHeight="1" spans="1:19">
      <c r="A7792" s="2" t="s">
        <v>7830</v>
      </c>
      <c r="B7792" s="2" t="s">
        <v>20</v>
      </c>
      <c r="C7792" s="2" t="s">
        <v>21</v>
      </c>
      <c r="D7792" s="2" t="s">
        <v>43</v>
      </c>
      <c r="E7792" s="2" t="s">
        <v>38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0.07</v>
      </c>
      <c r="L7792" s="2">
        <v>1</v>
      </c>
      <c r="M7792" s="2" t="s">
        <v>24</v>
      </c>
      <c r="N7792" s="2">
        <v>1143.87</v>
      </c>
      <c r="O7792" s="2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0.260413749769494</v>
      </c>
      <c r="S7792">
        <f t="shared" si="853"/>
        <v>0.260413749769494</v>
      </c>
    </row>
    <row r="7793" ht="12.75" customHeight="1" spans="1:19">
      <c r="A7793" s="2" t="s">
        <v>7831</v>
      </c>
      <c r="B7793" s="2" t="s">
        <v>48</v>
      </c>
      <c r="C7793" s="2" t="s">
        <v>40</v>
      </c>
      <c r="D7793" s="2" t="s">
        <v>41</v>
      </c>
      <c r="E7793" s="2" t="s">
        <v>29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30</v>
      </c>
      <c r="N7793" s="2">
        <v>153.32</v>
      </c>
      <c r="O7793" s="2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0.284600534600535</v>
      </c>
      <c r="S7793">
        <f t="shared" si="853"/>
        <v>0.284600534600535</v>
      </c>
    </row>
    <row r="7794" ht="12.75" customHeight="1" spans="1:19">
      <c r="A7794" s="2" t="s">
        <v>7832</v>
      </c>
      <c r="B7794" s="2" t="s">
        <v>32</v>
      </c>
      <c r="C7794" s="2" t="s">
        <v>40</v>
      </c>
      <c r="D7794" s="2" t="s">
        <v>28</v>
      </c>
      <c r="E7794" s="2" t="s">
        <v>29</v>
      </c>
      <c r="F7794" s="2">
        <v>45653</v>
      </c>
      <c r="G7794" s="2">
        <v>45655</v>
      </c>
      <c r="H7794" s="2">
        <v>4584.69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30</v>
      </c>
      <c r="N7794" s="2">
        <v>1041.63</v>
      </c>
      <c r="O7794" s="2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0.227197476819589</v>
      </c>
      <c r="S7794">
        <f t="shared" si="853"/>
        <v>0.227197476819589</v>
      </c>
    </row>
    <row r="7795" ht="12.75" customHeight="1" spans="1:19">
      <c r="A7795" s="2" t="s">
        <v>7833</v>
      </c>
      <c r="B7795" s="2" t="s">
        <v>20</v>
      </c>
      <c r="C7795" s="2" t="s">
        <v>40</v>
      </c>
      <c r="D7795" s="2" t="s">
        <v>22</v>
      </c>
      <c r="E7795" s="2" t="s">
        <v>38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30</v>
      </c>
      <c r="N7795" s="2">
        <v>1230.32</v>
      </c>
      <c r="O7795" s="2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0.265445789787094</v>
      </c>
      <c r="S7795">
        <f t="shared" si="853"/>
        <v>0.265445789787094</v>
      </c>
    </row>
    <row r="7796" ht="12.75" customHeight="1" spans="1:19">
      <c r="A7796" s="2" t="s">
        <v>7834</v>
      </c>
      <c r="B7796" s="2" t="s">
        <v>32</v>
      </c>
      <c r="C7796" s="2" t="s">
        <v>46</v>
      </c>
      <c r="D7796" s="2" t="s">
        <v>41</v>
      </c>
      <c r="E7796" s="2" t="s">
        <v>29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35</v>
      </c>
      <c r="N7796" s="2">
        <v>432.98</v>
      </c>
      <c r="O7796" s="2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0.43298</v>
      </c>
      <c r="S7796">
        <f t="shared" si="853"/>
        <v>0.43298</v>
      </c>
    </row>
    <row r="7797" ht="12.75" customHeight="1" spans="1:19">
      <c r="A7797" s="2" t="s">
        <v>7835</v>
      </c>
      <c r="B7797" s="2" t="s">
        <v>48</v>
      </c>
      <c r="C7797" s="2" t="s">
        <v>55</v>
      </c>
      <c r="D7797" s="2" t="s">
        <v>34</v>
      </c>
      <c r="E7797" s="2" t="s">
        <v>38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24</v>
      </c>
      <c r="N7797" s="2">
        <v>243.21</v>
      </c>
      <c r="O7797" s="2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0.0232492113564669</v>
      </c>
      <c r="S7797">
        <f t="shared" si="853"/>
        <v>0.0232492113564669</v>
      </c>
    </row>
    <row r="7798" ht="12.75" customHeight="1" spans="1:19">
      <c r="A7798" s="2" t="s">
        <v>7836</v>
      </c>
      <c r="B7798" s="2" t="s">
        <v>48</v>
      </c>
      <c r="C7798" s="2" t="s">
        <v>40</v>
      </c>
      <c r="D7798" s="2" t="s">
        <v>41</v>
      </c>
      <c r="E7798" s="2" t="s">
        <v>29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24</v>
      </c>
      <c r="N7798" s="2">
        <v>851.54</v>
      </c>
      <c r="O7798" s="2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0.219869711045642</v>
      </c>
      <c r="S7798">
        <f t="shared" si="853"/>
        <v>0.219869711045642</v>
      </c>
    </row>
    <row r="7799" ht="12.75" customHeight="1" spans="1:19">
      <c r="A7799" s="2" t="s">
        <v>7837</v>
      </c>
      <c r="B7799" s="2" t="s">
        <v>26</v>
      </c>
      <c r="C7799" s="2" t="s">
        <v>33</v>
      </c>
      <c r="D7799" s="2" t="s">
        <v>28</v>
      </c>
      <c r="E7799" s="2" t="s">
        <v>23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48"/>
        <v>low</v>
      </c>
      <c r="K7799" s="2">
        <v>0.24</v>
      </c>
      <c r="L7799" s="2">
        <v>9</v>
      </c>
      <c r="M7799" s="2" t="s">
        <v>24</v>
      </c>
      <c r="N7799" s="2">
        <v>306.55</v>
      </c>
      <c r="O7799" s="2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0.0520281737949762</v>
      </c>
      <c r="S7799">
        <f t="shared" si="853"/>
        <v>0.0520281737949762</v>
      </c>
    </row>
    <row r="7800" ht="12.75" customHeight="1" spans="1:19">
      <c r="A7800" s="2" t="s">
        <v>7838</v>
      </c>
      <c r="B7800" s="2" t="s">
        <v>48</v>
      </c>
      <c r="C7800" s="2" t="s">
        <v>46</v>
      </c>
      <c r="D7800" s="2" t="s">
        <v>34</v>
      </c>
      <c r="E7800" s="2" t="s">
        <v>38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30</v>
      </c>
      <c r="N7800" s="2">
        <v>722.68</v>
      </c>
      <c r="O7800" s="2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0.237436261367818</v>
      </c>
      <c r="S7800">
        <f t="shared" si="853"/>
        <v>0.237436261367818</v>
      </c>
    </row>
    <row r="7801" ht="12.75" customHeight="1" spans="1:19">
      <c r="A7801" s="2" t="s">
        <v>7839</v>
      </c>
      <c r="B7801" s="2" t="s">
        <v>32</v>
      </c>
      <c r="C7801" s="2" t="s">
        <v>55</v>
      </c>
      <c r="D7801" s="2" t="s">
        <v>34</v>
      </c>
      <c r="E7801" s="2" t="s">
        <v>38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24</v>
      </c>
      <c r="N7801" s="2">
        <v>457.07</v>
      </c>
      <c r="O7801" s="2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0.45707</v>
      </c>
      <c r="S7801">
        <f t="shared" si="853"/>
        <v>0.45707</v>
      </c>
    </row>
    <row r="7802" ht="12.75" customHeight="1" spans="1:19">
      <c r="A7802" s="2" t="s">
        <v>7840</v>
      </c>
      <c r="B7802" s="2" t="s">
        <v>48</v>
      </c>
      <c r="C7802" s="2" t="s">
        <v>46</v>
      </c>
      <c r="D7802" s="2" t="s">
        <v>41</v>
      </c>
      <c r="E7802" s="2" t="s">
        <v>23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35</v>
      </c>
      <c r="N7802" s="2">
        <v>174.69</v>
      </c>
      <c r="O7802" s="2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0.242026656321871</v>
      </c>
      <c r="S7802">
        <f t="shared" si="853"/>
        <v>0.242026656321871</v>
      </c>
    </row>
    <row r="7803" ht="12.75" customHeight="1" spans="1:19">
      <c r="A7803" s="2" t="s">
        <v>7841</v>
      </c>
      <c r="B7803" s="2" t="s">
        <v>26</v>
      </c>
      <c r="C7803" s="2" t="s">
        <v>55</v>
      </c>
      <c r="D7803" s="2" t="s">
        <v>28</v>
      </c>
      <c r="E7803" s="2" t="s">
        <v>23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35</v>
      </c>
      <c r="N7803" s="2">
        <v>251.5</v>
      </c>
      <c r="O7803" s="2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0.240446666730403</v>
      </c>
      <c r="S7803">
        <f t="shared" si="853"/>
        <v>0.240446666730403</v>
      </c>
    </row>
    <row r="7804" ht="12.75" customHeight="1" spans="1:19">
      <c r="A7804" s="2" t="s">
        <v>7842</v>
      </c>
      <c r="B7804" s="2" t="s">
        <v>26</v>
      </c>
      <c r="C7804" s="2" t="s">
        <v>46</v>
      </c>
      <c r="D7804" s="2" t="s">
        <v>34</v>
      </c>
      <c r="E7804" s="2" t="s">
        <v>23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35</v>
      </c>
      <c r="N7804" s="2">
        <v>427.39</v>
      </c>
      <c r="O7804" s="2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0.160400974287955</v>
      </c>
      <c r="S7804">
        <f t="shared" si="853"/>
        <v>0.160400974287955</v>
      </c>
    </row>
    <row r="7805" ht="12.75" customHeight="1" spans="1:19">
      <c r="A7805" s="2" t="s">
        <v>7843</v>
      </c>
      <c r="B7805" s="2" t="s">
        <v>32</v>
      </c>
      <c r="C7805" s="2" t="s">
        <v>27</v>
      </c>
      <c r="D7805" s="2" t="s">
        <v>22</v>
      </c>
      <c r="E7805" s="2" t="s">
        <v>23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24</v>
      </c>
      <c r="N7805" s="2">
        <v>176.04</v>
      </c>
      <c r="O7805" s="2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0.264873160603051</v>
      </c>
      <c r="S7805">
        <f t="shared" si="853"/>
        <v>0.264873160603051</v>
      </c>
    </row>
    <row r="7806" ht="12.75" customHeight="1" spans="1:19">
      <c r="A7806" s="2" t="s">
        <v>7844</v>
      </c>
      <c r="B7806" s="2" t="s">
        <v>20</v>
      </c>
      <c r="C7806" s="2" t="s">
        <v>46</v>
      </c>
      <c r="D7806" s="2" t="s">
        <v>22</v>
      </c>
      <c r="E7806" s="2" t="s">
        <v>38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35</v>
      </c>
      <c r="N7806" s="2">
        <v>807.83</v>
      </c>
      <c r="O7806" s="2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0.80783</v>
      </c>
      <c r="S7806">
        <f t="shared" si="853"/>
        <v>0.80783</v>
      </c>
    </row>
    <row r="7807" ht="12.75" customHeight="1" spans="1:19">
      <c r="A7807" s="2" t="s">
        <v>7845</v>
      </c>
      <c r="B7807" s="2" t="s">
        <v>48</v>
      </c>
      <c r="C7807" s="2" t="s">
        <v>40</v>
      </c>
      <c r="D7807" s="2" t="s">
        <v>43</v>
      </c>
      <c r="E7807" s="2" t="s">
        <v>29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24</v>
      </c>
      <c r="N7807" s="2">
        <v>748.95</v>
      </c>
      <c r="O7807" s="2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0.289738173715241</v>
      </c>
      <c r="S7807">
        <f t="shared" si="853"/>
        <v>0.289738173715241</v>
      </c>
    </row>
    <row r="7808" ht="12.75" customHeight="1" spans="1:19">
      <c r="A7808" s="2" t="s">
        <v>7846</v>
      </c>
      <c r="B7808" s="2" t="s">
        <v>26</v>
      </c>
      <c r="C7808" s="2" t="s">
        <v>40</v>
      </c>
      <c r="D7808" s="2" t="s">
        <v>43</v>
      </c>
      <c r="E7808" s="2" t="s">
        <v>23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35</v>
      </c>
      <c r="N7808" s="2">
        <v>117.69</v>
      </c>
      <c r="O7808" s="2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0.059971871464824</v>
      </c>
      <c r="S7808">
        <f t="shared" si="853"/>
        <v>0.059971871464824</v>
      </c>
    </row>
    <row r="7809" ht="12.75" customHeight="1" spans="1:19">
      <c r="A7809" s="2" t="s">
        <v>7847</v>
      </c>
      <c r="B7809" s="2" t="s">
        <v>48</v>
      </c>
      <c r="C7809" s="2" t="s">
        <v>40</v>
      </c>
      <c r="D7809" s="2" t="s">
        <v>28</v>
      </c>
      <c r="E7809" s="2" t="s">
        <v>23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24</v>
      </c>
      <c r="N7809" s="2">
        <v>161.75</v>
      </c>
      <c r="O7809" s="2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0.185503755949309</v>
      </c>
      <c r="S7809">
        <f t="shared" si="853"/>
        <v>0.185503755949309</v>
      </c>
    </row>
    <row r="7810" ht="12.75" customHeight="1" spans="1:19">
      <c r="A7810" s="2" t="s">
        <v>7848</v>
      </c>
      <c r="B7810" s="2" t="s">
        <v>48</v>
      </c>
      <c r="C7810" s="2" t="s">
        <v>33</v>
      </c>
      <c r="D7810" s="2" t="s">
        <v>34</v>
      </c>
      <c r="E7810" s="2" t="s">
        <v>38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48"/>
        <v>low</v>
      </c>
      <c r="K7810" s="2">
        <v>0.42</v>
      </c>
      <c r="L7810" s="2">
        <v>9</v>
      </c>
      <c r="M7810" s="2" t="s">
        <v>35</v>
      </c>
      <c r="N7810" s="2">
        <v>117</v>
      </c>
      <c r="O7810" s="2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0.0126172759624717</v>
      </c>
      <c r="S7810">
        <f t="shared" si="853"/>
        <v>0.0126172759624717</v>
      </c>
    </row>
    <row r="7811" ht="12.75" customHeight="1" spans="1:19">
      <c r="A7811" s="2" t="s">
        <v>7849</v>
      </c>
      <c r="B7811" s="2" t="s">
        <v>20</v>
      </c>
      <c r="C7811" s="2" t="s">
        <v>27</v>
      </c>
      <c r="D7811" s="2" t="s">
        <v>22</v>
      </c>
      <c r="E7811" s="2" t="s">
        <v>29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IF(H7811&gt;10000,"high",IF(H7811&gt;=5000,"medium","low"))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35</v>
      </c>
      <c r="N7811" s="2">
        <v>203.8</v>
      </c>
      <c r="O7811" s="2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N7811/H7811</f>
        <v>0.2038</v>
      </c>
      <c r="S7811">
        <f t="shared" ref="S7811:S7874" si="860">IFERROR(R7811,0)</f>
        <v>0.2038</v>
      </c>
    </row>
    <row r="7812" ht="12.75" customHeight="1" spans="1:19">
      <c r="A7812" s="2" t="s">
        <v>7850</v>
      </c>
      <c r="B7812" s="2" t="s">
        <v>26</v>
      </c>
      <c r="C7812" s="2" t="s">
        <v>21</v>
      </c>
      <c r="D7812" s="2" t="s">
        <v>22</v>
      </c>
      <c r="E7812" s="2" t="s">
        <v>29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35</v>
      </c>
      <c r="N7812" s="2">
        <v>87.85</v>
      </c>
      <c r="O7812" s="2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0.165492427096677</v>
      </c>
      <c r="S7812">
        <f t="shared" si="860"/>
        <v>0.165492427096677</v>
      </c>
    </row>
    <row r="7813" ht="12.75" customHeight="1" spans="1:19">
      <c r="A7813" s="2" t="s">
        <v>7851</v>
      </c>
      <c r="B7813" s="2" t="s">
        <v>48</v>
      </c>
      <c r="C7813" s="2" t="s">
        <v>21</v>
      </c>
      <c r="D7813" s="2" t="s">
        <v>28</v>
      </c>
      <c r="E7813" s="2" t="s">
        <v>38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24</v>
      </c>
      <c r="N7813" s="2">
        <v>448.49</v>
      </c>
      <c r="O7813" s="2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0.0926952068172283</v>
      </c>
      <c r="S7813">
        <f t="shared" si="860"/>
        <v>0.0926952068172283</v>
      </c>
    </row>
    <row r="7814" ht="12.75" customHeight="1" spans="1:19">
      <c r="A7814" s="2" t="s">
        <v>7852</v>
      </c>
      <c r="B7814" s="2" t="s">
        <v>26</v>
      </c>
      <c r="C7814" s="2" t="s">
        <v>55</v>
      </c>
      <c r="D7814" s="2" t="s">
        <v>34</v>
      </c>
      <c r="E7814" s="2" t="s">
        <v>38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35</v>
      </c>
      <c r="N7814" s="2">
        <v>354.53</v>
      </c>
      <c r="O7814" s="2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0.253527270646958</v>
      </c>
      <c r="S7814">
        <f t="shared" si="860"/>
        <v>0.253527270646958</v>
      </c>
    </row>
    <row r="7815" ht="12.75" customHeight="1" spans="1:19">
      <c r="A7815" s="2" t="s">
        <v>7853</v>
      </c>
      <c r="B7815" s="2" t="s">
        <v>32</v>
      </c>
      <c r="C7815" s="2" t="s">
        <v>33</v>
      </c>
      <c r="D7815" s="2" t="s">
        <v>28</v>
      </c>
      <c r="E7815" s="2" t="s">
        <v>29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5"/>
        <v>low</v>
      </c>
      <c r="K7815" s="2">
        <v>0.23</v>
      </c>
      <c r="L7815" s="2">
        <v>2</v>
      </c>
      <c r="M7815" s="2" t="s">
        <v>30</v>
      </c>
      <c r="N7815" s="2">
        <v>539.29</v>
      </c>
      <c r="O7815" s="2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0.0945790950543669</v>
      </c>
      <c r="S7815">
        <f t="shared" si="860"/>
        <v>0.0945790950543669</v>
      </c>
    </row>
    <row r="7816" ht="12.75" customHeight="1" spans="1:19">
      <c r="A7816" s="2" t="s">
        <v>7854</v>
      </c>
      <c r="B7816" s="2" t="s">
        <v>32</v>
      </c>
      <c r="C7816" s="2" t="s">
        <v>55</v>
      </c>
      <c r="D7816" s="2" t="s">
        <v>41</v>
      </c>
      <c r="E7816" s="2" t="s">
        <v>29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35</v>
      </c>
      <c r="N7816" s="2">
        <v>47.14</v>
      </c>
      <c r="O7816" s="2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0.04714</v>
      </c>
      <c r="S7816">
        <f t="shared" si="860"/>
        <v>0.04714</v>
      </c>
    </row>
    <row r="7817" ht="12.75" customHeight="1" spans="1:19">
      <c r="A7817" s="2" t="s">
        <v>7855</v>
      </c>
      <c r="B7817" s="2" t="s">
        <v>48</v>
      </c>
      <c r="C7817" s="2" t="s">
        <v>55</v>
      </c>
      <c r="D7817" s="2" t="s">
        <v>22</v>
      </c>
      <c r="E7817" s="2" t="s">
        <v>38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5"/>
        <v>low</v>
      </c>
      <c r="K7817" s="2">
        <v>0.09</v>
      </c>
      <c r="L7817" s="2">
        <v>5</v>
      </c>
      <c r="M7817" s="2" t="s">
        <v>35</v>
      </c>
      <c r="N7817" s="2">
        <v>562.39</v>
      </c>
      <c r="O7817" s="2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0.0869630431421061</v>
      </c>
      <c r="S7817">
        <f t="shared" si="860"/>
        <v>0.0869630431421061</v>
      </c>
    </row>
    <row r="7818" ht="12.75" customHeight="1" spans="1:19">
      <c r="A7818" s="2" t="s">
        <v>7856</v>
      </c>
      <c r="B7818" s="2" t="s">
        <v>26</v>
      </c>
      <c r="C7818" s="2" t="s">
        <v>33</v>
      </c>
      <c r="D7818" s="2" t="s">
        <v>28</v>
      </c>
      <c r="E7818" s="2" t="s">
        <v>23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35</v>
      </c>
      <c r="N7818" s="2">
        <v>249.93</v>
      </c>
      <c r="O7818" s="2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0.0834579988512963</v>
      </c>
      <c r="S7818">
        <f t="shared" si="860"/>
        <v>0.0834579988512963</v>
      </c>
    </row>
    <row r="7819" ht="12.75" customHeight="1" spans="1:19">
      <c r="A7819" s="2" t="s">
        <v>7857</v>
      </c>
      <c r="B7819" s="2" t="s">
        <v>48</v>
      </c>
      <c r="C7819" s="2" t="s">
        <v>33</v>
      </c>
      <c r="D7819" s="2" t="s">
        <v>28</v>
      </c>
      <c r="E7819" s="2" t="s">
        <v>23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35</v>
      </c>
      <c r="N7819" s="2">
        <v>616.7</v>
      </c>
      <c r="O7819" s="2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0.185827454974433</v>
      </c>
      <c r="S7819">
        <f t="shared" si="860"/>
        <v>0.185827454974433</v>
      </c>
    </row>
    <row r="7820" ht="12.75" customHeight="1" spans="1:19">
      <c r="A7820" s="2" t="s">
        <v>7858</v>
      </c>
      <c r="B7820" s="2" t="s">
        <v>26</v>
      </c>
      <c r="C7820" s="2" t="s">
        <v>33</v>
      </c>
      <c r="D7820" s="2" t="s">
        <v>41</v>
      </c>
      <c r="E7820" s="2" t="s">
        <v>29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35</v>
      </c>
      <c r="N7820" s="2">
        <v>655.98</v>
      </c>
      <c r="O7820" s="2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0.16688460696968</v>
      </c>
      <c r="S7820">
        <f t="shared" si="860"/>
        <v>0.16688460696968</v>
      </c>
    </row>
    <row r="7821" ht="12.75" customHeight="1" spans="1:19">
      <c r="A7821" s="2" t="s">
        <v>7859</v>
      </c>
      <c r="B7821" s="2" t="s">
        <v>26</v>
      </c>
      <c r="C7821" s="2" t="s">
        <v>21</v>
      </c>
      <c r="D7821" s="2" t="s">
        <v>43</v>
      </c>
      <c r="E7821" s="2" t="s">
        <v>38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35</v>
      </c>
      <c r="N7821" s="2">
        <v>315.44</v>
      </c>
      <c r="O7821" s="2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ht="12.75" customHeight="1" spans="1:19">
      <c r="A7822" s="2" t="s">
        <v>7860</v>
      </c>
      <c r="B7822" s="2" t="s">
        <v>20</v>
      </c>
      <c r="C7822" s="2" t="s">
        <v>27</v>
      </c>
      <c r="D7822" s="2" t="s">
        <v>22</v>
      </c>
      <c r="E7822" s="2" t="s">
        <v>23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55"/>
        <v>low</v>
      </c>
      <c r="K7822" s="2">
        <v>0.36</v>
      </c>
      <c r="L7822" s="2">
        <v>2</v>
      </c>
      <c r="M7822" s="2" t="s">
        <v>24</v>
      </c>
      <c r="N7822" s="2">
        <v>131.05</v>
      </c>
      <c r="O7822" s="2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0.0156477611940299</v>
      </c>
      <c r="S7822">
        <f t="shared" si="860"/>
        <v>0.0156477611940299</v>
      </c>
    </row>
    <row r="7823" ht="12.75" customHeight="1" spans="1:19">
      <c r="A7823" s="2" t="s">
        <v>7861</v>
      </c>
      <c r="B7823" s="2" t="s">
        <v>20</v>
      </c>
      <c r="C7823" s="2" t="s">
        <v>55</v>
      </c>
      <c r="D7823" s="2" t="s">
        <v>28</v>
      </c>
      <c r="E7823" s="2" t="s">
        <v>38</v>
      </c>
      <c r="F7823" s="2">
        <v>45089</v>
      </c>
      <c r="G7823" s="2">
        <v>45093</v>
      </c>
      <c r="H7823" s="2">
        <v>2204.95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24</v>
      </c>
      <c r="N7823" s="2">
        <v>473.84</v>
      </c>
      <c r="O7823" s="2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0.214898297013538</v>
      </c>
      <c r="S7823">
        <f t="shared" si="860"/>
        <v>0.214898297013538</v>
      </c>
    </row>
    <row r="7824" ht="12.75" customHeight="1" spans="1:19">
      <c r="A7824" s="2" t="s">
        <v>7862</v>
      </c>
      <c r="B7824" s="2" t="s">
        <v>20</v>
      </c>
      <c r="C7824" s="2" t="s">
        <v>21</v>
      </c>
      <c r="D7824" s="2" t="s">
        <v>22</v>
      </c>
      <c r="E7824" s="2" t="s">
        <v>38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55"/>
        <v>low</v>
      </c>
      <c r="K7824" s="2">
        <v>0.48</v>
      </c>
      <c r="L7824" s="2">
        <v>2</v>
      </c>
      <c r="M7824" s="2" t="s">
        <v>30</v>
      </c>
      <c r="N7824" s="2">
        <v>179.85</v>
      </c>
      <c r="O7824" s="2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0.0208328506892158</v>
      </c>
      <c r="S7824">
        <f t="shared" si="860"/>
        <v>0.0208328506892158</v>
      </c>
    </row>
    <row r="7825" ht="12.75" customHeight="1" spans="1:19">
      <c r="A7825" s="2" t="s">
        <v>7863</v>
      </c>
      <c r="B7825" s="2" t="s">
        <v>48</v>
      </c>
      <c r="C7825" s="2" t="s">
        <v>33</v>
      </c>
      <c r="D7825" s="2" t="s">
        <v>43</v>
      </c>
      <c r="E7825" s="2" t="s">
        <v>29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30</v>
      </c>
      <c r="N7825" s="2">
        <v>352.99</v>
      </c>
      <c r="O7825" s="2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0.142053434530828</v>
      </c>
      <c r="S7825">
        <f t="shared" si="860"/>
        <v>0.142053434530828</v>
      </c>
    </row>
    <row r="7826" ht="12.75" customHeight="1" spans="1:19">
      <c r="A7826" s="2" t="s">
        <v>7864</v>
      </c>
      <c r="B7826" s="2" t="s">
        <v>20</v>
      </c>
      <c r="C7826" s="2" t="s">
        <v>27</v>
      </c>
      <c r="D7826" s="2" t="s">
        <v>28</v>
      </c>
      <c r="E7826" s="2" t="s">
        <v>38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24</v>
      </c>
      <c r="N7826" s="2">
        <v>594.41</v>
      </c>
      <c r="O7826" s="2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0.59441</v>
      </c>
      <c r="S7826">
        <f t="shared" si="860"/>
        <v>0.59441</v>
      </c>
    </row>
    <row r="7827" ht="12.75" customHeight="1" spans="1:19">
      <c r="A7827" s="2" t="s">
        <v>7865</v>
      </c>
      <c r="B7827" s="2" t="s">
        <v>20</v>
      </c>
      <c r="C7827" s="2" t="s">
        <v>33</v>
      </c>
      <c r="D7827" s="2" t="s">
        <v>41</v>
      </c>
      <c r="E7827" s="2" t="s">
        <v>38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55"/>
        <v>low</v>
      </c>
      <c r="K7827" s="2">
        <v>0.31</v>
      </c>
      <c r="L7827" s="2">
        <v>6</v>
      </c>
      <c r="M7827" s="2" t="s">
        <v>30</v>
      </c>
      <c r="N7827" s="2">
        <v>807.03</v>
      </c>
      <c r="O7827" s="2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0.097220816769064</v>
      </c>
      <c r="S7827">
        <f t="shared" si="860"/>
        <v>0.097220816769064</v>
      </c>
    </row>
    <row r="7828" ht="12.75" customHeight="1" spans="1:19">
      <c r="A7828" s="2" t="s">
        <v>7866</v>
      </c>
      <c r="B7828" s="2" t="s">
        <v>32</v>
      </c>
      <c r="C7828" s="2" t="s">
        <v>46</v>
      </c>
      <c r="D7828" s="2" t="s">
        <v>22</v>
      </c>
      <c r="E7828" s="2" t="s">
        <v>38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35</v>
      </c>
      <c r="N7828" s="2">
        <v>102.2</v>
      </c>
      <c r="O7828" s="2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0.0779837165116403</v>
      </c>
      <c r="S7828">
        <f t="shared" si="860"/>
        <v>0.0779837165116403</v>
      </c>
    </row>
    <row r="7829" ht="12.75" customHeight="1" spans="1:19">
      <c r="A7829" s="2" t="s">
        <v>7867</v>
      </c>
      <c r="B7829" s="2" t="s">
        <v>26</v>
      </c>
      <c r="C7829" s="2" t="s">
        <v>46</v>
      </c>
      <c r="D7829" s="2" t="s">
        <v>41</v>
      </c>
      <c r="E7829" s="2" t="s">
        <v>29</v>
      </c>
      <c r="F7829" s="2">
        <v>45005</v>
      </c>
      <c r="G7829" s="2">
        <v>45008</v>
      </c>
      <c r="H7829" s="2">
        <v>1086.38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24</v>
      </c>
      <c r="N7829" s="2">
        <v>273.36</v>
      </c>
      <c r="O7829" s="2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0.251624661720577</v>
      </c>
      <c r="S7829">
        <f t="shared" si="860"/>
        <v>0.251624661720577</v>
      </c>
    </row>
    <row r="7830" ht="12.75" customHeight="1" spans="1:19">
      <c r="A7830" s="2" t="s">
        <v>7868</v>
      </c>
      <c r="B7830" s="2" t="s">
        <v>26</v>
      </c>
      <c r="C7830" s="2" t="s">
        <v>21</v>
      </c>
      <c r="D7830" s="2" t="s">
        <v>43</v>
      </c>
      <c r="E7830" s="2" t="s">
        <v>29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</v>
      </c>
      <c r="L7830" s="2">
        <v>7</v>
      </c>
      <c r="M7830" s="2" t="s">
        <v>35</v>
      </c>
      <c r="N7830" s="2">
        <v>1292.8</v>
      </c>
      <c r="O7830" s="2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0.269635549845452</v>
      </c>
      <c r="S7830">
        <f t="shared" si="860"/>
        <v>0.269635549845452</v>
      </c>
    </row>
    <row r="7831" ht="12.75" customHeight="1" spans="1:19">
      <c r="A7831" s="2" t="s">
        <v>7869</v>
      </c>
      <c r="B7831" s="2" t="s">
        <v>20</v>
      </c>
      <c r="C7831" s="2" t="s">
        <v>46</v>
      </c>
      <c r="D7831" s="2" t="s">
        <v>43</v>
      </c>
      <c r="E7831" s="2" t="s">
        <v>29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30</v>
      </c>
      <c r="N7831" s="2">
        <v>1010.25</v>
      </c>
      <c r="O7831" s="2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1.01025</v>
      </c>
      <c r="S7831">
        <f t="shared" si="860"/>
        <v>1.01025</v>
      </c>
    </row>
    <row r="7832" ht="12.75" customHeight="1" spans="1:19">
      <c r="A7832" s="2" t="s">
        <v>7870</v>
      </c>
      <c r="B7832" s="2" t="s">
        <v>26</v>
      </c>
      <c r="C7832" s="2" t="s">
        <v>46</v>
      </c>
      <c r="D7832" s="2" t="s">
        <v>22</v>
      </c>
      <c r="E7832" s="2" t="s">
        <v>29</v>
      </c>
      <c r="F7832" s="2">
        <v>45194</v>
      </c>
      <c r="G7832" s="2">
        <v>45197</v>
      </c>
      <c r="H7832" s="2">
        <v>4967.98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35</v>
      </c>
      <c r="N7832" s="2">
        <v>307.18</v>
      </c>
      <c r="O7832" s="2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0.0618319719483573</v>
      </c>
      <c r="S7832">
        <f t="shared" si="860"/>
        <v>0.0618319719483573</v>
      </c>
    </row>
    <row r="7833" ht="12.75" customHeight="1" spans="1:19">
      <c r="A7833" s="2" t="s">
        <v>7871</v>
      </c>
      <c r="B7833" s="2" t="s">
        <v>32</v>
      </c>
      <c r="C7833" s="2" t="s">
        <v>46</v>
      </c>
      <c r="D7833" s="2" t="s">
        <v>43</v>
      </c>
      <c r="E7833" s="2" t="s">
        <v>29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30</v>
      </c>
      <c r="N7833" s="2">
        <v>357.24</v>
      </c>
      <c r="O7833" s="2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0.123824114576473</v>
      </c>
      <c r="S7833">
        <f t="shared" si="860"/>
        <v>0.123824114576473</v>
      </c>
    </row>
    <row r="7834" ht="12.75" customHeight="1" spans="1:19">
      <c r="A7834" s="2" t="s">
        <v>7872</v>
      </c>
      <c r="B7834" s="2" t="s">
        <v>32</v>
      </c>
      <c r="C7834" s="2" t="s">
        <v>40</v>
      </c>
      <c r="D7834" s="2" t="s">
        <v>34</v>
      </c>
      <c r="E7834" s="2" t="s">
        <v>38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24</v>
      </c>
      <c r="N7834" s="2">
        <v>152.52</v>
      </c>
      <c r="O7834" s="2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0.233064898152534</v>
      </c>
      <c r="S7834">
        <f t="shared" si="860"/>
        <v>0.233064898152534</v>
      </c>
    </row>
    <row r="7835" ht="12.75" customHeight="1" spans="1:19">
      <c r="A7835" s="2" t="s">
        <v>7873</v>
      </c>
      <c r="B7835" s="2" t="s">
        <v>20</v>
      </c>
      <c r="C7835" s="2" t="s">
        <v>55</v>
      </c>
      <c r="D7835" s="2" t="s">
        <v>22</v>
      </c>
      <c r="E7835" s="2" t="s">
        <v>29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55"/>
        <v>low</v>
      </c>
      <c r="K7835" s="2">
        <v>0.17</v>
      </c>
      <c r="L7835" s="2">
        <v>6</v>
      </c>
      <c r="M7835" s="2" t="s">
        <v>35</v>
      </c>
      <c r="N7835" s="2">
        <v>499.7</v>
      </c>
      <c r="O7835" s="2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0.0522425509670674</v>
      </c>
      <c r="S7835">
        <f t="shared" si="860"/>
        <v>0.0522425509670674</v>
      </c>
    </row>
    <row r="7836" ht="12.75" customHeight="1" spans="1:19">
      <c r="A7836" s="2" t="s">
        <v>7874</v>
      </c>
      <c r="B7836" s="2" t="s">
        <v>32</v>
      </c>
      <c r="C7836" s="2" t="s">
        <v>55</v>
      </c>
      <c r="D7836" s="2" t="s">
        <v>34</v>
      </c>
      <c r="E7836" s="2" t="s">
        <v>23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24</v>
      </c>
      <c r="N7836" s="2">
        <v>129.56</v>
      </c>
      <c r="O7836" s="2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0.12956</v>
      </c>
      <c r="S7836">
        <f t="shared" si="860"/>
        <v>0.12956</v>
      </c>
    </row>
    <row r="7837" ht="12.75" customHeight="1" spans="1:19">
      <c r="A7837" s="2" t="s">
        <v>7875</v>
      </c>
      <c r="B7837" s="2" t="s">
        <v>26</v>
      </c>
      <c r="C7837" s="2" t="s">
        <v>55</v>
      </c>
      <c r="D7837" s="2" t="s">
        <v>43</v>
      </c>
      <c r="E7837" s="2" t="s">
        <v>23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30</v>
      </c>
      <c r="N7837" s="2">
        <v>104.09</v>
      </c>
      <c r="O7837" s="2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0.120696652404309</v>
      </c>
      <c r="S7837">
        <f t="shared" si="860"/>
        <v>0.120696652404309</v>
      </c>
    </row>
    <row r="7838" ht="12.75" customHeight="1" spans="1:19">
      <c r="A7838" s="2" t="s">
        <v>7876</v>
      </c>
      <c r="B7838" s="2" t="s">
        <v>48</v>
      </c>
      <c r="C7838" s="2" t="s">
        <v>55</v>
      </c>
      <c r="D7838" s="2" t="s">
        <v>22</v>
      </c>
      <c r="E7838" s="2" t="s">
        <v>29</v>
      </c>
      <c r="F7838" s="2">
        <v>45086</v>
      </c>
      <c r="G7838" s="2">
        <v>45089</v>
      </c>
      <c r="H7838" s="2">
        <v>1047.65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35</v>
      </c>
      <c r="N7838" s="2">
        <v>79.04</v>
      </c>
      <c r="O7838" s="2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0.0754450436691643</v>
      </c>
      <c r="S7838">
        <f t="shared" si="860"/>
        <v>0.0754450436691643</v>
      </c>
    </row>
    <row r="7839" ht="12.75" customHeight="1" spans="1:19">
      <c r="A7839" s="2" t="s">
        <v>7877</v>
      </c>
      <c r="B7839" s="2" t="s">
        <v>26</v>
      </c>
      <c r="C7839" s="2" t="s">
        <v>33</v>
      </c>
      <c r="D7839" s="2" t="s">
        <v>34</v>
      </c>
      <c r="E7839" s="2" t="s">
        <v>38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30</v>
      </c>
      <c r="N7839" s="2">
        <v>539.63</v>
      </c>
      <c r="O7839" s="2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0.0460710321864595</v>
      </c>
      <c r="S7839">
        <f t="shared" si="860"/>
        <v>0.0460710321864595</v>
      </c>
    </row>
    <row r="7840" ht="12.75" customHeight="1" spans="1:19">
      <c r="A7840" s="2" t="s">
        <v>7878</v>
      </c>
      <c r="B7840" s="2" t="s">
        <v>48</v>
      </c>
      <c r="C7840" s="2" t="s">
        <v>46</v>
      </c>
      <c r="D7840" s="2" t="s">
        <v>43</v>
      </c>
      <c r="E7840" s="2" t="s">
        <v>23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35</v>
      </c>
      <c r="N7840" s="2">
        <v>129.35</v>
      </c>
      <c r="O7840" s="2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0.0121466804394779</v>
      </c>
      <c r="S7840">
        <f t="shared" si="860"/>
        <v>0.0121466804394779</v>
      </c>
    </row>
    <row r="7841" ht="12.75" customHeight="1" spans="1:19">
      <c r="A7841" s="2" t="s">
        <v>7879</v>
      </c>
      <c r="B7841" s="2" t="s">
        <v>20</v>
      </c>
      <c r="C7841" s="2" t="s">
        <v>33</v>
      </c>
      <c r="D7841" s="2" t="s">
        <v>28</v>
      </c>
      <c r="E7841" s="2" t="s">
        <v>29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35</v>
      </c>
      <c r="N7841" s="2">
        <v>478.75</v>
      </c>
      <c r="O7841" s="2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0.47875</v>
      </c>
      <c r="S7841">
        <f t="shared" si="860"/>
        <v>0.47875</v>
      </c>
    </row>
    <row r="7842" ht="12.75" customHeight="1" spans="1:19">
      <c r="A7842" s="2" t="s">
        <v>7880</v>
      </c>
      <c r="B7842" s="2" t="s">
        <v>48</v>
      </c>
      <c r="C7842" s="2" t="s">
        <v>55</v>
      </c>
      <c r="D7842" s="2" t="s">
        <v>28</v>
      </c>
      <c r="E7842" s="2" t="s">
        <v>29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30</v>
      </c>
      <c r="N7842" s="2">
        <v>41.11</v>
      </c>
      <c r="O7842" s="2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0.106660093921075</v>
      </c>
      <c r="S7842">
        <f t="shared" si="860"/>
        <v>0.106660093921075</v>
      </c>
    </row>
    <row r="7843" ht="12.75" customHeight="1" spans="1:19">
      <c r="A7843" s="2" t="s">
        <v>7881</v>
      </c>
      <c r="B7843" s="2" t="s">
        <v>32</v>
      </c>
      <c r="C7843" s="2" t="s">
        <v>55</v>
      </c>
      <c r="D7843" s="2" t="s">
        <v>41</v>
      </c>
      <c r="E7843" s="2" t="s">
        <v>38</v>
      </c>
      <c r="F7843" s="2">
        <v>45167</v>
      </c>
      <c r="G7843" s="2">
        <v>45172</v>
      </c>
      <c r="H7843" s="2">
        <v>641.19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24</v>
      </c>
      <c r="N7843" s="2">
        <v>52.04</v>
      </c>
      <c r="O7843" s="2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0.0811615901682808</v>
      </c>
      <c r="S7843">
        <f t="shared" si="860"/>
        <v>0.0811615901682808</v>
      </c>
    </row>
    <row r="7844" ht="12.75" customHeight="1" spans="1:19">
      <c r="A7844" s="2" t="s">
        <v>7882</v>
      </c>
      <c r="B7844" s="2" t="s">
        <v>26</v>
      </c>
      <c r="C7844" s="2" t="s">
        <v>21</v>
      </c>
      <c r="D7844" s="2" t="s">
        <v>28</v>
      </c>
      <c r="E7844" s="2" t="s">
        <v>38</v>
      </c>
      <c r="F7844" s="2">
        <v>45395</v>
      </c>
      <c r="G7844" s="2">
        <v>45396</v>
      </c>
      <c r="H7844" s="2">
        <v>2228.99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35</v>
      </c>
      <c r="N7844" s="2">
        <v>491.3</v>
      </c>
      <c r="O7844" s="2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0.22041372998533</v>
      </c>
      <c r="S7844">
        <f t="shared" si="860"/>
        <v>0.22041372998533</v>
      </c>
    </row>
    <row r="7845" ht="12.75" customHeight="1" spans="1:19">
      <c r="A7845" s="2" t="s">
        <v>7883</v>
      </c>
      <c r="B7845" s="2" t="s">
        <v>48</v>
      </c>
      <c r="C7845" s="2" t="s">
        <v>27</v>
      </c>
      <c r="D7845" s="2" t="s">
        <v>34</v>
      </c>
      <c r="E7845" s="2" t="s">
        <v>29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24</v>
      </c>
      <c r="N7845" s="2">
        <v>209.28</v>
      </c>
      <c r="O7845" s="2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0.106887851517411</v>
      </c>
      <c r="S7845">
        <f t="shared" si="860"/>
        <v>0.106887851517411</v>
      </c>
    </row>
    <row r="7846" ht="12.75" customHeight="1" spans="1:19">
      <c r="A7846" s="2" t="s">
        <v>7884</v>
      </c>
      <c r="B7846" s="2" t="s">
        <v>26</v>
      </c>
      <c r="C7846" s="2" t="s">
        <v>21</v>
      </c>
      <c r="D7846" s="2" t="s">
        <v>28</v>
      </c>
      <c r="E7846" s="2" t="s">
        <v>23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24</v>
      </c>
      <c r="N7846" s="2">
        <v>780.87</v>
      </c>
      <c r="O7846" s="2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0.0989069031032299</v>
      </c>
      <c r="S7846">
        <f t="shared" si="860"/>
        <v>0.0989069031032299</v>
      </c>
    </row>
    <row r="7847" ht="12.75" customHeight="1" spans="1:19">
      <c r="A7847" s="2" t="s">
        <v>7885</v>
      </c>
      <c r="B7847" s="2" t="s">
        <v>20</v>
      </c>
      <c r="C7847" s="2" t="s">
        <v>21</v>
      </c>
      <c r="D7847" s="2" t="s">
        <v>22</v>
      </c>
      <c r="E7847" s="2" t="s">
        <v>38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55"/>
        <v>low</v>
      </c>
      <c r="K7847" s="2">
        <v>0.34</v>
      </c>
      <c r="L7847" s="2">
        <v>9</v>
      </c>
      <c r="M7847" s="2" t="s">
        <v>24</v>
      </c>
      <c r="N7847" s="2">
        <v>445.49</v>
      </c>
      <c r="O7847" s="2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0.0501339185235201</v>
      </c>
      <c r="S7847">
        <f t="shared" si="860"/>
        <v>0.0501339185235201</v>
      </c>
    </row>
    <row r="7848" ht="12.75" customHeight="1" spans="1:19">
      <c r="A7848" s="2" t="s">
        <v>7886</v>
      </c>
      <c r="B7848" s="2" t="s">
        <v>20</v>
      </c>
      <c r="C7848" s="2" t="s">
        <v>33</v>
      </c>
      <c r="D7848" s="2" t="s">
        <v>22</v>
      </c>
      <c r="E7848" s="2" t="s">
        <v>29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24</v>
      </c>
      <c r="N7848" s="2">
        <v>209.98</v>
      </c>
      <c r="O7848" s="2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0.203974976686354</v>
      </c>
      <c r="S7848">
        <f t="shared" si="860"/>
        <v>0.203974976686354</v>
      </c>
    </row>
    <row r="7849" ht="12.75" customHeight="1" spans="1:19">
      <c r="A7849" s="2" t="s">
        <v>7887</v>
      </c>
      <c r="B7849" s="2" t="s">
        <v>32</v>
      </c>
      <c r="C7849" s="2" t="s">
        <v>46</v>
      </c>
      <c r="D7849" s="2" t="s">
        <v>22</v>
      </c>
      <c r="E7849" s="2" t="s">
        <v>29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35</v>
      </c>
      <c r="N7849" s="2">
        <v>976.58</v>
      </c>
      <c r="O7849" s="2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0.20608779697214</v>
      </c>
      <c r="S7849">
        <f t="shared" si="860"/>
        <v>0.20608779697214</v>
      </c>
    </row>
    <row r="7850" ht="12.75" customHeight="1" spans="1:19">
      <c r="A7850" s="2" t="s">
        <v>7888</v>
      </c>
      <c r="B7850" s="2" t="s">
        <v>20</v>
      </c>
      <c r="C7850" s="2" t="s">
        <v>46</v>
      </c>
      <c r="D7850" s="2" t="s">
        <v>28</v>
      </c>
      <c r="E7850" s="2" t="s">
        <v>29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24</v>
      </c>
      <c r="N7850" s="2">
        <v>922.32</v>
      </c>
      <c r="O7850" s="2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0.264117660534696</v>
      </c>
      <c r="S7850">
        <f t="shared" si="860"/>
        <v>0.264117660534696</v>
      </c>
    </row>
    <row r="7851" ht="12.75" customHeight="1" spans="1:19">
      <c r="A7851" s="2" t="s">
        <v>7889</v>
      </c>
      <c r="B7851" s="2" t="s">
        <v>48</v>
      </c>
      <c r="C7851" s="2" t="s">
        <v>21</v>
      </c>
      <c r="D7851" s="2" t="s">
        <v>28</v>
      </c>
      <c r="E7851" s="2" t="s">
        <v>29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35</v>
      </c>
      <c r="N7851" s="2">
        <v>623.28</v>
      </c>
      <c r="O7851" s="2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0.62328</v>
      </c>
      <c r="S7851">
        <f t="shared" si="860"/>
        <v>0.62328</v>
      </c>
    </row>
    <row r="7852" ht="12.75" customHeight="1" spans="1:19">
      <c r="A7852" s="2" t="s">
        <v>7890</v>
      </c>
      <c r="B7852" s="2" t="s">
        <v>20</v>
      </c>
      <c r="C7852" s="2" t="s">
        <v>55</v>
      </c>
      <c r="D7852" s="2" t="s">
        <v>41</v>
      </c>
      <c r="E7852" s="2" t="s">
        <v>29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24</v>
      </c>
      <c r="N7852" s="2">
        <v>1025.44</v>
      </c>
      <c r="O7852" s="2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0.275345779887707</v>
      </c>
      <c r="S7852">
        <f t="shared" si="860"/>
        <v>0.275345779887707</v>
      </c>
    </row>
    <row r="7853" ht="12.75" customHeight="1" spans="1:19">
      <c r="A7853" s="2" t="s">
        <v>7891</v>
      </c>
      <c r="B7853" s="2" t="s">
        <v>32</v>
      </c>
      <c r="C7853" s="2" t="s">
        <v>55</v>
      </c>
      <c r="D7853" s="2" t="s">
        <v>43</v>
      </c>
      <c r="E7853" s="2" t="s">
        <v>38</v>
      </c>
      <c r="F7853" s="2">
        <v>44967</v>
      </c>
      <c r="G7853" s="2">
        <v>44973</v>
      </c>
      <c r="H7853" s="2">
        <v>4510.69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24</v>
      </c>
      <c r="N7853" s="2">
        <v>1153.41</v>
      </c>
      <c r="O7853" s="2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0.255705889786263</v>
      </c>
      <c r="S7853">
        <f t="shared" si="860"/>
        <v>0.255705889786263</v>
      </c>
    </row>
    <row r="7854" ht="12.75" customHeight="1" spans="1:19">
      <c r="A7854" s="2" t="s">
        <v>7892</v>
      </c>
      <c r="B7854" s="2" t="s">
        <v>26</v>
      </c>
      <c r="C7854" s="2" t="s">
        <v>55</v>
      </c>
      <c r="D7854" s="2" t="s">
        <v>41</v>
      </c>
      <c r="E7854" s="2" t="s">
        <v>23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30</v>
      </c>
      <c r="N7854" s="2">
        <v>266.15</v>
      </c>
      <c r="O7854" s="2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0.270838209404797</v>
      </c>
      <c r="S7854">
        <f t="shared" si="860"/>
        <v>0.270838209404797</v>
      </c>
    </row>
    <row r="7855" ht="12.75" customHeight="1" spans="1:19">
      <c r="A7855" s="2" t="s">
        <v>7893</v>
      </c>
      <c r="B7855" s="2" t="s">
        <v>26</v>
      </c>
      <c r="C7855" s="2" t="s">
        <v>27</v>
      </c>
      <c r="D7855" s="2" t="s">
        <v>34</v>
      </c>
      <c r="E7855" s="2" t="s">
        <v>38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30</v>
      </c>
      <c r="N7855" s="2">
        <v>67.28</v>
      </c>
      <c r="O7855" s="2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0.0634525426286404</v>
      </c>
      <c r="S7855">
        <f t="shared" si="860"/>
        <v>0.0634525426286404</v>
      </c>
    </row>
    <row r="7856" ht="12.75" customHeight="1" spans="1:19">
      <c r="A7856" s="2" t="s">
        <v>7894</v>
      </c>
      <c r="B7856" s="2" t="s">
        <v>20</v>
      </c>
      <c r="C7856" s="2" t="s">
        <v>40</v>
      </c>
      <c r="D7856" s="2" t="s">
        <v>22</v>
      </c>
      <c r="E7856" s="2" t="s">
        <v>29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30</v>
      </c>
      <c r="N7856" s="2">
        <v>505.48</v>
      </c>
      <c r="O7856" s="2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0.50548</v>
      </c>
      <c r="S7856">
        <f t="shared" si="860"/>
        <v>0.50548</v>
      </c>
    </row>
    <row r="7857" ht="12.75" customHeight="1" spans="1:19">
      <c r="A7857" s="2" t="s">
        <v>7895</v>
      </c>
      <c r="B7857" s="2" t="s">
        <v>48</v>
      </c>
      <c r="C7857" s="2" t="s">
        <v>33</v>
      </c>
      <c r="D7857" s="2" t="s">
        <v>28</v>
      </c>
      <c r="E7857" s="2" t="s">
        <v>38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35</v>
      </c>
      <c r="N7857" s="2">
        <v>132.31</v>
      </c>
      <c r="O7857" s="2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0.142400499386529</v>
      </c>
      <c r="S7857">
        <f t="shared" si="860"/>
        <v>0.142400499386529</v>
      </c>
    </row>
    <row r="7858" ht="12.75" customHeight="1" spans="1:19">
      <c r="A7858" s="2" t="s">
        <v>7896</v>
      </c>
      <c r="B7858" s="2" t="s">
        <v>32</v>
      </c>
      <c r="C7858" s="2" t="s">
        <v>40</v>
      </c>
      <c r="D7858" s="2" t="s">
        <v>43</v>
      </c>
      <c r="E7858" s="2" t="s">
        <v>38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24</v>
      </c>
      <c r="N7858" s="2">
        <v>181.17</v>
      </c>
      <c r="O7858" s="2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0.0970926337790402</v>
      </c>
      <c r="S7858">
        <f t="shared" si="860"/>
        <v>0.0970926337790402</v>
      </c>
    </row>
    <row r="7859" ht="12.75" customHeight="1" spans="1:19">
      <c r="A7859" s="2" t="s">
        <v>7897</v>
      </c>
      <c r="B7859" s="2" t="s">
        <v>48</v>
      </c>
      <c r="C7859" s="2" t="s">
        <v>33</v>
      </c>
      <c r="D7859" s="2" t="s">
        <v>43</v>
      </c>
      <c r="E7859" s="2" t="s">
        <v>38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30</v>
      </c>
      <c r="N7859" s="2">
        <v>516</v>
      </c>
      <c r="O7859" s="2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0.0440310606707057</v>
      </c>
      <c r="S7859">
        <f t="shared" si="860"/>
        <v>0.0440310606707057</v>
      </c>
    </row>
    <row r="7860" ht="12.75" customHeight="1" spans="1:19">
      <c r="A7860" s="2" t="s">
        <v>7898</v>
      </c>
      <c r="B7860" s="2" t="s">
        <v>32</v>
      </c>
      <c r="C7860" s="2" t="s">
        <v>27</v>
      </c>
      <c r="D7860" s="2" t="s">
        <v>28</v>
      </c>
      <c r="E7860" s="2" t="s">
        <v>23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55"/>
        <v>low</v>
      </c>
      <c r="K7860" s="2">
        <v>0.27</v>
      </c>
      <c r="L7860" s="2">
        <v>5</v>
      </c>
      <c r="M7860" s="2" t="s">
        <v>24</v>
      </c>
      <c r="N7860" s="2">
        <v>321.83</v>
      </c>
      <c r="O7860" s="2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0.0572345722923706</v>
      </c>
      <c r="S7860">
        <f t="shared" si="860"/>
        <v>0.0572345722923706</v>
      </c>
    </row>
    <row r="7861" ht="12.75" customHeight="1" spans="1:19">
      <c r="A7861" s="2" t="s">
        <v>7899</v>
      </c>
      <c r="B7861" s="2" t="s">
        <v>20</v>
      </c>
      <c r="C7861" s="2" t="s">
        <v>55</v>
      </c>
      <c r="D7861" s="2" t="s">
        <v>41</v>
      </c>
      <c r="E7861" s="2" t="s">
        <v>29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35</v>
      </c>
      <c r="N7861" s="2">
        <v>184.86</v>
      </c>
      <c r="O7861" s="2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0.18486</v>
      </c>
      <c r="S7861">
        <f t="shared" si="860"/>
        <v>0.18486</v>
      </c>
    </row>
    <row r="7862" ht="12.75" customHeight="1" spans="1:19">
      <c r="A7862" s="2" t="s">
        <v>7900</v>
      </c>
      <c r="B7862" s="2" t="s">
        <v>32</v>
      </c>
      <c r="C7862" s="2" t="s">
        <v>33</v>
      </c>
      <c r="D7862" s="2" t="s">
        <v>43</v>
      </c>
      <c r="E7862" s="2" t="s">
        <v>29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35</v>
      </c>
      <c r="N7862" s="2">
        <v>226.8</v>
      </c>
      <c r="O7862" s="2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0.15319355884578</v>
      </c>
      <c r="S7862">
        <f t="shared" si="860"/>
        <v>0.15319355884578</v>
      </c>
    </row>
    <row r="7863" ht="12.75" customHeight="1" spans="1:19">
      <c r="A7863" s="2" t="s">
        <v>7901</v>
      </c>
      <c r="B7863" s="2" t="s">
        <v>32</v>
      </c>
      <c r="C7863" s="2" t="s">
        <v>33</v>
      </c>
      <c r="D7863" s="2" t="s">
        <v>41</v>
      </c>
      <c r="E7863" s="2" t="s">
        <v>38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35</v>
      </c>
      <c r="N7863" s="2">
        <v>771.78</v>
      </c>
      <c r="O7863" s="2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0.0699519622949334</v>
      </c>
      <c r="S7863">
        <f t="shared" si="860"/>
        <v>0.0699519622949334</v>
      </c>
    </row>
    <row r="7864" ht="12.75" customHeight="1" spans="1:19">
      <c r="A7864" s="2" t="s">
        <v>7902</v>
      </c>
      <c r="B7864" s="2" t="s">
        <v>20</v>
      </c>
      <c r="C7864" s="2" t="s">
        <v>46</v>
      </c>
      <c r="D7864" s="2" t="s">
        <v>28</v>
      </c>
      <c r="E7864" s="2" t="s">
        <v>38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55"/>
        <v>low</v>
      </c>
      <c r="K7864" s="2">
        <v>0.41</v>
      </c>
      <c r="L7864" s="2">
        <v>1</v>
      </c>
      <c r="M7864" s="2" t="s">
        <v>30</v>
      </c>
      <c r="N7864" s="2">
        <v>557.81</v>
      </c>
      <c r="O7864" s="2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0.0577084626525967</v>
      </c>
      <c r="S7864">
        <f t="shared" si="860"/>
        <v>0.0577084626525967</v>
      </c>
    </row>
    <row r="7865" ht="12.75" customHeight="1" spans="1:19">
      <c r="A7865" s="2" t="s">
        <v>7903</v>
      </c>
      <c r="B7865" s="2" t="s">
        <v>48</v>
      </c>
      <c r="C7865" s="2" t="s">
        <v>33</v>
      </c>
      <c r="D7865" s="2" t="s">
        <v>41</v>
      </c>
      <c r="E7865" s="2" t="s">
        <v>38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35</v>
      </c>
      <c r="N7865" s="2">
        <v>281.34</v>
      </c>
      <c r="O7865" s="2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0.0684437286675927</v>
      </c>
      <c r="S7865">
        <f t="shared" si="860"/>
        <v>0.0684437286675927</v>
      </c>
    </row>
    <row r="7866" ht="12.75" customHeight="1" spans="1:19">
      <c r="A7866" s="2" t="s">
        <v>7904</v>
      </c>
      <c r="B7866" s="2" t="s">
        <v>20</v>
      </c>
      <c r="C7866" s="2" t="s">
        <v>46</v>
      </c>
      <c r="D7866" s="2" t="s">
        <v>22</v>
      </c>
      <c r="E7866" s="2" t="s">
        <v>38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30</v>
      </c>
      <c r="N7866" s="2">
        <v>1019.5</v>
      </c>
      <c r="O7866" s="2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1.0195</v>
      </c>
      <c r="S7866">
        <f t="shared" si="860"/>
        <v>1.0195</v>
      </c>
    </row>
    <row r="7867" ht="12.75" customHeight="1" spans="1:19">
      <c r="A7867" s="2" t="s">
        <v>7905</v>
      </c>
      <c r="B7867" s="2" t="s">
        <v>32</v>
      </c>
      <c r="C7867" s="2" t="s">
        <v>55</v>
      </c>
      <c r="D7867" s="2" t="s">
        <v>28</v>
      </c>
      <c r="E7867" s="2" t="s">
        <v>38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24</v>
      </c>
      <c r="N7867" s="2">
        <v>338.93</v>
      </c>
      <c r="O7867" s="2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0.0691640240144642</v>
      </c>
      <c r="S7867">
        <f t="shared" si="860"/>
        <v>0.0691640240144642</v>
      </c>
    </row>
    <row r="7868" ht="12.75" customHeight="1" spans="1:19">
      <c r="A7868" s="2" t="s">
        <v>7906</v>
      </c>
      <c r="B7868" s="2" t="s">
        <v>20</v>
      </c>
      <c r="C7868" s="2" t="s">
        <v>40</v>
      </c>
      <c r="D7868" s="2" t="s">
        <v>28</v>
      </c>
      <c r="E7868" s="2" t="s">
        <v>29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35</v>
      </c>
      <c r="N7868" s="2">
        <v>663.82</v>
      </c>
      <c r="O7868" s="2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0.198322762214049</v>
      </c>
      <c r="S7868">
        <f t="shared" si="860"/>
        <v>0.198322762214049</v>
      </c>
    </row>
    <row r="7869" ht="12.75" customHeight="1" spans="1:19">
      <c r="A7869" s="2" t="s">
        <v>7907</v>
      </c>
      <c r="B7869" s="2" t="s">
        <v>32</v>
      </c>
      <c r="C7869" s="2" t="s">
        <v>46</v>
      </c>
      <c r="D7869" s="2" t="s">
        <v>43</v>
      </c>
      <c r="E7869" s="2" t="s">
        <v>23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55"/>
        <v>low</v>
      </c>
      <c r="K7869" s="2">
        <v>0.12</v>
      </c>
      <c r="L7869" s="2">
        <v>6</v>
      </c>
      <c r="M7869" s="2" t="s">
        <v>30</v>
      </c>
      <c r="N7869" s="2">
        <v>389.49</v>
      </c>
      <c r="O7869" s="2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0.0446100103080976</v>
      </c>
      <c r="S7869">
        <f t="shared" si="860"/>
        <v>0.0446100103080976</v>
      </c>
    </row>
    <row r="7870" ht="12.75" customHeight="1" spans="1:19">
      <c r="A7870" s="2" t="s">
        <v>7908</v>
      </c>
      <c r="B7870" s="2" t="s">
        <v>20</v>
      </c>
      <c r="C7870" s="2" t="s">
        <v>40</v>
      </c>
      <c r="D7870" s="2" t="s">
        <v>43</v>
      </c>
      <c r="E7870" s="2" t="s">
        <v>38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30</v>
      </c>
      <c r="N7870" s="2">
        <v>62.06</v>
      </c>
      <c r="O7870" s="2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0.147445949156569</v>
      </c>
      <c r="S7870">
        <f t="shared" si="860"/>
        <v>0.147445949156569</v>
      </c>
    </row>
    <row r="7871" ht="12.75" customHeight="1" spans="1:19">
      <c r="A7871" s="2" t="s">
        <v>7909</v>
      </c>
      <c r="B7871" s="2" t="s">
        <v>26</v>
      </c>
      <c r="C7871" s="2" t="s">
        <v>46</v>
      </c>
      <c r="D7871" s="2" t="s">
        <v>43</v>
      </c>
      <c r="E7871" s="2" t="s">
        <v>23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</v>
      </c>
      <c r="L7871" s="2">
        <v>8</v>
      </c>
      <c r="M7871" s="2" t="s">
        <v>30</v>
      </c>
      <c r="N7871" s="2">
        <v>234.17</v>
      </c>
      <c r="O7871" s="2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0.23417</v>
      </c>
      <c r="S7871">
        <f t="shared" si="860"/>
        <v>0.23417</v>
      </c>
    </row>
    <row r="7872" ht="12.75" customHeight="1" spans="1:19">
      <c r="A7872" s="2" t="s">
        <v>7910</v>
      </c>
      <c r="B7872" s="2" t="s">
        <v>26</v>
      </c>
      <c r="C7872" s="2" t="s">
        <v>21</v>
      </c>
      <c r="D7872" s="2" t="s">
        <v>22</v>
      </c>
      <c r="E7872" s="2" t="s">
        <v>38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30</v>
      </c>
      <c r="N7872" s="2">
        <v>1248.75</v>
      </c>
      <c r="O7872" s="2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0.113285856844779</v>
      </c>
      <c r="S7872">
        <f t="shared" si="860"/>
        <v>0.113285856844779</v>
      </c>
    </row>
    <row r="7873" ht="12.75" customHeight="1" spans="1:19">
      <c r="A7873" s="2" t="s">
        <v>7911</v>
      </c>
      <c r="B7873" s="2" t="s">
        <v>20</v>
      </c>
      <c r="C7873" s="2" t="s">
        <v>40</v>
      </c>
      <c r="D7873" s="2" t="s">
        <v>22</v>
      </c>
      <c r="E7873" s="2" t="s">
        <v>38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24</v>
      </c>
      <c r="N7873" s="2">
        <v>58.15</v>
      </c>
      <c r="O7873" s="2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0.134258404137421</v>
      </c>
      <c r="S7873">
        <f t="shared" si="860"/>
        <v>0.134258404137421</v>
      </c>
    </row>
    <row r="7874" ht="12.75" customHeight="1" spans="1:19">
      <c r="A7874" s="2" t="s">
        <v>7912</v>
      </c>
      <c r="B7874" s="2" t="s">
        <v>48</v>
      </c>
      <c r="C7874" s="2" t="s">
        <v>46</v>
      </c>
      <c r="D7874" s="2" t="s">
        <v>34</v>
      </c>
      <c r="E7874" s="2" t="s">
        <v>23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35</v>
      </c>
      <c r="N7874" s="2">
        <v>8.46</v>
      </c>
      <c r="O7874" s="2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0.0649669789586853</v>
      </c>
      <c r="S7874">
        <f t="shared" si="860"/>
        <v>0.0649669789586853</v>
      </c>
    </row>
    <row r="7875" ht="12.75" customHeight="1" spans="1:19">
      <c r="A7875" s="2" t="s">
        <v>7913</v>
      </c>
      <c r="B7875" s="2" t="s">
        <v>32</v>
      </c>
      <c r="C7875" s="2" t="s">
        <v>46</v>
      </c>
      <c r="D7875" s="2" t="s">
        <v>28</v>
      </c>
      <c r="E7875" s="2" t="s">
        <v>38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IF(H7875&gt;10000,"high",IF(H7875&gt;=5000,"medium","low"))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30</v>
      </c>
      <c r="N7875" s="2">
        <v>264.12</v>
      </c>
      <c r="O7875" s="2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N7875/H7875</f>
        <v>0.0632516703786192</v>
      </c>
      <c r="S7875">
        <f t="shared" ref="S7875:S7938" si="867">IFERROR(R7875,0)</f>
        <v>0.0632516703786192</v>
      </c>
    </row>
    <row r="7876" ht="12.75" customHeight="1" spans="1:19">
      <c r="A7876" s="2" t="s">
        <v>7914</v>
      </c>
      <c r="B7876" s="2" t="s">
        <v>26</v>
      </c>
      <c r="C7876" s="2" t="s">
        <v>21</v>
      </c>
      <c r="D7876" s="2" t="s">
        <v>43</v>
      </c>
      <c r="E7876" s="2" t="s">
        <v>23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35</v>
      </c>
      <c r="N7876" s="2">
        <v>43.21</v>
      </c>
      <c r="O7876" s="2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0.04321</v>
      </c>
      <c r="S7876">
        <f t="shared" si="867"/>
        <v>0.04321</v>
      </c>
    </row>
    <row r="7877" ht="12.75" customHeight="1" spans="1:19">
      <c r="A7877" s="2" t="s">
        <v>7915</v>
      </c>
      <c r="B7877" s="2" t="s">
        <v>48</v>
      </c>
      <c r="C7877" s="2" t="s">
        <v>46</v>
      </c>
      <c r="D7877" s="2" t="s">
        <v>28</v>
      </c>
      <c r="E7877" s="2" t="s">
        <v>29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30</v>
      </c>
      <c r="N7877" s="2">
        <v>133.21</v>
      </c>
      <c r="O7877" s="2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0.266446644664466</v>
      </c>
      <c r="S7877">
        <f t="shared" si="867"/>
        <v>0.266446644664466</v>
      </c>
    </row>
    <row r="7878" ht="12.75" customHeight="1" spans="1:19">
      <c r="A7878" s="2" t="s">
        <v>7916</v>
      </c>
      <c r="B7878" s="2" t="s">
        <v>32</v>
      </c>
      <c r="C7878" s="2" t="s">
        <v>46</v>
      </c>
      <c r="D7878" s="2" t="s">
        <v>41</v>
      </c>
      <c r="E7878" s="2" t="s">
        <v>29</v>
      </c>
      <c r="F7878" s="2">
        <v>45057</v>
      </c>
      <c r="G7878" s="2">
        <v>45061</v>
      </c>
      <c r="H7878" s="2">
        <v>4560.65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30</v>
      </c>
      <c r="N7878" s="2">
        <v>768.28</v>
      </c>
      <c r="O7878" s="2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0.168458443423635</v>
      </c>
      <c r="S7878">
        <f t="shared" si="867"/>
        <v>0.168458443423635</v>
      </c>
    </row>
    <row r="7879" ht="12.75" customHeight="1" spans="1:19">
      <c r="A7879" s="2" t="s">
        <v>7917</v>
      </c>
      <c r="B7879" s="2" t="s">
        <v>26</v>
      </c>
      <c r="C7879" s="2" t="s">
        <v>55</v>
      </c>
      <c r="D7879" s="2" t="s">
        <v>22</v>
      </c>
      <c r="E7879" s="2" t="s">
        <v>29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30</v>
      </c>
      <c r="N7879" s="2">
        <v>131.38</v>
      </c>
      <c r="O7879" s="2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0.268204552414004</v>
      </c>
      <c r="S7879">
        <f t="shared" si="867"/>
        <v>0.268204552414004</v>
      </c>
    </row>
    <row r="7880" ht="12.75" customHeight="1" spans="1:19">
      <c r="A7880" s="2" t="s">
        <v>7918</v>
      </c>
      <c r="B7880" s="2" t="s">
        <v>26</v>
      </c>
      <c r="C7880" s="2" t="s">
        <v>46</v>
      </c>
      <c r="D7880" s="2" t="s">
        <v>34</v>
      </c>
      <c r="E7880" s="2" t="s">
        <v>23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</v>
      </c>
      <c r="L7880" s="2">
        <v>5</v>
      </c>
      <c r="M7880" s="2" t="s">
        <v>30</v>
      </c>
      <c r="N7880" s="2">
        <v>156.24</v>
      </c>
      <c r="O7880" s="2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0.23719807496698</v>
      </c>
      <c r="S7880">
        <f t="shared" si="867"/>
        <v>0.23719807496698</v>
      </c>
    </row>
    <row r="7881" ht="12.75" customHeight="1" spans="1:19">
      <c r="A7881" s="2" t="s">
        <v>7919</v>
      </c>
      <c r="B7881" s="2" t="s">
        <v>20</v>
      </c>
      <c r="C7881" s="2" t="s">
        <v>21</v>
      </c>
      <c r="D7881" s="2" t="s">
        <v>41</v>
      </c>
      <c r="E7881" s="2" t="s">
        <v>38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30</v>
      </c>
      <c r="N7881" s="2">
        <v>154.71</v>
      </c>
      <c r="O7881" s="2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0.15471</v>
      </c>
      <c r="S7881">
        <f t="shared" si="867"/>
        <v>0.15471</v>
      </c>
    </row>
    <row r="7882" ht="12.75" customHeight="1" spans="1:19">
      <c r="A7882" s="2" t="s">
        <v>7920</v>
      </c>
      <c r="B7882" s="2" t="s">
        <v>32</v>
      </c>
      <c r="C7882" s="2" t="s">
        <v>40</v>
      </c>
      <c r="D7882" s="2" t="s">
        <v>28</v>
      </c>
      <c r="E7882" s="2" t="s">
        <v>38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</v>
      </c>
      <c r="L7882" s="2">
        <v>8</v>
      </c>
      <c r="M7882" s="2" t="s">
        <v>35</v>
      </c>
      <c r="N7882" s="2">
        <v>480.61</v>
      </c>
      <c r="O7882" s="2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0.126197684585875</v>
      </c>
      <c r="S7882">
        <f t="shared" si="867"/>
        <v>0.126197684585875</v>
      </c>
    </row>
    <row r="7883" ht="12.75" customHeight="1" spans="1:19">
      <c r="A7883" s="2" t="s">
        <v>7921</v>
      </c>
      <c r="B7883" s="2" t="s">
        <v>48</v>
      </c>
      <c r="C7883" s="2" t="s">
        <v>27</v>
      </c>
      <c r="D7883" s="2" t="s">
        <v>22</v>
      </c>
      <c r="E7883" s="2" t="s">
        <v>29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24</v>
      </c>
      <c r="N7883" s="2">
        <v>371.63</v>
      </c>
      <c r="O7883" s="2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0.18058700617134</v>
      </c>
      <c r="S7883">
        <f t="shared" si="867"/>
        <v>0.18058700617134</v>
      </c>
    </row>
    <row r="7884" ht="12.75" customHeight="1" spans="1:19">
      <c r="A7884" s="2" t="s">
        <v>7922</v>
      </c>
      <c r="B7884" s="2" t="s">
        <v>48</v>
      </c>
      <c r="C7884" s="2" t="s">
        <v>55</v>
      </c>
      <c r="D7884" s="2" t="s">
        <v>43</v>
      </c>
      <c r="E7884" s="2" t="s">
        <v>23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35</v>
      </c>
      <c r="N7884" s="2">
        <v>124.15</v>
      </c>
      <c r="O7884" s="2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0.0574531790142025</v>
      </c>
      <c r="S7884">
        <f t="shared" si="867"/>
        <v>0.0574531790142025</v>
      </c>
    </row>
    <row r="7885" ht="12.75" customHeight="1" spans="1:19">
      <c r="A7885" s="2" t="s">
        <v>7923</v>
      </c>
      <c r="B7885" s="2" t="s">
        <v>48</v>
      </c>
      <c r="C7885" s="2" t="s">
        <v>33</v>
      </c>
      <c r="D7885" s="2" t="s">
        <v>41</v>
      </c>
      <c r="E7885" s="2" t="s">
        <v>29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35</v>
      </c>
      <c r="N7885" s="2">
        <v>926.61</v>
      </c>
      <c r="O7885" s="2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0.289577389081431</v>
      </c>
      <c r="S7885">
        <f t="shared" si="867"/>
        <v>0.289577389081431</v>
      </c>
    </row>
    <row r="7886" ht="12.75" customHeight="1" spans="1:19">
      <c r="A7886" s="2" t="s">
        <v>7924</v>
      </c>
      <c r="B7886" s="2" t="s">
        <v>32</v>
      </c>
      <c r="C7886" s="2" t="s">
        <v>27</v>
      </c>
      <c r="D7886" s="2" t="s">
        <v>22</v>
      </c>
      <c r="E7886" s="2" t="s">
        <v>23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</v>
      </c>
      <c r="L7886" s="2">
        <v>6</v>
      </c>
      <c r="M7886" s="2" t="s">
        <v>35</v>
      </c>
      <c r="N7886" s="2">
        <v>714.62</v>
      </c>
      <c r="O7886" s="2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0.71462</v>
      </c>
      <c r="S7886">
        <f t="shared" si="867"/>
        <v>0.71462</v>
      </c>
    </row>
    <row r="7887" ht="12.75" customHeight="1" spans="1:19">
      <c r="A7887" s="2" t="s">
        <v>7925</v>
      </c>
      <c r="B7887" s="2" t="s">
        <v>48</v>
      </c>
      <c r="C7887" s="2" t="s">
        <v>40</v>
      </c>
      <c r="D7887" s="2" t="s">
        <v>28</v>
      </c>
      <c r="E7887" s="2" t="s">
        <v>38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30</v>
      </c>
      <c r="N7887" s="2">
        <v>20.84</v>
      </c>
      <c r="O7887" s="2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0.108950230029276</v>
      </c>
      <c r="S7887">
        <f t="shared" si="867"/>
        <v>0.108950230029276</v>
      </c>
    </row>
    <row r="7888" ht="12.75" customHeight="1" spans="1:19">
      <c r="A7888" s="2" t="s">
        <v>7926</v>
      </c>
      <c r="B7888" s="2" t="s">
        <v>48</v>
      </c>
      <c r="C7888" s="2" t="s">
        <v>46</v>
      </c>
      <c r="D7888" s="2" t="s">
        <v>28</v>
      </c>
      <c r="E7888" s="2" t="s">
        <v>38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35</v>
      </c>
      <c r="N7888" s="2">
        <v>92.88</v>
      </c>
      <c r="O7888" s="2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0.141464603387352</v>
      </c>
      <c r="S7888">
        <f t="shared" si="867"/>
        <v>0.141464603387352</v>
      </c>
    </row>
    <row r="7889" ht="12.75" customHeight="1" spans="1:19">
      <c r="A7889" s="2" t="s">
        <v>7927</v>
      </c>
      <c r="B7889" s="2" t="s">
        <v>48</v>
      </c>
      <c r="C7889" s="2" t="s">
        <v>33</v>
      </c>
      <c r="D7889" s="2" t="s">
        <v>41</v>
      </c>
      <c r="E7889" s="2" t="s">
        <v>38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24</v>
      </c>
      <c r="N7889" s="2">
        <v>683.47</v>
      </c>
      <c r="O7889" s="2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0.231697312396605</v>
      </c>
      <c r="S7889">
        <f t="shared" si="867"/>
        <v>0.231697312396605</v>
      </c>
    </row>
    <row r="7890" ht="12.75" customHeight="1" spans="1:19">
      <c r="A7890" s="2" t="s">
        <v>7928</v>
      </c>
      <c r="B7890" s="2" t="s">
        <v>20</v>
      </c>
      <c r="C7890" s="2" t="s">
        <v>21</v>
      </c>
      <c r="D7890" s="2" t="s">
        <v>41</v>
      </c>
      <c r="E7890" s="2" t="s">
        <v>29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30</v>
      </c>
      <c r="N7890" s="2">
        <v>216.6</v>
      </c>
      <c r="O7890" s="2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0.0543000037603881</v>
      </c>
      <c r="S7890">
        <f t="shared" si="867"/>
        <v>0.0543000037603881</v>
      </c>
    </row>
    <row r="7891" ht="12.75" customHeight="1" spans="1:19">
      <c r="A7891" s="2" t="s">
        <v>7929</v>
      </c>
      <c r="B7891" s="2" t="s">
        <v>20</v>
      </c>
      <c r="C7891" s="2" t="s">
        <v>33</v>
      </c>
      <c r="D7891" s="2" t="s">
        <v>41</v>
      </c>
      <c r="E7891" s="2" t="s">
        <v>38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35</v>
      </c>
      <c r="N7891" s="2">
        <v>407.83</v>
      </c>
      <c r="O7891" s="2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0.40783</v>
      </c>
      <c r="S7891">
        <f t="shared" si="867"/>
        <v>0.40783</v>
      </c>
    </row>
    <row r="7892" ht="12.75" customHeight="1" spans="1:19">
      <c r="A7892" s="2" t="s">
        <v>7930</v>
      </c>
      <c r="B7892" s="2" t="s">
        <v>32</v>
      </c>
      <c r="C7892" s="2" t="s">
        <v>21</v>
      </c>
      <c r="D7892" s="2" t="s">
        <v>34</v>
      </c>
      <c r="E7892" s="2" t="s">
        <v>23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24</v>
      </c>
      <c r="N7892" s="2">
        <v>664.08</v>
      </c>
      <c r="O7892" s="2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0.178215270994128</v>
      </c>
      <c r="S7892">
        <f t="shared" si="867"/>
        <v>0.178215270994128</v>
      </c>
    </row>
    <row r="7893" ht="12.75" customHeight="1" spans="1:19">
      <c r="A7893" s="2" t="s">
        <v>7931</v>
      </c>
      <c r="B7893" s="2" t="s">
        <v>32</v>
      </c>
      <c r="C7893" s="2" t="s">
        <v>40</v>
      </c>
      <c r="D7893" s="2" t="s">
        <v>43</v>
      </c>
      <c r="E7893" s="2" t="s">
        <v>23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24</v>
      </c>
      <c r="N7893" s="2">
        <v>545.98</v>
      </c>
      <c r="O7893" s="2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0.140744063270125</v>
      </c>
      <c r="S7893">
        <f t="shared" si="867"/>
        <v>0.140744063270125</v>
      </c>
    </row>
    <row r="7894" ht="12.75" customHeight="1" spans="1:19">
      <c r="A7894" s="2" t="s">
        <v>7932</v>
      </c>
      <c r="B7894" s="2" t="s">
        <v>48</v>
      </c>
      <c r="C7894" s="2" t="s">
        <v>40</v>
      </c>
      <c r="D7894" s="2" t="s">
        <v>22</v>
      </c>
      <c r="E7894" s="2" t="s">
        <v>29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35</v>
      </c>
      <c r="N7894" s="2">
        <v>24.66</v>
      </c>
      <c r="O7894" s="2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0.0776032979828178</v>
      </c>
      <c r="S7894">
        <f t="shared" si="867"/>
        <v>0.0776032979828178</v>
      </c>
    </row>
    <row r="7895" ht="12.75" customHeight="1" spans="1:19">
      <c r="A7895" s="2" t="s">
        <v>7933</v>
      </c>
      <c r="B7895" s="2" t="s">
        <v>20</v>
      </c>
      <c r="C7895" s="2" t="s">
        <v>55</v>
      </c>
      <c r="D7895" s="2" t="s">
        <v>28</v>
      </c>
      <c r="E7895" s="2" t="s">
        <v>29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35</v>
      </c>
      <c r="N7895" s="2">
        <v>846.62</v>
      </c>
      <c r="O7895" s="2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0.0842995120979787</v>
      </c>
      <c r="S7895">
        <f t="shared" si="867"/>
        <v>0.0842995120979787</v>
      </c>
    </row>
    <row r="7896" ht="12.75" customHeight="1" spans="1:19">
      <c r="A7896" s="2" t="s">
        <v>7934</v>
      </c>
      <c r="B7896" s="2" t="s">
        <v>26</v>
      </c>
      <c r="C7896" s="2" t="s">
        <v>55</v>
      </c>
      <c r="D7896" s="2" t="s">
        <v>28</v>
      </c>
      <c r="E7896" s="2" t="s">
        <v>29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30</v>
      </c>
      <c r="N7896" s="2">
        <v>1139.22</v>
      </c>
      <c r="O7896" s="2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1.13922</v>
      </c>
      <c r="S7896">
        <f t="shared" si="867"/>
        <v>1.13922</v>
      </c>
    </row>
    <row r="7897" ht="12.75" customHeight="1" spans="1:19">
      <c r="A7897" s="2" t="s">
        <v>7935</v>
      </c>
      <c r="B7897" s="2" t="s">
        <v>26</v>
      </c>
      <c r="C7897" s="2" t="s">
        <v>46</v>
      </c>
      <c r="D7897" s="2" t="s">
        <v>43</v>
      </c>
      <c r="E7897" s="2" t="s">
        <v>23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35</v>
      </c>
      <c r="N7897" s="2">
        <v>291.73</v>
      </c>
      <c r="O7897" s="2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0.107791444818451</v>
      </c>
      <c r="S7897">
        <f t="shared" si="867"/>
        <v>0.107791444818451</v>
      </c>
    </row>
    <row r="7898" ht="12.75" customHeight="1" spans="1:19">
      <c r="A7898" s="2" t="s">
        <v>7936</v>
      </c>
      <c r="B7898" s="2" t="s">
        <v>48</v>
      </c>
      <c r="C7898" s="2" t="s">
        <v>46</v>
      </c>
      <c r="D7898" s="2" t="s">
        <v>41</v>
      </c>
      <c r="E7898" s="2" t="s">
        <v>38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30</v>
      </c>
      <c r="N7898" s="2">
        <v>139.26</v>
      </c>
      <c r="O7898" s="2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0.105651273414207</v>
      </c>
      <c r="S7898">
        <f t="shared" si="867"/>
        <v>0.105651273414207</v>
      </c>
    </row>
    <row r="7899" ht="12.75" customHeight="1" spans="1:19">
      <c r="A7899" s="2" t="s">
        <v>7937</v>
      </c>
      <c r="B7899" s="2" t="s">
        <v>48</v>
      </c>
      <c r="C7899" s="2" t="s">
        <v>46</v>
      </c>
      <c r="D7899" s="2" t="s">
        <v>41</v>
      </c>
      <c r="E7899" s="2" t="s">
        <v>23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30</v>
      </c>
      <c r="N7899" s="2">
        <v>203.15</v>
      </c>
      <c r="O7899" s="2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0.0349174974217944</v>
      </c>
      <c r="S7899">
        <f t="shared" si="867"/>
        <v>0.0349174974217944</v>
      </c>
    </row>
    <row r="7900" ht="12.75" customHeight="1" spans="1:19">
      <c r="A7900" s="2" t="s">
        <v>7938</v>
      </c>
      <c r="B7900" s="2" t="s">
        <v>20</v>
      </c>
      <c r="C7900" s="2" t="s">
        <v>33</v>
      </c>
      <c r="D7900" s="2" t="s">
        <v>28</v>
      </c>
      <c r="E7900" s="2" t="s">
        <v>29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2"/>
        <v>low</v>
      </c>
      <c r="K7900" s="2">
        <v>0.28</v>
      </c>
      <c r="L7900" s="2">
        <v>1</v>
      </c>
      <c r="M7900" s="2" t="s">
        <v>35</v>
      </c>
      <c r="N7900" s="2">
        <v>534.34</v>
      </c>
      <c r="O7900" s="2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0.0638933397106302</v>
      </c>
      <c r="S7900">
        <f t="shared" si="867"/>
        <v>0.0638933397106302</v>
      </c>
    </row>
    <row r="7901" ht="12.75" customHeight="1" spans="1:19">
      <c r="A7901" s="2" t="s">
        <v>7939</v>
      </c>
      <c r="B7901" s="2" t="s">
        <v>20</v>
      </c>
      <c r="C7901" s="2" t="s">
        <v>55</v>
      </c>
      <c r="D7901" s="2" t="s">
        <v>43</v>
      </c>
      <c r="E7901" s="2" t="s">
        <v>23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24</v>
      </c>
      <c r="N7901" s="2">
        <v>180.27</v>
      </c>
      <c r="O7901" s="2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0.18027</v>
      </c>
      <c r="S7901">
        <f t="shared" si="867"/>
        <v>0.18027</v>
      </c>
    </row>
    <row r="7902" ht="12.75" customHeight="1" spans="1:19">
      <c r="A7902" s="2" t="s">
        <v>7940</v>
      </c>
      <c r="B7902" s="2" t="s">
        <v>20</v>
      </c>
      <c r="C7902" s="2" t="s">
        <v>27</v>
      </c>
      <c r="D7902" s="2" t="s">
        <v>28</v>
      </c>
      <c r="E7902" s="2" t="s">
        <v>38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24</v>
      </c>
      <c r="N7902" s="2">
        <v>635.49</v>
      </c>
      <c r="O7902" s="2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0.207993218430682</v>
      </c>
      <c r="S7902">
        <f t="shared" si="867"/>
        <v>0.207993218430682</v>
      </c>
    </row>
    <row r="7903" ht="12.75" customHeight="1" spans="1:19">
      <c r="A7903" s="2" t="s">
        <v>7941</v>
      </c>
      <c r="B7903" s="2" t="s">
        <v>32</v>
      </c>
      <c r="C7903" s="2" t="s">
        <v>40</v>
      </c>
      <c r="D7903" s="2" t="s">
        <v>41</v>
      </c>
      <c r="E7903" s="2" t="s">
        <v>38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2"/>
        <v>low</v>
      </c>
      <c r="K7903" s="2">
        <v>0.34</v>
      </c>
      <c r="L7903" s="2">
        <v>7</v>
      </c>
      <c r="M7903" s="2" t="s">
        <v>24</v>
      </c>
      <c r="N7903" s="2">
        <v>235.11</v>
      </c>
      <c r="O7903" s="2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0.0281030360984939</v>
      </c>
      <c r="S7903">
        <f t="shared" si="867"/>
        <v>0.0281030360984939</v>
      </c>
    </row>
    <row r="7904" ht="12.75" customHeight="1" spans="1:19">
      <c r="A7904" s="2" t="s">
        <v>7942</v>
      </c>
      <c r="B7904" s="2" t="s">
        <v>32</v>
      </c>
      <c r="C7904" s="2" t="s">
        <v>55</v>
      </c>
      <c r="D7904" s="2" t="s">
        <v>22</v>
      </c>
      <c r="E7904" s="2" t="s">
        <v>29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35</v>
      </c>
      <c r="N7904" s="2">
        <v>850.55</v>
      </c>
      <c r="O7904" s="2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0.210016494152971</v>
      </c>
      <c r="S7904">
        <f t="shared" si="867"/>
        <v>0.210016494152971</v>
      </c>
    </row>
    <row r="7905" ht="12.75" customHeight="1" spans="1:19">
      <c r="A7905" s="2" t="s">
        <v>7943</v>
      </c>
      <c r="B7905" s="2" t="s">
        <v>48</v>
      </c>
      <c r="C7905" s="2" t="s">
        <v>55</v>
      </c>
      <c r="D7905" s="2" t="s">
        <v>41</v>
      </c>
      <c r="E7905" s="2" t="s">
        <v>23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30</v>
      </c>
      <c r="N7905" s="2">
        <v>111.06</v>
      </c>
      <c r="O7905" s="2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0.282940996637114</v>
      </c>
      <c r="S7905">
        <f t="shared" si="867"/>
        <v>0.282940996637114</v>
      </c>
    </row>
    <row r="7906" ht="12.75" customHeight="1" spans="1:19">
      <c r="A7906" s="2" t="s">
        <v>7944</v>
      </c>
      <c r="B7906" s="2" t="s">
        <v>32</v>
      </c>
      <c r="C7906" s="2" t="s">
        <v>27</v>
      </c>
      <c r="D7906" s="2" t="s">
        <v>22</v>
      </c>
      <c r="E7906" s="2" t="s">
        <v>29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24</v>
      </c>
      <c r="N7906" s="2">
        <v>272.34</v>
      </c>
      <c r="O7906" s="2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0.27234</v>
      </c>
      <c r="S7906">
        <f t="shared" si="867"/>
        <v>0.27234</v>
      </c>
    </row>
    <row r="7907" ht="12.75" customHeight="1" spans="1:19">
      <c r="A7907" s="2" t="s">
        <v>7945</v>
      </c>
      <c r="B7907" s="2" t="s">
        <v>20</v>
      </c>
      <c r="C7907" s="2" t="s">
        <v>55</v>
      </c>
      <c r="D7907" s="2" t="s">
        <v>34</v>
      </c>
      <c r="E7907" s="2" t="s">
        <v>29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35</v>
      </c>
      <c r="N7907" s="2">
        <v>460.01</v>
      </c>
      <c r="O7907" s="2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0.0735780550223928</v>
      </c>
      <c r="S7907">
        <f t="shared" si="867"/>
        <v>0.0735780550223928</v>
      </c>
    </row>
    <row r="7908" ht="12.75" customHeight="1" spans="1:19">
      <c r="A7908" s="2" t="s">
        <v>7946</v>
      </c>
      <c r="B7908" s="2" t="s">
        <v>20</v>
      </c>
      <c r="C7908" s="2" t="s">
        <v>40</v>
      </c>
      <c r="D7908" s="2" t="s">
        <v>43</v>
      </c>
      <c r="E7908" s="2" t="s">
        <v>29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2"/>
        <v>low</v>
      </c>
      <c r="K7908" s="2">
        <v>0.01</v>
      </c>
      <c r="L7908" s="2">
        <v>6</v>
      </c>
      <c r="M7908" s="2" t="s">
        <v>24</v>
      </c>
      <c r="N7908" s="2">
        <v>334.87</v>
      </c>
      <c r="O7908" s="2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0.0384996550931249</v>
      </c>
      <c r="S7908">
        <f t="shared" si="867"/>
        <v>0.0384996550931249</v>
      </c>
    </row>
    <row r="7909" ht="12.75" customHeight="1" spans="1:19">
      <c r="A7909" s="2" t="s">
        <v>7947</v>
      </c>
      <c r="B7909" s="2" t="s">
        <v>32</v>
      </c>
      <c r="C7909" s="2" t="s">
        <v>40</v>
      </c>
      <c r="D7909" s="2" t="s">
        <v>34</v>
      </c>
      <c r="E7909" s="2" t="s">
        <v>29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24</v>
      </c>
      <c r="N7909" s="2">
        <v>489.96</v>
      </c>
      <c r="O7909" s="2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0.184614688993052</v>
      </c>
      <c r="S7909">
        <f t="shared" si="867"/>
        <v>0.184614688993052</v>
      </c>
    </row>
    <row r="7910" ht="12.75" customHeight="1" spans="1:19">
      <c r="A7910" s="2" t="s">
        <v>7948</v>
      </c>
      <c r="B7910" s="2" t="s">
        <v>26</v>
      </c>
      <c r="C7910" s="2" t="s">
        <v>40</v>
      </c>
      <c r="D7910" s="2" t="s">
        <v>41</v>
      </c>
      <c r="E7910" s="2" t="s">
        <v>23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24</v>
      </c>
      <c r="N7910" s="2">
        <v>431.41</v>
      </c>
      <c r="O7910" s="2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0.120948840443188</v>
      </c>
      <c r="S7910">
        <f t="shared" si="867"/>
        <v>0.120948840443188</v>
      </c>
    </row>
    <row r="7911" ht="12.75" customHeight="1" spans="1:19">
      <c r="A7911" s="2" t="s">
        <v>7949</v>
      </c>
      <c r="B7911" s="2" t="s">
        <v>48</v>
      </c>
      <c r="C7911" s="2" t="s">
        <v>40</v>
      </c>
      <c r="D7911" s="2" t="s">
        <v>43</v>
      </c>
      <c r="E7911" s="2" t="s">
        <v>29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2"/>
        <v>low</v>
      </c>
      <c r="K7911" s="2">
        <v>0.36</v>
      </c>
      <c r="L7911" s="2">
        <v>8</v>
      </c>
      <c r="M7911" s="2" t="s">
        <v>35</v>
      </c>
      <c r="N7911" s="2">
        <v>10.71</v>
      </c>
      <c r="O7911" s="2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0.00201885014137606</v>
      </c>
      <c r="S7911">
        <f t="shared" si="867"/>
        <v>0.00201885014137606</v>
      </c>
    </row>
    <row r="7912" ht="12.75" customHeight="1" spans="1:19">
      <c r="A7912" s="2" t="s">
        <v>7950</v>
      </c>
      <c r="B7912" s="2" t="s">
        <v>26</v>
      </c>
      <c r="C7912" s="2" t="s">
        <v>46</v>
      </c>
      <c r="D7912" s="2" t="s">
        <v>41</v>
      </c>
      <c r="E7912" s="2" t="s">
        <v>38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30</v>
      </c>
      <c r="N7912" s="2">
        <v>468.86</v>
      </c>
      <c r="O7912" s="2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0.152165023399518</v>
      </c>
      <c r="S7912">
        <f t="shared" si="867"/>
        <v>0.152165023399518</v>
      </c>
    </row>
    <row r="7913" ht="12.75" customHeight="1" spans="1:19">
      <c r="A7913" s="2" t="s">
        <v>7951</v>
      </c>
      <c r="B7913" s="2" t="s">
        <v>48</v>
      </c>
      <c r="C7913" s="2" t="s">
        <v>46</v>
      </c>
      <c r="D7913" s="2" t="s">
        <v>43</v>
      </c>
      <c r="E7913" s="2" t="s">
        <v>29</v>
      </c>
      <c r="F7913" s="2">
        <v>45313</v>
      </c>
      <c r="G7913" s="2">
        <v>45319</v>
      </c>
      <c r="H7913" s="2">
        <v>4813.35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24</v>
      </c>
      <c r="N7913" s="2">
        <v>890.42</v>
      </c>
      <c r="O7913" s="2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0.184989664163213</v>
      </c>
      <c r="S7913">
        <f t="shared" si="867"/>
        <v>0.184989664163213</v>
      </c>
    </row>
    <row r="7914" ht="12.75" customHeight="1" spans="1:19">
      <c r="A7914" s="2" t="s">
        <v>7952</v>
      </c>
      <c r="B7914" s="2" t="s">
        <v>26</v>
      </c>
      <c r="C7914" s="2" t="s">
        <v>21</v>
      </c>
      <c r="D7914" s="2" t="s">
        <v>43</v>
      </c>
      <c r="E7914" s="2" t="s">
        <v>38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</v>
      </c>
      <c r="L7914" s="2">
        <v>4</v>
      </c>
      <c r="M7914" s="2" t="s">
        <v>35</v>
      </c>
      <c r="N7914" s="2">
        <v>814.27</v>
      </c>
      <c r="O7914" s="2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0.115319359864042</v>
      </c>
      <c r="S7914">
        <f t="shared" si="867"/>
        <v>0.115319359864042</v>
      </c>
    </row>
    <row r="7915" ht="12.75" customHeight="1" spans="1:19">
      <c r="A7915" s="2" t="s">
        <v>7953</v>
      </c>
      <c r="B7915" s="2" t="s">
        <v>32</v>
      </c>
      <c r="C7915" s="2" t="s">
        <v>46</v>
      </c>
      <c r="D7915" s="2" t="s">
        <v>41</v>
      </c>
      <c r="E7915" s="2" t="s">
        <v>23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2"/>
        <v>low</v>
      </c>
      <c r="K7915" s="2">
        <v>0.08</v>
      </c>
      <c r="L7915" s="2">
        <v>4</v>
      </c>
      <c r="M7915" s="2" t="s">
        <v>24</v>
      </c>
      <c r="N7915" s="2">
        <v>1362.34</v>
      </c>
      <c r="O7915" s="2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0.173634973234769</v>
      </c>
      <c r="S7915">
        <f t="shared" si="867"/>
        <v>0.173634973234769</v>
      </c>
    </row>
    <row r="7916" ht="12.75" customHeight="1" spans="1:19">
      <c r="A7916" s="2" t="s">
        <v>7954</v>
      </c>
      <c r="B7916" s="2" t="s">
        <v>48</v>
      </c>
      <c r="C7916" s="2" t="s">
        <v>27</v>
      </c>
      <c r="D7916" s="2" t="s">
        <v>41</v>
      </c>
      <c r="E7916" s="2" t="s">
        <v>29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30</v>
      </c>
      <c r="N7916" s="2">
        <v>766.22</v>
      </c>
      <c r="O7916" s="2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0.76622</v>
      </c>
      <c r="S7916">
        <f t="shared" si="867"/>
        <v>0.76622</v>
      </c>
    </row>
    <row r="7917" ht="12.75" customHeight="1" spans="1:19">
      <c r="A7917" s="2" t="s">
        <v>7955</v>
      </c>
      <c r="B7917" s="2" t="s">
        <v>48</v>
      </c>
      <c r="C7917" s="2" t="s">
        <v>40</v>
      </c>
      <c r="D7917" s="2" t="s">
        <v>43</v>
      </c>
      <c r="E7917" s="2" t="s">
        <v>23</v>
      </c>
      <c r="F7917" s="2">
        <v>45027</v>
      </c>
      <c r="G7917" s="2">
        <v>45028</v>
      </c>
      <c r="H7917" s="2">
        <v>4232.56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30</v>
      </c>
      <c r="N7917" s="2">
        <v>784.64</v>
      </c>
      <c r="O7917" s="2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0.18538189653543</v>
      </c>
      <c r="S7917">
        <f t="shared" si="867"/>
        <v>0.18538189653543</v>
      </c>
    </row>
    <row r="7918" ht="12.75" customHeight="1" spans="1:19">
      <c r="A7918" s="2" t="s">
        <v>7956</v>
      </c>
      <c r="B7918" s="2" t="s">
        <v>48</v>
      </c>
      <c r="C7918" s="2" t="s">
        <v>27</v>
      </c>
      <c r="D7918" s="2" t="s">
        <v>43</v>
      </c>
      <c r="E7918" s="2" t="s">
        <v>38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35</v>
      </c>
      <c r="N7918" s="2">
        <v>178.29</v>
      </c>
      <c r="O7918" s="2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0.251679841897233</v>
      </c>
      <c r="S7918">
        <f t="shared" si="867"/>
        <v>0.251679841897233</v>
      </c>
    </row>
    <row r="7919" ht="12.75" customHeight="1" spans="1:19">
      <c r="A7919" s="2" t="s">
        <v>7957</v>
      </c>
      <c r="B7919" s="2" t="s">
        <v>20</v>
      </c>
      <c r="C7919" s="2" t="s">
        <v>21</v>
      </c>
      <c r="D7919" s="2" t="s">
        <v>41</v>
      </c>
      <c r="E7919" s="2" t="s">
        <v>38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35</v>
      </c>
      <c r="N7919" s="2">
        <v>181.45</v>
      </c>
      <c r="O7919" s="2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0.257299244196764</v>
      </c>
      <c r="S7919">
        <f t="shared" si="867"/>
        <v>0.257299244196764</v>
      </c>
    </row>
    <row r="7920" ht="12.75" customHeight="1" spans="1:19">
      <c r="A7920" s="2" t="s">
        <v>7958</v>
      </c>
      <c r="B7920" s="2" t="s">
        <v>20</v>
      </c>
      <c r="C7920" s="2" t="s">
        <v>21</v>
      </c>
      <c r="D7920" s="2" t="s">
        <v>41</v>
      </c>
      <c r="E7920" s="2" t="s">
        <v>23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24</v>
      </c>
      <c r="N7920" s="2">
        <v>200.93</v>
      </c>
      <c r="O7920" s="2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0.291676344210893</v>
      </c>
      <c r="S7920">
        <f t="shared" si="867"/>
        <v>0.291676344210893</v>
      </c>
    </row>
    <row r="7921" ht="12.75" customHeight="1" spans="1:19">
      <c r="A7921" s="2" t="s">
        <v>7959</v>
      </c>
      <c r="B7921" s="2" t="s">
        <v>26</v>
      </c>
      <c r="C7921" s="2" t="s">
        <v>55</v>
      </c>
      <c r="D7921" s="2" t="s">
        <v>28</v>
      </c>
      <c r="E7921" s="2" t="s">
        <v>29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24</v>
      </c>
      <c r="N7921" s="2">
        <v>278.83</v>
      </c>
      <c r="O7921" s="2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0.27883</v>
      </c>
      <c r="S7921">
        <f t="shared" si="867"/>
        <v>0.27883</v>
      </c>
    </row>
    <row r="7922" ht="12.75" customHeight="1" spans="1:19">
      <c r="A7922" s="2" t="s">
        <v>7960</v>
      </c>
      <c r="B7922" s="2" t="s">
        <v>32</v>
      </c>
      <c r="C7922" s="2" t="s">
        <v>33</v>
      </c>
      <c r="D7922" s="2" t="s">
        <v>28</v>
      </c>
      <c r="E7922" s="2" t="s">
        <v>23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35</v>
      </c>
      <c r="N7922" s="2">
        <v>194.1</v>
      </c>
      <c r="O7922" s="2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0.112961141600079</v>
      </c>
      <c r="S7922">
        <f t="shared" si="867"/>
        <v>0.112961141600079</v>
      </c>
    </row>
    <row r="7923" ht="12.75" customHeight="1" spans="1:19">
      <c r="A7923" s="2" t="s">
        <v>7961</v>
      </c>
      <c r="B7923" s="2" t="s">
        <v>20</v>
      </c>
      <c r="C7923" s="2" t="s">
        <v>55</v>
      </c>
      <c r="D7923" s="2" t="s">
        <v>28</v>
      </c>
      <c r="E7923" s="2" t="s">
        <v>29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24</v>
      </c>
      <c r="N7923" s="2">
        <v>379.21</v>
      </c>
      <c r="O7923" s="2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0.104638232234459</v>
      </c>
      <c r="S7923">
        <f t="shared" si="867"/>
        <v>0.104638232234459</v>
      </c>
    </row>
    <row r="7924" ht="12.75" customHeight="1" spans="1:19">
      <c r="A7924" s="2" t="s">
        <v>7962</v>
      </c>
      <c r="B7924" s="2" t="s">
        <v>48</v>
      </c>
      <c r="C7924" s="2" t="s">
        <v>21</v>
      </c>
      <c r="D7924" s="2" t="s">
        <v>34</v>
      </c>
      <c r="E7924" s="2" t="s">
        <v>38</v>
      </c>
      <c r="F7924" s="2">
        <v>45155</v>
      </c>
      <c r="G7924" s="2">
        <v>45161</v>
      </c>
      <c r="H7924" s="2">
        <v>4522.85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35</v>
      </c>
      <c r="N7924" s="2">
        <v>1245.13</v>
      </c>
      <c r="O7924" s="2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0.275297655239506</v>
      </c>
      <c r="S7924">
        <f t="shared" si="867"/>
        <v>0.275297655239506</v>
      </c>
    </row>
    <row r="7925" ht="12.75" customHeight="1" spans="1:19">
      <c r="A7925" s="2" t="s">
        <v>7963</v>
      </c>
      <c r="B7925" s="2" t="s">
        <v>20</v>
      </c>
      <c r="C7925" s="2" t="s">
        <v>46</v>
      </c>
      <c r="D7925" s="2" t="s">
        <v>43</v>
      </c>
      <c r="E7925" s="2" t="s">
        <v>29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35</v>
      </c>
      <c r="N7925" s="2">
        <v>692.87</v>
      </c>
      <c r="O7925" s="2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0.22101539423402</v>
      </c>
      <c r="S7925">
        <f t="shared" si="867"/>
        <v>0.22101539423402</v>
      </c>
    </row>
    <row r="7926" ht="12.75" customHeight="1" spans="1:19">
      <c r="A7926" s="2" t="s">
        <v>7964</v>
      </c>
      <c r="B7926" s="2" t="s">
        <v>32</v>
      </c>
      <c r="C7926" s="2" t="s">
        <v>33</v>
      </c>
      <c r="D7926" s="2" t="s">
        <v>22</v>
      </c>
      <c r="E7926" s="2" t="s">
        <v>38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30</v>
      </c>
      <c r="N7926" s="2">
        <v>97.27</v>
      </c>
      <c r="O7926" s="2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0.09727</v>
      </c>
      <c r="S7926">
        <f t="shared" si="867"/>
        <v>0.09727</v>
      </c>
    </row>
    <row r="7927" ht="12.75" customHeight="1" spans="1:19">
      <c r="A7927" s="2" t="s">
        <v>7965</v>
      </c>
      <c r="B7927" s="2" t="s">
        <v>20</v>
      </c>
      <c r="C7927" s="2" t="s">
        <v>21</v>
      </c>
      <c r="D7927" s="2" t="s">
        <v>34</v>
      </c>
      <c r="E7927" s="2" t="s">
        <v>38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35</v>
      </c>
      <c r="N7927" s="2">
        <v>1353.34</v>
      </c>
      <c r="O7927" s="2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0.290335314182739</v>
      </c>
      <c r="S7927">
        <f t="shared" si="867"/>
        <v>0.290335314182739</v>
      </c>
    </row>
    <row r="7928" ht="12.75" customHeight="1" spans="1:19">
      <c r="A7928" s="2" t="s">
        <v>7966</v>
      </c>
      <c r="B7928" s="2" t="s">
        <v>48</v>
      </c>
      <c r="C7928" s="2" t="s">
        <v>33</v>
      </c>
      <c r="D7928" s="2" t="s">
        <v>43</v>
      </c>
      <c r="E7928" s="2" t="s">
        <v>23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2"/>
        <v>low</v>
      </c>
      <c r="K7928" s="2">
        <v>0.3</v>
      </c>
      <c r="L7928" s="2">
        <v>6</v>
      </c>
      <c r="M7928" s="2" t="s">
        <v>30</v>
      </c>
      <c r="N7928" s="2">
        <v>540.96</v>
      </c>
      <c r="O7928" s="2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0.0871532141130981</v>
      </c>
      <c r="S7928">
        <f t="shared" si="867"/>
        <v>0.0871532141130981</v>
      </c>
    </row>
    <row r="7929" ht="12.75" customHeight="1" spans="1:19">
      <c r="A7929" s="2" t="s">
        <v>7967</v>
      </c>
      <c r="B7929" s="2" t="s">
        <v>26</v>
      </c>
      <c r="C7929" s="2" t="s">
        <v>21</v>
      </c>
      <c r="D7929" s="2" t="s">
        <v>22</v>
      </c>
      <c r="E7929" s="2" t="s">
        <v>29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24</v>
      </c>
      <c r="N7929" s="2">
        <v>183.3</v>
      </c>
      <c r="O7929" s="2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0.0505274648333807</v>
      </c>
      <c r="S7929">
        <f t="shared" si="867"/>
        <v>0.0505274648333807</v>
      </c>
    </row>
    <row r="7930" ht="12.75" customHeight="1" spans="1:19">
      <c r="A7930" s="2" t="s">
        <v>7968</v>
      </c>
      <c r="B7930" s="2" t="s">
        <v>48</v>
      </c>
      <c r="C7930" s="2" t="s">
        <v>55</v>
      </c>
      <c r="D7930" s="2" t="s">
        <v>28</v>
      </c>
      <c r="E7930" s="2" t="s">
        <v>23</v>
      </c>
      <c r="F7930" s="2">
        <v>45626</v>
      </c>
      <c r="G7930" s="2">
        <v>45632</v>
      </c>
      <c r="H7930" s="2">
        <v>4463.48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24</v>
      </c>
      <c r="N7930" s="2">
        <v>710.4</v>
      </c>
      <c r="O7930" s="2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0.159158324894477</v>
      </c>
      <c r="S7930">
        <f t="shared" si="867"/>
        <v>0.159158324894477</v>
      </c>
    </row>
    <row r="7931" ht="12.75" customHeight="1" spans="1:19">
      <c r="A7931" s="2" t="s">
        <v>7969</v>
      </c>
      <c r="B7931" s="2" t="s">
        <v>32</v>
      </c>
      <c r="C7931" s="2" t="s">
        <v>27</v>
      </c>
      <c r="D7931" s="2" t="s">
        <v>22</v>
      </c>
      <c r="E7931" s="2" t="s">
        <v>23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0.07</v>
      </c>
      <c r="L7931" s="2">
        <v>3</v>
      </c>
      <c r="M7931" s="2" t="s">
        <v>24</v>
      </c>
      <c r="N7931" s="2">
        <v>1203.89</v>
      </c>
      <c r="O7931" s="2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0.114177731411229</v>
      </c>
      <c r="S7931">
        <f t="shared" si="867"/>
        <v>0.114177731411229</v>
      </c>
    </row>
    <row r="7932" ht="12.75" customHeight="1" spans="1:19">
      <c r="A7932" s="2" t="s">
        <v>7970</v>
      </c>
      <c r="B7932" s="2" t="s">
        <v>26</v>
      </c>
      <c r="C7932" s="2" t="s">
        <v>33</v>
      </c>
      <c r="D7932" s="2" t="s">
        <v>41</v>
      </c>
      <c r="E7932" s="2" t="s">
        <v>29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30</v>
      </c>
      <c r="N7932" s="2">
        <v>329.1</v>
      </c>
      <c r="O7932" s="2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0.127572479077106</v>
      </c>
      <c r="S7932">
        <f t="shared" si="867"/>
        <v>0.127572479077106</v>
      </c>
    </row>
    <row r="7933" ht="12.75" customHeight="1" spans="1:19">
      <c r="A7933" s="2" t="s">
        <v>7971</v>
      </c>
      <c r="B7933" s="2" t="s">
        <v>20</v>
      </c>
      <c r="C7933" s="2" t="s">
        <v>21</v>
      </c>
      <c r="D7933" s="2" t="s">
        <v>41</v>
      </c>
      <c r="E7933" s="2" t="s">
        <v>38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35</v>
      </c>
      <c r="N7933" s="2">
        <v>884.07</v>
      </c>
      <c r="O7933" s="2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0.217777515020286</v>
      </c>
      <c r="S7933">
        <f t="shared" si="867"/>
        <v>0.217777515020286</v>
      </c>
    </row>
    <row r="7934" ht="12.75" customHeight="1" spans="1:19">
      <c r="A7934" s="2" t="s">
        <v>7972</v>
      </c>
      <c r="B7934" s="2" t="s">
        <v>20</v>
      </c>
      <c r="C7934" s="2" t="s">
        <v>33</v>
      </c>
      <c r="D7934" s="2" t="s">
        <v>43</v>
      </c>
      <c r="E7934" s="2" t="s">
        <v>29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35</v>
      </c>
      <c r="N7934" s="2">
        <v>660.44</v>
      </c>
      <c r="O7934" s="2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0.229506715549146</v>
      </c>
      <c r="S7934">
        <f t="shared" si="867"/>
        <v>0.229506715549146</v>
      </c>
    </row>
    <row r="7935" ht="12.75" customHeight="1" spans="1:19">
      <c r="A7935" s="2" t="s">
        <v>7973</v>
      </c>
      <c r="B7935" s="2" t="s">
        <v>20</v>
      </c>
      <c r="C7935" s="2" t="s">
        <v>21</v>
      </c>
      <c r="D7935" s="2" t="s">
        <v>34</v>
      </c>
      <c r="E7935" s="2" t="s">
        <v>29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0.29</v>
      </c>
      <c r="L7935" s="2">
        <v>1</v>
      </c>
      <c r="M7935" s="2" t="s">
        <v>24</v>
      </c>
      <c r="N7935" s="2">
        <v>638.65</v>
      </c>
      <c r="O7935" s="2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0.257144812813554</v>
      </c>
      <c r="S7935">
        <f t="shared" si="867"/>
        <v>0.257144812813554</v>
      </c>
    </row>
    <row r="7936" ht="12.75" customHeight="1" spans="1:19">
      <c r="A7936" s="2" t="s">
        <v>7974</v>
      </c>
      <c r="B7936" s="2" t="s">
        <v>26</v>
      </c>
      <c r="C7936" s="2" t="s">
        <v>21</v>
      </c>
      <c r="D7936" s="2" t="s">
        <v>28</v>
      </c>
      <c r="E7936" s="2" t="s">
        <v>38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35</v>
      </c>
      <c r="N7936" s="2">
        <v>533.59</v>
      </c>
      <c r="O7936" s="2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0.53359</v>
      </c>
      <c r="S7936">
        <f t="shared" si="867"/>
        <v>0.53359</v>
      </c>
    </row>
    <row r="7937" ht="12.75" customHeight="1" spans="1:19">
      <c r="A7937" s="2" t="s">
        <v>7975</v>
      </c>
      <c r="B7937" s="2" t="s">
        <v>48</v>
      </c>
      <c r="C7937" s="2" t="s">
        <v>33</v>
      </c>
      <c r="D7937" s="2" t="s">
        <v>43</v>
      </c>
      <c r="E7937" s="2" t="s">
        <v>38</v>
      </c>
      <c r="F7937" s="2">
        <v>45390</v>
      </c>
      <c r="G7937" s="2">
        <v>45394</v>
      </c>
      <c r="H7937" s="2">
        <v>2472.95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30</v>
      </c>
      <c r="N7937" s="2">
        <v>242.07</v>
      </c>
      <c r="O7937" s="2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0.0978871388422734</v>
      </c>
      <c r="S7937">
        <f t="shared" si="867"/>
        <v>0.0978871388422734</v>
      </c>
    </row>
    <row r="7938" ht="12.75" customHeight="1" spans="1:19">
      <c r="A7938" s="2" t="s">
        <v>7976</v>
      </c>
      <c r="B7938" s="2" t="s">
        <v>26</v>
      </c>
      <c r="C7938" s="2" t="s">
        <v>46</v>
      </c>
      <c r="D7938" s="2" t="s">
        <v>28</v>
      </c>
      <c r="E7938" s="2" t="s">
        <v>38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24</v>
      </c>
      <c r="N7938" s="2">
        <v>563.6</v>
      </c>
      <c r="O7938" s="2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0.260559212959538</v>
      </c>
      <c r="S7938">
        <f t="shared" si="867"/>
        <v>0.260559212959538</v>
      </c>
    </row>
    <row r="7939" ht="12.75" customHeight="1" spans="1:19">
      <c r="A7939" s="2" t="s">
        <v>7977</v>
      </c>
      <c r="B7939" s="2" t="s">
        <v>26</v>
      </c>
      <c r="C7939" s="2" t="s">
        <v>21</v>
      </c>
      <c r="D7939" s="2" t="s">
        <v>41</v>
      </c>
      <c r="E7939" s="2" t="s">
        <v>29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IF(H7939&gt;10000,"high",IF(H7939&gt;=5000,"medium","low"))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30</v>
      </c>
      <c r="N7939" s="2">
        <v>349.4</v>
      </c>
      <c r="O7939" s="2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N7939/H7939</f>
        <v>0.0958250028111227</v>
      </c>
      <c r="S7939">
        <f t="shared" ref="S7939:S8002" si="874">IFERROR(R7939,0)</f>
        <v>0.0958250028111227</v>
      </c>
    </row>
    <row r="7940" ht="12.75" customHeight="1" spans="1:19">
      <c r="A7940" s="2" t="s">
        <v>7978</v>
      </c>
      <c r="B7940" s="2" t="s">
        <v>32</v>
      </c>
      <c r="C7940" s="2" t="s">
        <v>46</v>
      </c>
      <c r="D7940" s="2" t="s">
        <v>34</v>
      </c>
      <c r="E7940" s="2" t="s">
        <v>38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35</v>
      </c>
      <c r="N7940" s="2">
        <v>217.87</v>
      </c>
      <c r="O7940" s="2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0.164627741969609</v>
      </c>
      <c r="S7940">
        <f t="shared" si="874"/>
        <v>0.164627741969609</v>
      </c>
    </row>
    <row r="7941" ht="12.75" customHeight="1" spans="1:19">
      <c r="A7941" s="2" t="s">
        <v>7979</v>
      </c>
      <c r="B7941" s="2" t="s">
        <v>26</v>
      </c>
      <c r="C7941" s="2" t="s">
        <v>27</v>
      </c>
      <c r="D7941" s="2" t="s">
        <v>34</v>
      </c>
      <c r="E7941" s="2" t="s">
        <v>29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30</v>
      </c>
      <c r="N7941" s="2">
        <v>226.19</v>
      </c>
      <c r="O7941" s="2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ht="12.75" customHeight="1" spans="1:19">
      <c r="A7942" s="2" t="s">
        <v>7980</v>
      </c>
      <c r="B7942" s="2" t="s">
        <v>20</v>
      </c>
      <c r="C7942" s="2" t="s">
        <v>21</v>
      </c>
      <c r="D7942" s="2" t="s">
        <v>41</v>
      </c>
      <c r="E7942" s="2" t="s">
        <v>38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9"/>
        <v>low</v>
      </c>
      <c r="K7942" s="2">
        <v>0.46</v>
      </c>
      <c r="L7942" s="2">
        <v>4</v>
      </c>
      <c r="M7942" s="2" t="s">
        <v>35</v>
      </c>
      <c r="N7942" s="2">
        <v>322.71</v>
      </c>
      <c r="O7942" s="2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0.0399047854581427</v>
      </c>
      <c r="S7942">
        <f t="shared" si="874"/>
        <v>0.0399047854581427</v>
      </c>
    </row>
    <row r="7943" ht="12.75" customHeight="1" spans="1:19">
      <c r="A7943" s="2" t="s">
        <v>7981</v>
      </c>
      <c r="B7943" s="2" t="s">
        <v>48</v>
      </c>
      <c r="C7943" s="2" t="s">
        <v>27</v>
      </c>
      <c r="D7943" s="2" t="s">
        <v>22</v>
      </c>
      <c r="E7943" s="2" t="s">
        <v>38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30</v>
      </c>
      <c r="N7943" s="2">
        <v>437.99</v>
      </c>
      <c r="O7943" s="2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0.0979569471624266</v>
      </c>
      <c r="S7943">
        <f t="shared" si="874"/>
        <v>0.0979569471624266</v>
      </c>
    </row>
    <row r="7944" ht="12.75" customHeight="1" spans="1:19">
      <c r="A7944" s="2" t="s">
        <v>7982</v>
      </c>
      <c r="B7944" s="2" t="s">
        <v>48</v>
      </c>
      <c r="C7944" s="2" t="s">
        <v>21</v>
      </c>
      <c r="D7944" s="2" t="s">
        <v>34</v>
      </c>
      <c r="E7944" s="2" t="s">
        <v>38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30</v>
      </c>
      <c r="N7944" s="2">
        <v>396.81</v>
      </c>
      <c r="O7944" s="2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0.229874869655892</v>
      </c>
      <c r="S7944">
        <f t="shared" si="874"/>
        <v>0.229874869655892</v>
      </c>
    </row>
    <row r="7945" ht="12.75" customHeight="1" spans="1:19">
      <c r="A7945" s="2" t="s">
        <v>7983</v>
      </c>
      <c r="B7945" s="2" t="s">
        <v>48</v>
      </c>
      <c r="C7945" s="2" t="s">
        <v>21</v>
      </c>
      <c r="D7945" s="2" t="s">
        <v>22</v>
      </c>
      <c r="E7945" s="2" t="s">
        <v>29</v>
      </c>
      <c r="F7945" s="2">
        <v>45125</v>
      </c>
      <c r="G7945" s="2">
        <v>45129</v>
      </c>
      <c r="H7945" s="2">
        <v>4316.94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24</v>
      </c>
      <c r="N7945" s="2">
        <v>453.08</v>
      </c>
      <c r="O7945" s="2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0.104953972026482</v>
      </c>
      <c r="S7945">
        <f t="shared" si="874"/>
        <v>0.104953972026482</v>
      </c>
    </row>
    <row r="7946" ht="12.75" customHeight="1" spans="1:19">
      <c r="A7946" s="2" t="s">
        <v>7984</v>
      </c>
      <c r="B7946" s="2" t="s">
        <v>20</v>
      </c>
      <c r="C7946" s="2" t="s">
        <v>46</v>
      </c>
      <c r="D7946" s="2" t="s">
        <v>28</v>
      </c>
      <c r="E7946" s="2" t="s">
        <v>23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35</v>
      </c>
      <c r="N7946" s="2">
        <v>842.47</v>
      </c>
      <c r="O7946" s="2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0.84247</v>
      </c>
      <c r="S7946">
        <f t="shared" si="874"/>
        <v>0.84247</v>
      </c>
    </row>
    <row r="7947" ht="12.75" customHeight="1" spans="1:19">
      <c r="A7947" s="2" t="s">
        <v>7985</v>
      </c>
      <c r="B7947" s="2" t="s">
        <v>20</v>
      </c>
      <c r="C7947" s="2" t="s">
        <v>21</v>
      </c>
      <c r="D7947" s="2" t="s">
        <v>34</v>
      </c>
      <c r="E7947" s="2" t="s">
        <v>29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24</v>
      </c>
      <c r="N7947" s="2">
        <v>719.2</v>
      </c>
      <c r="O7947" s="2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0.219366606375418</v>
      </c>
      <c r="S7947">
        <f t="shared" si="874"/>
        <v>0.219366606375418</v>
      </c>
    </row>
    <row r="7948" ht="12.75" customHeight="1" spans="1:19">
      <c r="A7948" s="2" t="s">
        <v>7986</v>
      </c>
      <c r="B7948" s="2" t="s">
        <v>20</v>
      </c>
      <c r="C7948" s="2" t="s">
        <v>46</v>
      </c>
      <c r="D7948" s="2" t="s">
        <v>41</v>
      </c>
      <c r="E7948" s="2" t="s">
        <v>29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24</v>
      </c>
      <c r="N7948" s="2">
        <v>727.5</v>
      </c>
      <c r="O7948" s="2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0.187499033510137</v>
      </c>
      <c r="S7948">
        <f t="shared" si="874"/>
        <v>0.187499033510137</v>
      </c>
    </row>
    <row r="7949" ht="12.75" customHeight="1" spans="1:19">
      <c r="A7949" s="2" t="s">
        <v>7987</v>
      </c>
      <c r="B7949" s="2" t="s">
        <v>20</v>
      </c>
      <c r="C7949" s="2" t="s">
        <v>55</v>
      </c>
      <c r="D7949" s="2" t="s">
        <v>22</v>
      </c>
      <c r="E7949" s="2" t="s">
        <v>23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24</v>
      </c>
      <c r="N7949" s="2">
        <v>449.19</v>
      </c>
      <c r="O7949" s="2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0.215133431674936</v>
      </c>
      <c r="S7949">
        <f t="shared" si="874"/>
        <v>0.215133431674936</v>
      </c>
    </row>
    <row r="7950" ht="12.75" customHeight="1" spans="1:19">
      <c r="A7950" s="2" t="s">
        <v>7988</v>
      </c>
      <c r="B7950" s="2" t="s">
        <v>20</v>
      </c>
      <c r="C7950" s="2" t="s">
        <v>33</v>
      </c>
      <c r="D7950" s="2" t="s">
        <v>28</v>
      </c>
      <c r="E7950" s="2" t="s">
        <v>23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24</v>
      </c>
      <c r="N7950" s="2">
        <v>1309.87</v>
      </c>
      <c r="O7950" s="2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0.274867483936493</v>
      </c>
      <c r="S7950">
        <f t="shared" si="874"/>
        <v>0.274867483936493</v>
      </c>
    </row>
    <row r="7951" ht="12.75" customHeight="1" spans="1:19">
      <c r="A7951" s="2" t="s">
        <v>7989</v>
      </c>
      <c r="B7951" s="2" t="s">
        <v>26</v>
      </c>
      <c r="C7951" s="2" t="s">
        <v>46</v>
      </c>
      <c r="D7951" s="2" t="s">
        <v>28</v>
      </c>
      <c r="E7951" s="2" t="s">
        <v>23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30</v>
      </c>
      <c r="N7951" s="2">
        <v>987.3</v>
      </c>
      <c r="O7951" s="2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0.9873</v>
      </c>
      <c r="S7951">
        <f t="shared" si="874"/>
        <v>0.9873</v>
      </c>
    </row>
    <row r="7952" ht="12.75" customHeight="1" spans="1:19">
      <c r="A7952" s="2" t="s">
        <v>7990</v>
      </c>
      <c r="B7952" s="2" t="s">
        <v>20</v>
      </c>
      <c r="C7952" s="2" t="s">
        <v>40</v>
      </c>
      <c r="D7952" s="2" t="s">
        <v>34</v>
      </c>
      <c r="E7952" s="2" t="s">
        <v>29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35</v>
      </c>
      <c r="N7952" s="2">
        <v>357.99</v>
      </c>
      <c r="O7952" s="2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0.221012859850473</v>
      </c>
      <c r="S7952">
        <f t="shared" si="874"/>
        <v>0.221012859850473</v>
      </c>
    </row>
    <row r="7953" ht="12.75" customHeight="1" spans="1:19">
      <c r="A7953" s="2" t="s">
        <v>7991</v>
      </c>
      <c r="B7953" s="2" t="s">
        <v>20</v>
      </c>
      <c r="C7953" s="2" t="s">
        <v>21</v>
      </c>
      <c r="D7953" s="2" t="s">
        <v>34</v>
      </c>
      <c r="E7953" s="2" t="s">
        <v>38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24</v>
      </c>
      <c r="N7953" s="2">
        <v>201.2</v>
      </c>
      <c r="O7953" s="2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0.0966898619814694</v>
      </c>
      <c r="S7953">
        <f t="shared" si="874"/>
        <v>0.0966898619814694</v>
      </c>
    </row>
    <row r="7954" ht="12.75" customHeight="1" spans="1:19">
      <c r="A7954" s="2" t="s">
        <v>7992</v>
      </c>
      <c r="B7954" s="2" t="s">
        <v>20</v>
      </c>
      <c r="C7954" s="2" t="s">
        <v>33</v>
      </c>
      <c r="D7954" s="2" t="s">
        <v>43</v>
      </c>
      <c r="E7954" s="2" t="s">
        <v>23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30</v>
      </c>
      <c r="N7954" s="2">
        <v>921.87</v>
      </c>
      <c r="O7954" s="2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0.0830887787291573</v>
      </c>
      <c r="S7954">
        <f t="shared" si="874"/>
        <v>0.0830887787291573</v>
      </c>
    </row>
    <row r="7955" ht="12.75" customHeight="1" spans="1:19">
      <c r="A7955" s="2" t="s">
        <v>7993</v>
      </c>
      <c r="B7955" s="2" t="s">
        <v>20</v>
      </c>
      <c r="C7955" s="2" t="s">
        <v>33</v>
      </c>
      <c r="D7955" s="2" t="s">
        <v>43</v>
      </c>
      <c r="E7955" s="2" t="s">
        <v>38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69"/>
        <v>low</v>
      </c>
      <c r="K7955" s="2">
        <v>0.35</v>
      </c>
      <c r="L7955" s="2">
        <v>4</v>
      </c>
      <c r="M7955" s="2" t="s">
        <v>30</v>
      </c>
      <c r="N7955" s="2">
        <v>84.26</v>
      </c>
      <c r="O7955" s="2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0.0103883614844039</v>
      </c>
      <c r="S7955">
        <f t="shared" si="874"/>
        <v>0.0103883614844039</v>
      </c>
    </row>
    <row r="7956" ht="12.75" customHeight="1" spans="1:19">
      <c r="A7956" s="2" t="s">
        <v>7994</v>
      </c>
      <c r="B7956" s="2" t="s">
        <v>48</v>
      </c>
      <c r="C7956" s="2" t="s">
        <v>55</v>
      </c>
      <c r="D7956" s="2" t="s">
        <v>34</v>
      </c>
      <c r="E7956" s="2" t="s">
        <v>29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30</v>
      </c>
      <c r="N7956" s="2">
        <v>1069.71</v>
      </c>
      <c r="O7956" s="2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1.06971</v>
      </c>
      <c r="S7956">
        <f t="shared" si="874"/>
        <v>1.06971</v>
      </c>
    </row>
    <row r="7957" ht="12.75" customHeight="1" spans="1:19">
      <c r="A7957" s="2" t="s">
        <v>7995</v>
      </c>
      <c r="B7957" s="2" t="s">
        <v>20</v>
      </c>
      <c r="C7957" s="2" t="s">
        <v>33</v>
      </c>
      <c r="D7957" s="2" t="s">
        <v>43</v>
      </c>
      <c r="E7957" s="2" t="s">
        <v>23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24</v>
      </c>
      <c r="N7957" s="2">
        <v>195.68</v>
      </c>
      <c r="O7957" s="2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0.162932247562428</v>
      </c>
      <c r="S7957">
        <f t="shared" si="874"/>
        <v>0.162932247562428</v>
      </c>
    </row>
    <row r="7958" ht="12.75" customHeight="1" spans="1:19">
      <c r="A7958" s="2" t="s">
        <v>7996</v>
      </c>
      <c r="B7958" s="2" t="s">
        <v>26</v>
      </c>
      <c r="C7958" s="2" t="s">
        <v>33</v>
      </c>
      <c r="D7958" s="2" t="s">
        <v>41</v>
      </c>
      <c r="E7958" s="2" t="s">
        <v>38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35</v>
      </c>
      <c r="N7958" s="2">
        <v>781.8</v>
      </c>
      <c r="O7958" s="2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0.2606199808652</v>
      </c>
      <c r="S7958">
        <f t="shared" si="874"/>
        <v>0.2606199808652</v>
      </c>
    </row>
    <row r="7959" ht="12.75" customHeight="1" spans="1:19">
      <c r="A7959" s="2" t="s">
        <v>7997</v>
      </c>
      <c r="B7959" s="2" t="s">
        <v>26</v>
      </c>
      <c r="C7959" s="2" t="s">
        <v>40</v>
      </c>
      <c r="D7959" s="2" t="s">
        <v>41</v>
      </c>
      <c r="E7959" s="2" t="s">
        <v>38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30</v>
      </c>
      <c r="N7959" s="2">
        <v>474.72</v>
      </c>
      <c r="O7959" s="2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0.0440248539367523</v>
      </c>
      <c r="S7959">
        <f t="shared" si="874"/>
        <v>0.0440248539367523</v>
      </c>
    </row>
    <row r="7960" ht="12.75" customHeight="1" spans="1:19">
      <c r="A7960" s="2" t="s">
        <v>7998</v>
      </c>
      <c r="B7960" s="2" t="s">
        <v>26</v>
      </c>
      <c r="C7960" s="2" t="s">
        <v>40</v>
      </c>
      <c r="D7960" s="2" t="s">
        <v>43</v>
      </c>
      <c r="E7960" s="2" t="s">
        <v>23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35</v>
      </c>
      <c r="N7960" s="2">
        <v>821.04</v>
      </c>
      <c r="O7960" s="2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0.190374609298918</v>
      </c>
      <c r="S7960">
        <f t="shared" si="874"/>
        <v>0.190374609298918</v>
      </c>
    </row>
    <row r="7961" ht="12.75" customHeight="1" spans="1:19">
      <c r="A7961" s="2" t="s">
        <v>7999</v>
      </c>
      <c r="B7961" s="2" t="s">
        <v>32</v>
      </c>
      <c r="C7961" s="2" t="s">
        <v>40</v>
      </c>
      <c r="D7961" s="2" t="s">
        <v>34</v>
      </c>
      <c r="E7961" s="2" t="s">
        <v>29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35</v>
      </c>
      <c r="N7961" s="2">
        <v>315.71</v>
      </c>
      <c r="O7961" s="2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0.31571</v>
      </c>
      <c r="S7961">
        <f t="shared" si="874"/>
        <v>0.31571</v>
      </c>
    </row>
    <row r="7962" ht="12.75" customHeight="1" spans="1:19">
      <c r="A7962" s="2" t="s">
        <v>8000</v>
      </c>
      <c r="B7962" s="2" t="s">
        <v>48</v>
      </c>
      <c r="C7962" s="2" t="s">
        <v>27</v>
      </c>
      <c r="D7962" s="2" t="s">
        <v>41</v>
      </c>
      <c r="E7962" s="2" t="s">
        <v>23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30</v>
      </c>
      <c r="N7962" s="2">
        <v>1109.04</v>
      </c>
      <c r="O7962" s="2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0.27627645581729</v>
      </c>
      <c r="S7962">
        <f t="shared" si="874"/>
        <v>0.27627645581729</v>
      </c>
    </row>
    <row r="7963" ht="12.75" customHeight="1" spans="1:19">
      <c r="A7963" s="2" t="s">
        <v>8001</v>
      </c>
      <c r="B7963" s="2" t="s">
        <v>20</v>
      </c>
      <c r="C7963" s="2" t="s">
        <v>40</v>
      </c>
      <c r="D7963" s="2" t="s">
        <v>28</v>
      </c>
      <c r="E7963" s="2" t="s">
        <v>38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24</v>
      </c>
      <c r="N7963" s="2">
        <v>571.45</v>
      </c>
      <c r="O7963" s="2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0.124951622107986</v>
      </c>
      <c r="S7963">
        <f t="shared" si="874"/>
        <v>0.124951622107986</v>
      </c>
    </row>
    <row r="7964" ht="12.75" customHeight="1" spans="1:19">
      <c r="A7964" s="2" t="s">
        <v>8002</v>
      </c>
      <c r="B7964" s="2" t="s">
        <v>32</v>
      </c>
      <c r="C7964" s="2" t="s">
        <v>46</v>
      </c>
      <c r="D7964" s="2" t="s">
        <v>34</v>
      </c>
      <c r="E7964" s="2" t="s">
        <v>38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24</v>
      </c>
      <c r="N7964" s="2">
        <v>350.09</v>
      </c>
      <c r="O7964" s="2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0.115576346613493</v>
      </c>
      <c r="S7964">
        <f t="shared" si="874"/>
        <v>0.115576346613493</v>
      </c>
    </row>
    <row r="7965" ht="12.75" customHeight="1" spans="1:19">
      <c r="A7965" s="2" t="s">
        <v>8003</v>
      </c>
      <c r="B7965" s="2" t="s">
        <v>20</v>
      </c>
      <c r="C7965" s="2" t="s">
        <v>40</v>
      </c>
      <c r="D7965" s="2" t="s">
        <v>22</v>
      </c>
      <c r="E7965" s="2" t="s">
        <v>38</v>
      </c>
      <c r="F7965" s="2">
        <v>45035</v>
      </c>
      <c r="G7965" s="2">
        <v>45036</v>
      </c>
      <c r="H7965" s="2">
        <v>4246.77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24</v>
      </c>
      <c r="N7965" s="2">
        <v>685.51</v>
      </c>
      <c r="O7965" s="2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0.161419149141583</v>
      </c>
      <c r="S7965">
        <f t="shared" si="874"/>
        <v>0.161419149141583</v>
      </c>
    </row>
    <row r="7966" ht="12.75" customHeight="1" spans="1:19">
      <c r="A7966" s="2" t="s">
        <v>8004</v>
      </c>
      <c r="B7966" s="2" t="s">
        <v>32</v>
      </c>
      <c r="C7966" s="2" t="s">
        <v>33</v>
      </c>
      <c r="D7966" s="2" t="s">
        <v>22</v>
      </c>
      <c r="E7966" s="2" t="s">
        <v>29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30</v>
      </c>
      <c r="N7966" s="2">
        <v>174.77</v>
      </c>
      <c r="O7966" s="2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0.17477</v>
      </c>
      <c r="S7966">
        <f t="shared" si="874"/>
        <v>0.17477</v>
      </c>
    </row>
    <row r="7967" ht="12.75" customHeight="1" spans="1:19">
      <c r="A7967" s="2" t="s">
        <v>8005</v>
      </c>
      <c r="B7967" s="2" t="s">
        <v>32</v>
      </c>
      <c r="C7967" s="2" t="s">
        <v>40</v>
      </c>
      <c r="D7967" s="2" t="s">
        <v>34</v>
      </c>
      <c r="E7967" s="2" t="s">
        <v>38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35</v>
      </c>
      <c r="N7967" s="2">
        <v>345.7</v>
      </c>
      <c r="O7967" s="2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0.0844779934460521</v>
      </c>
      <c r="S7967">
        <f t="shared" si="874"/>
        <v>0.0844779934460521</v>
      </c>
    </row>
    <row r="7968" ht="12.75" customHeight="1" spans="1:19">
      <c r="A7968" s="2" t="s">
        <v>8006</v>
      </c>
      <c r="B7968" s="2" t="s">
        <v>26</v>
      </c>
      <c r="C7968" s="2" t="s">
        <v>21</v>
      </c>
      <c r="D7968" s="2" t="s">
        <v>43</v>
      </c>
      <c r="E7968" s="2" t="s">
        <v>23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24</v>
      </c>
      <c r="N7968" s="2">
        <v>66.62</v>
      </c>
      <c r="O7968" s="2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0.0561592217623307</v>
      </c>
      <c r="S7968">
        <f t="shared" si="874"/>
        <v>0.0561592217623307</v>
      </c>
    </row>
    <row r="7969" ht="12.75" customHeight="1" spans="1:19">
      <c r="A7969" s="2" t="s">
        <v>8007</v>
      </c>
      <c r="B7969" s="2" t="s">
        <v>26</v>
      </c>
      <c r="C7969" s="2" t="s">
        <v>33</v>
      </c>
      <c r="D7969" s="2" t="s">
        <v>41</v>
      </c>
      <c r="E7969" s="2" t="s">
        <v>29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69"/>
        <v>low</v>
      </c>
      <c r="K7969" s="2">
        <v>0.05</v>
      </c>
      <c r="L7969" s="2">
        <v>2</v>
      </c>
      <c r="M7969" s="2" t="s">
        <v>35</v>
      </c>
      <c r="N7969" s="2">
        <v>609.58</v>
      </c>
      <c r="O7969" s="2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0.0750621844600419</v>
      </c>
      <c r="S7969">
        <f t="shared" si="874"/>
        <v>0.0750621844600419</v>
      </c>
    </row>
    <row r="7970" ht="12.75" customHeight="1" spans="1:19">
      <c r="A7970" s="2" t="s">
        <v>8008</v>
      </c>
      <c r="B7970" s="2" t="s">
        <v>32</v>
      </c>
      <c r="C7970" s="2" t="s">
        <v>46</v>
      </c>
      <c r="D7970" s="2" t="s">
        <v>41</v>
      </c>
      <c r="E7970" s="2" t="s">
        <v>38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30</v>
      </c>
      <c r="N7970" s="2">
        <v>394.81</v>
      </c>
      <c r="O7970" s="2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0.229959169884732</v>
      </c>
      <c r="S7970">
        <f t="shared" si="874"/>
        <v>0.229959169884732</v>
      </c>
    </row>
    <row r="7971" ht="12.75" customHeight="1" spans="1:19">
      <c r="A7971" s="2" t="s">
        <v>8009</v>
      </c>
      <c r="B7971" s="2" t="s">
        <v>26</v>
      </c>
      <c r="C7971" s="2" t="s">
        <v>40</v>
      </c>
      <c r="D7971" s="2" t="s">
        <v>34</v>
      </c>
      <c r="E7971" s="2" t="s">
        <v>29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35</v>
      </c>
      <c r="N7971" s="2">
        <v>91.62</v>
      </c>
      <c r="O7971" s="2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0.09162</v>
      </c>
      <c r="S7971">
        <f t="shared" si="874"/>
        <v>0.09162</v>
      </c>
    </row>
    <row r="7972" ht="12.75" customHeight="1" spans="1:19">
      <c r="A7972" s="2" t="s">
        <v>8010</v>
      </c>
      <c r="B7972" s="2" t="s">
        <v>32</v>
      </c>
      <c r="C7972" s="2" t="s">
        <v>33</v>
      </c>
      <c r="D7972" s="2" t="s">
        <v>28</v>
      </c>
      <c r="E7972" s="2" t="s">
        <v>29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69"/>
        <v>low</v>
      </c>
      <c r="K7972" s="2">
        <v>0.12</v>
      </c>
      <c r="L7972" s="2">
        <v>7</v>
      </c>
      <c r="M7972" s="2" t="s">
        <v>30</v>
      </c>
      <c r="N7972" s="2">
        <v>76.92</v>
      </c>
      <c r="O7972" s="2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0.0147215311004785</v>
      </c>
      <c r="S7972">
        <f t="shared" si="874"/>
        <v>0.0147215311004785</v>
      </c>
    </row>
    <row r="7973" ht="12.75" customHeight="1" spans="1:19">
      <c r="A7973" s="2" t="s">
        <v>8011</v>
      </c>
      <c r="B7973" s="2" t="s">
        <v>48</v>
      </c>
      <c r="C7973" s="2" t="s">
        <v>27</v>
      </c>
      <c r="D7973" s="2" t="s">
        <v>43</v>
      </c>
      <c r="E7973" s="2" t="s">
        <v>23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35</v>
      </c>
      <c r="N7973" s="2">
        <v>186.3</v>
      </c>
      <c r="O7973" s="2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0.183072433006102</v>
      </c>
      <c r="S7973">
        <f t="shared" si="874"/>
        <v>0.183072433006102</v>
      </c>
    </row>
    <row r="7974" ht="12.75" customHeight="1" spans="1:19">
      <c r="A7974" s="2" t="s">
        <v>8012</v>
      </c>
      <c r="B7974" s="2" t="s">
        <v>26</v>
      </c>
      <c r="C7974" s="2" t="s">
        <v>40</v>
      </c>
      <c r="D7974" s="2" t="s">
        <v>28</v>
      </c>
      <c r="E7974" s="2" t="s">
        <v>23</v>
      </c>
      <c r="F7974" s="2">
        <v>45564</v>
      </c>
      <c r="G7974" s="2">
        <v>45565</v>
      </c>
      <c r="H7974" s="2">
        <v>2292.95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30</v>
      </c>
      <c r="N7974" s="2">
        <v>499.67</v>
      </c>
      <c r="O7974" s="2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0.217915785342027</v>
      </c>
      <c r="S7974">
        <f t="shared" si="874"/>
        <v>0.217915785342027</v>
      </c>
    </row>
    <row r="7975" ht="12.75" customHeight="1" spans="1:19">
      <c r="A7975" s="2" t="s">
        <v>8013</v>
      </c>
      <c r="B7975" s="2" t="s">
        <v>26</v>
      </c>
      <c r="C7975" s="2" t="s">
        <v>27</v>
      </c>
      <c r="D7975" s="2" t="s">
        <v>34</v>
      </c>
      <c r="E7975" s="2" t="s">
        <v>23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35</v>
      </c>
      <c r="N7975" s="2">
        <v>788.81</v>
      </c>
      <c r="O7975" s="2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0.0663423044575273</v>
      </c>
      <c r="S7975">
        <f t="shared" si="874"/>
        <v>0.0663423044575273</v>
      </c>
    </row>
    <row r="7976" ht="12.75" customHeight="1" spans="1:19">
      <c r="A7976" s="2" t="s">
        <v>8014</v>
      </c>
      <c r="B7976" s="2" t="s">
        <v>26</v>
      </c>
      <c r="C7976" s="2" t="s">
        <v>21</v>
      </c>
      <c r="D7976" s="2" t="s">
        <v>34</v>
      </c>
      <c r="E7976" s="2" t="s">
        <v>29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30</v>
      </c>
      <c r="N7976" s="2">
        <v>324.32</v>
      </c>
      <c r="O7976" s="2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ht="12.75" customHeight="1" spans="1:19">
      <c r="A7977" s="2" t="s">
        <v>8015</v>
      </c>
      <c r="B7977" s="2" t="s">
        <v>48</v>
      </c>
      <c r="C7977" s="2" t="s">
        <v>27</v>
      </c>
      <c r="D7977" s="2" t="s">
        <v>28</v>
      </c>
      <c r="E7977" s="2" t="s">
        <v>38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35</v>
      </c>
      <c r="N7977" s="2">
        <v>326.27</v>
      </c>
      <c r="O7977" s="2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0.165874415979908</v>
      </c>
      <c r="S7977">
        <f t="shared" si="874"/>
        <v>0.165874415979908</v>
      </c>
    </row>
    <row r="7978" ht="12.75" customHeight="1" spans="1:19">
      <c r="A7978" s="2" t="s">
        <v>8016</v>
      </c>
      <c r="B7978" s="2" t="s">
        <v>32</v>
      </c>
      <c r="C7978" s="2" t="s">
        <v>27</v>
      </c>
      <c r="D7978" s="2" t="s">
        <v>22</v>
      </c>
      <c r="E7978" s="2" t="s">
        <v>29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69"/>
        <v>low</v>
      </c>
      <c r="K7978" s="2">
        <v>0.2</v>
      </c>
      <c r="L7978" s="2">
        <v>8</v>
      </c>
      <c r="M7978" s="2" t="s">
        <v>24</v>
      </c>
      <c r="N7978" s="2">
        <v>340.59</v>
      </c>
      <c r="O7978" s="2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0.0652346293813446</v>
      </c>
      <c r="S7978">
        <f t="shared" si="874"/>
        <v>0.0652346293813446</v>
      </c>
    </row>
    <row r="7979" ht="12.75" customHeight="1" spans="1:19">
      <c r="A7979" s="2" t="s">
        <v>8017</v>
      </c>
      <c r="B7979" s="2" t="s">
        <v>20</v>
      </c>
      <c r="C7979" s="2" t="s">
        <v>40</v>
      </c>
      <c r="D7979" s="2" t="s">
        <v>34</v>
      </c>
      <c r="E7979" s="2" t="s">
        <v>23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30</v>
      </c>
      <c r="N7979" s="2">
        <v>789.4</v>
      </c>
      <c r="O7979" s="2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0.210803477963639</v>
      </c>
      <c r="S7979">
        <f t="shared" si="874"/>
        <v>0.210803477963639</v>
      </c>
    </row>
    <row r="7980" ht="12.75" customHeight="1" spans="1:19">
      <c r="A7980" s="2" t="s">
        <v>8018</v>
      </c>
      <c r="B7980" s="2" t="s">
        <v>26</v>
      </c>
      <c r="C7980" s="2" t="s">
        <v>21</v>
      </c>
      <c r="D7980" s="2" t="s">
        <v>43</v>
      </c>
      <c r="E7980" s="2" t="s">
        <v>29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24</v>
      </c>
      <c r="N7980" s="2">
        <v>161.57</v>
      </c>
      <c r="O7980" s="2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0.212645266579803</v>
      </c>
      <c r="S7980">
        <f t="shared" si="874"/>
        <v>0.212645266579803</v>
      </c>
    </row>
    <row r="7981" ht="12.75" customHeight="1" spans="1:19">
      <c r="A7981" s="2" t="s">
        <v>8019</v>
      </c>
      <c r="B7981" s="2" t="s">
        <v>32</v>
      </c>
      <c r="C7981" s="2" t="s">
        <v>27</v>
      </c>
      <c r="D7981" s="2" t="s">
        <v>28</v>
      </c>
      <c r="E7981" s="2" t="s">
        <v>38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30</v>
      </c>
      <c r="N7981" s="2">
        <v>1228.72</v>
      </c>
      <c r="O7981" s="2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ht="12.75" customHeight="1" spans="1:19">
      <c r="A7982" s="2" t="s">
        <v>8020</v>
      </c>
      <c r="B7982" s="2" t="s">
        <v>48</v>
      </c>
      <c r="C7982" s="2" t="s">
        <v>33</v>
      </c>
      <c r="D7982" s="2" t="s">
        <v>22</v>
      </c>
      <c r="E7982" s="2" t="s">
        <v>29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30</v>
      </c>
      <c r="N7982" s="2">
        <v>284.25</v>
      </c>
      <c r="O7982" s="2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0.134967664738896</v>
      </c>
      <c r="S7982">
        <f t="shared" si="874"/>
        <v>0.134967664738896</v>
      </c>
    </row>
    <row r="7983" ht="12.75" customHeight="1" spans="1:19">
      <c r="A7983" s="2" t="s">
        <v>8021</v>
      </c>
      <c r="B7983" s="2" t="s">
        <v>20</v>
      </c>
      <c r="C7983" s="2" t="s">
        <v>21</v>
      </c>
      <c r="D7983" s="2" t="s">
        <v>28</v>
      </c>
      <c r="E7983" s="2" t="s">
        <v>29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24</v>
      </c>
      <c r="N7983" s="2">
        <v>581.25</v>
      </c>
      <c r="O7983" s="2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0.187028206266772</v>
      </c>
      <c r="S7983">
        <f t="shared" si="874"/>
        <v>0.187028206266772</v>
      </c>
    </row>
    <row r="7984" ht="12.75" customHeight="1" spans="1:19">
      <c r="A7984" s="2" t="s">
        <v>8022</v>
      </c>
      <c r="B7984" s="2" t="s">
        <v>26</v>
      </c>
      <c r="C7984" s="2" t="s">
        <v>27</v>
      </c>
      <c r="D7984" s="2" t="s">
        <v>22</v>
      </c>
      <c r="E7984" s="2" t="s">
        <v>38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69"/>
        <v>low</v>
      </c>
      <c r="K7984" s="2">
        <v>0.31</v>
      </c>
      <c r="L7984" s="2">
        <v>8</v>
      </c>
      <c r="M7984" s="2" t="s">
        <v>35</v>
      </c>
      <c r="N7984" s="2">
        <v>169.12</v>
      </c>
      <c r="O7984" s="2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0.0269944134078212</v>
      </c>
      <c r="S7984">
        <f t="shared" si="874"/>
        <v>0.0269944134078212</v>
      </c>
    </row>
    <row r="7985" ht="12.75" customHeight="1" spans="1:19">
      <c r="A7985" s="2" t="s">
        <v>8023</v>
      </c>
      <c r="B7985" s="2" t="s">
        <v>48</v>
      </c>
      <c r="C7985" s="2" t="s">
        <v>21</v>
      </c>
      <c r="D7985" s="2" t="s">
        <v>22</v>
      </c>
      <c r="E7985" s="2" t="s">
        <v>38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</v>
      </c>
      <c r="L7985" s="2">
        <v>4</v>
      </c>
      <c r="M7985" s="2" t="s">
        <v>35</v>
      </c>
      <c r="N7985" s="2">
        <v>110.17</v>
      </c>
      <c r="O7985" s="2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0.13549545560762</v>
      </c>
      <c r="S7985">
        <f t="shared" si="874"/>
        <v>0.13549545560762</v>
      </c>
    </row>
    <row r="7986" ht="12.75" customHeight="1" spans="1:19">
      <c r="A7986" s="2" t="s">
        <v>8024</v>
      </c>
      <c r="B7986" s="2" t="s">
        <v>48</v>
      </c>
      <c r="C7986" s="2" t="s">
        <v>55</v>
      </c>
      <c r="D7986" s="2" t="s">
        <v>43</v>
      </c>
      <c r="E7986" s="2" t="s">
        <v>29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69"/>
        <v>low</v>
      </c>
      <c r="K7986" s="2">
        <v>0.45</v>
      </c>
      <c r="L7986" s="2">
        <v>8</v>
      </c>
      <c r="M7986" s="2" t="s">
        <v>35</v>
      </c>
      <c r="N7986" s="2">
        <v>1086.83</v>
      </c>
      <c r="O7986" s="2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0.18349316224886</v>
      </c>
      <c r="S7986">
        <f t="shared" si="874"/>
        <v>0.18349316224886</v>
      </c>
    </row>
    <row r="7987" ht="12.75" customHeight="1" spans="1:19">
      <c r="A7987" s="2" t="s">
        <v>8025</v>
      </c>
      <c r="B7987" s="2" t="s">
        <v>20</v>
      </c>
      <c r="C7987" s="2" t="s">
        <v>33</v>
      </c>
      <c r="D7987" s="2" t="s">
        <v>34</v>
      </c>
      <c r="E7987" s="2" t="s">
        <v>29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35</v>
      </c>
      <c r="N7987" s="2">
        <v>341.1</v>
      </c>
      <c r="O7987" s="2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0.154656002611605</v>
      </c>
      <c r="S7987">
        <f t="shared" si="874"/>
        <v>0.154656002611605</v>
      </c>
    </row>
    <row r="7988" ht="12.75" customHeight="1" spans="1:19">
      <c r="A7988" s="2" t="s">
        <v>8026</v>
      </c>
      <c r="B7988" s="2" t="s">
        <v>32</v>
      </c>
      <c r="C7988" s="2" t="s">
        <v>46</v>
      </c>
      <c r="D7988" s="2" t="s">
        <v>22</v>
      </c>
      <c r="E7988" s="2" t="s">
        <v>38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35</v>
      </c>
      <c r="N7988" s="2">
        <v>421</v>
      </c>
      <c r="O7988" s="2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0.0853083257683828</v>
      </c>
      <c r="S7988">
        <f t="shared" si="874"/>
        <v>0.0853083257683828</v>
      </c>
    </row>
    <row r="7989" ht="12.75" customHeight="1" spans="1:19">
      <c r="A7989" s="2" t="s">
        <v>8027</v>
      </c>
      <c r="B7989" s="2" t="s">
        <v>26</v>
      </c>
      <c r="C7989" s="2" t="s">
        <v>21</v>
      </c>
      <c r="D7989" s="2" t="s">
        <v>34</v>
      </c>
      <c r="E7989" s="2" t="s">
        <v>29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35</v>
      </c>
      <c r="N7989" s="2">
        <v>237.01</v>
      </c>
      <c r="O7989" s="2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0.0203494462093243</v>
      </c>
      <c r="S7989">
        <f t="shared" si="874"/>
        <v>0.0203494462093243</v>
      </c>
    </row>
    <row r="7990" ht="12.75" customHeight="1" spans="1:19">
      <c r="A7990" s="2" t="s">
        <v>8028</v>
      </c>
      <c r="B7990" s="2" t="s">
        <v>26</v>
      </c>
      <c r="C7990" s="2" t="s">
        <v>33</v>
      </c>
      <c r="D7990" s="2" t="s">
        <v>43</v>
      </c>
      <c r="E7990" s="2" t="s">
        <v>23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24</v>
      </c>
      <c r="N7990" s="2">
        <v>333.77</v>
      </c>
      <c r="O7990" s="2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0.078650705752056</v>
      </c>
      <c r="S7990">
        <f t="shared" si="874"/>
        <v>0.078650705752056</v>
      </c>
    </row>
    <row r="7991" ht="12.75" customHeight="1" spans="1:19">
      <c r="A7991" s="2" t="s">
        <v>8029</v>
      </c>
      <c r="B7991" s="2" t="s">
        <v>32</v>
      </c>
      <c r="C7991" s="2" t="s">
        <v>21</v>
      </c>
      <c r="D7991" s="2" t="s">
        <v>34</v>
      </c>
      <c r="E7991" s="2" t="s">
        <v>23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30</v>
      </c>
      <c r="N7991" s="2">
        <v>1158.3</v>
      </c>
      <c r="O7991" s="2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1.1583</v>
      </c>
      <c r="S7991">
        <f t="shared" si="874"/>
        <v>1.1583</v>
      </c>
    </row>
    <row r="7992" ht="12.75" customHeight="1" spans="1:19">
      <c r="A7992" s="2" t="s">
        <v>8030</v>
      </c>
      <c r="B7992" s="2" t="s">
        <v>32</v>
      </c>
      <c r="C7992" s="2" t="s">
        <v>27</v>
      </c>
      <c r="D7992" s="2" t="s">
        <v>41</v>
      </c>
      <c r="E7992" s="2" t="s">
        <v>23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30</v>
      </c>
      <c r="N7992" s="2">
        <v>428.89</v>
      </c>
      <c r="O7992" s="2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0.290253377006578</v>
      </c>
      <c r="S7992">
        <f t="shared" si="874"/>
        <v>0.290253377006578</v>
      </c>
    </row>
    <row r="7993" ht="12.75" customHeight="1" spans="1:19">
      <c r="A7993" s="2" t="s">
        <v>8031</v>
      </c>
      <c r="B7993" s="2" t="s">
        <v>32</v>
      </c>
      <c r="C7993" s="2" t="s">
        <v>55</v>
      </c>
      <c r="D7993" s="2" t="s">
        <v>22</v>
      </c>
      <c r="E7993" s="2" t="s">
        <v>23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24</v>
      </c>
      <c r="N7993" s="2">
        <v>444.45</v>
      </c>
      <c r="O7993" s="2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0.11044101860687</v>
      </c>
      <c r="S7993">
        <f t="shared" si="874"/>
        <v>0.11044101860687</v>
      </c>
    </row>
    <row r="7994" ht="12.75" customHeight="1" spans="1:19">
      <c r="A7994" s="2" t="s">
        <v>8032</v>
      </c>
      <c r="B7994" s="2" t="s">
        <v>20</v>
      </c>
      <c r="C7994" s="2" t="s">
        <v>46</v>
      </c>
      <c r="D7994" s="2" t="s">
        <v>43</v>
      </c>
      <c r="E7994" s="2" t="s">
        <v>23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35</v>
      </c>
      <c r="N7994" s="2">
        <v>12.97</v>
      </c>
      <c r="O7994" s="2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0.0624067747678391</v>
      </c>
      <c r="S7994">
        <f t="shared" si="874"/>
        <v>0.0624067747678391</v>
      </c>
    </row>
    <row r="7995" ht="12.75" customHeight="1" spans="1:19">
      <c r="A7995" s="2" t="s">
        <v>8033</v>
      </c>
      <c r="B7995" s="2" t="s">
        <v>20</v>
      </c>
      <c r="C7995" s="2" t="s">
        <v>46</v>
      </c>
      <c r="D7995" s="2" t="s">
        <v>28</v>
      </c>
      <c r="E7995" s="2" t="s">
        <v>38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0.29</v>
      </c>
      <c r="L7995" s="2">
        <v>6</v>
      </c>
      <c r="M7995" s="2" t="s">
        <v>35</v>
      </c>
      <c r="N7995" s="2">
        <v>280.13</v>
      </c>
      <c r="O7995" s="2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0.0816515098519296</v>
      </c>
      <c r="S7995">
        <f t="shared" si="874"/>
        <v>0.0816515098519296</v>
      </c>
    </row>
    <row r="7996" ht="12.75" customHeight="1" spans="1:19">
      <c r="A7996" s="2" t="s">
        <v>8034</v>
      </c>
      <c r="B7996" s="2" t="s">
        <v>26</v>
      </c>
      <c r="C7996" s="2" t="s">
        <v>27</v>
      </c>
      <c r="D7996" s="2" t="s">
        <v>43</v>
      </c>
      <c r="E7996" s="2" t="s">
        <v>29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69"/>
        <v>low</v>
      </c>
      <c r="K7996" s="2">
        <v>0.24</v>
      </c>
      <c r="L7996" s="2">
        <v>7</v>
      </c>
      <c r="M7996" s="2" t="s">
        <v>24</v>
      </c>
      <c r="N7996" s="2">
        <v>879.92</v>
      </c>
      <c r="O7996" s="2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0.133018896447468</v>
      </c>
      <c r="S7996">
        <f t="shared" si="874"/>
        <v>0.133018896447468</v>
      </c>
    </row>
    <row r="7997" ht="12.75" customHeight="1" spans="1:19">
      <c r="A7997" s="2" t="s">
        <v>8035</v>
      </c>
      <c r="B7997" s="2" t="s">
        <v>20</v>
      </c>
      <c r="C7997" s="2" t="s">
        <v>27</v>
      </c>
      <c r="D7997" s="2" t="s">
        <v>22</v>
      </c>
      <c r="E7997" s="2" t="s">
        <v>23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30</v>
      </c>
      <c r="N7997" s="2">
        <v>608.1</v>
      </c>
      <c r="O7997" s="2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0.249315315610804</v>
      </c>
      <c r="S7997">
        <f t="shared" si="874"/>
        <v>0.249315315610804</v>
      </c>
    </row>
    <row r="7998" ht="12.75" customHeight="1" spans="1:19">
      <c r="A7998" s="2" t="s">
        <v>8036</v>
      </c>
      <c r="B7998" s="2" t="s">
        <v>48</v>
      </c>
      <c r="C7998" s="2" t="s">
        <v>21</v>
      </c>
      <c r="D7998" s="2" t="s">
        <v>43</v>
      </c>
      <c r="E7998" s="2" t="s">
        <v>29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24</v>
      </c>
      <c r="N7998" s="2">
        <v>122.62</v>
      </c>
      <c r="O7998" s="2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0.0103800897316516</v>
      </c>
      <c r="S7998">
        <f t="shared" si="874"/>
        <v>0.0103800897316516</v>
      </c>
    </row>
    <row r="7999" ht="12.75" customHeight="1" spans="1:19">
      <c r="A7999" s="2" t="s">
        <v>8037</v>
      </c>
      <c r="B7999" s="2" t="s">
        <v>26</v>
      </c>
      <c r="C7999" s="2" t="s">
        <v>27</v>
      </c>
      <c r="D7999" s="2" t="s">
        <v>28</v>
      </c>
      <c r="E7999" s="2" t="s">
        <v>38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35</v>
      </c>
      <c r="N7999" s="2">
        <v>162.68</v>
      </c>
      <c r="O7999" s="2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0.0521087916769434</v>
      </c>
      <c r="S7999">
        <f t="shared" si="874"/>
        <v>0.0521087916769434</v>
      </c>
    </row>
    <row r="8000" ht="12.75" customHeight="1" spans="1:19">
      <c r="A8000" s="2" t="s">
        <v>8038</v>
      </c>
      <c r="B8000" s="2" t="s">
        <v>20</v>
      </c>
      <c r="C8000" s="2" t="s">
        <v>33</v>
      </c>
      <c r="D8000" s="2" t="s">
        <v>41</v>
      </c>
      <c r="E8000" s="2" t="s">
        <v>38</v>
      </c>
      <c r="F8000" s="2">
        <v>45171</v>
      </c>
      <c r="G8000" s="2">
        <v>45177</v>
      </c>
      <c r="H8000" s="2">
        <v>4497.89</v>
      </c>
      <c r="I8000" s="2" t="str">
        <f t="shared" si="868"/>
        <v>low</v>
      </c>
      <c r="J8000" s="2" t="str">
        <f t="shared" si="869"/>
        <v>low</v>
      </c>
      <c r="K8000" s="2">
        <v>0.07</v>
      </c>
      <c r="L8000" s="2">
        <v>2</v>
      </c>
      <c r="M8000" s="2" t="s">
        <v>30</v>
      </c>
      <c r="N8000" s="2">
        <v>1200.15</v>
      </c>
      <c r="O8000" s="2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0.266825111329979</v>
      </c>
      <c r="S8000">
        <f t="shared" si="874"/>
        <v>0.266825111329979</v>
      </c>
    </row>
    <row r="8001" ht="12.75" customHeight="1" spans="1:19">
      <c r="A8001" s="2" t="s">
        <v>8039</v>
      </c>
      <c r="B8001" s="2" t="s">
        <v>32</v>
      </c>
      <c r="C8001" s="2" t="s">
        <v>40</v>
      </c>
      <c r="D8001" s="2" t="s">
        <v>22</v>
      </c>
      <c r="E8001" s="2" t="s">
        <v>23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24</v>
      </c>
      <c r="N8001" s="2">
        <v>339.14</v>
      </c>
      <c r="O8001" s="2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ht="12.75" customHeight="1" spans="1:19">
      <c r="A8002" s="2" t="s">
        <v>8040</v>
      </c>
      <c r="B8002" s="2" t="s">
        <v>48</v>
      </c>
      <c r="C8002" s="2" t="s">
        <v>40</v>
      </c>
      <c r="D8002" s="2" t="s">
        <v>22</v>
      </c>
      <c r="E8002" s="2" t="s">
        <v>29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69"/>
        <v>low</v>
      </c>
      <c r="K8002" s="2">
        <v>0.44</v>
      </c>
      <c r="L8002" s="2">
        <v>9</v>
      </c>
      <c r="M8002" s="2" t="s">
        <v>35</v>
      </c>
      <c r="N8002" s="2">
        <v>331.63</v>
      </c>
      <c r="O8002" s="2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0.0370577718180802</v>
      </c>
      <c r="S8002">
        <f t="shared" si="874"/>
        <v>0.0370577718180802</v>
      </c>
    </row>
    <row r="8003" ht="12.75" customHeight="1" spans="1:19">
      <c r="A8003" s="2" t="s">
        <v>8041</v>
      </c>
      <c r="B8003" s="2" t="s">
        <v>32</v>
      </c>
      <c r="C8003" s="2" t="s">
        <v>33</v>
      </c>
      <c r="D8003" s="2" t="s">
        <v>43</v>
      </c>
      <c r="E8003" s="2" t="s">
        <v>38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IF(H8003&gt;10000,"high",IF(H8003&gt;=5000,"medium","low"))</f>
        <v>low</v>
      </c>
      <c r="J8003" s="2" t="str">
        <f t="shared" ref="J8003:J8066" si="876">IF(H8003&gt;10000,"high","low")</f>
        <v>low</v>
      </c>
      <c r="K8003" s="2">
        <v>0.07</v>
      </c>
      <c r="L8003" s="2">
        <v>6</v>
      </c>
      <c r="M8003" s="2" t="s">
        <v>24</v>
      </c>
      <c r="N8003" s="2">
        <v>155.5</v>
      </c>
      <c r="O8003" s="2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N8003/H8003</f>
        <v>0.111694524454277</v>
      </c>
      <c r="S8003">
        <f t="shared" ref="S8003:S8066" si="881">IFERROR(R8003,0)</f>
        <v>0.111694524454277</v>
      </c>
    </row>
    <row r="8004" ht="12.75" customHeight="1" spans="1:19">
      <c r="A8004" s="2" t="s">
        <v>8042</v>
      </c>
      <c r="B8004" s="2" t="s">
        <v>26</v>
      </c>
      <c r="C8004" s="2" t="s">
        <v>33</v>
      </c>
      <c r="D8004" s="2" t="s">
        <v>34</v>
      </c>
      <c r="E8004" s="2" t="s">
        <v>38</v>
      </c>
      <c r="F8004" s="2">
        <v>45346</v>
      </c>
      <c r="G8004" s="2">
        <v>45349</v>
      </c>
      <c r="H8004" s="2">
        <v>4364.6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24</v>
      </c>
      <c r="N8004" s="2">
        <v>911.8</v>
      </c>
      <c r="O8004" s="2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0.208908032809421</v>
      </c>
      <c r="S8004">
        <f t="shared" si="881"/>
        <v>0.208908032809421</v>
      </c>
    </row>
    <row r="8005" ht="12.75" customHeight="1" spans="1:19">
      <c r="A8005" s="2" t="s">
        <v>8043</v>
      </c>
      <c r="B8005" s="2" t="s">
        <v>32</v>
      </c>
      <c r="C8005" s="2" t="s">
        <v>33</v>
      </c>
      <c r="D8005" s="2" t="s">
        <v>34</v>
      </c>
      <c r="E8005" s="2" t="s">
        <v>38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6"/>
        <v>low</v>
      </c>
      <c r="K8005" s="2">
        <v>0.35</v>
      </c>
      <c r="L8005" s="2">
        <v>3</v>
      </c>
      <c r="M8005" s="2" t="s">
        <v>24</v>
      </c>
      <c r="N8005" s="2">
        <v>612.02</v>
      </c>
      <c r="O8005" s="2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0.0741662627241881</v>
      </c>
      <c r="S8005">
        <f t="shared" si="881"/>
        <v>0.0741662627241881</v>
      </c>
    </row>
    <row r="8006" ht="12.75" customHeight="1" spans="1:19">
      <c r="A8006" s="2" t="s">
        <v>8044</v>
      </c>
      <c r="B8006" s="2" t="s">
        <v>20</v>
      </c>
      <c r="C8006" s="2" t="s">
        <v>21</v>
      </c>
      <c r="D8006" s="2" t="s">
        <v>28</v>
      </c>
      <c r="E8006" s="2" t="s">
        <v>23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24</v>
      </c>
      <c r="N8006" s="2">
        <v>116.58</v>
      </c>
      <c r="O8006" s="2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ht="12.75" customHeight="1" spans="1:19">
      <c r="A8007" s="2" t="s">
        <v>8045</v>
      </c>
      <c r="B8007" s="2" t="s">
        <v>20</v>
      </c>
      <c r="C8007" s="2" t="s">
        <v>27</v>
      </c>
      <c r="D8007" s="2" t="s">
        <v>41</v>
      </c>
      <c r="E8007" s="2" t="s">
        <v>23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24</v>
      </c>
      <c r="N8007" s="2">
        <v>239.16</v>
      </c>
      <c r="O8007" s="2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0.239973510199577</v>
      </c>
      <c r="S8007">
        <f t="shared" si="881"/>
        <v>0.239973510199577</v>
      </c>
    </row>
    <row r="8008" ht="12.75" customHeight="1" spans="1:19">
      <c r="A8008" s="2" t="s">
        <v>8046</v>
      </c>
      <c r="B8008" s="2" t="s">
        <v>26</v>
      </c>
      <c r="C8008" s="2" t="s">
        <v>33</v>
      </c>
      <c r="D8008" s="2" t="s">
        <v>41</v>
      </c>
      <c r="E8008" s="2" t="s">
        <v>38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30</v>
      </c>
      <c r="N8008" s="2">
        <v>826.4</v>
      </c>
      <c r="O8008" s="2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0.0689873946072293</v>
      </c>
      <c r="S8008">
        <f t="shared" si="881"/>
        <v>0.0689873946072293</v>
      </c>
    </row>
    <row r="8009" ht="12.75" customHeight="1" spans="1:19">
      <c r="A8009" s="2" t="s">
        <v>8047</v>
      </c>
      <c r="B8009" s="2" t="s">
        <v>32</v>
      </c>
      <c r="C8009" s="2" t="s">
        <v>40</v>
      </c>
      <c r="D8009" s="2" t="s">
        <v>43</v>
      </c>
      <c r="E8009" s="2" t="s">
        <v>29</v>
      </c>
      <c r="F8009" s="2">
        <v>45219</v>
      </c>
      <c r="G8009" s="2">
        <v>45220</v>
      </c>
      <c r="H8009" s="2">
        <v>4436.98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30</v>
      </c>
      <c r="N8009" s="2">
        <v>1142.76</v>
      </c>
      <c r="O8009" s="2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0.257553561206046</v>
      </c>
      <c r="S8009">
        <f t="shared" si="881"/>
        <v>0.257553561206046</v>
      </c>
    </row>
    <row r="8010" ht="12.75" customHeight="1" spans="1:19">
      <c r="A8010" s="2" t="s">
        <v>8048</v>
      </c>
      <c r="B8010" s="2" t="s">
        <v>26</v>
      </c>
      <c r="C8010" s="2" t="s">
        <v>46</v>
      </c>
      <c r="D8010" s="2" t="s">
        <v>43</v>
      </c>
      <c r="E8010" s="2" t="s">
        <v>23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si="876"/>
        <v>low</v>
      </c>
      <c r="K8010" s="2">
        <v>0.4</v>
      </c>
      <c r="L8010" s="2">
        <v>3</v>
      </c>
      <c r="M8010" s="2" t="s">
        <v>24</v>
      </c>
      <c r="N8010" s="2">
        <v>39.5</v>
      </c>
      <c r="O8010" s="2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0.00477283711938134</v>
      </c>
      <c r="S8010">
        <f t="shared" si="881"/>
        <v>0.00477283711938134</v>
      </c>
    </row>
    <row r="8011" ht="12.75" customHeight="1" spans="1:19">
      <c r="A8011" s="2" t="s">
        <v>8049</v>
      </c>
      <c r="B8011" s="2" t="s">
        <v>32</v>
      </c>
      <c r="C8011" s="2" t="s">
        <v>46</v>
      </c>
      <c r="D8011" s="2" t="s">
        <v>34</v>
      </c>
      <c r="E8011" s="2" t="s">
        <v>23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30</v>
      </c>
      <c r="N8011" s="2">
        <v>1392.68</v>
      </c>
      <c r="O8011" s="2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1.39268</v>
      </c>
      <c r="S8011">
        <f t="shared" si="881"/>
        <v>1.39268</v>
      </c>
    </row>
    <row r="8012" ht="12.75" customHeight="1" spans="1:19">
      <c r="A8012" s="2" t="s">
        <v>8050</v>
      </c>
      <c r="B8012" s="2" t="s">
        <v>48</v>
      </c>
      <c r="C8012" s="2" t="s">
        <v>33</v>
      </c>
      <c r="D8012" s="2" t="s">
        <v>41</v>
      </c>
      <c r="E8012" s="2" t="s">
        <v>38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35</v>
      </c>
      <c r="N8012" s="2">
        <v>205.36</v>
      </c>
      <c r="O8012" s="2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0.0757202010257772</v>
      </c>
      <c r="S8012">
        <f t="shared" si="881"/>
        <v>0.0757202010257772</v>
      </c>
    </row>
    <row r="8013" ht="12.75" customHeight="1" spans="1:19">
      <c r="A8013" s="2" t="s">
        <v>8051</v>
      </c>
      <c r="B8013" s="2" t="s">
        <v>20</v>
      </c>
      <c r="C8013" s="2" t="s">
        <v>40</v>
      </c>
      <c r="D8013" s="2" t="s">
        <v>41</v>
      </c>
      <c r="E8013" s="2" t="s">
        <v>38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24</v>
      </c>
      <c r="N8013" s="2">
        <v>941.63</v>
      </c>
      <c r="O8013" s="2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0.18949022796059</v>
      </c>
      <c r="S8013">
        <f t="shared" si="881"/>
        <v>0.18949022796059</v>
      </c>
    </row>
    <row r="8014" ht="12.75" customHeight="1" spans="1:19">
      <c r="A8014" s="2" t="s">
        <v>8052</v>
      </c>
      <c r="B8014" s="2" t="s">
        <v>26</v>
      </c>
      <c r="C8014" s="2" t="s">
        <v>33</v>
      </c>
      <c r="D8014" s="2" t="s">
        <v>41</v>
      </c>
      <c r="E8014" s="2" t="s">
        <v>23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30</v>
      </c>
      <c r="N8014" s="2">
        <v>410.56</v>
      </c>
      <c r="O8014" s="2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0.180027537337648</v>
      </c>
      <c r="S8014">
        <f t="shared" si="881"/>
        <v>0.180027537337648</v>
      </c>
    </row>
    <row r="8015" ht="12.75" customHeight="1" spans="1:19">
      <c r="A8015" s="2" t="s">
        <v>8053</v>
      </c>
      <c r="B8015" s="2" t="s">
        <v>48</v>
      </c>
      <c r="C8015" s="2" t="s">
        <v>33</v>
      </c>
      <c r="D8015" s="2" t="s">
        <v>28</v>
      </c>
      <c r="E8015" s="2" t="s">
        <v>38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24</v>
      </c>
      <c r="N8015" s="2">
        <v>740.77</v>
      </c>
      <c r="O8015" s="2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0.273035542499512</v>
      </c>
      <c r="S8015">
        <f t="shared" si="881"/>
        <v>0.273035542499512</v>
      </c>
    </row>
    <row r="8016" ht="12.75" customHeight="1" spans="1:19">
      <c r="A8016" s="2" t="s">
        <v>8054</v>
      </c>
      <c r="B8016" s="2" t="s">
        <v>48</v>
      </c>
      <c r="C8016" s="2" t="s">
        <v>33</v>
      </c>
      <c r="D8016" s="2" t="s">
        <v>28</v>
      </c>
      <c r="E8016" s="2" t="s">
        <v>29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24</v>
      </c>
      <c r="N8016" s="2">
        <v>267.4</v>
      </c>
      <c r="O8016" s="2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0.2674</v>
      </c>
      <c r="S8016">
        <f t="shared" si="881"/>
        <v>0.2674</v>
      </c>
    </row>
    <row r="8017" ht="12.75" customHeight="1" spans="1:19">
      <c r="A8017" s="2" t="s">
        <v>8055</v>
      </c>
      <c r="B8017" s="2" t="s">
        <v>26</v>
      </c>
      <c r="C8017" s="2" t="s">
        <v>33</v>
      </c>
      <c r="D8017" s="2" t="s">
        <v>43</v>
      </c>
      <c r="E8017" s="2" t="s">
        <v>29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35</v>
      </c>
      <c r="N8017" s="2">
        <v>539.07</v>
      </c>
      <c r="O8017" s="2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0.0812831724969843</v>
      </c>
      <c r="S8017">
        <f t="shared" si="881"/>
        <v>0.0812831724969843</v>
      </c>
    </row>
    <row r="8018" ht="12.75" customHeight="1" spans="1:19">
      <c r="A8018" s="2" t="s">
        <v>8056</v>
      </c>
      <c r="B8018" s="2" t="s">
        <v>26</v>
      </c>
      <c r="C8018" s="2" t="s">
        <v>27</v>
      </c>
      <c r="D8018" s="2" t="s">
        <v>34</v>
      </c>
      <c r="E8018" s="2" t="s">
        <v>38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30</v>
      </c>
      <c r="N8018" s="2">
        <v>211.43</v>
      </c>
      <c r="O8018" s="2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0.0255226943505553</v>
      </c>
      <c r="S8018">
        <f t="shared" si="881"/>
        <v>0.0255226943505553</v>
      </c>
    </row>
    <row r="8019" ht="12.75" customHeight="1" spans="1:19">
      <c r="A8019" s="2" t="s">
        <v>8057</v>
      </c>
      <c r="B8019" s="2" t="s">
        <v>48</v>
      </c>
      <c r="C8019" s="2" t="s">
        <v>55</v>
      </c>
      <c r="D8019" s="2" t="s">
        <v>22</v>
      </c>
      <c r="E8019" s="2" t="s">
        <v>23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76"/>
        <v>low</v>
      </c>
      <c r="K8019" s="2">
        <v>0.03</v>
      </c>
      <c r="L8019" s="2">
        <v>7</v>
      </c>
      <c r="M8019" s="2" t="s">
        <v>30</v>
      </c>
      <c r="N8019" s="2">
        <v>470.19</v>
      </c>
      <c r="O8019" s="2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0.0474364406779661</v>
      </c>
      <c r="S8019">
        <f t="shared" si="881"/>
        <v>0.0474364406779661</v>
      </c>
    </row>
    <row r="8020" ht="12.75" customHeight="1" spans="1:19">
      <c r="A8020" s="2" t="s">
        <v>8058</v>
      </c>
      <c r="B8020" s="2" t="s">
        <v>32</v>
      </c>
      <c r="C8020" s="2" t="s">
        <v>21</v>
      </c>
      <c r="D8020" s="2" t="s">
        <v>34</v>
      </c>
      <c r="E8020" s="2" t="s">
        <v>29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24</v>
      </c>
      <c r="N8020" s="2">
        <v>57.7</v>
      </c>
      <c r="O8020" s="2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0.0055867544539117</v>
      </c>
      <c r="S8020">
        <f t="shared" si="881"/>
        <v>0.0055867544539117</v>
      </c>
    </row>
    <row r="8021" ht="12.75" customHeight="1" spans="1:19">
      <c r="A8021" s="2" t="s">
        <v>8059</v>
      </c>
      <c r="B8021" s="2" t="s">
        <v>48</v>
      </c>
      <c r="C8021" s="2" t="s">
        <v>40</v>
      </c>
      <c r="D8021" s="2" t="s">
        <v>28</v>
      </c>
      <c r="E8021" s="2" t="s">
        <v>23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35</v>
      </c>
      <c r="N8021" s="2">
        <v>407.71</v>
      </c>
      <c r="O8021" s="2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0.40771</v>
      </c>
      <c r="S8021">
        <f t="shared" si="881"/>
        <v>0.40771</v>
      </c>
    </row>
    <row r="8022" ht="12.75" customHeight="1" spans="1:19">
      <c r="A8022" s="2" t="s">
        <v>8060</v>
      </c>
      <c r="B8022" s="2" t="s">
        <v>26</v>
      </c>
      <c r="C8022" s="2" t="s">
        <v>33</v>
      </c>
      <c r="D8022" s="2" t="s">
        <v>28</v>
      </c>
      <c r="E8022" s="2" t="s">
        <v>29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35</v>
      </c>
      <c r="N8022" s="2">
        <v>271.46</v>
      </c>
      <c r="O8022" s="2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0.108488963667827</v>
      </c>
      <c r="S8022">
        <f t="shared" si="881"/>
        <v>0.108488963667827</v>
      </c>
    </row>
    <row r="8023" ht="12.75" customHeight="1" spans="1:19">
      <c r="A8023" s="2" t="s">
        <v>8061</v>
      </c>
      <c r="B8023" s="2" t="s">
        <v>48</v>
      </c>
      <c r="C8023" s="2" t="s">
        <v>21</v>
      </c>
      <c r="D8023" s="2" t="s">
        <v>43</v>
      </c>
      <c r="E8023" s="2" t="s">
        <v>23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35</v>
      </c>
      <c r="N8023" s="2">
        <v>33.43</v>
      </c>
      <c r="O8023" s="2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0.264268774703557</v>
      </c>
      <c r="S8023">
        <f t="shared" si="881"/>
        <v>0.264268774703557</v>
      </c>
    </row>
    <row r="8024" ht="12.75" customHeight="1" spans="1:19">
      <c r="A8024" s="2" t="s">
        <v>8062</v>
      </c>
      <c r="B8024" s="2" t="s">
        <v>32</v>
      </c>
      <c r="C8024" s="2" t="s">
        <v>27</v>
      </c>
      <c r="D8024" s="2" t="s">
        <v>22</v>
      </c>
      <c r="E8024" s="2" t="s">
        <v>29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24</v>
      </c>
      <c r="N8024" s="2">
        <v>323.51</v>
      </c>
      <c r="O8024" s="2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0.267653409890046</v>
      </c>
      <c r="S8024">
        <f t="shared" si="881"/>
        <v>0.267653409890046</v>
      </c>
    </row>
    <row r="8025" ht="12.75" customHeight="1" spans="1:19">
      <c r="A8025" s="2" t="s">
        <v>8063</v>
      </c>
      <c r="B8025" s="2" t="s">
        <v>20</v>
      </c>
      <c r="C8025" s="2" t="s">
        <v>55</v>
      </c>
      <c r="D8025" s="2" t="s">
        <v>41</v>
      </c>
      <c r="E8025" s="2" t="s">
        <v>38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35</v>
      </c>
      <c r="N8025" s="2">
        <v>191.75</v>
      </c>
      <c r="O8025" s="2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0.182744358035987</v>
      </c>
      <c r="S8025">
        <f t="shared" si="881"/>
        <v>0.182744358035987</v>
      </c>
    </row>
    <row r="8026" ht="12.75" customHeight="1" spans="1:19">
      <c r="A8026" s="2" t="s">
        <v>8064</v>
      </c>
      <c r="B8026" s="2" t="s">
        <v>20</v>
      </c>
      <c r="C8026" s="2" t="s">
        <v>21</v>
      </c>
      <c r="D8026" s="2" t="s">
        <v>22</v>
      </c>
      <c r="E8026" s="2" t="s">
        <v>23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30</v>
      </c>
      <c r="N8026" s="2">
        <v>1054.6</v>
      </c>
      <c r="O8026" s="2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0.0898066933492293</v>
      </c>
      <c r="S8026">
        <f t="shared" si="881"/>
        <v>0.0898066933492293</v>
      </c>
    </row>
    <row r="8027" ht="12.75" customHeight="1" spans="1:19">
      <c r="A8027" s="2" t="s">
        <v>8065</v>
      </c>
      <c r="B8027" s="2" t="s">
        <v>48</v>
      </c>
      <c r="C8027" s="2" t="s">
        <v>55</v>
      </c>
      <c r="D8027" s="2" t="s">
        <v>22</v>
      </c>
      <c r="E8027" s="2" t="s">
        <v>38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35</v>
      </c>
      <c r="N8027" s="2">
        <v>429.61</v>
      </c>
      <c r="O8027" s="2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0.176193151757994</v>
      </c>
      <c r="S8027">
        <f t="shared" si="881"/>
        <v>0.176193151757994</v>
      </c>
    </row>
    <row r="8028" ht="12.75" customHeight="1" spans="1:19">
      <c r="A8028" s="2" t="s">
        <v>8066</v>
      </c>
      <c r="B8028" s="2" t="s">
        <v>32</v>
      </c>
      <c r="C8028" s="2" t="s">
        <v>33</v>
      </c>
      <c r="D8028" s="2" t="s">
        <v>22</v>
      </c>
      <c r="E8028" s="2" t="s">
        <v>23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76"/>
        <v>low</v>
      </c>
      <c r="K8028" s="2">
        <v>0.35</v>
      </c>
      <c r="L8028" s="2">
        <v>3</v>
      </c>
      <c r="M8028" s="2" t="s">
        <v>35</v>
      </c>
      <c r="N8028" s="2">
        <v>176.49</v>
      </c>
      <c r="O8028" s="2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0.0195904095904096</v>
      </c>
      <c r="S8028">
        <f t="shared" si="881"/>
        <v>0.0195904095904096</v>
      </c>
    </row>
    <row r="8029" ht="12.75" customHeight="1" spans="1:19">
      <c r="A8029" s="2" t="s">
        <v>8067</v>
      </c>
      <c r="B8029" s="2" t="s">
        <v>20</v>
      </c>
      <c r="C8029" s="2" t="s">
        <v>55</v>
      </c>
      <c r="D8029" s="2" t="s">
        <v>43</v>
      </c>
      <c r="E8029" s="2" t="s">
        <v>29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30</v>
      </c>
      <c r="N8029" s="2">
        <v>405.46</v>
      </c>
      <c r="O8029" s="2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0.298498892021821</v>
      </c>
      <c r="S8029">
        <f t="shared" si="881"/>
        <v>0.298498892021821</v>
      </c>
    </row>
    <row r="8030" ht="12.75" customHeight="1" spans="1:19">
      <c r="A8030" s="2" t="s">
        <v>8068</v>
      </c>
      <c r="B8030" s="2" t="s">
        <v>48</v>
      </c>
      <c r="C8030" s="2" t="s">
        <v>46</v>
      </c>
      <c r="D8030" s="2" t="s">
        <v>28</v>
      </c>
      <c r="E8030" s="2" t="s">
        <v>23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30</v>
      </c>
      <c r="N8030" s="2">
        <v>368.3</v>
      </c>
      <c r="O8030" s="2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0.143308508237418</v>
      </c>
      <c r="S8030">
        <f t="shared" si="881"/>
        <v>0.143308508237418</v>
      </c>
    </row>
    <row r="8031" ht="12.75" customHeight="1" spans="1:19">
      <c r="A8031" s="2" t="s">
        <v>8069</v>
      </c>
      <c r="B8031" s="2" t="s">
        <v>48</v>
      </c>
      <c r="C8031" s="2" t="s">
        <v>33</v>
      </c>
      <c r="D8031" s="2" t="s">
        <v>41</v>
      </c>
      <c r="E8031" s="2" t="s">
        <v>23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76"/>
        <v>low</v>
      </c>
      <c r="K8031" s="2">
        <v>0.27</v>
      </c>
      <c r="L8031" s="2">
        <v>8</v>
      </c>
      <c r="M8031" s="2" t="s">
        <v>30</v>
      </c>
      <c r="N8031" s="2">
        <v>40.6</v>
      </c>
      <c r="O8031" s="2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0.00469093009820913</v>
      </c>
      <c r="S8031">
        <f t="shared" si="881"/>
        <v>0.00469093009820913</v>
      </c>
    </row>
    <row r="8032" ht="12.75" customHeight="1" spans="1:19">
      <c r="A8032" s="2" t="s">
        <v>8070</v>
      </c>
      <c r="B8032" s="2" t="s">
        <v>32</v>
      </c>
      <c r="C8032" s="2" t="s">
        <v>55</v>
      </c>
      <c r="D8032" s="2" t="s">
        <v>22</v>
      </c>
      <c r="E8032" s="2" t="s">
        <v>23</v>
      </c>
      <c r="F8032" s="2">
        <v>45100</v>
      </c>
      <c r="G8032" s="2">
        <v>45106</v>
      </c>
      <c r="H8032" s="2">
        <v>2178.22</v>
      </c>
      <c r="I8032" s="2" t="str">
        <f t="shared" si="875"/>
        <v>low</v>
      </c>
      <c r="J8032" s="2" t="str">
        <f t="shared" si="876"/>
        <v>low</v>
      </c>
      <c r="K8032" s="2">
        <v>0.14</v>
      </c>
      <c r="L8032" s="2">
        <v>4</v>
      </c>
      <c r="M8032" s="2" t="s">
        <v>30</v>
      </c>
      <c r="N8032" s="2">
        <v>481.41</v>
      </c>
      <c r="O8032" s="2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0.221010733534721</v>
      </c>
      <c r="S8032">
        <f t="shared" si="881"/>
        <v>0.221010733534721</v>
      </c>
    </row>
    <row r="8033" ht="12.75" customHeight="1" spans="1:19">
      <c r="A8033" s="2" t="s">
        <v>8071</v>
      </c>
      <c r="B8033" s="2" t="s">
        <v>26</v>
      </c>
      <c r="C8033" s="2" t="s">
        <v>33</v>
      </c>
      <c r="D8033" s="2" t="s">
        <v>41</v>
      </c>
      <c r="E8033" s="2" t="s">
        <v>23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76"/>
        <v>low</v>
      </c>
      <c r="K8033" s="2">
        <v>0.3</v>
      </c>
      <c r="L8033" s="2">
        <v>4</v>
      </c>
      <c r="M8033" s="2" t="s">
        <v>35</v>
      </c>
      <c r="N8033" s="2">
        <v>680.66</v>
      </c>
      <c r="O8033" s="2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0.0922928813559322</v>
      </c>
      <c r="S8033">
        <f t="shared" si="881"/>
        <v>0.0922928813559322</v>
      </c>
    </row>
    <row r="8034" ht="12.75" customHeight="1" spans="1:19">
      <c r="A8034" s="2" t="s">
        <v>8072</v>
      </c>
      <c r="B8034" s="2" t="s">
        <v>48</v>
      </c>
      <c r="C8034" s="2" t="s">
        <v>55</v>
      </c>
      <c r="D8034" s="2" t="s">
        <v>22</v>
      </c>
      <c r="E8034" s="2" t="s">
        <v>23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</v>
      </c>
      <c r="L8034" s="2">
        <v>6</v>
      </c>
      <c r="M8034" s="2" t="s">
        <v>35</v>
      </c>
      <c r="N8034" s="2">
        <v>339.67</v>
      </c>
      <c r="O8034" s="2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0.128809252938946</v>
      </c>
      <c r="S8034">
        <f t="shared" si="881"/>
        <v>0.128809252938946</v>
      </c>
    </row>
    <row r="8035" ht="12.75" customHeight="1" spans="1:19">
      <c r="A8035" s="2" t="s">
        <v>8073</v>
      </c>
      <c r="B8035" s="2" t="s">
        <v>26</v>
      </c>
      <c r="C8035" s="2" t="s">
        <v>21</v>
      </c>
      <c r="D8035" s="2" t="s">
        <v>28</v>
      </c>
      <c r="E8035" s="2" t="s">
        <v>29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30</v>
      </c>
      <c r="N8035" s="2">
        <v>849.82</v>
      </c>
      <c r="O8035" s="2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0.280404792308022</v>
      </c>
      <c r="S8035">
        <f t="shared" si="881"/>
        <v>0.280404792308022</v>
      </c>
    </row>
    <row r="8036" ht="12.75" customHeight="1" spans="1:19">
      <c r="A8036" s="2" t="s">
        <v>8074</v>
      </c>
      <c r="B8036" s="2" t="s">
        <v>26</v>
      </c>
      <c r="C8036" s="2" t="s">
        <v>27</v>
      </c>
      <c r="D8036" s="2" t="s">
        <v>41</v>
      </c>
      <c r="E8036" s="2" t="s">
        <v>38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30</v>
      </c>
      <c r="N8036" s="2">
        <v>465.96</v>
      </c>
      <c r="O8036" s="2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0.0444788087056128</v>
      </c>
      <c r="S8036">
        <f t="shared" si="881"/>
        <v>0.0444788087056128</v>
      </c>
    </row>
    <row r="8037" ht="12.75" customHeight="1" spans="1:19">
      <c r="A8037" s="2" t="s">
        <v>8075</v>
      </c>
      <c r="B8037" s="2" t="s">
        <v>20</v>
      </c>
      <c r="C8037" s="2" t="s">
        <v>27</v>
      </c>
      <c r="D8037" s="2" t="s">
        <v>34</v>
      </c>
      <c r="E8037" s="2" t="s">
        <v>23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35</v>
      </c>
      <c r="N8037" s="2">
        <v>287.05</v>
      </c>
      <c r="O8037" s="2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0.287893528037149</v>
      </c>
      <c r="S8037">
        <f t="shared" si="881"/>
        <v>0.287893528037149</v>
      </c>
    </row>
    <row r="8038" ht="12.75" customHeight="1" spans="1:19">
      <c r="A8038" s="2" t="s">
        <v>8076</v>
      </c>
      <c r="B8038" s="2" t="s">
        <v>26</v>
      </c>
      <c r="C8038" s="2" t="s">
        <v>40</v>
      </c>
      <c r="D8038" s="2" t="s">
        <v>28</v>
      </c>
      <c r="E8038" s="2" t="s">
        <v>29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</v>
      </c>
      <c r="L8038" s="2">
        <v>6</v>
      </c>
      <c r="M8038" s="2" t="s">
        <v>35</v>
      </c>
      <c r="N8038" s="2">
        <v>589.9</v>
      </c>
      <c r="O8038" s="2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0.145019458026959</v>
      </c>
      <c r="S8038">
        <f t="shared" si="881"/>
        <v>0.145019458026959</v>
      </c>
    </row>
    <row r="8039" ht="12.75" customHeight="1" spans="1:19">
      <c r="A8039" s="2" t="s">
        <v>8077</v>
      </c>
      <c r="B8039" s="2" t="s">
        <v>32</v>
      </c>
      <c r="C8039" s="2" t="s">
        <v>46</v>
      </c>
      <c r="D8039" s="2" t="s">
        <v>41</v>
      </c>
      <c r="E8039" s="2" t="s">
        <v>23</v>
      </c>
      <c r="F8039" s="2">
        <v>45139</v>
      </c>
      <c r="G8039" s="2">
        <v>45141</v>
      </c>
      <c r="H8039" s="2">
        <v>4537.61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24</v>
      </c>
      <c r="N8039" s="2">
        <v>1234.43</v>
      </c>
      <c r="O8039" s="2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0.272044093696902</v>
      </c>
      <c r="S8039">
        <f t="shared" si="881"/>
        <v>0.272044093696902</v>
      </c>
    </row>
    <row r="8040" ht="12.75" customHeight="1" spans="1:19">
      <c r="A8040" s="2" t="s">
        <v>8078</v>
      </c>
      <c r="B8040" s="2" t="s">
        <v>20</v>
      </c>
      <c r="C8040" s="2" t="s">
        <v>33</v>
      </c>
      <c r="D8040" s="2" t="s">
        <v>22</v>
      </c>
      <c r="E8040" s="2" t="s">
        <v>38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0.07</v>
      </c>
      <c r="L8040" s="2">
        <v>4</v>
      </c>
      <c r="M8040" s="2" t="s">
        <v>30</v>
      </c>
      <c r="N8040" s="2">
        <v>541.3</v>
      </c>
      <c r="O8040" s="2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0.0647488038277512</v>
      </c>
      <c r="S8040">
        <f t="shared" si="881"/>
        <v>0.0647488038277512</v>
      </c>
    </row>
    <row r="8041" ht="12.75" customHeight="1" spans="1:19">
      <c r="A8041" s="2" t="s">
        <v>8079</v>
      </c>
      <c r="B8041" s="2" t="s">
        <v>20</v>
      </c>
      <c r="C8041" s="2" t="s">
        <v>21</v>
      </c>
      <c r="D8041" s="2" t="s">
        <v>22</v>
      </c>
      <c r="E8041" s="2" t="s">
        <v>29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76"/>
        <v>low</v>
      </c>
      <c r="K8041" s="2">
        <v>0.39</v>
      </c>
      <c r="L8041" s="2">
        <v>9</v>
      </c>
      <c r="M8041" s="2" t="s">
        <v>35</v>
      </c>
      <c r="N8041" s="2">
        <v>476.87</v>
      </c>
      <c r="O8041" s="2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0.0556441073512252</v>
      </c>
      <c r="S8041">
        <f t="shared" si="881"/>
        <v>0.0556441073512252</v>
      </c>
    </row>
    <row r="8042" ht="12.75" customHeight="1" spans="1:19">
      <c r="A8042" s="2" t="s">
        <v>8080</v>
      </c>
      <c r="B8042" s="2" t="s">
        <v>20</v>
      </c>
      <c r="C8042" s="2" t="s">
        <v>55</v>
      </c>
      <c r="D8042" s="2" t="s">
        <v>28</v>
      </c>
      <c r="E8042" s="2" t="s">
        <v>23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35</v>
      </c>
      <c r="N8042" s="2">
        <v>396.67</v>
      </c>
      <c r="O8042" s="2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0.15227839840301</v>
      </c>
      <c r="S8042">
        <f t="shared" si="881"/>
        <v>0.15227839840301</v>
      </c>
    </row>
    <row r="8043" ht="12.75" customHeight="1" spans="1:19">
      <c r="A8043" s="2" t="s">
        <v>8081</v>
      </c>
      <c r="B8043" s="2" t="s">
        <v>48</v>
      </c>
      <c r="C8043" s="2" t="s">
        <v>46</v>
      </c>
      <c r="D8043" s="2" t="s">
        <v>28</v>
      </c>
      <c r="E8043" s="2" t="s">
        <v>23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30</v>
      </c>
      <c r="N8043" s="2">
        <v>226.02</v>
      </c>
      <c r="O8043" s="2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0.05128624039319</v>
      </c>
      <c r="S8043">
        <f t="shared" si="881"/>
        <v>0.05128624039319</v>
      </c>
    </row>
    <row r="8044" ht="12.75" customHeight="1" spans="1:19">
      <c r="A8044" s="2" t="s">
        <v>8082</v>
      </c>
      <c r="B8044" s="2" t="s">
        <v>48</v>
      </c>
      <c r="C8044" s="2" t="s">
        <v>40</v>
      </c>
      <c r="D8044" s="2" t="s">
        <v>22</v>
      </c>
      <c r="E8044" s="2" t="s">
        <v>38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30</v>
      </c>
      <c r="N8044" s="2">
        <v>614.28</v>
      </c>
      <c r="O8044" s="2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0.176117939499239</v>
      </c>
      <c r="S8044">
        <f t="shared" si="881"/>
        <v>0.176117939499239</v>
      </c>
    </row>
    <row r="8045" ht="12.75" customHeight="1" spans="1:19">
      <c r="A8045" s="2" t="s">
        <v>8083</v>
      </c>
      <c r="B8045" s="2" t="s">
        <v>26</v>
      </c>
      <c r="C8045" s="2" t="s">
        <v>33</v>
      </c>
      <c r="D8045" s="2" t="s">
        <v>41</v>
      </c>
      <c r="E8045" s="2" t="s">
        <v>23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30</v>
      </c>
      <c r="N8045" s="2">
        <v>795.58</v>
      </c>
      <c r="O8045" s="2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0.184708466249692</v>
      </c>
      <c r="S8045">
        <f t="shared" si="881"/>
        <v>0.184708466249692</v>
      </c>
    </row>
    <row r="8046" ht="12.75" customHeight="1" spans="1:19">
      <c r="A8046" s="2" t="s">
        <v>8084</v>
      </c>
      <c r="B8046" s="2" t="s">
        <v>20</v>
      </c>
      <c r="C8046" s="2" t="s">
        <v>55</v>
      </c>
      <c r="D8046" s="2" t="s">
        <v>34</v>
      </c>
      <c r="E8046" s="2" t="s">
        <v>29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24</v>
      </c>
      <c r="N8046" s="2">
        <v>283.54</v>
      </c>
      <c r="O8046" s="2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0.28354</v>
      </c>
      <c r="S8046">
        <f t="shared" si="881"/>
        <v>0.28354</v>
      </c>
    </row>
    <row r="8047" ht="12.75" customHeight="1" spans="1:19">
      <c r="A8047" s="2" t="s">
        <v>8085</v>
      </c>
      <c r="B8047" s="2" t="s">
        <v>20</v>
      </c>
      <c r="C8047" s="2" t="s">
        <v>46</v>
      </c>
      <c r="D8047" s="2" t="s">
        <v>43</v>
      </c>
      <c r="E8047" s="2" t="s">
        <v>29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24</v>
      </c>
      <c r="N8047" s="2">
        <v>543.57</v>
      </c>
      <c r="O8047" s="2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0.151467105079834</v>
      </c>
      <c r="S8047">
        <f t="shared" si="881"/>
        <v>0.151467105079834</v>
      </c>
    </row>
    <row r="8048" ht="12.75" customHeight="1" spans="1:19">
      <c r="A8048" s="2" t="s">
        <v>8086</v>
      </c>
      <c r="B8048" s="2" t="s">
        <v>32</v>
      </c>
      <c r="C8048" s="2" t="s">
        <v>46</v>
      </c>
      <c r="D8048" s="2" t="s">
        <v>28</v>
      </c>
      <c r="E8048" s="2" t="s">
        <v>38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24</v>
      </c>
      <c r="N8048" s="2">
        <v>346.42</v>
      </c>
      <c r="O8048" s="2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0.104977666260599</v>
      </c>
      <c r="S8048">
        <f t="shared" si="881"/>
        <v>0.104977666260599</v>
      </c>
    </row>
    <row r="8049" ht="12.75" customHeight="1" spans="1:19">
      <c r="A8049" s="2" t="s">
        <v>8087</v>
      </c>
      <c r="B8049" s="2" t="s">
        <v>26</v>
      </c>
      <c r="C8049" s="2" t="s">
        <v>40</v>
      </c>
      <c r="D8049" s="2" t="s">
        <v>22</v>
      </c>
      <c r="E8049" s="2" t="s">
        <v>29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76"/>
        <v>low</v>
      </c>
      <c r="K8049" s="2">
        <v>0.31</v>
      </c>
      <c r="L8049" s="2">
        <v>9</v>
      </c>
      <c r="M8049" s="2" t="s">
        <v>24</v>
      </c>
      <c r="N8049" s="2">
        <v>674.92</v>
      </c>
      <c r="O8049" s="2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0.0739719421306445</v>
      </c>
      <c r="S8049">
        <f t="shared" si="881"/>
        <v>0.0739719421306445</v>
      </c>
    </row>
    <row r="8050" ht="12.75" customHeight="1" spans="1:19">
      <c r="A8050" s="2" t="s">
        <v>8088</v>
      </c>
      <c r="B8050" s="2" t="s">
        <v>32</v>
      </c>
      <c r="C8050" s="2" t="s">
        <v>55</v>
      </c>
      <c r="D8050" s="2" t="s">
        <v>41</v>
      </c>
      <c r="E8050" s="2" t="s">
        <v>38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30</v>
      </c>
      <c r="N8050" s="2">
        <v>492.02</v>
      </c>
      <c r="O8050" s="2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0.183022728118142</v>
      </c>
      <c r="S8050">
        <f t="shared" si="881"/>
        <v>0.183022728118142</v>
      </c>
    </row>
    <row r="8051" ht="12.75" customHeight="1" spans="1:19">
      <c r="A8051" s="2" t="s">
        <v>8089</v>
      </c>
      <c r="B8051" s="2" t="s">
        <v>26</v>
      </c>
      <c r="C8051" s="2" t="s">
        <v>55</v>
      </c>
      <c r="D8051" s="2" t="s">
        <v>28</v>
      </c>
      <c r="E8051" s="2" t="s">
        <v>29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76"/>
        <v>low</v>
      </c>
      <c r="K8051" s="2">
        <v>0.15</v>
      </c>
      <c r="L8051" s="2">
        <v>2</v>
      </c>
      <c r="M8051" s="2" t="s">
        <v>24</v>
      </c>
      <c r="N8051" s="2">
        <v>213.02</v>
      </c>
      <c r="O8051" s="2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0.0287127645235207</v>
      </c>
      <c r="S8051">
        <f t="shared" si="881"/>
        <v>0.0287127645235207</v>
      </c>
    </row>
    <row r="8052" ht="12.75" customHeight="1" spans="1:19">
      <c r="A8052" s="2" t="s">
        <v>8090</v>
      </c>
      <c r="B8052" s="2" t="s">
        <v>26</v>
      </c>
      <c r="C8052" s="2" t="s">
        <v>21</v>
      </c>
      <c r="D8052" s="2" t="s">
        <v>41</v>
      </c>
      <c r="E8052" s="2" t="s">
        <v>23</v>
      </c>
      <c r="F8052" s="2">
        <v>45092</v>
      </c>
      <c r="G8052" s="2">
        <v>45094</v>
      </c>
      <c r="H8052" s="2">
        <v>4263.39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30</v>
      </c>
      <c r="N8052" s="2">
        <v>320.37</v>
      </c>
      <c r="O8052" s="2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0.0751444273219199</v>
      </c>
      <c r="S8052">
        <f t="shared" si="881"/>
        <v>0.0751444273219199</v>
      </c>
    </row>
    <row r="8053" ht="12.75" customHeight="1" spans="1:19">
      <c r="A8053" s="2" t="s">
        <v>8091</v>
      </c>
      <c r="B8053" s="2" t="s">
        <v>48</v>
      </c>
      <c r="C8053" s="2" t="s">
        <v>55</v>
      </c>
      <c r="D8053" s="2" t="s">
        <v>28</v>
      </c>
      <c r="E8053" s="2" t="s">
        <v>23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30</v>
      </c>
      <c r="N8053" s="2">
        <v>1120.97</v>
      </c>
      <c r="O8053" s="2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0.244306801761846</v>
      </c>
      <c r="S8053">
        <f t="shared" si="881"/>
        <v>0.244306801761846</v>
      </c>
    </row>
    <row r="8054" ht="12.75" customHeight="1" spans="1:19">
      <c r="A8054" s="2" t="s">
        <v>8092</v>
      </c>
      <c r="B8054" s="2" t="s">
        <v>48</v>
      </c>
      <c r="C8054" s="2" t="s">
        <v>40</v>
      </c>
      <c r="D8054" s="2" t="s">
        <v>22</v>
      </c>
      <c r="E8054" s="2" t="s">
        <v>23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76"/>
        <v>low</v>
      </c>
      <c r="K8054" s="2">
        <v>0.25</v>
      </c>
      <c r="L8054" s="2">
        <v>6</v>
      </c>
      <c r="M8054" s="2" t="s">
        <v>35</v>
      </c>
      <c r="N8054" s="2">
        <v>128.28</v>
      </c>
      <c r="O8054" s="2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0.0161765447667087</v>
      </c>
      <c r="S8054">
        <f t="shared" si="881"/>
        <v>0.0161765447667087</v>
      </c>
    </row>
    <row r="8055" ht="12.75" customHeight="1" spans="1:19">
      <c r="A8055" s="2" t="s">
        <v>8093</v>
      </c>
      <c r="B8055" s="2" t="s">
        <v>32</v>
      </c>
      <c r="C8055" s="2" t="s">
        <v>27</v>
      </c>
      <c r="D8055" s="2" t="s">
        <v>41</v>
      </c>
      <c r="E8055" s="2" t="s">
        <v>29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35</v>
      </c>
      <c r="N8055" s="2">
        <v>508.96</v>
      </c>
      <c r="O8055" s="2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0.176294951818163</v>
      </c>
      <c r="S8055">
        <f t="shared" si="881"/>
        <v>0.176294951818163</v>
      </c>
    </row>
    <row r="8056" ht="12.75" customHeight="1" spans="1:19">
      <c r="A8056" s="2" t="s">
        <v>8094</v>
      </c>
      <c r="B8056" s="2" t="s">
        <v>26</v>
      </c>
      <c r="C8056" s="2" t="s">
        <v>27</v>
      </c>
      <c r="D8056" s="2" t="s">
        <v>22</v>
      </c>
      <c r="E8056" s="2" t="s">
        <v>29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30</v>
      </c>
      <c r="N8056" s="2">
        <v>484.33</v>
      </c>
      <c r="O8056" s="2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0.48433</v>
      </c>
      <c r="S8056">
        <f t="shared" si="881"/>
        <v>0.48433</v>
      </c>
    </row>
    <row r="8057" ht="12.75" customHeight="1" spans="1:19">
      <c r="A8057" s="2" t="s">
        <v>8095</v>
      </c>
      <c r="B8057" s="2" t="s">
        <v>20</v>
      </c>
      <c r="C8057" s="2" t="s">
        <v>21</v>
      </c>
      <c r="D8057" s="2" t="s">
        <v>41</v>
      </c>
      <c r="E8057" s="2" t="s">
        <v>29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0.07</v>
      </c>
      <c r="L8057" s="2">
        <v>6</v>
      </c>
      <c r="M8057" s="2" t="s">
        <v>24</v>
      </c>
      <c r="N8057" s="2">
        <v>97.55</v>
      </c>
      <c r="O8057" s="2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0.128316430553911</v>
      </c>
      <c r="S8057">
        <f t="shared" si="881"/>
        <v>0.128316430553911</v>
      </c>
    </row>
    <row r="8058" ht="12.75" customHeight="1" spans="1:19">
      <c r="A8058" s="2" t="s">
        <v>8096</v>
      </c>
      <c r="B8058" s="2" t="s">
        <v>48</v>
      </c>
      <c r="C8058" s="2" t="s">
        <v>27</v>
      </c>
      <c r="D8058" s="2" t="s">
        <v>28</v>
      </c>
      <c r="E8058" s="2" t="s">
        <v>38</v>
      </c>
      <c r="F8058" s="2">
        <v>45445</v>
      </c>
      <c r="G8058" s="2">
        <v>45452</v>
      </c>
      <c r="H8058" s="2">
        <v>2123.01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24</v>
      </c>
      <c r="N8058" s="2">
        <v>538.92</v>
      </c>
      <c r="O8058" s="2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0.253847132137861</v>
      </c>
      <c r="S8058">
        <f t="shared" si="881"/>
        <v>0.253847132137861</v>
      </c>
    </row>
    <row r="8059" ht="12.75" customHeight="1" spans="1:19">
      <c r="A8059" s="2" t="s">
        <v>8097</v>
      </c>
      <c r="B8059" s="2" t="s">
        <v>20</v>
      </c>
      <c r="C8059" s="2" t="s">
        <v>27</v>
      </c>
      <c r="D8059" s="2" t="s">
        <v>43</v>
      </c>
      <c r="E8059" s="2" t="s">
        <v>23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76"/>
        <v>low</v>
      </c>
      <c r="K8059" s="2">
        <v>0.27</v>
      </c>
      <c r="L8059" s="2">
        <v>3</v>
      </c>
      <c r="M8059" s="2" t="s">
        <v>30</v>
      </c>
      <c r="N8059" s="2">
        <v>64.25</v>
      </c>
      <c r="O8059" s="2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0.0112207474676912</v>
      </c>
      <c r="S8059">
        <f t="shared" si="881"/>
        <v>0.0112207474676912</v>
      </c>
    </row>
    <row r="8060" ht="12.75" customHeight="1" spans="1:19">
      <c r="A8060" s="2" t="s">
        <v>8098</v>
      </c>
      <c r="B8060" s="2" t="s">
        <v>32</v>
      </c>
      <c r="C8060" s="2" t="s">
        <v>27</v>
      </c>
      <c r="D8060" s="2" t="s">
        <v>43</v>
      </c>
      <c r="E8060" s="2" t="s">
        <v>38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24</v>
      </c>
      <c r="N8060" s="2">
        <v>61.74</v>
      </c>
      <c r="O8060" s="2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0.0941115497766871</v>
      </c>
      <c r="S8060">
        <f t="shared" si="881"/>
        <v>0.0941115497766871</v>
      </c>
    </row>
    <row r="8061" ht="12.75" customHeight="1" spans="1:19">
      <c r="A8061" s="2" t="s">
        <v>8099</v>
      </c>
      <c r="B8061" s="2" t="s">
        <v>48</v>
      </c>
      <c r="C8061" s="2" t="s">
        <v>55</v>
      </c>
      <c r="D8061" s="2" t="s">
        <v>34</v>
      </c>
      <c r="E8061" s="2" t="s">
        <v>38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24</v>
      </c>
      <c r="N8061" s="2">
        <v>972.9</v>
      </c>
      <c r="O8061" s="2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0.9729</v>
      </c>
      <c r="S8061">
        <f t="shared" si="881"/>
        <v>0.9729</v>
      </c>
    </row>
    <row r="8062" ht="12.75" customHeight="1" spans="1:19">
      <c r="A8062" s="2" t="s">
        <v>8100</v>
      </c>
      <c r="B8062" s="2" t="s">
        <v>48</v>
      </c>
      <c r="C8062" s="2" t="s">
        <v>46</v>
      </c>
      <c r="D8062" s="2" t="s">
        <v>34</v>
      </c>
      <c r="E8062" s="2" t="s">
        <v>29</v>
      </c>
      <c r="F8062" s="2">
        <v>45200</v>
      </c>
      <c r="G8062" s="2">
        <v>45206</v>
      </c>
      <c r="H8062" s="2">
        <v>2286.28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24</v>
      </c>
      <c r="N8062" s="2">
        <v>554.38</v>
      </c>
      <c r="O8062" s="2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0.242481235894116</v>
      </c>
      <c r="S8062">
        <f t="shared" si="881"/>
        <v>0.242481235894116</v>
      </c>
    </row>
    <row r="8063" ht="12.75" customHeight="1" spans="1:19">
      <c r="A8063" s="2" t="s">
        <v>8101</v>
      </c>
      <c r="B8063" s="2" t="s">
        <v>26</v>
      </c>
      <c r="C8063" s="2" t="s">
        <v>40</v>
      </c>
      <c r="D8063" s="2" t="s">
        <v>22</v>
      </c>
      <c r="E8063" s="2" t="s">
        <v>29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24</v>
      </c>
      <c r="N8063" s="2">
        <v>325.65</v>
      </c>
      <c r="O8063" s="2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0.0937170846259662</v>
      </c>
      <c r="S8063">
        <f t="shared" si="881"/>
        <v>0.0937170846259662</v>
      </c>
    </row>
    <row r="8064" ht="12.75" customHeight="1" spans="1:19">
      <c r="A8064" s="2" t="s">
        <v>8102</v>
      </c>
      <c r="B8064" s="2" t="s">
        <v>32</v>
      </c>
      <c r="C8064" s="2" t="s">
        <v>33</v>
      </c>
      <c r="D8064" s="2" t="s">
        <v>41</v>
      </c>
      <c r="E8064" s="2" t="s">
        <v>29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24</v>
      </c>
      <c r="N8064" s="2">
        <v>88.3</v>
      </c>
      <c r="O8064" s="2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0.11310652251883</v>
      </c>
      <c r="S8064">
        <f t="shared" si="881"/>
        <v>0.11310652251883</v>
      </c>
    </row>
    <row r="8065" ht="12.75" customHeight="1" spans="1:19">
      <c r="A8065" s="2" t="s">
        <v>8103</v>
      </c>
      <c r="B8065" s="2" t="s">
        <v>26</v>
      </c>
      <c r="C8065" s="2" t="s">
        <v>33</v>
      </c>
      <c r="D8065" s="2" t="s">
        <v>34</v>
      </c>
      <c r="E8065" s="2" t="s">
        <v>23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35</v>
      </c>
      <c r="N8065" s="2">
        <v>12.04</v>
      </c>
      <c r="O8065" s="2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0.00113649235416273</v>
      </c>
      <c r="S8065">
        <f t="shared" si="881"/>
        <v>0.00113649235416273</v>
      </c>
    </row>
    <row r="8066" ht="12.75" customHeight="1" spans="1:19">
      <c r="A8066" s="2" t="s">
        <v>8104</v>
      </c>
      <c r="B8066" s="2" t="s">
        <v>48</v>
      </c>
      <c r="C8066" s="2" t="s">
        <v>40</v>
      </c>
      <c r="D8066" s="2" t="s">
        <v>28</v>
      </c>
      <c r="E8066" s="2" t="s">
        <v>38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30</v>
      </c>
      <c r="N8066" s="2">
        <v>255.96</v>
      </c>
      <c r="O8066" s="2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0.25596</v>
      </c>
      <c r="S8066">
        <f t="shared" si="881"/>
        <v>0.25596</v>
      </c>
    </row>
    <row r="8067" ht="12.75" customHeight="1" spans="1:19">
      <c r="A8067" s="2" t="s">
        <v>8105</v>
      </c>
      <c r="B8067" s="2" t="s">
        <v>32</v>
      </c>
      <c r="C8067" s="2" t="s">
        <v>40</v>
      </c>
      <c r="D8067" s="2" t="s">
        <v>43</v>
      </c>
      <c r="E8067" s="2" t="s">
        <v>29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IF(H8067&gt;10000,"high",IF(H8067&gt;=5000,"medium","low"))</f>
        <v>medium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35</v>
      </c>
      <c r="N8067" s="2">
        <v>185.72</v>
      </c>
      <c r="O8067" s="2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N8067/H8067</f>
        <v>0.0308351319940229</v>
      </c>
      <c r="S8067">
        <f t="shared" ref="S8067:S8130" si="888">IFERROR(R8067,0)</f>
        <v>0.0308351319940229</v>
      </c>
    </row>
    <row r="8068" ht="12.75" customHeight="1" spans="1:19">
      <c r="A8068" s="2" t="s">
        <v>8106</v>
      </c>
      <c r="B8068" s="2" t="s">
        <v>48</v>
      </c>
      <c r="C8068" s="2" t="s">
        <v>33</v>
      </c>
      <c r="D8068" s="2" t="s">
        <v>41</v>
      </c>
      <c r="E8068" s="2" t="s">
        <v>23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24</v>
      </c>
      <c r="N8068" s="2">
        <v>12.74</v>
      </c>
      <c r="O8068" s="2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0.0643629382641204</v>
      </c>
      <c r="S8068">
        <f t="shared" si="888"/>
        <v>0.0643629382641204</v>
      </c>
    </row>
    <row r="8069" ht="12.75" customHeight="1" spans="1:19">
      <c r="A8069" s="2" t="s">
        <v>8107</v>
      </c>
      <c r="B8069" s="2" t="s">
        <v>32</v>
      </c>
      <c r="C8069" s="2" t="s">
        <v>33</v>
      </c>
      <c r="D8069" s="2" t="s">
        <v>43</v>
      </c>
      <c r="E8069" s="2" t="s">
        <v>38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24</v>
      </c>
      <c r="N8069" s="2">
        <v>1213.42</v>
      </c>
      <c r="O8069" s="2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0.24451985507188</v>
      </c>
      <c r="S8069">
        <f t="shared" si="888"/>
        <v>0.24451985507188</v>
      </c>
    </row>
    <row r="8070" ht="12.75" customHeight="1" spans="1:19">
      <c r="A8070" s="2" t="s">
        <v>8108</v>
      </c>
      <c r="B8070" s="2" t="s">
        <v>48</v>
      </c>
      <c r="C8070" s="2" t="s">
        <v>33</v>
      </c>
      <c r="D8070" s="2" t="s">
        <v>41</v>
      </c>
      <c r="E8070" s="2" t="s">
        <v>23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3"/>
        <v>low</v>
      </c>
      <c r="K8070" s="2">
        <v>0.24</v>
      </c>
      <c r="L8070" s="2">
        <v>8</v>
      </c>
      <c r="M8070" s="2" t="s">
        <v>30</v>
      </c>
      <c r="N8070" s="2">
        <v>494.74</v>
      </c>
      <c r="O8070" s="2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0.0711651323360184</v>
      </c>
      <c r="S8070">
        <f t="shared" si="888"/>
        <v>0.0711651323360184</v>
      </c>
    </row>
    <row r="8071" ht="12.75" customHeight="1" spans="1:19">
      <c r="A8071" s="2" t="s">
        <v>8109</v>
      </c>
      <c r="B8071" s="2" t="s">
        <v>20</v>
      </c>
      <c r="C8071" s="2" t="s">
        <v>21</v>
      </c>
      <c r="D8071" s="2" t="s">
        <v>34</v>
      </c>
      <c r="E8071" s="2" t="s">
        <v>23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35</v>
      </c>
      <c r="N8071" s="2">
        <v>285.76</v>
      </c>
      <c r="O8071" s="2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0.28576</v>
      </c>
      <c r="S8071">
        <f t="shared" si="888"/>
        <v>0.28576</v>
      </c>
    </row>
    <row r="8072" ht="12.75" customHeight="1" spans="1:19">
      <c r="A8072" s="2" t="s">
        <v>8110</v>
      </c>
      <c r="B8072" s="2" t="s">
        <v>20</v>
      </c>
      <c r="C8072" s="2" t="s">
        <v>40</v>
      </c>
      <c r="D8072" s="2" t="s">
        <v>34</v>
      </c>
      <c r="E8072" s="2" t="s">
        <v>23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30</v>
      </c>
      <c r="N8072" s="2">
        <v>246.74</v>
      </c>
      <c r="O8072" s="2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0.0785176039306535</v>
      </c>
      <c r="S8072">
        <f t="shared" si="888"/>
        <v>0.0785176039306535</v>
      </c>
    </row>
    <row r="8073" ht="12.75" customHeight="1" spans="1:19">
      <c r="A8073" s="2" t="s">
        <v>8111</v>
      </c>
      <c r="B8073" s="2" t="s">
        <v>26</v>
      </c>
      <c r="C8073" s="2" t="s">
        <v>27</v>
      </c>
      <c r="D8073" s="2" t="s">
        <v>22</v>
      </c>
      <c r="E8073" s="2" t="s">
        <v>38</v>
      </c>
      <c r="F8073" s="2">
        <v>45135</v>
      </c>
      <c r="G8073" s="2">
        <v>45139</v>
      </c>
      <c r="H8073" s="2">
        <v>138.73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35</v>
      </c>
      <c r="N8073" s="2">
        <v>39.96</v>
      </c>
      <c r="O8073" s="2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0.288041519498306</v>
      </c>
      <c r="S8073">
        <f t="shared" si="888"/>
        <v>0.288041519498306</v>
      </c>
    </row>
    <row r="8074" ht="12.75" customHeight="1" spans="1:19">
      <c r="A8074" s="2" t="s">
        <v>8112</v>
      </c>
      <c r="B8074" s="2" t="s">
        <v>20</v>
      </c>
      <c r="C8074" s="2" t="s">
        <v>21</v>
      </c>
      <c r="D8074" s="2" t="s">
        <v>41</v>
      </c>
      <c r="E8074" s="2" t="s">
        <v>23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</v>
      </c>
      <c r="L8074" s="2">
        <v>2</v>
      </c>
      <c r="M8074" s="2" t="s">
        <v>35</v>
      </c>
      <c r="N8074" s="2">
        <v>413.5</v>
      </c>
      <c r="O8074" s="2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0.14314001066194</v>
      </c>
      <c r="S8074">
        <f t="shared" si="888"/>
        <v>0.14314001066194</v>
      </c>
    </row>
    <row r="8075" ht="12.75" customHeight="1" spans="1:19">
      <c r="A8075" s="2" t="s">
        <v>8113</v>
      </c>
      <c r="B8075" s="2" t="s">
        <v>48</v>
      </c>
      <c r="C8075" s="2" t="s">
        <v>55</v>
      </c>
      <c r="D8075" s="2" t="s">
        <v>28</v>
      </c>
      <c r="E8075" s="2" t="s">
        <v>38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3"/>
        <v>low</v>
      </c>
      <c r="K8075" s="2">
        <v>0.07</v>
      </c>
      <c r="L8075" s="2">
        <v>6</v>
      </c>
      <c r="M8075" s="2" t="s">
        <v>24</v>
      </c>
      <c r="N8075" s="2">
        <v>170.16</v>
      </c>
      <c r="O8075" s="2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0.0196580406654344</v>
      </c>
      <c r="S8075">
        <f t="shared" si="888"/>
        <v>0.0196580406654344</v>
      </c>
    </row>
    <row r="8076" ht="12.75" customHeight="1" spans="1:19">
      <c r="A8076" s="2" t="s">
        <v>8114</v>
      </c>
      <c r="B8076" s="2" t="s">
        <v>48</v>
      </c>
      <c r="C8076" s="2" t="s">
        <v>21</v>
      </c>
      <c r="D8076" s="2" t="s">
        <v>34</v>
      </c>
      <c r="E8076" s="2" t="s">
        <v>23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0.07</v>
      </c>
      <c r="L8076" s="2">
        <v>9</v>
      </c>
      <c r="M8076" s="2" t="s">
        <v>24</v>
      </c>
      <c r="N8076" s="2">
        <v>83.98</v>
      </c>
      <c r="O8076" s="2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0.08398</v>
      </c>
      <c r="S8076">
        <f t="shared" si="888"/>
        <v>0.08398</v>
      </c>
    </row>
    <row r="8077" ht="12.75" customHeight="1" spans="1:19">
      <c r="A8077" s="2" t="s">
        <v>8115</v>
      </c>
      <c r="B8077" s="2" t="s">
        <v>20</v>
      </c>
      <c r="C8077" s="2" t="s">
        <v>46</v>
      </c>
      <c r="D8077" s="2" t="s">
        <v>22</v>
      </c>
      <c r="E8077" s="2" t="s">
        <v>29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24</v>
      </c>
      <c r="N8077" s="2">
        <v>377.92</v>
      </c>
      <c r="O8077" s="2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0.1032122744826</v>
      </c>
      <c r="S8077">
        <f t="shared" si="888"/>
        <v>0.1032122744826</v>
      </c>
    </row>
    <row r="8078" ht="12.75" customHeight="1" spans="1:19">
      <c r="A8078" s="2" t="s">
        <v>8116</v>
      </c>
      <c r="B8078" s="2" t="s">
        <v>26</v>
      </c>
      <c r="C8078" s="2" t="s">
        <v>40</v>
      </c>
      <c r="D8078" s="2" t="s">
        <v>34</v>
      </c>
      <c r="E8078" s="2" t="s">
        <v>23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35</v>
      </c>
      <c r="N8078" s="2">
        <v>490.2</v>
      </c>
      <c r="O8078" s="2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0.0440114921889029</v>
      </c>
      <c r="S8078">
        <f t="shared" si="888"/>
        <v>0.0440114921889029</v>
      </c>
    </row>
    <row r="8079" ht="12.75" customHeight="1" spans="1:19">
      <c r="A8079" s="2" t="s">
        <v>8117</v>
      </c>
      <c r="B8079" s="2" t="s">
        <v>20</v>
      </c>
      <c r="C8079" s="2" t="s">
        <v>55</v>
      </c>
      <c r="D8079" s="2" t="s">
        <v>43</v>
      </c>
      <c r="E8079" s="2" t="s">
        <v>29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30</v>
      </c>
      <c r="N8079" s="2">
        <v>896.3</v>
      </c>
      <c r="O8079" s="2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0.247795880113572</v>
      </c>
      <c r="S8079">
        <f t="shared" si="888"/>
        <v>0.247795880113572</v>
      </c>
    </row>
    <row r="8080" ht="12.75" customHeight="1" spans="1:19">
      <c r="A8080" s="2" t="s">
        <v>8118</v>
      </c>
      <c r="B8080" s="2" t="s">
        <v>32</v>
      </c>
      <c r="C8080" s="2" t="s">
        <v>33</v>
      </c>
      <c r="D8080" s="2" t="s">
        <v>34</v>
      </c>
      <c r="E8080" s="2" t="s">
        <v>29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3"/>
        <v>low</v>
      </c>
      <c r="K8080" s="2">
        <v>0.03</v>
      </c>
      <c r="L8080" s="2">
        <v>6</v>
      </c>
      <c r="M8080" s="2" t="s">
        <v>35</v>
      </c>
      <c r="N8080" s="2">
        <v>44.99</v>
      </c>
      <c r="O8080" s="2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0.00757534938541842</v>
      </c>
      <c r="S8080">
        <f t="shared" si="888"/>
        <v>0.00757534938541842</v>
      </c>
    </row>
    <row r="8081" ht="12.75" customHeight="1" spans="1:19">
      <c r="A8081" s="2" t="s">
        <v>8119</v>
      </c>
      <c r="B8081" s="2" t="s">
        <v>32</v>
      </c>
      <c r="C8081" s="2" t="s">
        <v>46</v>
      </c>
      <c r="D8081" s="2" t="s">
        <v>41</v>
      </c>
      <c r="E8081" s="2" t="s">
        <v>29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35</v>
      </c>
      <c r="N8081" s="2">
        <v>458.84</v>
      </c>
      <c r="O8081" s="2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0.45884</v>
      </c>
      <c r="S8081">
        <f t="shared" si="888"/>
        <v>0.45884</v>
      </c>
    </row>
    <row r="8082" ht="12.75" customHeight="1" spans="1:19">
      <c r="A8082" s="2" t="s">
        <v>8120</v>
      </c>
      <c r="B8082" s="2" t="s">
        <v>32</v>
      </c>
      <c r="C8082" s="2" t="s">
        <v>27</v>
      </c>
      <c r="D8082" s="2" t="s">
        <v>22</v>
      </c>
      <c r="E8082" s="2" t="s">
        <v>29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30</v>
      </c>
      <c r="N8082" s="2">
        <v>1033.65</v>
      </c>
      <c r="O8082" s="2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0.2344228387922</v>
      </c>
      <c r="S8082">
        <f t="shared" si="888"/>
        <v>0.2344228387922</v>
      </c>
    </row>
    <row r="8083" ht="12.75" customHeight="1" spans="1:19">
      <c r="A8083" s="2" t="s">
        <v>8121</v>
      </c>
      <c r="B8083" s="2" t="s">
        <v>20</v>
      </c>
      <c r="C8083" s="2" t="s">
        <v>27</v>
      </c>
      <c r="D8083" s="2" t="s">
        <v>41</v>
      </c>
      <c r="E8083" s="2" t="s">
        <v>38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35</v>
      </c>
      <c r="N8083" s="2">
        <v>57.23</v>
      </c>
      <c r="O8083" s="2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0.0682878518500841</v>
      </c>
      <c r="S8083">
        <f t="shared" si="888"/>
        <v>0.0682878518500841</v>
      </c>
    </row>
    <row r="8084" ht="12.75" customHeight="1" spans="1:19">
      <c r="A8084" s="2" t="s">
        <v>8122</v>
      </c>
      <c r="B8084" s="2" t="s">
        <v>20</v>
      </c>
      <c r="C8084" s="2" t="s">
        <v>55</v>
      </c>
      <c r="D8084" s="2" t="s">
        <v>28</v>
      </c>
      <c r="E8084" s="2" t="s">
        <v>29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30</v>
      </c>
      <c r="N8084" s="2">
        <v>723.19</v>
      </c>
      <c r="O8084" s="2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0.153921956742905</v>
      </c>
      <c r="S8084">
        <f t="shared" si="888"/>
        <v>0.153921956742905</v>
      </c>
    </row>
    <row r="8085" ht="12.75" customHeight="1" spans="1:19">
      <c r="A8085" s="2" t="s">
        <v>8123</v>
      </c>
      <c r="B8085" s="2" t="s">
        <v>20</v>
      </c>
      <c r="C8085" s="2" t="s">
        <v>55</v>
      </c>
      <c r="D8085" s="2" t="s">
        <v>28</v>
      </c>
      <c r="E8085" s="2" t="s">
        <v>29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0.29</v>
      </c>
      <c r="L8085" s="2">
        <v>8</v>
      </c>
      <c r="M8085" s="2" t="s">
        <v>24</v>
      </c>
      <c r="N8085" s="2">
        <v>821.99</v>
      </c>
      <c r="O8085" s="2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0.290135963178404</v>
      </c>
      <c r="S8085">
        <f t="shared" si="888"/>
        <v>0.290135963178404</v>
      </c>
    </row>
    <row r="8086" ht="12.75" customHeight="1" spans="1:19">
      <c r="A8086" s="2" t="s">
        <v>8124</v>
      </c>
      <c r="B8086" s="2" t="s">
        <v>32</v>
      </c>
      <c r="C8086" s="2" t="s">
        <v>46</v>
      </c>
      <c r="D8086" s="2" t="s">
        <v>34</v>
      </c>
      <c r="E8086" s="2" t="s">
        <v>38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30</v>
      </c>
      <c r="N8086" s="2">
        <v>688.74</v>
      </c>
      <c r="O8086" s="2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0.68874</v>
      </c>
      <c r="S8086">
        <f t="shared" si="888"/>
        <v>0.68874</v>
      </c>
    </row>
    <row r="8087" ht="12.75" customHeight="1" spans="1:19">
      <c r="A8087" s="2" t="s">
        <v>8125</v>
      </c>
      <c r="B8087" s="2" t="s">
        <v>26</v>
      </c>
      <c r="C8087" s="2" t="s">
        <v>40</v>
      </c>
      <c r="D8087" s="2" t="s">
        <v>22</v>
      </c>
      <c r="E8087" s="2" t="s">
        <v>29</v>
      </c>
      <c r="F8087" s="2">
        <v>45357</v>
      </c>
      <c r="G8087" s="2">
        <v>45362</v>
      </c>
      <c r="H8087" s="2">
        <v>4217.44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24</v>
      </c>
      <c r="N8087" s="2">
        <v>665.13</v>
      </c>
      <c r="O8087" s="2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0.1577094161387</v>
      </c>
      <c r="S8087">
        <f t="shared" si="888"/>
        <v>0.1577094161387</v>
      </c>
    </row>
    <row r="8088" ht="12.75" customHeight="1" spans="1:19">
      <c r="A8088" s="2" t="s">
        <v>8126</v>
      </c>
      <c r="B8088" s="2" t="s">
        <v>48</v>
      </c>
      <c r="C8088" s="2" t="s">
        <v>55</v>
      </c>
      <c r="D8088" s="2" t="s">
        <v>22</v>
      </c>
      <c r="E8088" s="2" t="s">
        <v>29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35</v>
      </c>
      <c r="N8088" s="2">
        <v>147.85</v>
      </c>
      <c r="O8088" s="2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0.290192152937251</v>
      </c>
      <c r="S8088">
        <f t="shared" si="888"/>
        <v>0.290192152937251</v>
      </c>
    </row>
    <row r="8089" ht="12.75" customHeight="1" spans="1:19">
      <c r="A8089" s="2" t="s">
        <v>8127</v>
      </c>
      <c r="B8089" s="2" t="s">
        <v>20</v>
      </c>
      <c r="C8089" s="2" t="s">
        <v>21</v>
      </c>
      <c r="D8089" s="2" t="s">
        <v>22</v>
      </c>
      <c r="E8089" s="2" t="s">
        <v>38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35</v>
      </c>
      <c r="N8089" s="2">
        <v>164.16</v>
      </c>
      <c r="O8089" s="2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0.176612981312333</v>
      </c>
      <c r="S8089">
        <f t="shared" si="888"/>
        <v>0.176612981312333</v>
      </c>
    </row>
    <row r="8090" ht="12.75" customHeight="1" spans="1:19">
      <c r="A8090" s="2" t="s">
        <v>8128</v>
      </c>
      <c r="B8090" s="2" t="s">
        <v>26</v>
      </c>
      <c r="C8090" s="2" t="s">
        <v>21</v>
      </c>
      <c r="D8090" s="2" t="s">
        <v>22</v>
      </c>
      <c r="E8090" s="2" t="s">
        <v>29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24</v>
      </c>
      <c r="N8090" s="2">
        <v>305.28</v>
      </c>
      <c r="O8090" s="2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0.200457016783547</v>
      </c>
      <c r="S8090">
        <f t="shared" si="888"/>
        <v>0.200457016783547</v>
      </c>
    </row>
    <row r="8091" ht="12.75" customHeight="1" spans="1:19">
      <c r="A8091" s="2" t="s">
        <v>8129</v>
      </c>
      <c r="B8091" s="2" t="s">
        <v>48</v>
      </c>
      <c r="C8091" s="2" t="s">
        <v>21</v>
      </c>
      <c r="D8091" s="2" t="s">
        <v>34</v>
      </c>
      <c r="E8091" s="2" t="s">
        <v>38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24</v>
      </c>
      <c r="N8091" s="2">
        <v>434.25</v>
      </c>
      <c r="O8091" s="2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0.43425</v>
      </c>
      <c r="S8091">
        <f t="shared" si="888"/>
        <v>0.43425</v>
      </c>
    </row>
    <row r="8092" ht="12.75" customHeight="1" spans="1:19">
      <c r="A8092" s="2" t="s">
        <v>8130</v>
      </c>
      <c r="B8092" s="2" t="s">
        <v>48</v>
      </c>
      <c r="C8092" s="2" t="s">
        <v>40</v>
      </c>
      <c r="D8092" s="2" t="s">
        <v>41</v>
      </c>
      <c r="E8092" s="2" t="s">
        <v>38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3"/>
        <v>low</v>
      </c>
      <c r="K8092" s="2">
        <v>0.3</v>
      </c>
      <c r="L8092" s="2">
        <v>4</v>
      </c>
      <c r="M8092" s="2" t="s">
        <v>35</v>
      </c>
      <c r="N8092" s="2">
        <v>426.62</v>
      </c>
      <c r="O8092" s="2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0.0492803511609102</v>
      </c>
      <c r="S8092">
        <f t="shared" si="888"/>
        <v>0.0492803511609102</v>
      </c>
    </row>
    <row r="8093" ht="12.75" customHeight="1" spans="1:19">
      <c r="A8093" s="2" t="s">
        <v>8131</v>
      </c>
      <c r="B8093" s="2" t="s">
        <v>48</v>
      </c>
      <c r="C8093" s="2" t="s">
        <v>33</v>
      </c>
      <c r="D8093" s="2" t="s">
        <v>34</v>
      </c>
      <c r="E8093" s="2" t="s">
        <v>23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24</v>
      </c>
      <c r="N8093" s="2">
        <v>343.17</v>
      </c>
      <c r="O8093" s="2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0.133081263451806</v>
      </c>
      <c r="S8093">
        <f t="shared" si="888"/>
        <v>0.133081263451806</v>
      </c>
    </row>
    <row r="8094" ht="12.75" customHeight="1" spans="1:19">
      <c r="A8094" s="2" t="s">
        <v>8132</v>
      </c>
      <c r="B8094" s="2" t="s">
        <v>26</v>
      </c>
      <c r="C8094" s="2" t="s">
        <v>55</v>
      </c>
      <c r="D8094" s="2" t="s">
        <v>41</v>
      </c>
      <c r="E8094" s="2" t="s">
        <v>38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3"/>
        <v>low</v>
      </c>
      <c r="K8094" s="2">
        <v>0</v>
      </c>
      <c r="L8094" s="2">
        <v>5</v>
      </c>
      <c r="M8094" s="2" t="s">
        <v>30</v>
      </c>
      <c r="N8094" s="2">
        <v>88.99</v>
      </c>
      <c r="O8094" s="2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0.0105301147793161</v>
      </c>
      <c r="S8094">
        <f t="shared" si="888"/>
        <v>0.0105301147793161</v>
      </c>
    </row>
    <row r="8095" ht="12.75" customHeight="1" spans="1:19">
      <c r="A8095" s="2" t="s">
        <v>8133</v>
      </c>
      <c r="B8095" s="2" t="s">
        <v>26</v>
      </c>
      <c r="C8095" s="2" t="s">
        <v>21</v>
      </c>
      <c r="D8095" s="2" t="s">
        <v>43</v>
      </c>
      <c r="E8095" s="2" t="s">
        <v>38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24</v>
      </c>
      <c r="N8095" s="2">
        <v>578.26</v>
      </c>
      <c r="O8095" s="2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0.167973833426287</v>
      </c>
      <c r="S8095">
        <f t="shared" si="888"/>
        <v>0.167973833426287</v>
      </c>
    </row>
    <row r="8096" ht="12.75" customHeight="1" spans="1:19">
      <c r="A8096" s="2" t="s">
        <v>8134</v>
      </c>
      <c r="B8096" s="2" t="s">
        <v>32</v>
      </c>
      <c r="C8096" s="2" t="s">
        <v>27</v>
      </c>
      <c r="D8096" s="2" t="s">
        <v>43</v>
      </c>
      <c r="E8096" s="2" t="s">
        <v>29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3"/>
        <v>low</v>
      </c>
      <c r="K8096" s="2">
        <v>0.22</v>
      </c>
      <c r="L8096" s="2">
        <v>7</v>
      </c>
      <c r="M8096" s="2" t="s">
        <v>30</v>
      </c>
      <c r="N8096" s="2">
        <v>87</v>
      </c>
      <c r="O8096" s="2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0.0145266321589581</v>
      </c>
      <c r="S8096">
        <f t="shared" si="888"/>
        <v>0.0145266321589581</v>
      </c>
    </row>
    <row r="8097" ht="12.75" customHeight="1" spans="1:19">
      <c r="A8097" s="2" t="s">
        <v>8135</v>
      </c>
      <c r="B8097" s="2" t="s">
        <v>26</v>
      </c>
      <c r="C8097" s="2" t="s">
        <v>40</v>
      </c>
      <c r="D8097" s="2" t="s">
        <v>41</v>
      </c>
      <c r="E8097" s="2" t="s">
        <v>38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30</v>
      </c>
      <c r="N8097" s="2">
        <v>311.84</v>
      </c>
      <c r="O8097" s="2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0.166661322216878</v>
      </c>
      <c r="S8097">
        <f t="shared" si="888"/>
        <v>0.166661322216878</v>
      </c>
    </row>
    <row r="8098" ht="12.75" customHeight="1" spans="1:19">
      <c r="A8098" s="2" t="s">
        <v>8136</v>
      </c>
      <c r="B8098" s="2" t="s">
        <v>26</v>
      </c>
      <c r="C8098" s="2" t="s">
        <v>33</v>
      </c>
      <c r="D8098" s="2" t="s">
        <v>34</v>
      </c>
      <c r="E8098" s="2" t="s">
        <v>23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0.29</v>
      </c>
      <c r="L8098" s="2">
        <v>2</v>
      </c>
      <c r="M8098" s="2" t="s">
        <v>35</v>
      </c>
      <c r="N8098" s="2">
        <v>98.3</v>
      </c>
      <c r="O8098" s="2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0.100587356486503</v>
      </c>
      <c r="S8098">
        <f t="shared" si="888"/>
        <v>0.100587356486503</v>
      </c>
    </row>
    <row r="8099" ht="12.75" customHeight="1" spans="1:19">
      <c r="A8099" s="2" t="s">
        <v>8137</v>
      </c>
      <c r="B8099" s="2" t="s">
        <v>26</v>
      </c>
      <c r="C8099" s="2" t="s">
        <v>55</v>
      </c>
      <c r="D8099" s="2" t="s">
        <v>28</v>
      </c>
      <c r="E8099" s="2" t="s">
        <v>29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35</v>
      </c>
      <c r="N8099" s="2">
        <v>321.45</v>
      </c>
      <c r="O8099" s="2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0.0874296578153601</v>
      </c>
      <c r="S8099">
        <f t="shared" si="888"/>
        <v>0.0874296578153601</v>
      </c>
    </row>
    <row r="8100" ht="12.75" customHeight="1" spans="1:19">
      <c r="A8100" s="2" t="s">
        <v>8138</v>
      </c>
      <c r="B8100" s="2" t="s">
        <v>48</v>
      </c>
      <c r="C8100" s="2" t="s">
        <v>33</v>
      </c>
      <c r="D8100" s="2" t="s">
        <v>34</v>
      </c>
      <c r="E8100" s="2" t="s">
        <v>38</v>
      </c>
      <c r="F8100" s="2">
        <v>45543</v>
      </c>
      <c r="G8100" s="2">
        <v>45544</v>
      </c>
      <c r="H8100" s="2">
        <v>4429.9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35</v>
      </c>
      <c r="N8100" s="2">
        <v>1296.87</v>
      </c>
      <c r="O8100" s="2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0.292753786767196</v>
      </c>
      <c r="S8100">
        <f t="shared" si="888"/>
        <v>0.292753786767196</v>
      </c>
    </row>
    <row r="8101" ht="12.75" customHeight="1" spans="1:19">
      <c r="A8101" s="2" t="s">
        <v>8139</v>
      </c>
      <c r="B8101" s="2" t="s">
        <v>20</v>
      </c>
      <c r="C8101" s="2" t="s">
        <v>21</v>
      </c>
      <c r="D8101" s="2" t="s">
        <v>28</v>
      </c>
      <c r="E8101" s="2" t="s">
        <v>38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24</v>
      </c>
      <c r="N8101" s="2">
        <v>136.29</v>
      </c>
      <c r="O8101" s="2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0.13629</v>
      </c>
      <c r="S8101">
        <f t="shared" si="888"/>
        <v>0.13629</v>
      </c>
    </row>
    <row r="8102" ht="12.75" customHeight="1" spans="1:19">
      <c r="A8102" s="2" t="s">
        <v>8140</v>
      </c>
      <c r="B8102" s="2" t="s">
        <v>32</v>
      </c>
      <c r="C8102" s="2" t="s">
        <v>33</v>
      </c>
      <c r="D8102" s="2" t="s">
        <v>34</v>
      </c>
      <c r="E8102" s="2" t="s">
        <v>38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35</v>
      </c>
      <c r="N8102" s="2">
        <v>504.15</v>
      </c>
      <c r="O8102" s="2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0.127739954240135</v>
      </c>
      <c r="S8102">
        <f t="shared" si="888"/>
        <v>0.127739954240135</v>
      </c>
    </row>
    <row r="8103" ht="12.75" customHeight="1" spans="1:19">
      <c r="A8103" s="2" t="s">
        <v>8141</v>
      </c>
      <c r="B8103" s="2" t="s">
        <v>20</v>
      </c>
      <c r="C8103" s="2" t="s">
        <v>27</v>
      </c>
      <c r="D8103" s="2" t="s">
        <v>22</v>
      </c>
      <c r="E8103" s="2" t="s">
        <v>23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24</v>
      </c>
      <c r="N8103" s="2">
        <v>1305.65</v>
      </c>
      <c r="O8103" s="2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0.29085283267692</v>
      </c>
      <c r="S8103">
        <f t="shared" si="888"/>
        <v>0.29085283267692</v>
      </c>
    </row>
    <row r="8104" ht="12.75" customHeight="1" spans="1:19">
      <c r="A8104" s="2" t="s">
        <v>8142</v>
      </c>
      <c r="B8104" s="2" t="s">
        <v>20</v>
      </c>
      <c r="C8104" s="2" t="s">
        <v>40</v>
      </c>
      <c r="D8104" s="2" t="s">
        <v>22</v>
      </c>
      <c r="E8104" s="2" t="s">
        <v>29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3"/>
        <v>low</v>
      </c>
      <c r="K8104" s="2">
        <v>0.22</v>
      </c>
      <c r="L8104" s="2">
        <v>4</v>
      </c>
      <c r="M8104" s="2" t="s">
        <v>30</v>
      </c>
      <c r="N8104" s="2">
        <v>998.45</v>
      </c>
      <c r="O8104" s="2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0.179674284685982</v>
      </c>
      <c r="S8104">
        <f t="shared" si="888"/>
        <v>0.179674284685982</v>
      </c>
    </row>
    <row r="8105" ht="12.75" customHeight="1" spans="1:19">
      <c r="A8105" s="2" t="s">
        <v>8143</v>
      </c>
      <c r="B8105" s="2" t="s">
        <v>26</v>
      </c>
      <c r="C8105" s="2" t="s">
        <v>27</v>
      </c>
      <c r="D8105" s="2" t="s">
        <v>43</v>
      </c>
      <c r="E8105" s="2" t="s">
        <v>29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24</v>
      </c>
      <c r="N8105" s="2">
        <v>373.34</v>
      </c>
      <c r="O8105" s="2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0.12703003412737</v>
      </c>
      <c r="S8105">
        <f t="shared" si="888"/>
        <v>0.12703003412737</v>
      </c>
    </row>
    <row r="8106" ht="12.75" customHeight="1" spans="1:19">
      <c r="A8106" s="2" t="s">
        <v>8144</v>
      </c>
      <c r="B8106" s="2" t="s">
        <v>32</v>
      </c>
      <c r="C8106" s="2" t="s">
        <v>21</v>
      </c>
      <c r="D8106" s="2" t="s">
        <v>43</v>
      </c>
      <c r="E8106" s="2" t="s">
        <v>29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30</v>
      </c>
      <c r="N8106" s="2">
        <v>215.11</v>
      </c>
      <c r="O8106" s="2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0.21511</v>
      </c>
      <c r="S8106">
        <f t="shared" si="888"/>
        <v>0.21511</v>
      </c>
    </row>
    <row r="8107" ht="12.75" customHeight="1" spans="1:19">
      <c r="A8107" s="2" t="s">
        <v>8145</v>
      </c>
      <c r="B8107" s="2" t="s">
        <v>20</v>
      </c>
      <c r="C8107" s="2" t="s">
        <v>55</v>
      </c>
      <c r="D8107" s="2" t="s">
        <v>41</v>
      </c>
      <c r="E8107" s="2" t="s">
        <v>38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0.29</v>
      </c>
      <c r="L8107" s="2">
        <v>2</v>
      </c>
      <c r="M8107" s="2" t="s">
        <v>30</v>
      </c>
      <c r="N8107" s="2">
        <v>461.37</v>
      </c>
      <c r="O8107" s="2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0.275006407696388</v>
      </c>
      <c r="S8107">
        <f t="shared" si="888"/>
        <v>0.275006407696388</v>
      </c>
    </row>
    <row r="8108" ht="12.75" customHeight="1" spans="1:19">
      <c r="A8108" s="2" t="s">
        <v>8146</v>
      </c>
      <c r="B8108" s="2" t="s">
        <v>20</v>
      </c>
      <c r="C8108" s="2" t="s">
        <v>27</v>
      </c>
      <c r="D8108" s="2" t="s">
        <v>28</v>
      </c>
      <c r="E8108" s="2" t="s">
        <v>23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35</v>
      </c>
      <c r="N8108" s="2">
        <v>279.13</v>
      </c>
      <c r="O8108" s="2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0.142635223178926</v>
      </c>
      <c r="S8108">
        <f t="shared" si="888"/>
        <v>0.142635223178926</v>
      </c>
    </row>
    <row r="8109" ht="12.75" customHeight="1" spans="1:19">
      <c r="A8109" s="2" t="s">
        <v>8147</v>
      </c>
      <c r="B8109" s="2" t="s">
        <v>32</v>
      </c>
      <c r="C8109" s="2" t="s">
        <v>27</v>
      </c>
      <c r="D8109" s="2" t="s">
        <v>22</v>
      </c>
      <c r="E8109" s="2" t="s">
        <v>38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35</v>
      </c>
      <c r="N8109" s="2">
        <v>215.51</v>
      </c>
      <c r="O8109" s="2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0.0694729648267125</v>
      </c>
      <c r="S8109">
        <f t="shared" si="888"/>
        <v>0.0694729648267125</v>
      </c>
    </row>
    <row r="8110" ht="12.75" customHeight="1" spans="1:19">
      <c r="A8110" s="2" t="s">
        <v>8148</v>
      </c>
      <c r="B8110" s="2" t="s">
        <v>26</v>
      </c>
      <c r="C8110" s="2" t="s">
        <v>46</v>
      </c>
      <c r="D8110" s="2" t="s">
        <v>34</v>
      </c>
      <c r="E8110" s="2" t="s">
        <v>38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24</v>
      </c>
      <c r="N8110" s="2">
        <v>587.81</v>
      </c>
      <c r="O8110" s="2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0.234923844884159</v>
      </c>
      <c r="S8110">
        <f t="shared" si="888"/>
        <v>0.234923844884159</v>
      </c>
    </row>
    <row r="8111" ht="12.75" customHeight="1" spans="1:19">
      <c r="A8111" s="2" t="s">
        <v>8149</v>
      </c>
      <c r="B8111" s="2" t="s">
        <v>20</v>
      </c>
      <c r="C8111" s="2" t="s">
        <v>55</v>
      </c>
      <c r="D8111" s="2" t="s">
        <v>41</v>
      </c>
      <c r="E8111" s="2" t="s">
        <v>29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3"/>
        <v>low</v>
      </c>
      <c r="K8111" s="2">
        <v>0.21</v>
      </c>
      <c r="L8111" s="2">
        <v>5</v>
      </c>
      <c r="M8111" s="2" t="s">
        <v>35</v>
      </c>
      <c r="N8111" s="2">
        <v>286.68</v>
      </c>
      <c r="O8111" s="2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0.0387405405405405</v>
      </c>
      <c r="S8111">
        <f t="shared" si="888"/>
        <v>0.0387405405405405</v>
      </c>
    </row>
    <row r="8112" ht="12.75" customHeight="1" spans="1:19">
      <c r="A8112" s="2" t="s">
        <v>8150</v>
      </c>
      <c r="B8112" s="2" t="s">
        <v>48</v>
      </c>
      <c r="C8112" s="2" t="s">
        <v>27</v>
      </c>
      <c r="D8112" s="2" t="s">
        <v>34</v>
      </c>
      <c r="E8112" s="2" t="s">
        <v>23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30</v>
      </c>
      <c r="N8112" s="2">
        <v>65.19</v>
      </c>
      <c r="O8112" s="2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0.22276517222526</v>
      </c>
      <c r="S8112">
        <f t="shared" si="888"/>
        <v>0.22276517222526</v>
      </c>
    </row>
    <row r="8113" ht="12.75" customHeight="1" spans="1:19">
      <c r="A8113" s="2" t="s">
        <v>8151</v>
      </c>
      <c r="B8113" s="2" t="s">
        <v>20</v>
      </c>
      <c r="C8113" s="2" t="s">
        <v>55</v>
      </c>
      <c r="D8113" s="2" t="s">
        <v>22</v>
      </c>
      <c r="E8113" s="2" t="s">
        <v>29</v>
      </c>
      <c r="F8113" s="2">
        <v>45023</v>
      </c>
      <c r="G8113" s="2">
        <v>45030</v>
      </c>
      <c r="H8113" s="2">
        <v>618.82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24</v>
      </c>
      <c r="N8113" s="2">
        <v>138.08</v>
      </c>
      <c r="O8113" s="2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0.223134352477295</v>
      </c>
      <c r="S8113">
        <f t="shared" si="888"/>
        <v>0.223134352477295</v>
      </c>
    </row>
    <row r="8114" ht="12.75" customHeight="1" spans="1:19">
      <c r="A8114" s="2" t="s">
        <v>8152</v>
      </c>
      <c r="B8114" s="2" t="s">
        <v>48</v>
      </c>
      <c r="C8114" s="2" t="s">
        <v>55</v>
      </c>
      <c r="D8114" s="2" t="s">
        <v>22</v>
      </c>
      <c r="E8114" s="2" t="s">
        <v>23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24</v>
      </c>
      <c r="N8114" s="2">
        <v>940.89</v>
      </c>
      <c r="O8114" s="2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0.192606406498207</v>
      </c>
      <c r="S8114">
        <f t="shared" si="888"/>
        <v>0.192606406498207</v>
      </c>
    </row>
    <row r="8115" ht="12.75" customHeight="1" spans="1:19">
      <c r="A8115" s="2" t="s">
        <v>8153</v>
      </c>
      <c r="B8115" s="2" t="s">
        <v>26</v>
      </c>
      <c r="C8115" s="2" t="s">
        <v>40</v>
      </c>
      <c r="D8115" s="2" t="s">
        <v>22</v>
      </c>
      <c r="E8115" s="2" t="s">
        <v>38</v>
      </c>
      <c r="F8115" s="2">
        <v>45450</v>
      </c>
      <c r="G8115" s="2">
        <v>45455</v>
      </c>
      <c r="H8115" s="2">
        <v>4977.39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30</v>
      </c>
      <c r="N8115" s="2">
        <v>962.07</v>
      </c>
      <c r="O8115" s="2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0.193288048555568</v>
      </c>
      <c r="S8115">
        <f t="shared" si="888"/>
        <v>0.193288048555568</v>
      </c>
    </row>
    <row r="8116" ht="12.75" customHeight="1" spans="1:19">
      <c r="A8116" s="2" t="s">
        <v>8154</v>
      </c>
      <c r="B8116" s="2" t="s">
        <v>20</v>
      </c>
      <c r="C8116" s="2" t="s">
        <v>27</v>
      </c>
      <c r="D8116" s="2" t="s">
        <v>22</v>
      </c>
      <c r="E8116" s="2" t="s">
        <v>38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35</v>
      </c>
      <c r="N8116" s="2">
        <v>517.04</v>
      </c>
      <c r="O8116" s="2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0.51704</v>
      </c>
      <c r="S8116">
        <f t="shared" si="888"/>
        <v>0.51704</v>
      </c>
    </row>
    <row r="8117" ht="12.75" customHeight="1" spans="1:19">
      <c r="A8117" s="2" t="s">
        <v>8155</v>
      </c>
      <c r="B8117" s="2" t="s">
        <v>32</v>
      </c>
      <c r="C8117" s="2" t="s">
        <v>21</v>
      </c>
      <c r="D8117" s="2" t="s">
        <v>34</v>
      </c>
      <c r="E8117" s="2" t="s">
        <v>29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24</v>
      </c>
      <c r="N8117" s="2">
        <v>207.15</v>
      </c>
      <c r="O8117" s="2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0.0201136032624527</v>
      </c>
      <c r="S8117">
        <f t="shared" si="888"/>
        <v>0.0201136032624527</v>
      </c>
    </row>
    <row r="8118" ht="12.75" customHeight="1" spans="1:19">
      <c r="A8118" s="2" t="s">
        <v>8156</v>
      </c>
      <c r="B8118" s="2" t="s">
        <v>32</v>
      </c>
      <c r="C8118" s="2" t="s">
        <v>55</v>
      </c>
      <c r="D8118" s="2" t="s">
        <v>41</v>
      </c>
      <c r="E8118" s="2" t="s">
        <v>23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24</v>
      </c>
      <c r="N8118" s="2">
        <v>382.93</v>
      </c>
      <c r="O8118" s="2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0.0802524116800131</v>
      </c>
      <c r="S8118">
        <f t="shared" si="888"/>
        <v>0.0802524116800131</v>
      </c>
    </row>
    <row r="8119" ht="12.75" customHeight="1" spans="1:19">
      <c r="A8119" s="2" t="s">
        <v>8157</v>
      </c>
      <c r="B8119" s="2" t="s">
        <v>20</v>
      </c>
      <c r="C8119" s="2" t="s">
        <v>40</v>
      </c>
      <c r="D8119" s="2" t="s">
        <v>22</v>
      </c>
      <c r="E8119" s="2" t="s">
        <v>23</v>
      </c>
      <c r="F8119" s="2">
        <v>45510</v>
      </c>
      <c r="G8119" s="2">
        <v>45512</v>
      </c>
      <c r="H8119" s="2">
        <v>1147.14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24</v>
      </c>
      <c r="N8119" s="2">
        <v>216.41</v>
      </c>
      <c r="O8119" s="2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0.188651777463954</v>
      </c>
      <c r="S8119">
        <f t="shared" si="888"/>
        <v>0.188651777463954</v>
      </c>
    </row>
    <row r="8120" ht="12.75" customHeight="1" spans="1:19">
      <c r="A8120" s="2" t="s">
        <v>8158</v>
      </c>
      <c r="B8120" s="2" t="s">
        <v>26</v>
      </c>
      <c r="C8120" s="2" t="s">
        <v>40</v>
      </c>
      <c r="D8120" s="2" t="s">
        <v>43</v>
      </c>
      <c r="E8120" s="2" t="s">
        <v>23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35</v>
      </c>
      <c r="N8120" s="2">
        <v>936.2</v>
      </c>
      <c r="O8120" s="2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0.254125260246308</v>
      </c>
      <c r="S8120">
        <f t="shared" si="888"/>
        <v>0.254125260246308</v>
      </c>
    </row>
    <row r="8121" ht="12.75" customHeight="1" spans="1:19">
      <c r="A8121" s="2" t="s">
        <v>8159</v>
      </c>
      <c r="B8121" s="2" t="s">
        <v>26</v>
      </c>
      <c r="C8121" s="2" t="s">
        <v>21</v>
      </c>
      <c r="D8121" s="2" t="s">
        <v>41</v>
      </c>
      <c r="E8121" s="2" t="s">
        <v>38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24</v>
      </c>
      <c r="N8121" s="2">
        <v>38.26</v>
      </c>
      <c r="O8121" s="2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0.03826</v>
      </c>
      <c r="S8121">
        <f t="shared" si="888"/>
        <v>0.03826</v>
      </c>
    </row>
    <row r="8122" ht="12.75" customHeight="1" spans="1:19">
      <c r="A8122" s="2" t="s">
        <v>8160</v>
      </c>
      <c r="B8122" s="2" t="s">
        <v>32</v>
      </c>
      <c r="C8122" s="2" t="s">
        <v>40</v>
      </c>
      <c r="D8122" s="2" t="s">
        <v>43</v>
      </c>
      <c r="E8122" s="2" t="s">
        <v>29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30</v>
      </c>
      <c r="N8122" s="2">
        <v>745.18</v>
      </c>
      <c r="O8122" s="2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0.227214655311727</v>
      </c>
      <c r="S8122">
        <f t="shared" si="888"/>
        <v>0.227214655311727</v>
      </c>
    </row>
    <row r="8123" ht="12.75" customHeight="1" spans="1:19">
      <c r="A8123" s="2" t="s">
        <v>8161</v>
      </c>
      <c r="B8123" s="2" t="s">
        <v>20</v>
      </c>
      <c r="C8123" s="2" t="s">
        <v>27</v>
      </c>
      <c r="D8123" s="2" t="s">
        <v>34</v>
      </c>
      <c r="E8123" s="2" t="s">
        <v>29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35</v>
      </c>
      <c r="N8123" s="2">
        <v>319.35</v>
      </c>
      <c r="O8123" s="2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0.0835640382874279</v>
      </c>
      <c r="S8123">
        <f t="shared" si="888"/>
        <v>0.0835640382874279</v>
      </c>
    </row>
    <row r="8124" ht="12.75" customHeight="1" spans="1:19">
      <c r="A8124" s="2" t="s">
        <v>8162</v>
      </c>
      <c r="B8124" s="2" t="s">
        <v>26</v>
      </c>
      <c r="C8124" s="2" t="s">
        <v>21</v>
      </c>
      <c r="D8124" s="2" t="s">
        <v>22</v>
      </c>
      <c r="E8124" s="2" t="s">
        <v>38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30</v>
      </c>
      <c r="N8124" s="2">
        <v>1076.67</v>
      </c>
      <c r="O8124" s="2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0.249677661725692</v>
      </c>
      <c r="S8124">
        <f t="shared" si="888"/>
        <v>0.249677661725692</v>
      </c>
    </row>
    <row r="8125" ht="12.75" customHeight="1" spans="1:19">
      <c r="A8125" s="2" t="s">
        <v>8163</v>
      </c>
      <c r="B8125" s="2" t="s">
        <v>32</v>
      </c>
      <c r="C8125" s="2" t="s">
        <v>27</v>
      </c>
      <c r="D8125" s="2" t="s">
        <v>41</v>
      </c>
      <c r="E8125" s="2" t="s">
        <v>29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24</v>
      </c>
      <c r="N8125" s="2">
        <v>185.81</v>
      </c>
      <c r="O8125" s="2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0.050244720261756</v>
      </c>
      <c r="S8125">
        <f t="shared" si="888"/>
        <v>0.050244720261756</v>
      </c>
    </row>
    <row r="8126" ht="12.75" customHeight="1" spans="1:19">
      <c r="A8126" s="2" t="s">
        <v>8164</v>
      </c>
      <c r="B8126" s="2" t="s">
        <v>48</v>
      </c>
      <c r="C8126" s="2" t="s">
        <v>40</v>
      </c>
      <c r="D8126" s="2" t="s">
        <v>22</v>
      </c>
      <c r="E8126" s="2" t="s">
        <v>38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3"/>
        <v>low</v>
      </c>
      <c r="K8126" s="2">
        <v>0.19</v>
      </c>
      <c r="L8126" s="2">
        <v>7</v>
      </c>
      <c r="M8126" s="2" t="s">
        <v>35</v>
      </c>
      <c r="N8126" s="2">
        <v>320.05</v>
      </c>
      <c r="O8126" s="2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0.0334081419624217</v>
      </c>
      <c r="S8126">
        <f t="shared" si="888"/>
        <v>0.0334081419624217</v>
      </c>
    </row>
    <row r="8127" ht="12.75" customHeight="1" spans="1:19">
      <c r="A8127" s="2" t="s">
        <v>8165</v>
      </c>
      <c r="B8127" s="2" t="s">
        <v>20</v>
      </c>
      <c r="C8127" s="2" t="s">
        <v>27</v>
      </c>
      <c r="D8127" s="2" t="s">
        <v>22</v>
      </c>
      <c r="E8127" s="2" t="s">
        <v>23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0.07</v>
      </c>
      <c r="L8127" s="2">
        <v>2</v>
      </c>
      <c r="M8127" s="2" t="s">
        <v>24</v>
      </c>
      <c r="N8127" s="2">
        <v>677.69</v>
      </c>
      <c r="O8127" s="2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0.255489119780435</v>
      </c>
      <c r="S8127">
        <f t="shared" si="888"/>
        <v>0.255489119780435</v>
      </c>
    </row>
    <row r="8128" ht="12.75" customHeight="1" spans="1:19">
      <c r="A8128" s="2" t="s">
        <v>8166</v>
      </c>
      <c r="B8128" s="2" t="s">
        <v>48</v>
      </c>
      <c r="C8128" s="2" t="s">
        <v>21</v>
      </c>
      <c r="D8128" s="2" t="s">
        <v>41</v>
      </c>
      <c r="E8128" s="2" t="s">
        <v>23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30</v>
      </c>
      <c r="N8128" s="2">
        <v>401.29</v>
      </c>
      <c r="O8128" s="2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0.117356846230333</v>
      </c>
      <c r="S8128">
        <f t="shared" si="888"/>
        <v>0.117356846230333</v>
      </c>
    </row>
    <row r="8129" ht="12.75" customHeight="1" spans="1:19">
      <c r="A8129" s="2" t="s">
        <v>8167</v>
      </c>
      <c r="B8129" s="2" t="s">
        <v>48</v>
      </c>
      <c r="C8129" s="2" t="s">
        <v>33</v>
      </c>
      <c r="D8129" s="2" t="s">
        <v>22</v>
      </c>
      <c r="E8129" s="2" t="s">
        <v>38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24</v>
      </c>
      <c r="N8129" s="2">
        <v>522.48</v>
      </c>
      <c r="O8129" s="2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0.273435210383086</v>
      </c>
      <c r="S8129">
        <f t="shared" si="888"/>
        <v>0.273435210383086</v>
      </c>
    </row>
    <row r="8130" ht="12.75" customHeight="1" spans="1:19">
      <c r="A8130" s="2" t="s">
        <v>8168</v>
      </c>
      <c r="B8130" s="2" t="s">
        <v>26</v>
      </c>
      <c r="C8130" s="2" t="s">
        <v>55</v>
      </c>
      <c r="D8130" s="2" t="s">
        <v>22</v>
      </c>
      <c r="E8130" s="2" t="s">
        <v>23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35</v>
      </c>
      <c r="N8130" s="2">
        <v>37.02</v>
      </c>
      <c r="O8130" s="2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0.24531177523027</v>
      </c>
      <c r="S8130">
        <f t="shared" si="888"/>
        <v>0.24531177523027</v>
      </c>
    </row>
    <row r="8131" ht="12.75" customHeight="1" spans="1:19">
      <c r="A8131" s="2" t="s">
        <v>8169</v>
      </c>
      <c r="B8131" s="2" t="s">
        <v>26</v>
      </c>
      <c r="C8131" s="2" t="s">
        <v>21</v>
      </c>
      <c r="D8131" s="2" t="s">
        <v>28</v>
      </c>
      <c r="E8131" s="2" t="s">
        <v>38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IF(H8131&gt;10000,"high",IF(H8131&gt;=5000,"medium","low"))</f>
        <v>medium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24</v>
      </c>
      <c r="N8131" s="2">
        <v>800.88</v>
      </c>
      <c r="O8131" s="2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N8131/H8131</f>
        <v>0.127508358541634</v>
      </c>
      <c r="S8131">
        <f t="shared" ref="S8131:S8194" si="895">IFERROR(R8131,0)</f>
        <v>0.127508358541634</v>
      </c>
    </row>
    <row r="8132" ht="12.75" customHeight="1" spans="1:19">
      <c r="A8132" s="2" t="s">
        <v>8170</v>
      </c>
      <c r="B8132" s="2" t="s">
        <v>26</v>
      </c>
      <c r="C8132" s="2" t="s">
        <v>21</v>
      </c>
      <c r="D8132" s="2" t="s">
        <v>28</v>
      </c>
      <c r="E8132" s="2" t="s">
        <v>23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30</v>
      </c>
      <c r="N8132" s="2">
        <v>545.04</v>
      </c>
      <c r="O8132" s="2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0.124942691045132</v>
      </c>
      <c r="S8132">
        <f t="shared" si="895"/>
        <v>0.124942691045132</v>
      </c>
    </row>
    <row r="8133" ht="12.75" customHeight="1" spans="1:19">
      <c r="A8133" s="2" t="s">
        <v>8171</v>
      </c>
      <c r="B8133" s="2" t="s">
        <v>20</v>
      </c>
      <c r="C8133" s="2" t="s">
        <v>33</v>
      </c>
      <c r="D8133" s="2" t="s">
        <v>41</v>
      </c>
      <c r="E8133" s="2" t="s">
        <v>29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35</v>
      </c>
      <c r="N8133" s="2">
        <v>247.47</v>
      </c>
      <c r="O8133" s="2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0.0247000698672522</v>
      </c>
      <c r="S8133">
        <f t="shared" si="895"/>
        <v>0.0247000698672522</v>
      </c>
    </row>
    <row r="8134" ht="12.75" customHeight="1" spans="1:19">
      <c r="A8134" s="2" t="s">
        <v>8172</v>
      </c>
      <c r="B8134" s="2" t="s">
        <v>48</v>
      </c>
      <c r="C8134" s="2" t="s">
        <v>27</v>
      </c>
      <c r="D8134" s="2" t="s">
        <v>41</v>
      </c>
      <c r="E8134" s="2" t="s">
        <v>38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35</v>
      </c>
      <c r="N8134" s="2">
        <v>23.66</v>
      </c>
      <c r="O8134" s="2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0.0984438711824915</v>
      </c>
      <c r="S8134">
        <f t="shared" si="895"/>
        <v>0.0984438711824915</v>
      </c>
    </row>
    <row r="8135" ht="12.75" customHeight="1" spans="1:19">
      <c r="A8135" s="2" t="s">
        <v>8173</v>
      </c>
      <c r="B8135" s="2" t="s">
        <v>20</v>
      </c>
      <c r="C8135" s="2" t="s">
        <v>27</v>
      </c>
      <c r="D8135" s="2" t="s">
        <v>22</v>
      </c>
      <c r="E8135" s="2" t="s">
        <v>29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</v>
      </c>
      <c r="L8135" s="2">
        <v>6</v>
      </c>
      <c r="M8135" s="2" t="s">
        <v>35</v>
      </c>
      <c r="N8135" s="2">
        <v>247.32</v>
      </c>
      <c r="O8135" s="2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0.272962055493014</v>
      </c>
      <c r="S8135">
        <f t="shared" si="895"/>
        <v>0.272962055493014</v>
      </c>
    </row>
    <row r="8136" ht="12.75" customHeight="1" spans="1:19">
      <c r="A8136" s="2" t="s">
        <v>8174</v>
      </c>
      <c r="B8136" s="2" t="s">
        <v>26</v>
      </c>
      <c r="C8136" s="2" t="s">
        <v>55</v>
      </c>
      <c r="D8136" s="2" t="s">
        <v>43</v>
      </c>
      <c r="E8136" s="2" t="s">
        <v>38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24</v>
      </c>
      <c r="N8136" s="2">
        <v>1072.85</v>
      </c>
      <c r="O8136" s="2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1.07285</v>
      </c>
      <c r="S8136">
        <f t="shared" si="895"/>
        <v>1.07285</v>
      </c>
    </row>
    <row r="8137" ht="12.75" customHeight="1" spans="1:19">
      <c r="A8137" s="2" t="s">
        <v>8175</v>
      </c>
      <c r="B8137" s="2" t="s">
        <v>48</v>
      </c>
      <c r="C8137" s="2" t="s">
        <v>46</v>
      </c>
      <c r="D8137" s="2" t="s">
        <v>41</v>
      </c>
      <c r="E8137" s="2" t="s">
        <v>29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90"/>
        <v>low</v>
      </c>
      <c r="K8137" s="2">
        <v>0.41</v>
      </c>
      <c r="L8137" s="2">
        <v>5</v>
      </c>
      <c r="M8137" s="2" t="s">
        <v>30</v>
      </c>
      <c r="N8137" s="2">
        <v>212.24</v>
      </c>
      <c r="O8137" s="2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0.0367897382561969</v>
      </c>
      <c r="S8137">
        <f t="shared" si="895"/>
        <v>0.0367897382561969</v>
      </c>
    </row>
    <row r="8138" ht="12.75" customHeight="1" spans="1:19">
      <c r="A8138" s="2" t="s">
        <v>8176</v>
      </c>
      <c r="B8138" s="2" t="s">
        <v>20</v>
      </c>
      <c r="C8138" s="2" t="s">
        <v>27</v>
      </c>
      <c r="D8138" s="2" t="s">
        <v>22</v>
      </c>
      <c r="E8138" s="2" t="s">
        <v>38</v>
      </c>
      <c r="F8138" s="2">
        <v>45376</v>
      </c>
      <c r="G8138" s="2">
        <v>45383</v>
      </c>
      <c r="H8138" s="2">
        <v>1245.15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24</v>
      </c>
      <c r="N8138" s="2">
        <v>116.52</v>
      </c>
      <c r="O8138" s="2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0.0935790868570052</v>
      </c>
      <c r="S8138">
        <f t="shared" si="895"/>
        <v>0.0935790868570052</v>
      </c>
    </row>
    <row r="8139" ht="12.75" customHeight="1" spans="1:19">
      <c r="A8139" s="2" t="s">
        <v>8177</v>
      </c>
      <c r="B8139" s="2" t="s">
        <v>20</v>
      </c>
      <c r="C8139" s="2" t="s">
        <v>21</v>
      </c>
      <c r="D8139" s="2" t="s">
        <v>43</v>
      </c>
      <c r="E8139" s="2" t="s">
        <v>29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0"/>
        <v>low</v>
      </c>
      <c r="K8139" s="2">
        <v>0.42</v>
      </c>
      <c r="L8139" s="2">
        <v>1</v>
      </c>
      <c r="M8139" s="2" t="s">
        <v>35</v>
      </c>
      <c r="N8139" s="2">
        <v>27.52</v>
      </c>
      <c r="O8139" s="2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0.00473584580967131</v>
      </c>
      <c r="S8139">
        <f t="shared" si="895"/>
        <v>0.00473584580967131</v>
      </c>
    </row>
    <row r="8140" ht="12.75" customHeight="1" spans="1:19">
      <c r="A8140" s="2" t="s">
        <v>8178</v>
      </c>
      <c r="B8140" s="2" t="s">
        <v>32</v>
      </c>
      <c r="C8140" s="2" t="s">
        <v>55</v>
      </c>
      <c r="D8140" s="2" t="s">
        <v>28</v>
      </c>
      <c r="E8140" s="2" t="s">
        <v>38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35</v>
      </c>
      <c r="N8140" s="2">
        <v>128.75</v>
      </c>
      <c r="O8140" s="2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0.0827670885913202</v>
      </c>
      <c r="S8140">
        <f t="shared" si="895"/>
        <v>0.0827670885913202</v>
      </c>
    </row>
    <row r="8141" ht="12.75" customHeight="1" spans="1:19">
      <c r="A8141" s="2" t="s">
        <v>8179</v>
      </c>
      <c r="B8141" s="2" t="s">
        <v>20</v>
      </c>
      <c r="C8141" s="2" t="s">
        <v>40</v>
      </c>
      <c r="D8141" s="2" t="s">
        <v>41</v>
      </c>
      <c r="E8141" s="2" t="s">
        <v>23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24</v>
      </c>
      <c r="N8141" s="2">
        <v>617.87</v>
      </c>
      <c r="O8141" s="2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0.61787</v>
      </c>
      <c r="S8141">
        <f t="shared" si="895"/>
        <v>0.61787</v>
      </c>
    </row>
    <row r="8142" ht="12.75" customHeight="1" spans="1:19">
      <c r="A8142" s="2" t="s">
        <v>8180</v>
      </c>
      <c r="B8142" s="2" t="s">
        <v>26</v>
      </c>
      <c r="C8142" s="2" t="s">
        <v>55</v>
      </c>
      <c r="D8142" s="2" t="s">
        <v>22</v>
      </c>
      <c r="E8142" s="2" t="s">
        <v>38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30</v>
      </c>
      <c r="N8142" s="2">
        <v>512.22</v>
      </c>
      <c r="O8142" s="2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0.106722727594728</v>
      </c>
      <c r="S8142">
        <f t="shared" si="895"/>
        <v>0.106722727594728</v>
      </c>
    </row>
    <row r="8143" ht="12.75" customHeight="1" spans="1:19">
      <c r="A8143" s="2" t="s">
        <v>8181</v>
      </c>
      <c r="B8143" s="2" t="s">
        <v>20</v>
      </c>
      <c r="C8143" s="2" t="s">
        <v>21</v>
      </c>
      <c r="D8143" s="2" t="s">
        <v>28</v>
      </c>
      <c r="E8143" s="2" t="s">
        <v>38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0"/>
        <v>low</v>
      </c>
      <c r="K8143" s="2">
        <v>0.25</v>
      </c>
      <c r="L8143" s="2">
        <v>3</v>
      </c>
      <c r="M8143" s="2" t="s">
        <v>30</v>
      </c>
      <c r="N8143" s="2">
        <v>83.45</v>
      </c>
      <c r="O8143" s="2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0.00921081677704194</v>
      </c>
      <c r="S8143">
        <f t="shared" si="895"/>
        <v>0.00921081677704194</v>
      </c>
    </row>
    <row r="8144" ht="12.75" customHeight="1" spans="1:19">
      <c r="A8144" s="2" t="s">
        <v>8182</v>
      </c>
      <c r="B8144" s="2" t="s">
        <v>48</v>
      </c>
      <c r="C8144" s="2" t="s">
        <v>33</v>
      </c>
      <c r="D8144" s="2" t="s">
        <v>34</v>
      </c>
      <c r="E8144" s="2" t="s">
        <v>38</v>
      </c>
      <c r="F8144" s="2">
        <v>45550</v>
      </c>
      <c r="G8144" s="2">
        <v>45554</v>
      </c>
      <c r="H8144" s="2">
        <v>1279.36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35</v>
      </c>
      <c r="N8144" s="2">
        <v>233.99</v>
      </c>
      <c r="O8144" s="2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0.182896135567784</v>
      </c>
      <c r="S8144">
        <f t="shared" si="895"/>
        <v>0.182896135567784</v>
      </c>
    </row>
    <row r="8145" ht="12.75" customHeight="1" spans="1:19">
      <c r="A8145" s="2" t="s">
        <v>8183</v>
      </c>
      <c r="B8145" s="2" t="s">
        <v>20</v>
      </c>
      <c r="C8145" s="2" t="s">
        <v>46</v>
      </c>
      <c r="D8145" s="2" t="s">
        <v>28</v>
      </c>
      <c r="E8145" s="2" t="s">
        <v>23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30</v>
      </c>
      <c r="N8145" s="2">
        <v>556.35</v>
      </c>
      <c r="O8145" s="2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0.124979220674194</v>
      </c>
      <c r="S8145">
        <f t="shared" si="895"/>
        <v>0.124979220674194</v>
      </c>
    </row>
    <row r="8146" ht="12.75" customHeight="1" spans="1:19">
      <c r="A8146" s="2" t="s">
        <v>8184</v>
      </c>
      <c r="B8146" s="2" t="s">
        <v>32</v>
      </c>
      <c r="C8146" s="2" t="s">
        <v>40</v>
      </c>
      <c r="D8146" s="2" t="s">
        <v>22</v>
      </c>
      <c r="E8146" s="2" t="s">
        <v>29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0"/>
        <v>low</v>
      </c>
      <c r="K8146" s="2">
        <v>0.09</v>
      </c>
      <c r="L8146" s="2">
        <v>7</v>
      </c>
      <c r="M8146" s="2" t="s">
        <v>24</v>
      </c>
      <c r="N8146" s="2">
        <v>867.34</v>
      </c>
      <c r="O8146" s="2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0.0900384096335513</v>
      </c>
      <c r="S8146">
        <f t="shared" si="895"/>
        <v>0.0900384096335513</v>
      </c>
    </row>
    <row r="8147" ht="12.75" customHeight="1" spans="1:19">
      <c r="A8147" s="2" t="s">
        <v>8185</v>
      </c>
      <c r="B8147" s="2" t="s">
        <v>48</v>
      </c>
      <c r="C8147" s="2" t="s">
        <v>33</v>
      </c>
      <c r="D8147" s="2" t="s">
        <v>43</v>
      </c>
      <c r="E8147" s="2" t="s">
        <v>23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35</v>
      </c>
      <c r="N8147" s="2">
        <v>218.95</v>
      </c>
      <c r="O8147" s="2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0.128191617046938</v>
      </c>
      <c r="S8147">
        <f t="shared" si="895"/>
        <v>0.128191617046938</v>
      </c>
    </row>
    <row r="8148" ht="12.75" customHeight="1" spans="1:19">
      <c r="A8148" s="2" t="s">
        <v>8186</v>
      </c>
      <c r="B8148" s="2" t="s">
        <v>48</v>
      </c>
      <c r="C8148" s="2" t="s">
        <v>21</v>
      </c>
      <c r="D8148" s="2" t="s">
        <v>34</v>
      </c>
      <c r="E8148" s="2" t="s">
        <v>23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24</v>
      </c>
      <c r="N8148" s="2">
        <v>96.66</v>
      </c>
      <c r="O8148" s="2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0.22111403408441</v>
      </c>
      <c r="S8148">
        <f t="shared" si="895"/>
        <v>0.22111403408441</v>
      </c>
    </row>
    <row r="8149" ht="12.75" customHeight="1" spans="1:19">
      <c r="A8149" s="2" t="s">
        <v>8187</v>
      </c>
      <c r="B8149" s="2" t="s">
        <v>32</v>
      </c>
      <c r="C8149" s="2" t="s">
        <v>33</v>
      </c>
      <c r="D8149" s="2" t="s">
        <v>34</v>
      </c>
      <c r="E8149" s="2" t="s">
        <v>29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35</v>
      </c>
      <c r="N8149" s="2">
        <v>1074.97</v>
      </c>
      <c r="O8149" s="2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0.2166950561911</v>
      </c>
      <c r="S8149">
        <f t="shared" si="895"/>
        <v>0.2166950561911</v>
      </c>
    </row>
    <row r="8150" ht="12.75" customHeight="1" spans="1:19">
      <c r="A8150" s="2" t="s">
        <v>8188</v>
      </c>
      <c r="B8150" s="2" t="s">
        <v>26</v>
      </c>
      <c r="C8150" s="2" t="s">
        <v>27</v>
      </c>
      <c r="D8150" s="2" t="s">
        <v>34</v>
      </c>
      <c r="E8150" s="2" t="s">
        <v>38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35</v>
      </c>
      <c r="N8150" s="2">
        <v>193.25</v>
      </c>
      <c r="O8150" s="2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0.0562517283034246</v>
      </c>
      <c r="S8150">
        <f t="shared" si="895"/>
        <v>0.0562517283034246</v>
      </c>
    </row>
    <row r="8151" ht="12.75" customHeight="1" spans="1:19">
      <c r="A8151" s="2" t="s">
        <v>8189</v>
      </c>
      <c r="B8151" s="2" t="s">
        <v>48</v>
      </c>
      <c r="C8151" s="2" t="s">
        <v>40</v>
      </c>
      <c r="D8151" s="2" t="s">
        <v>41</v>
      </c>
      <c r="E8151" s="2" t="s">
        <v>38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24</v>
      </c>
      <c r="N8151" s="2">
        <v>1030.72</v>
      </c>
      <c r="O8151" s="2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0.0945527933217136</v>
      </c>
      <c r="S8151">
        <f t="shared" si="895"/>
        <v>0.0945527933217136</v>
      </c>
    </row>
    <row r="8152" ht="12.75" customHeight="1" spans="1:19">
      <c r="A8152" s="2" t="s">
        <v>8190</v>
      </c>
      <c r="B8152" s="2" t="s">
        <v>26</v>
      </c>
      <c r="C8152" s="2" t="s">
        <v>27</v>
      </c>
      <c r="D8152" s="2" t="s">
        <v>22</v>
      </c>
      <c r="E8152" s="2" t="s">
        <v>29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35</v>
      </c>
      <c r="N8152" s="2">
        <v>169.95</v>
      </c>
      <c r="O8152" s="2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0.0957367703556822</v>
      </c>
      <c r="S8152">
        <f t="shared" si="895"/>
        <v>0.0957367703556822</v>
      </c>
    </row>
    <row r="8153" ht="12.75" customHeight="1" spans="1:19">
      <c r="A8153" s="2" t="s">
        <v>8191</v>
      </c>
      <c r="B8153" s="2" t="s">
        <v>48</v>
      </c>
      <c r="C8153" s="2" t="s">
        <v>27</v>
      </c>
      <c r="D8153" s="2" t="s">
        <v>34</v>
      </c>
      <c r="E8153" s="2" t="s">
        <v>23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30</v>
      </c>
      <c r="N8153" s="2">
        <v>835.39</v>
      </c>
      <c r="O8153" s="2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0.25518532773715</v>
      </c>
      <c r="S8153">
        <f t="shared" si="895"/>
        <v>0.25518532773715</v>
      </c>
    </row>
    <row r="8154" ht="12.75" customHeight="1" spans="1:19">
      <c r="A8154" s="2" t="s">
        <v>8192</v>
      </c>
      <c r="B8154" s="2" t="s">
        <v>48</v>
      </c>
      <c r="C8154" s="2" t="s">
        <v>55</v>
      </c>
      <c r="D8154" s="2" t="s">
        <v>28</v>
      </c>
      <c r="E8154" s="2" t="s">
        <v>29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35</v>
      </c>
      <c r="N8154" s="2">
        <v>271.55</v>
      </c>
      <c r="O8154" s="2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0.0797494302563259</v>
      </c>
      <c r="S8154">
        <f t="shared" si="895"/>
        <v>0.0797494302563259</v>
      </c>
    </row>
    <row r="8155" ht="12.75" customHeight="1" spans="1:19">
      <c r="A8155" s="2" t="s">
        <v>8193</v>
      </c>
      <c r="B8155" s="2" t="s">
        <v>26</v>
      </c>
      <c r="C8155" s="2" t="s">
        <v>33</v>
      </c>
      <c r="D8155" s="2" t="s">
        <v>43</v>
      </c>
      <c r="E8155" s="2" t="s">
        <v>38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30</v>
      </c>
      <c r="N8155" s="2">
        <v>489.67</v>
      </c>
      <c r="O8155" s="2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0.11186729537334</v>
      </c>
      <c r="S8155">
        <f t="shared" si="895"/>
        <v>0.11186729537334</v>
      </c>
    </row>
    <row r="8156" ht="12.75" customHeight="1" spans="1:19">
      <c r="A8156" s="2" t="s">
        <v>8194</v>
      </c>
      <c r="B8156" s="2" t="s">
        <v>48</v>
      </c>
      <c r="C8156" s="2" t="s">
        <v>40</v>
      </c>
      <c r="D8156" s="2" t="s">
        <v>22</v>
      </c>
      <c r="E8156" s="2" t="s">
        <v>29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35</v>
      </c>
      <c r="N8156" s="2">
        <v>960.48</v>
      </c>
      <c r="O8156" s="2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0.0913351084062381</v>
      </c>
      <c r="S8156">
        <f t="shared" si="895"/>
        <v>0.0913351084062381</v>
      </c>
    </row>
    <row r="8157" ht="12.75" customHeight="1" spans="1:19">
      <c r="A8157" s="2" t="s">
        <v>8195</v>
      </c>
      <c r="B8157" s="2" t="s">
        <v>26</v>
      </c>
      <c r="C8157" s="2" t="s">
        <v>27</v>
      </c>
      <c r="D8157" s="2" t="s">
        <v>28</v>
      </c>
      <c r="E8157" s="2" t="s">
        <v>29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30</v>
      </c>
      <c r="N8157" s="2">
        <v>97.97</v>
      </c>
      <c r="O8157" s="2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0.154903076874427</v>
      </c>
      <c r="S8157">
        <f t="shared" si="895"/>
        <v>0.154903076874427</v>
      </c>
    </row>
    <row r="8158" ht="12.75" customHeight="1" spans="1:19">
      <c r="A8158" s="2" t="s">
        <v>8196</v>
      </c>
      <c r="B8158" s="2" t="s">
        <v>32</v>
      </c>
      <c r="C8158" s="2" t="s">
        <v>33</v>
      </c>
      <c r="D8158" s="2" t="s">
        <v>41</v>
      </c>
      <c r="E8158" s="2" t="s">
        <v>38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30</v>
      </c>
      <c r="N8158" s="2">
        <v>950.9</v>
      </c>
      <c r="O8158" s="2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0.297857145094551</v>
      </c>
      <c r="S8158">
        <f t="shared" si="895"/>
        <v>0.297857145094551</v>
      </c>
    </row>
    <row r="8159" ht="12.75" customHeight="1" spans="1:19">
      <c r="A8159" s="2" t="s">
        <v>8197</v>
      </c>
      <c r="B8159" s="2" t="s">
        <v>26</v>
      </c>
      <c r="C8159" s="2" t="s">
        <v>27</v>
      </c>
      <c r="D8159" s="2" t="s">
        <v>34</v>
      </c>
      <c r="E8159" s="2" t="s">
        <v>23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0"/>
        <v>low</v>
      </c>
      <c r="K8159" s="2">
        <v>0.49</v>
      </c>
      <c r="L8159" s="2">
        <v>2</v>
      </c>
      <c r="M8159" s="2" t="s">
        <v>24</v>
      </c>
      <c r="N8159" s="2">
        <v>402</v>
      </c>
      <c r="O8159" s="2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0.0475458308693081</v>
      </c>
      <c r="S8159">
        <f t="shared" si="895"/>
        <v>0.0475458308693081</v>
      </c>
    </row>
    <row r="8160" ht="12.75" customHeight="1" spans="1:19">
      <c r="A8160" s="2" t="s">
        <v>8198</v>
      </c>
      <c r="B8160" s="2" t="s">
        <v>32</v>
      </c>
      <c r="C8160" s="2" t="s">
        <v>21</v>
      </c>
      <c r="D8160" s="2" t="s">
        <v>28</v>
      </c>
      <c r="E8160" s="2" t="s">
        <v>29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30</v>
      </c>
      <c r="N8160" s="2">
        <v>428.39</v>
      </c>
      <c r="O8160" s="2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0.105071459580636</v>
      </c>
      <c r="S8160">
        <f t="shared" si="895"/>
        <v>0.105071459580636</v>
      </c>
    </row>
    <row r="8161" ht="12.75" customHeight="1" spans="1:19">
      <c r="A8161" s="2" t="s">
        <v>8199</v>
      </c>
      <c r="B8161" s="2" t="s">
        <v>48</v>
      </c>
      <c r="C8161" s="2" t="s">
        <v>46</v>
      </c>
      <c r="D8161" s="2" t="s">
        <v>22</v>
      </c>
      <c r="E8161" s="2" t="s">
        <v>38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35</v>
      </c>
      <c r="N8161" s="2">
        <v>885.58</v>
      </c>
      <c r="O8161" s="2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0.88558</v>
      </c>
      <c r="S8161">
        <f t="shared" si="895"/>
        <v>0.88558</v>
      </c>
    </row>
    <row r="8162" ht="12.75" customHeight="1" spans="1:19">
      <c r="A8162" s="2" t="s">
        <v>8200</v>
      </c>
      <c r="B8162" s="2" t="s">
        <v>26</v>
      </c>
      <c r="C8162" s="2" t="s">
        <v>46</v>
      </c>
      <c r="D8162" s="2" t="s">
        <v>28</v>
      </c>
      <c r="E8162" s="2" t="s">
        <v>38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24</v>
      </c>
      <c r="N8162" s="2">
        <v>622.11</v>
      </c>
      <c r="O8162" s="2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0.139070582607179</v>
      </c>
      <c r="S8162">
        <f t="shared" si="895"/>
        <v>0.139070582607179</v>
      </c>
    </row>
    <row r="8163" ht="12.75" customHeight="1" spans="1:19">
      <c r="A8163" s="2" t="s">
        <v>8201</v>
      </c>
      <c r="B8163" s="2" t="s">
        <v>48</v>
      </c>
      <c r="C8163" s="2" t="s">
        <v>46</v>
      </c>
      <c r="D8163" s="2" t="s">
        <v>41</v>
      </c>
      <c r="E8163" s="2" t="s">
        <v>23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35</v>
      </c>
      <c r="N8163" s="2">
        <v>99.3</v>
      </c>
      <c r="O8163" s="2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0.0556570672705057</v>
      </c>
      <c r="S8163">
        <f t="shared" si="895"/>
        <v>0.0556570672705057</v>
      </c>
    </row>
    <row r="8164" ht="12.75" customHeight="1" spans="1:19">
      <c r="A8164" s="2" t="s">
        <v>8202</v>
      </c>
      <c r="B8164" s="2" t="s">
        <v>26</v>
      </c>
      <c r="C8164" s="2" t="s">
        <v>40</v>
      </c>
      <c r="D8164" s="2" t="s">
        <v>43</v>
      </c>
      <c r="E8164" s="2" t="s">
        <v>38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35</v>
      </c>
      <c r="N8164" s="2">
        <v>120.92</v>
      </c>
      <c r="O8164" s="2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0.120414260107548</v>
      </c>
      <c r="S8164">
        <f t="shared" si="895"/>
        <v>0.120414260107548</v>
      </c>
    </row>
    <row r="8165" ht="12.75" customHeight="1" spans="1:19">
      <c r="A8165" s="2" t="s">
        <v>8203</v>
      </c>
      <c r="B8165" s="2" t="s">
        <v>32</v>
      </c>
      <c r="C8165" s="2" t="s">
        <v>46</v>
      </c>
      <c r="D8165" s="2" t="s">
        <v>34</v>
      </c>
      <c r="E8165" s="2" t="s">
        <v>23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24</v>
      </c>
      <c r="N8165" s="2">
        <v>59</v>
      </c>
      <c r="O8165" s="2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0.285258424793308</v>
      </c>
      <c r="S8165">
        <f t="shared" si="895"/>
        <v>0.285258424793308</v>
      </c>
    </row>
    <row r="8166" ht="12.75" customHeight="1" spans="1:19">
      <c r="A8166" s="2" t="s">
        <v>8204</v>
      </c>
      <c r="B8166" s="2" t="s">
        <v>32</v>
      </c>
      <c r="C8166" s="2" t="s">
        <v>40</v>
      </c>
      <c r="D8166" s="2" t="s">
        <v>22</v>
      </c>
      <c r="E8166" s="2" t="s">
        <v>38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24</v>
      </c>
      <c r="N8166" s="2">
        <v>110.9</v>
      </c>
      <c r="O8166" s="2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0.1109</v>
      </c>
      <c r="S8166">
        <f t="shared" si="895"/>
        <v>0.1109</v>
      </c>
    </row>
    <row r="8167" ht="12.75" customHeight="1" spans="1:19">
      <c r="A8167" s="2" t="s">
        <v>8205</v>
      </c>
      <c r="B8167" s="2" t="s">
        <v>26</v>
      </c>
      <c r="C8167" s="2" t="s">
        <v>21</v>
      </c>
      <c r="D8167" s="2" t="s">
        <v>34</v>
      </c>
      <c r="E8167" s="2" t="s">
        <v>29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35</v>
      </c>
      <c r="N8167" s="2">
        <v>366.7</v>
      </c>
      <c r="O8167" s="2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0.193087397453584</v>
      </c>
      <c r="S8167">
        <f t="shared" si="895"/>
        <v>0.193087397453584</v>
      </c>
    </row>
    <row r="8168" ht="12.75" customHeight="1" spans="1:19">
      <c r="A8168" s="2" t="s">
        <v>8206</v>
      </c>
      <c r="B8168" s="2" t="s">
        <v>32</v>
      </c>
      <c r="C8168" s="2" t="s">
        <v>40</v>
      </c>
      <c r="D8168" s="2" t="s">
        <v>34</v>
      </c>
      <c r="E8168" s="2" t="s">
        <v>29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35</v>
      </c>
      <c r="N8168" s="2">
        <v>1394.15</v>
      </c>
      <c r="O8168" s="2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0.130636244377811</v>
      </c>
      <c r="S8168">
        <f t="shared" si="895"/>
        <v>0.130636244377811</v>
      </c>
    </row>
    <row r="8169" ht="12.75" customHeight="1" spans="1:19">
      <c r="A8169" s="2" t="s">
        <v>8207</v>
      </c>
      <c r="B8169" s="2" t="s">
        <v>48</v>
      </c>
      <c r="C8169" s="2" t="s">
        <v>46</v>
      </c>
      <c r="D8169" s="2" t="s">
        <v>34</v>
      </c>
      <c r="E8169" s="2" t="s">
        <v>29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30</v>
      </c>
      <c r="N8169" s="2">
        <v>451.9</v>
      </c>
      <c r="O8169" s="2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0.180202812902505</v>
      </c>
      <c r="S8169">
        <f t="shared" si="895"/>
        <v>0.180202812902505</v>
      </c>
    </row>
    <row r="8170" ht="12.75" customHeight="1" spans="1:19">
      <c r="A8170" s="2" t="s">
        <v>8208</v>
      </c>
      <c r="B8170" s="2" t="s">
        <v>48</v>
      </c>
      <c r="C8170" s="2" t="s">
        <v>27</v>
      </c>
      <c r="D8170" s="2" t="s">
        <v>28</v>
      </c>
      <c r="E8170" s="2" t="s">
        <v>38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30</v>
      </c>
      <c r="N8170" s="2">
        <v>374.63</v>
      </c>
      <c r="O8170" s="2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0.132539668500469</v>
      </c>
      <c r="S8170">
        <f t="shared" si="895"/>
        <v>0.132539668500469</v>
      </c>
    </row>
    <row r="8171" ht="12.75" customHeight="1" spans="1:19">
      <c r="A8171" s="2" t="s">
        <v>8209</v>
      </c>
      <c r="B8171" s="2" t="s">
        <v>20</v>
      </c>
      <c r="C8171" s="2" t="s">
        <v>46</v>
      </c>
      <c r="D8171" s="2" t="s">
        <v>28</v>
      </c>
      <c r="E8171" s="2" t="s">
        <v>29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0"/>
        <v>low</v>
      </c>
      <c r="K8171" s="2">
        <v>0.32</v>
      </c>
      <c r="L8171" s="2">
        <v>5</v>
      </c>
      <c r="M8171" s="2" t="s">
        <v>24</v>
      </c>
      <c r="N8171" s="2">
        <v>880.93</v>
      </c>
      <c r="O8171" s="2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0.156331854480923</v>
      </c>
      <c r="S8171">
        <f t="shared" si="895"/>
        <v>0.156331854480923</v>
      </c>
    </row>
    <row r="8172" ht="12.75" customHeight="1" spans="1:19">
      <c r="A8172" s="2" t="s">
        <v>8210</v>
      </c>
      <c r="B8172" s="2" t="s">
        <v>32</v>
      </c>
      <c r="C8172" s="2" t="s">
        <v>27</v>
      </c>
      <c r="D8172" s="2" t="s">
        <v>43</v>
      </c>
      <c r="E8172" s="2" t="s">
        <v>23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0.29</v>
      </c>
      <c r="L8172" s="2">
        <v>3</v>
      </c>
      <c r="M8172" s="2" t="s">
        <v>30</v>
      </c>
      <c r="N8172" s="2">
        <v>506.45</v>
      </c>
      <c r="O8172" s="2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0.114146554755186</v>
      </c>
      <c r="S8172">
        <f t="shared" si="895"/>
        <v>0.114146554755186</v>
      </c>
    </row>
    <row r="8173" ht="12.75" customHeight="1" spans="1:19">
      <c r="A8173" s="2" t="s">
        <v>8211</v>
      </c>
      <c r="B8173" s="2" t="s">
        <v>48</v>
      </c>
      <c r="C8173" s="2" t="s">
        <v>46</v>
      </c>
      <c r="D8173" s="2" t="s">
        <v>41</v>
      </c>
      <c r="E8173" s="2" t="s">
        <v>29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35</v>
      </c>
      <c r="N8173" s="2">
        <v>655.31</v>
      </c>
      <c r="O8173" s="2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0.243900714235203</v>
      </c>
      <c r="S8173">
        <f t="shared" si="895"/>
        <v>0.243900714235203</v>
      </c>
    </row>
    <row r="8174" ht="12.75" customHeight="1" spans="1:19">
      <c r="A8174" s="2" t="s">
        <v>8212</v>
      </c>
      <c r="B8174" s="2" t="s">
        <v>26</v>
      </c>
      <c r="C8174" s="2" t="s">
        <v>33</v>
      </c>
      <c r="D8174" s="2" t="s">
        <v>22</v>
      </c>
      <c r="E8174" s="2" t="s">
        <v>29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30</v>
      </c>
      <c r="N8174" s="2">
        <v>174.58</v>
      </c>
      <c r="O8174" s="2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0.0152338568935428</v>
      </c>
      <c r="S8174">
        <f t="shared" si="895"/>
        <v>0.0152338568935428</v>
      </c>
    </row>
    <row r="8175" ht="12.75" customHeight="1" spans="1:19">
      <c r="A8175" s="2" t="s">
        <v>8213</v>
      </c>
      <c r="B8175" s="2" t="s">
        <v>32</v>
      </c>
      <c r="C8175" s="2" t="s">
        <v>46</v>
      </c>
      <c r="D8175" s="2" t="s">
        <v>28</v>
      </c>
      <c r="E8175" s="2" t="s">
        <v>38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35</v>
      </c>
      <c r="N8175" s="2">
        <v>196.82</v>
      </c>
      <c r="O8175" s="2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0.138067946658436</v>
      </c>
      <c r="S8175">
        <f t="shared" si="895"/>
        <v>0.138067946658436</v>
      </c>
    </row>
    <row r="8176" ht="12.75" customHeight="1" spans="1:19">
      <c r="A8176" s="2" t="s">
        <v>8214</v>
      </c>
      <c r="B8176" s="2" t="s">
        <v>48</v>
      </c>
      <c r="C8176" s="2" t="s">
        <v>46</v>
      </c>
      <c r="D8176" s="2" t="s">
        <v>34</v>
      </c>
      <c r="E8176" s="2" t="s">
        <v>23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30</v>
      </c>
      <c r="N8176" s="2">
        <v>568.85</v>
      </c>
      <c r="O8176" s="2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0.56885</v>
      </c>
      <c r="S8176">
        <f t="shared" si="895"/>
        <v>0.56885</v>
      </c>
    </row>
    <row r="8177" ht="12.75" customHeight="1" spans="1:19">
      <c r="A8177" s="2" t="s">
        <v>8215</v>
      </c>
      <c r="B8177" s="2" t="s">
        <v>32</v>
      </c>
      <c r="C8177" s="2" t="s">
        <v>40</v>
      </c>
      <c r="D8177" s="2" t="s">
        <v>41</v>
      </c>
      <c r="E8177" s="2" t="s">
        <v>23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35</v>
      </c>
      <c r="N8177" s="2">
        <v>978.53</v>
      </c>
      <c r="O8177" s="2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0.258820386539107</v>
      </c>
      <c r="S8177">
        <f t="shared" si="895"/>
        <v>0.258820386539107</v>
      </c>
    </row>
    <row r="8178" ht="12.75" customHeight="1" spans="1:19">
      <c r="A8178" s="2" t="s">
        <v>8216</v>
      </c>
      <c r="B8178" s="2" t="s">
        <v>26</v>
      </c>
      <c r="C8178" s="2" t="s">
        <v>55</v>
      </c>
      <c r="D8178" s="2" t="s">
        <v>22</v>
      </c>
      <c r="E8178" s="2" t="s">
        <v>29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24</v>
      </c>
      <c r="N8178" s="2">
        <v>545.24</v>
      </c>
      <c r="O8178" s="2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0.151994290875436</v>
      </c>
      <c r="S8178">
        <f t="shared" si="895"/>
        <v>0.151994290875436</v>
      </c>
    </row>
    <row r="8179" ht="12.75" customHeight="1" spans="1:19">
      <c r="A8179" s="2" t="s">
        <v>8217</v>
      </c>
      <c r="B8179" s="2" t="s">
        <v>48</v>
      </c>
      <c r="C8179" s="2" t="s">
        <v>33</v>
      </c>
      <c r="D8179" s="2" t="s">
        <v>22</v>
      </c>
      <c r="E8179" s="2" t="s">
        <v>23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35</v>
      </c>
      <c r="N8179" s="2">
        <v>933.97</v>
      </c>
      <c r="O8179" s="2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0.28743994804987</v>
      </c>
      <c r="S8179">
        <f t="shared" si="895"/>
        <v>0.28743994804987</v>
      </c>
    </row>
    <row r="8180" ht="12.75" customHeight="1" spans="1:19">
      <c r="A8180" s="2" t="s">
        <v>8218</v>
      </c>
      <c r="B8180" s="2" t="s">
        <v>20</v>
      </c>
      <c r="C8180" s="2" t="s">
        <v>55</v>
      </c>
      <c r="D8180" s="2" t="s">
        <v>22</v>
      </c>
      <c r="E8180" s="2" t="s">
        <v>29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0"/>
        <v>low</v>
      </c>
      <c r="K8180" s="2">
        <v>0.15</v>
      </c>
      <c r="L8180" s="2">
        <v>2</v>
      </c>
      <c r="M8180" s="2" t="s">
        <v>35</v>
      </c>
      <c r="N8180" s="2">
        <v>981.73</v>
      </c>
      <c r="O8180" s="2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0.122425489462527</v>
      </c>
      <c r="S8180">
        <f t="shared" si="895"/>
        <v>0.122425489462527</v>
      </c>
    </row>
    <row r="8181" ht="12.75" customHeight="1" spans="1:19">
      <c r="A8181" s="2" t="s">
        <v>8219</v>
      </c>
      <c r="B8181" s="2" t="s">
        <v>20</v>
      </c>
      <c r="C8181" s="2" t="s">
        <v>40</v>
      </c>
      <c r="D8181" s="2" t="s">
        <v>22</v>
      </c>
      <c r="E8181" s="2" t="s">
        <v>23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24</v>
      </c>
      <c r="N8181" s="2">
        <v>662.04</v>
      </c>
      <c r="O8181" s="2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0.66204</v>
      </c>
      <c r="S8181">
        <f t="shared" si="895"/>
        <v>0.66204</v>
      </c>
    </row>
    <row r="8182" ht="12.75" customHeight="1" spans="1:19">
      <c r="A8182" s="2" t="s">
        <v>8220</v>
      </c>
      <c r="B8182" s="2" t="s">
        <v>32</v>
      </c>
      <c r="C8182" s="2" t="s">
        <v>46</v>
      </c>
      <c r="D8182" s="2" t="s">
        <v>43</v>
      </c>
      <c r="E8182" s="2" t="s">
        <v>38</v>
      </c>
      <c r="F8182" s="2">
        <v>45462</v>
      </c>
      <c r="G8182" s="2">
        <v>45464</v>
      </c>
      <c r="H8182" s="2">
        <v>4912.36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35</v>
      </c>
      <c r="N8182" s="2">
        <v>995.37</v>
      </c>
      <c r="O8182" s="2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0.202625621900675</v>
      </c>
      <c r="S8182">
        <f t="shared" si="895"/>
        <v>0.202625621900675</v>
      </c>
    </row>
    <row r="8183" ht="12.75" customHeight="1" spans="1:19">
      <c r="A8183" s="2" t="s">
        <v>8221</v>
      </c>
      <c r="B8183" s="2" t="s">
        <v>26</v>
      </c>
      <c r="C8183" s="2" t="s">
        <v>46</v>
      </c>
      <c r="D8183" s="2" t="s">
        <v>22</v>
      </c>
      <c r="E8183" s="2" t="s">
        <v>29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24</v>
      </c>
      <c r="N8183" s="2">
        <v>776.55</v>
      </c>
      <c r="O8183" s="2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0.174236237008849</v>
      </c>
      <c r="S8183">
        <f t="shared" si="895"/>
        <v>0.174236237008849</v>
      </c>
    </row>
    <row r="8184" ht="12.75" customHeight="1" spans="1:19">
      <c r="A8184" s="2" t="s">
        <v>8222</v>
      </c>
      <c r="B8184" s="2" t="s">
        <v>48</v>
      </c>
      <c r="C8184" s="2" t="s">
        <v>55</v>
      </c>
      <c r="D8184" s="2" t="s">
        <v>41</v>
      </c>
      <c r="E8184" s="2" t="s">
        <v>29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0"/>
        <v>low</v>
      </c>
      <c r="K8184" s="2">
        <v>0.26</v>
      </c>
      <c r="L8184" s="2">
        <v>4</v>
      </c>
      <c r="M8184" s="2" t="s">
        <v>35</v>
      </c>
      <c r="N8184" s="2">
        <v>96.6</v>
      </c>
      <c r="O8184" s="2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0.0184809642242204</v>
      </c>
      <c r="S8184">
        <f t="shared" si="895"/>
        <v>0.0184809642242204</v>
      </c>
    </row>
    <row r="8185" ht="12.75" customHeight="1" spans="1:19">
      <c r="A8185" s="2" t="s">
        <v>8223</v>
      </c>
      <c r="B8185" s="2" t="s">
        <v>26</v>
      </c>
      <c r="C8185" s="2" t="s">
        <v>46</v>
      </c>
      <c r="D8185" s="2" t="s">
        <v>28</v>
      </c>
      <c r="E8185" s="2" t="s">
        <v>23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35</v>
      </c>
      <c r="N8185" s="2">
        <v>63.3</v>
      </c>
      <c r="O8185" s="2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0.165568110483365</v>
      </c>
      <c r="S8185">
        <f t="shared" si="895"/>
        <v>0.165568110483365</v>
      </c>
    </row>
    <row r="8186" ht="12.75" customHeight="1" spans="1:19">
      <c r="A8186" s="2" t="s">
        <v>8224</v>
      </c>
      <c r="B8186" s="2" t="s">
        <v>48</v>
      </c>
      <c r="C8186" s="2" t="s">
        <v>27</v>
      </c>
      <c r="D8186" s="2" t="s">
        <v>41</v>
      </c>
      <c r="E8186" s="2" t="s">
        <v>29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35</v>
      </c>
      <c r="N8186" s="2">
        <v>403.64</v>
      </c>
      <c r="O8186" s="2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ht="12.75" customHeight="1" spans="1:19">
      <c r="A8187" s="2" t="s">
        <v>8225</v>
      </c>
      <c r="B8187" s="2" t="s">
        <v>32</v>
      </c>
      <c r="C8187" s="2" t="s">
        <v>46</v>
      </c>
      <c r="D8187" s="2" t="s">
        <v>34</v>
      </c>
      <c r="E8187" s="2" t="s">
        <v>38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24</v>
      </c>
      <c r="N8187" s="2">
        <v>281.79</v>
      </c>
      <c r="O8187" s="2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0.090150586895389</v>
      </c>
      <c r="S8187">
        <f t="shared" si="895"/>
        <v>0.090150586895389</v>
      </c>
    </row>
    <row r="8188" ht="12.75" customHeight="1" spans="1:19">
      <c r="A8188" s="2" t="s">
        <v>8226</v>
      </c>
      <c r="B8188" s="2" t="s">
        <v>48</v>
      </c>
      <c r="C8188" s="2" t="s">
        <v>33</v>
      </c>
      <c r="D8188" s="2" t="s">
        <v>43</v>
      </c>
      <c r="E8188" s="2" t="s">
        <v>29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0"/>
        <v>low</v>
      </c>
      <c r="K8188" s="2">
        <v>0.4</v>
      </c>
      <c r="L8188" s="2">
        <v>8</v>
      </c>
      <c r="M8188" s="2" t="s">
        <v>30</v>
      </c>
      <c r="N8188" s="2">
        <v>887.32</v>
      </c>
      <c r="O8188" s="2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0.0994976452119309</v>
      </c>
      <c r="S8188">
        <f t="shared" si="895"/>
        <v>0.0994976452119309</v>
      </c>
    </row>
    <row r="8189" ht="12.75" customHeight="1" spans="1:19">
      <c r="A8189" s="2" t="s">
        <v>8227</v>
      </c>
      <c r="B8189" s="2" t="s">
        <v>26</v>
      </c>
      <c r="C8189" s="2" t="s">
        <v>46</v>
      </c>
      <c r="D8189" s="2" t="s">
        <v>43</v>
      </c>
      <c r="E8189" s="2" t="s">
        <v>38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30</v>
      </c>
      <c r="N8189" s="2">
        <v>280.99</v>
      </c>
      <c r="O8189" s="2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0.199169271553221</v>
      </c>
      <c r="S8189">
        <f t="shared" si="895"/>
        <v>0.199169271553221</v>
      </c>
    </row>
    <row r="8190" ht="12.75" customHeight="1" spans="1:19">
      <c r="A8190" s="2" t="s">
        <v>8228</v>
      </c>
      <c r="B8190" s="2" t="s">
        <v>26</v>
      </c>
      <c r="C8190" s="2" t="s">
        <v>46</v>
      </c>
      <c r="D8190" s="2" t="s">
        <v>34</v>
      </c>
      <c r="E8190" s="2" t="s">
        <v>29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0.07</v>
      </c>
      <c r="L8190" s="2">
        <v>2</v>
      </c>
      <c r="M8190" s="2" t="s">
        <v>24</v>
      </c>
      <c r="N8190" s="2">
        <v>715.87</v>
      </c>
      <c r="O8190" s="2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0.1659634350469</v>
      </c>
      <c r="S8190">
        <f t="shared" si="895"/>
        <v>0.1659634350469</v>
      </c>
    </row>
    <row r="8191" ht="12.75" customHeight="1" spans="1:19">
      <c r="A8191" s="2" t="s">
        <v>8229</v>
      </c>
      <c r="B8191" s="2" t="s">
        <v>32</v>
      </c>
      <c r="C8191" s="2" t="s">
        <v>55</v>
      </c>
      <c r="D8191" s="2" t="s">
        <v>41</v>
      </c>
      <c r="E8191" s="2" t="s">
        <v>23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24</v>
      </c>
      <c r="N8191" s="2">
        <v>421.67</v>
      </c>
      <c r="O8191" s="2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0.42167</v>
      </c>
      <c r="S8191">
        <f t="shared" si="895"/>
        <v>0.42167</v>
      </c>
    </row>
    <row r="8192" ht="12.75" customHeight="1" spans="1:19">
      <c r="A8192" s="2" t="s">
        <v>8230</v>
      </c>
      <c r="B8192" s="2" t="s">
        <v>26</v>
      </c>
      <c r="C8192" s="2" t="s">
        <v>40</v>
      </c>
      <c r="D8192" s="2" t="s">
        <v>41</v>
      </c>
      <c r="E8192" s="2" t="s">
        <v>38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35</v>
      </c>
      <c r="N8192" s="2">
        <v>1112.08</v>
      </c>
      <c r="O8192" s="2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0.241564320562335</v>
      </c>
      <c r="S8192">
        <f t="shared" si="895"/>
        <v>0.241564320562335</v>
      </c>
    </row>
    <row r="8193" ht="12.75" customHeight="1" spans="1:19">
      <c r="A8193" s="2" t="s">
        <v>8231</v>
      </c>
      <c r="B8193" s="2" t="s">
        <v>48</v>
      </c>
      <c r="C8193" s="2" t="s">
        <v>46</v>
      </c>
      <c r="D8193" s="2" t="s">
        <v>34</v>
      </c>
      <c r="E8193" s="2" t="s">
        <v>23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24</v>
      </c>
      <c r="N8193" s="2">
        <v>353.75</v>
      </c>
      <c r="O8193" s="2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0.146732480245557</v>
      </c>
      <c r="S8193">
        <f t="shared" si="895"/>
        <v>0.146732480245557</v>
      </c>
    </row>
    <row r="8194" ht="12.75" customHeight="1" spans="1:19">
      <c r="A8194" s="2" t="s">
        <v>8232</v>
      </c>
      <c r="B8194" s="2" t="s">
        <v>32</v>
      </c>
      <c r="C8194" s="2" t="s">
        <v>33</v>
      </c>
      <c r="D8194" s="2" t="s">
        <v>22</v>
      </c>
      <c r="E8194" s="2" t="s">
        <v>29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24</v>
      </c>
      <c r="N8194" s="2">
        <v>24.4</v>
      </c>
      <c r="O8194" s="2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0.161685772977271</v>
      </c>
      <c r="S8194">
        <f t="shared" si="895"/>
        <v>0.161685772977271</v>
      </c>
    </row>
    <row r="8195" ht="12.75" customHeight="1" spans="1:19">
      <c r="A8195" s="2" t="s">
        <v>8233</v>
      </c>
      <c r="B8195" s="2" t="s">
        <v>48</v>
      </c>
      <c r="C8195" s="2" t="s">
        <v>40</v>
      </c>
      <c r="D8195" s="2" t="s">
        <v>22</v>
      </c>
      <c r="E8195" s="2" t="s">
        <v>29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IF(H8195&gt;10000,"high",IF(H8195&gt;=5000,"medium","low"))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35</v>
      </c>
      <c r="N8195" s="2">
        <v>149.64</v>
      </c>
      <c r="O8195" s="2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N8195/H8195</f>
        <v>0.16738255033557</v>
      </c>
      <c r="S8195">
        <f t="shared" ref="S8195:S8258" si="902">IFERROR(R8195,0)</f>
        <v>0.16738255033557</v>
      </c>
    </row>
    <row r="8196" ht="12.75" customHeight="1" spans="1:19">
      <c r="A8196" s="2" t="s">
        <v>8234</v>
      </c>
      <c r="B8196" s="2" t="s">
        <v>26</v>
      </c>
      <c r="C8196" s="2" t="s">
        <v>27</v>
      </c>
      <c r="D8196" s="2" t="s">
        <v>28</v>
      </c>
      <c r="E8196" s="2" t="s">
        <v>29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30</v>
      </c>
      <c r="N8196" s="2">
        <v>52.43</v>
      </c>
      <c r="O8196" s="2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0.05243</v>
      </c>
      <c r="S8196">
        <f t="shared" si="902"/>
        <v>0.05243</v>
      </c>
    </row>
    <row r="8197" ht="12.75" customHeight="1" spans="1:19">
      <c r="A8197" s="2" t="s">
        <v>8235</v>
      </c>
      <c r="B8197" s="2" t="s">
        <v>32</v>
      </c>
      <c r="C8197" s="2" t="s">
        <v>33</v>
      </c>
      <c r="D8197" s="2" t="s">
        <v>41</v>
      </c>
      <c r="E8197" s="2" t="s">
        <v>23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35</v>
      </c>
      <c r="N8197" s="2">
        <v>73.01</v>
      </c>
      <c r="O8197" s="2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0.231241883888132</v>
      </c>
      <c r="S8197">
        <f t="shared" si="902"/>
        <v>0.231241883888132</v>
      </c>
    </row>
    <row r="8198" ht="12.75" customHeight="1" spans="1:19">
      <c r="A8198" s="2" t="s">
        <v>8236</v>
      </c>
      <c r="B8198" s="2" t="s">
        <v>48</v>
      </c>
      <c r="C8198" s="2" t="s">
        <v>55</v>
      </c>
      <c r="D8198" s="2" t="s">
        <v>41</v>
      </c>
      <c r="E8198" s="2" t="s">
        <v>23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35</v>
      </c>
      <c r="N8198" s="2">
        <v>339.33</v>
      </c>
      <c r="O8198" s="2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0.0942929073993798</v>
      </c>
      <c r="S8198">
        <f t="shared" si="902"/>
        <v>0.0942929073993798</v>
      </c>
    </row>
    <row r="8199" ht="12.75" customHeight="1" spans="1:19">
      <c r="A8199" s="2" t="s">
        <v>8237</v>
      </c>
      <c r="B8199" s="2" t="s">
        <v>26</v>
      </c>
      <c r="C8199" s="2" t="s">
        <v>40</v>
      </c>
      <c r="D8199" s="2" t="s">
        <v>34</v>
      </c>
      <c r="E8199" s="2" t="s">
        <v>29</v>
      </c>
      <c r="F8199" s="2">
        <v>45211</v>
      </c>
      <c r="G8199" s="2">
        <v>45214</v>
      </c>
      <c r="H8199" s="2">
        <v>1042.35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30</v>
      </c>
      <c r="N8199" s="2">
        <v>70.95</v>
      </c>
      <c r="O8199" s="2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0.0680673478198302</v>
      </c>
      <c r="S8199">
        <f t="shared" si="902"/>
        <v>0.0680673478198302</v>
      </c>
    </row>
    <row r="8200" ht="12.75" customHeight="1" spans="1:19">
      <c r="A8200" s="2" t="s">
        <v>8238</v>
      </c>
      <c r="B8200" s="2" t="s">
        <v>26</v>
      </c>
      <c r="C8200" s="2" t="s">
        <v>21</v>
      </c>
      <c r="D8200" s="2" t="s">
        <v>34</v>
      </c>
      <c r="E8200" s="2" t="s">
        <v>29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30</v>
      </c>
      <c r="N8200" s="2">
        <v>917.14</v>
      </c>
      <c r="O8200" s="2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0.0814077756080241</v>
      </c>
      <c r="S8200">
        <f t="shared" si="902"/>
        <v>0.0814077756080241</v>
      </c>
    </row>
    <row r="8201" ht="12.75" customHeight="1" spans="1:19">
      <c r="A8201" s="2" t="s">
        <v>8239</v>
      </c>
      <c r="B8201" s="2" t="s">
        <v>20</v>
      </c>
      <c r="C8201" s="2" t="s">
        <v>33</v>
      </c>
      <c r="D8201" s="2" t="s">
        <v>22</v>
      </c>
      <c r="E8201" s="2" t="s">
        <v>38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7"/>
        <v>low</v>
      </c>
      <c r="K8201" s="2">
        <v>0.24</v>
      </c>
      <c r="L8201" s="2">
        <v>9</v>
      </c>
      <c r="M8201" s="2" t="s">
        <v>35</v>
      </c>
      <c r="N8201" s="2">
        <v>98.52</v>
      </c>
      <c r="O8201" s="2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0.0101243448771966</v>
      </c>
      <c r="S8201">
        <f t="shared" si="902"/>
        <v>0.0101243448771966</v>
      </c>
    </row>
    <row r="8202" ht="12.75" customHeight="1" spans="1:19">
      <c r="A8202" s="2" t="s">
        <v>8240</v>
      </c>
      <c r="B8202" s="2" t="s">
        <v>26</v>
      </c>
      <c r="C8202" s="2" t="s">
        <v>21</v>
      </c>
      <c r="D8202" s="2" t="s">
        <v>41</v>
      </c>
      <c r="E8202" s="2" t="s">
        <v>29</v>
      </c>
      <c r="F8202" s="2">
        <v>45445</v>
      </c>
      <c r="G8202" s="2">
        <v>45450</v>
      </c>
      <c r="H8202" s="2">
        <v>258.4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24</v>
      </c>
      <c r="N8202" s="2">
        <v>68.92</v>
      </c>
      <c r="O8202" s="2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0.26671826625387</v>
      </c>
      <c r="S8202">
        <f t="shared" si="902"/>
        <v>0.26671826625387</v>
      </c>
    </row>
    <row r="8203" ht="12.75" customHeight="1" spans="1:19">
      <c r="A8203" s="2" t="s">
        <v>8241</v>
      </c>
      <c r="B8203" s="2" t="s">
        <v>48</v>
      </c>
      <c r="C8203" s="2" t="s">
        <v>33</v>
      </c>
      <c r="D8203" s="2" t="s">
        <v>41</v>
      </c>
      <c r="E8203" s="2" t="s">
        <v>38</v>
      </c>
      <c r="F8203" s="2">
        <v>45097</v>
      </c>
      <c r="G8203" s="2">
        <v>45103</v>
      </c>
      <c r="H8203" s="2">
        <v>4121.31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24</v>
      </c>
      <c r="N8203" s="2">
        <v>547.3</v>
      </c>
      <c r="O8203" s="2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0.132797581351561</v>
      </c>
      <c r="S8203">
        <f t="shared" si="902"/>
        <v>0.132797581351561</v>
      </c>
    </row>
    <row r="8204" ht="12.75" customHeight="1" spans="1:19">
      <c r="A8204" s="2" t="s">
        <v>8242</v>
      </c>
      <c r="B8204" s="2" t="s">
        <v>32</v>
      </c>
      <c r="C8204" s="2" t="s">
        <v>40</v>
      </c>
      <c r="D8204" s="2" t="s">
        <v>43</v>
      </c>
      <c r="E8204" s="2" t="s">
        <v>23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30</v>
      </c>
      <c r="N8204" s="2">
        <v>257.92</v>
      </c>
      <c r="O8204" s="2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0.10818292780115</v>
      </c>
      <c r="S8204">
        <f t="shared" si="902"/>
        <v>0.10818292780115</v>
      </c>
    </row>
    <row r="8205" ht="12.75" customHeight="1" spans="1:19">
      <c r="A8205" s="2" t="s">
        <v>8243</v>
      </c>
      <c r="B8205" s="2" t="s">
        <v>20</v>
      </c>
      <c r="C8205" s="2" t="s">
        <v>33</v>
      </c>
      <c r="D8205" s="2" t="s">
        <v>28</v>
      </c>
      <c r="E8205" s="2" t="s">
        <v>29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35</v>
      </c>
      <c r="N8205" s="2">
        <v>476.69</v>
      </c>
      <c r="O8205" s="2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0.156930846265777</v>
      </c>
      <c r="S8205">
        <f t="shared" si="902"/>
        <v>0.156930846265777</v>
      </c>
    </row>
    <row r="8206" ht="12.75" customHeight="1" spans="1:19">
      <c r="A8206" s="2" t="s">
        <v>8244</v>
      </c>
      <c r="B8206" s="2" t="s">
        <v>26</v>
      </c>
      <c r="C8206" s="2" t="s">
        <v>55</v>
      </c>
      <c r="D8206" s="2" t="s">
        <v>28</v>
      </c>
      <c r="E8206" s="2" t="s">
        <v>23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24</v>
      </c>
      <c r="N8206" s="2">
        <v>298.37</v>
      </c>
      <c r="O8206" s="2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0.29837</v>
      </c>
      <c r="S8206">
        <f t="shared" si="902"/>
        <v>0.29837</v>
      </c>
    </row>
    <row r="8207" ht="12.75" customHeight="1" spans="1:19">
      <c r="A8207" s="2" t="s">
        <v>8245</v>
      </c>
      <c r="B8207" s="2" t="s">
        <v>26</v>
      </c>
      <c r="C8207" s="2" t="s">
        <v>27</v>
      </c>
      <c r="D8207" s="2" t="s">
        <v>22</v>
      </c>
      <c r="E8207" s="2" t="s">
        <v>29</v>
      </c>
      <c r="F8207" s="2">
        <v>45131</v>
      </c>
      <c r="G8207" s="2">
        <v>45137</v>
      </c>
      <c r="H8207" s="2">
        <v>325.6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35</v>
      </c>
      <c r="N8207" s="2">
        <v>27.85</v>
      </c>
      <c r="O8207" s="2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0.085534398034398</v>
      </c>
      <c r="S8207">
        <f t="shared" si="902"/>
        <v>0.085534398034398</v>
      </c>
    </row>
    <row r="8208" ht="12.75" customHeight="1" spans="1:19">
      <c r="A8208" s="2" t="s">
        <v>8246</v>
      </c>
      <c r="B8208" s="2" t="s">
        <v>26</v>
      </c>
      <c r="C8208" s="2" t="s">
        <v>33</v>
      </c>
      <c r="D8208" s="2" t="s">
        <v>41</v>
      </c>
      <c r="E8208" s="2" t="s">
        <v>38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30</v>
      </c>
      <c r="N8208" s="2">
        <v>522.3</v>
      </c>
      <c r="O8208" s="2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0.272902548239954</v>
      </c>
      <c r="S8208">
        <f t="shared" si="902"/>
        <v>0.272902548239954</v>
      </c>
    </row>
    <row r="8209" ht="12.75" customHeight="1" spans="1:19">
      <c r="A8209" s="2" t="s">
        <v>8247</v>
      </c>
      <c r="B8209" s="2" t="s">
        <v>48</v>
      </c>
      <c r="C8209" s="2" t="s">
        <v>46</v>
      </c>
      <c r="D8209" s="2" t="s">
        <v>43</v>
      </c>
      <c r="E8209" s="2" t="s">
        <v>38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897"/>
        <v>low</v>
      </c>
      <c r="K8209" s="2">
        <v>0.25</v>
      </c>
      <c r="L8209" s="2">
        <v>8</v>
      </c>
      <c r="M8209" s="2" t="s">
        <v>35</v>
      </c>
      <c r="N8209" s="2">
        <v>249.16</v>
      </c>
      <c r="O8209" s="2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0.0292166979362101</v>
      </c>
      <c r="S8209">
        <f t="shared" si="902"/>
        <v>0.0292166979362101</v>
      </c>
    </row>
    <row r="8210" ht="12.75" customHeight="1" spans="1:19">
      <c r="A8210" s="2" t="s">
        <v>8248</v>
      </c>
      <c r="B8210" s="2" t="s">
        <v>20</v>
      </c>
      <c r="C8210" s="2" t="s">
        <v>33</v>
      </c>
      <c r="D8210" s="2" t="s">
        <v>41</v>
      </c>
      <c r="E8210" s="2" t="s">
        <v>29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30</v>
      </c>
      <c r="N8210" s="2">
        <v>27.94</v>
      </c>
      <c r="O8210" s="2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0.17766755691212</v>
      </c>
      <c r="S8210">
        <f t="shared" si="902"/>
        <v>0.17766755691212</v>
      </c>
    </row>
    <row r="8211" ht="12.75" customHeight="1" spans="1:19">
      <c r="A8211" s="2" t="s">
        <v>8249</v>
      </c>
      <c r="B8211" s="2" t="s">
        <v>48</v>
      </c>
      <c r="C8211" s="2" t="s">
        <v>40</v>
      </c>
      <c r="D8211" s="2" t="s">
        <v>34</v>
      </c>
      <c r="E8211" s="2" t="s">
        <v>38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30</v>
      </c>
      <c r="N8211" s="2">
        <v>583.56</v>
      </c>
      <c r="O8211" s="2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0.58356</v>
      </c>
      <c r="S8211">
        <f t="shared" si="902"/>
        <v>0.58356</v>
      </c>
    </row>
    <row r="8212" ht="12.75" customHeight="1" spans="1:19">
      <c r="A8212" s="2" t="s">
        <v>8250</v>
      </c>
      <c r="B8212" s="2" t="s">
        <v>20</v>
      </c>
      <c r="C8212" s="2" t="s">
        <v>27</v>
      </c>
      <c r="D8212" s="2" t="s">
        <v>22</v>
      </c>
      <c r="E8212" s="2" t="s">
        <v>29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24</v>
      </c>
      <c r="N8212" s="2">
        <v>952.05</v>
      </c>
      <c r="O8212" s="2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0.21270534930327</v>
      </c>
      <c r="S8212">
        <f t="shared" si="902"/>
        <v>0.21270534930327</v>
      </c>
    </row>
    <row r="8213" ht="12.75" customHeight="1" spans="1:19">
      <c r="A8213" s="2" t="s">
        <v>8251</v>
      </c>
      <c r="B8213" s="2" t="s">
        <v>32</v>
      </c>
      <c r="C8213" s="2" t="s">
        <v>40</v>
      </c>
      <c r="D8213" s="2" t="s">
        <v>28</v>
      </c>
      <c r="E8213" s="2" t="s">
        <v>23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30</v>
      </c>
      <c r="N8213" s="2">
        <v>207</v>
      </c>
      <c r="O8213" s="2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0.177314077195868</v>
      </c>
      <c r="S8213">
        <f t="shared" si="902"/>
        <v>0.177314077195868</v>
      </c>
    </row>
    <row r="8214" ht="12.75" customHeight="1" spans="1:19">
      <c r="A8214" s="2" t="s">
        <v>8252</v>
      </c>
      <c r="B8214" s="2" t="s">
        <v>48</v>
      </c>
      <c r="C8214" s="2" t="s">
        <v>55</v>
      </c>
      <c r="D8214" s="2" t="s">
        <v>41</v>
      </c>
      <c r="E8214" s="2" t="s">
        <v>23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897"/>
        <v>low</v>
      </c>
      <c r="K8214" s="2">
        <v>0.47</v>
      </c>
      <c r="L8214" s="2">
        <v>6</v>
      </c>
      <c r="M8214" s="2" t="s">
        <v>30</v>
      </c>
      <c r="N8214" s="2">
        <v>533.95</v>
      </c>
      <c r="O8214" s="2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0.0767279781577813</v>
      </c>
      <c r="S8214">
        <f t="shared" si="902"/>
        <v>0.0767279781577813</v>
      </c>
    </row>
    <row r="8215" ht="12.75" customHeight="1" spans="1:19">
      <c r="A8215" s="2" t="s">
        <v>8253</v>
      </c>
      <c r="B8215" s="2" t="s">
        <v>48</v>
      </c>
      <c r="C8215" s="2" t="s">
        <v>55</v>
      </c>
      <c r="D8215" s="2" t="s">
        <v>22</v>
      </c>
      <c r="E8215" s="2" t="s">
        <v>38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24</v>
      </c>
      <c r="N8215" s="2">
        <v>39.12</v>
      </c>
      <c r="O8215" s="2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0.0676488898111641</v>
      </c>
      <c r="S8215">
        <f t="shared" si="902"/>
        <v>0.0676488898111641</v>
      </c>
    </row>
    <row r="8216" ht="12.75" customHeight="1" spans="1:19">
      <c r="A8216" s="2" t="s">
        <v>8254</v>
      </c>
      <c r="B8216" s="2" t="s">
        <v>32</v>
      </c>
      <c r="C8216" s="2" t="s">
        <v>46</v>
      </c>
      <c r="D8216" s="2" t="s">
        <v>28</v>
      </c>
      <c r="E8216" s="2" t="s">
        <v>23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24</v>
      </c>
      <c r="N8216" s="2">
        <v>1184.82</v>
      </c>
      <c r="O8216" s="2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ht="12.75" customHeight="1" spans="1:19">
      <c r="A8217" s="2" t="s">
        <v>8255</v>
      </c>
      <c r="B8217" s="2" t="s">
        <v>20</v>
      </c>
      <c r="C8217" s="2" t="s">
        <v>46</v>
      </c>
      <c r="D8217" s="2" t="s">
        <v>41</v>
      </c>
      <c r="E8217" s="2" t="s">
        <v>38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30</v>
      </c>
      <c r="N8217" s="2">
        <v>1053.37</v>
      </c>
      <c r="O8217" s="2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0.249756377457268</v>
      </c>
      <c r="S8217">
        <f t="shared" si="902"/>
        <v>0.249756377457268</v>
      </c>
    </row>
    <row r="8218" ht="12.75" customHeight="1" spans="1:19">
      <c r="A8218" s="2" t="s">
        <v>8256</v>
      </c>
      <c r="B8218" s="2" t="s">
        <v>26</v>
      </c>
      <c r="C8218" s="2" t="s">
        <v>46</v>
      </c>
      <c r="D8218" s="2" t="s">
        <v>43</v>
      </c>
      <c r="E8218" s="2" t="s">
        <v>29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24</v>
      </c>
      <c r="N8218" s="2">
        <v>162.22</v>
      </c>
      <c r="O8218" s="2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0.119015128171267</v>
      </c>
      <c r="S8218">
        <f t="shared" si="902"/>
        <v>0.119015128171267</v>
      </c>
    </row>
    <row r="8219" ht="12.75" customHeight="1" spans="1:19">
      <c r="A8219" s="2" t="s">
        <v>8257</v>
      </c>
      <c r="B8219" s="2" t="s">
        <v>32</v>
      </c>
      <c r="C8219" s="2" t="s">
        <v>40</v>
      </c>
      <c r="D8219" s="2" t="s">
        <v>22</v>
      </c>
      <c r="E8219" s="2" t="s">
        <v>38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35</v>
      </c>
      <c r="N8219" s="2">
        <v>361.82</v>
      </c>
      <c r="O8219" s="2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0.075482483315705</v>
      </c>
      <c r="S8219">
        <f t="shared" si="902"/>
        <v>0.075482483315705</v>
      </c>
    </row>
    <row r="8220" ht="12.75" customHeight="1" spans="1:19">
      <c r="A8220" s="2" t="s">
        <v>8258</v>
      </c>
      <c r="B8220" s="2" t="s">
        <v>26</v>
      </c>
      <c r="C8220" s="2" t="s">
        <v>33</v>
      </c>
      <c r="D8220" s="2" t="s">
        <v>41</v>
      </c>
      <c r="E8220" s="2" t="s">
        <v>38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35</v>
      </c>
      <c r="N8220" s="2">
        <v>630.2</v>
      </c>
      <c r="O8220" s="2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0.294303073323589</v>
      </c>
      <c r="S8220">
        <f t="shared" si="902"/>
        <v>0.294303073323589</v>
      </c>
    </row>
    <row r="8221" ht="12.75" customHeight="1" spans="1:19">
      <c r="A8221" s="2" t="s">
        <v>8259</v>
      </c>
      <c r="B8221" s="2" t="s">
        <v>26</v>
      </c>
      <c r="C8221" s="2" t="s">
        <v>21</v>
      </c>
      <c r="D8221" s="2" t="s">
        <v>28</v>
      </c>
      <c r="E8221" s="2" t="s">
        <v>29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30</v>
      </c>
      <c r="N8221" s="2">
        <v>213.35</v>
      </c>
      <c r="O8221" s="2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0.21335</v>
      </c>
      <c r="S8221">
        <f t="shared" si="902"/>
        <v>0.21335</v>
      </c>
    </row>
    <row r="8222" ht="12.75" customHeight="1" spans="1:19">
      <c r="A8222" s="2" t="s">
        <v>8260</v>
      </c>
      <c r="B8222" s="2" t="s">
        <v>32</v>
      </c>
      <c r="C8222" s="2" t="s">
        <v>46</v>
      </c>
      <c r="D8222" s="2" t="s">
        <v>28</v>
      </c>
      <c r="E8222" s="2" t="s">
        <v>23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24</v>
      </c>
      <c r="N8222" s="2">
        <v>607.63</v>
      </c>
      <c r="O8222" s="2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ht="12.75" customHeight="1" spans="1:19">
      <c r="A8223" s="2" t="s">
        <v>8261</v>
      </c>
      <c r="B8223" s="2" t="s">
        <v>20</v>
      </c>
      <c r="C8223" s="2" t="s">
        <v>55</v>
      </c>
      <c r="D8223" s="2" t="s">
        <v>43</v>
      </c>
      <c r="E8223" s="2" t="s">
        <v>23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35</v>
      </c>
      <c r="N8223" s="2">
        <v>893.36</v>
      </c>
      <c r="O8223" s="2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0.17926680726651</v>
      </c>
      <c r="S8223">
        <f t="shared" si="902"/>
        <v>0.17926680726651</v>
      </c>
    </row>
    <row r="8224" ht="12.75" customHeight="1" spans="1:19">
      <c r="A8224" s="2" t="s">
        <v>8262</v>
      </c>
      <c r="B8224" s="2" t="s">
        <v>26</v>
      </c>
      <c r="C8224" s="2" t="s">
        <v>55</v>
      </c>
      <c r="D8224" s="2" t="s">
        <v>22</v>
      </c>
      <c r="E8224" s="2" t="s">
        <v>23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0.07</v>
      </c>
      <c r="L8224" s="2">
        <v>4</v>
      </c>
      <c r="M8224" s="2" t="s">
        <v>24</v>
      </c>
      <c r="N8224" s="2">
        <v>548.68</v>
      </c>
      <c r="O8224" s="2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0.121752212899947</v>
      </c>
      <c r="S8224">
        <f t="shared" si="902"/>
        <v>0.121752212899947</v>
      </c>
    </row>
    <row r="8225" ht="12.75" customHeight="1" spans="1:19">
      <c r="A8225" s="2" t="s">
        <v>8263</v>
      </c>
      <c r="B8225" s="2" t="s">
        <v>32</v>
      </c>
      <c r="C8225" s="2" t="s">
        <v>46</v>
      </c>
      <c r="D8225" s="2" t="s">
        <v>22</v>
      </c>
      <c r="E8225" s="2" t="s">
        <v>38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35</v>
      </c>
      <c r="N8225" s="2">
        <v>201.84</v>
      </c>
      <c r="O8225" s="2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0.137760638842439</v>
      </c>
      <c r="S8225">
        <f t="shared" si="902"/>
        <v>0.137760638842439</v>
      </c>
    </row>
    <row r="8226" ht="12.75" customHeight="1" spans="1:19">
      <c r="A8226" s="2" t="s">
        <v>8264</v>
      </c>
      <c r="B8226" s="2" t="s">
        <v>48</v>
      </c>
      <c r="C8226" s="2" t="s">
        <v>27</v>
      </c>
      <c r="D8226" s="2" t="s">
        <v>41</v>
      </c>
      <c r="E8226" s="2" t="s">
        <v>29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35</v>
      </c>
      <c r="N8226" s="2">
        <v>780.52</v>
      </c>
      <c r="O8226" s="2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0.78052</v>
      </c>
      <c r="S8226">
        <f t="shared" si="902"/>
        <v>0.78052</v>
      </c>
    </row>
    <row r="8227" ht="12.75" customHeight="1" spans="1:19">
      <c r="A8227" s="2" t="s">
        <v>8265</v>
      </c>
      <c r="B8227" s="2" t="s">
        <v>48</v>
      </c>
      <c r="C8227" s="2" t="s">
        <v>40</v>
      </c>
      <c r="D8227" s="2" t="s">
        <v>28</v>
      </c>
      <c r="E8227" s="2" t="s">
        <v>23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897"/>
        <v>low</v>
      </c>
      <c r="K8227" s="2">
        <v>0.18</v>
      </c>
      <c r="L8227" s="2">
        <v>4</v>
      </c>
      <c r="M8227" s="2" t="s">
        <v>30</v>
      </c>
      <c r="N8227" s="2">
        <v>129.55</v>
      </c>
      <c r="O8227" s="2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0.0176715318510435</v>
      </c>
      <c r="S8227">
        <f t="shared" si="902"/>
        <v>0.0176715318510435</v>
      </c>
    </row>
    <row r="8228" ht="12.75" customHeight="1" spans="1:19">
      <c r="A8228" s="2" t="s">
        <v>8266</v>
      </c>
      <c r="B8228" s="2" t="s">
        <v>48</v>
      </c>
      <c r="C8228" s="2" t="s">
        <v>55</v>
      </c>
      <c r="D8228" s="2" t="s">
        <v>28</v>
      </c>
      <c r="E8228" s="2" t="s">
        <v>38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24</v>
      </c>
      <c r="N8228" s="2">
        <v>647.85</v>
      </c>
      <c r="O8228" s="2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0.274159557180581</v>
      </c>
      <c r="S8228">
        <f t="shared" si="902"/>
        <v>0.274159557180581</v>
      </c>
    </row>
    <row r="8229" ht="12.75" customHeight="1" spans="1:19">
      <c r="A8229" s="2" t="s">
        <v>8267</v>
      </c>
      <c r="B8229" s="2" t="s">
        <v>32</v>
      </c>
      <c r="C8229" s="2" t="s">
        <v>21</v>
      </c>
      <c r="D8229" s="2" t="s">
        <v>43</v>
      </c>
      <c r="E8229" s="2" t="s">
        <v>38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24</v>
      </c>
      <c r="N8229" s="2">
        <v>710.37</v>
      </c>
      <c r="O8229" s="2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0.266751532083634</v>
      </c>
      <c r="S8229">
        <f t="shared" si="902"/>
        <v>0.266751532083634</v>
      </c>
    </row>
    <row r="8230" ht="12.75" customHeight="1" spans="1:19">
      <c r="A8230" s="2" t="s">
        <v>8268</v>
      </c>
      <c r="B8230" s="2" t="s">
        <v>48</v>
      </c>
      <c r="C8230" s="2" t="s">
        <v>33</v>
      </c>
      <c r="D8230" s="2" t="s">
        <v>43</v>
      </c>
      <c r="E8230" s="2" t="s">
        <v>38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30</v>
      </c>
      <c r="N8230" s="2">
        <v>255.42</v>
      </c>
      <c r="O8230" s="2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0.155283732354121</v>
      </c>
      <c r="S8230">
        <f t="shared" si="902"/>
        <v>0.155283732354121</v>
      </c>
    </row>
    <row r="8231" ht="12.75" customHeight="1" spans="1:19">
      <c r="A8231" s="2" t="s">
        <v>8269</v>
      </c>
      <c r="B8231" s="2" t="s">
        <v>26</v>
      </c>
      <c r="C8231" s="2" t="s">
        <v>27</v>
      </c>
      <c r="D8231" s="2" t="s">
        <v>22</v>
      </c>
      <c r="E8231" s="2" t="s">
        <v>29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24</v>
      </c>
      <c r="N8231" s="2">
        <v>213.14</v>
      </c>
      <c r="O8231" s="2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ht="12.75" customHeight="1" spans="1:19">
      <c r="A8232" s="2" t="s">
        <v>8270</v>
      </c>
      <c r="B8232" s="2" t="s">
        <v>48</v>
      </c>
      <c r="C8232" s="2" t="s">
        <v>55</v>
      </c>
      <c r="D8232" s="2" t="s">
        <v>28</v>
      </c>
      <c r="E8232" s="2" t="s">
        <v>29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897"/>
        <v>low</v>
      </c>
      <c r="K8232" s="2">
        <v>0.05</v>
      </c>
      <c r="L8232" s="2">
        <v>6</v>
      </c>
      <c r="M8232" s="2" t="s">
        <v>24</v>
      </c>
      <c r="N8232" s="2">
        <v>1316.99</v>
      </c>
      <c r="O8232" s="2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0.209945799457995</v>
      </c>
      <c r="S8232">
        <f t="shared" si="902"/>
        <v>0.209945799457995</v>
      </c>
    </row>
    <row r="8233" ht="12.75" customHeight="1" spans="1:19">
      <c r="A8233" s="2" t="s">
        <v>8271</v>
      </c>
      <c r="B8233" s="2" t="s">
        <v>48</v>
      </c>
      <c r="C8233" s="2" t="s">
        <v>21</v>
      </c>
      <c r="D8233" s="2" t="s">
        <v>41</v>
      </c>
      <c r="E8233" s="2" t="s">
        <v>38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35</v>
      </c>
      <c r="N8233" s="2">
        <v>640.26</v>
      </c>
      <c r="O8233" s="2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0.251016399612651</v>
      </c>
      <c r="S8233">
        <f t="shared" si="902"/>
        <v>0.251016399612651</v>
      </c>
    </row>
    <row r="8234" ht="12.75" customHeight="1" spans="1:19">
      <c r="A8234" s="2" t="s">
        <v>8272</v>
      </c>
      <c r="B8234" s="2" t="s">
        <v>26</v>
      </c>
      <c r="C8234" s="2" t="s">
        <v>33</v>
      </c>
      <c r="D8234" s="2" t="s">
        <v>34</v>
      </c>
      <c r="E8234" s="2" t="s">
        <v>23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897"/>
        <v>low</v>
      </c>
      <c r="K8234" s="2">
        <v>0.12</v>
      </c>
      <c r="L8234" s="2">
        <v>5</v>
      </c>
      <c r="M8234" s="2" t="s">
        <v>35</v>
      </c>
      <c r="N8234" s="2">
        <v>590.03</v>
      </c>
      <c r="O8234" s="2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0.108661141804788</v>
      </c>
      <c r="S8234">
        <f t="shared" si="902"/>
        <v>0.108661141804788</v>
      </c>
    </row>
    <row r="8235" ht="12.75" customHeight="1" spans="1:19">
      <c r="A8235" s="2" t="s">
        <v>8273</v>
      </c>
      <c r="B8235" s="2" t="s">
        <v>48</v>
      </c>
      <c r="C8235" s="2" t="s">
        <v>40</v>
      </c>
      <c r="D8235" s="2" t="s">
        <v>41</v>
      </c>
      <c r="E8235" s="2" t="s">
        <v>38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24</v>
      </c>
      <c r="N8235" s="2">
        <v>449.25</v>
      </c>
      <c r="O8235" s="2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0.271415711601549</v>
      </c>
      <c r="S8235">
        <f t="shared" si="902"/>
        <v>0.271415711601549</v>
      </c>
    </row>
    <row r="8236" ht="12.75" customHeight="1" spans="1:19">
      <c r="A8236" s="2" t="s">
        <v>8274</v>
      </c>
      <c r="B8236" s="2" t="s">
        <v>26</v>
      </c>
      <c r="C8236" s="2" t="s">
        <v>21</v>
      </c>
      <c r="D8236" s="2" t="s">
        <v>43</v>
      </c>
      <c r="E8236" s="2" t="s">
        <v>23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24</v>
      </c>
      <c r="N8236" s="2">
        <v>684.66</v>
      </c>
      <c r="O8236" s="2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0.0571693386773547</v>
      </c>
      <c r="S8236">
        <f t="shared" si="902"/>
        <v>0.0571693386773547</v>
      </c>
    </row>
    <row r="8237" ht="12.75" customHeight="1" spans="1:19">
      <c r="A8237" s="2" t="s">
        <v>8275</v>
      </c>
      <c r="B8237" s="2" t="s">
        <v>48</v>
      </c>
      <c r="C8237" s="2" t="s">
        <v>27</v>
      </c>
      <c r="D8237" s="2" t="s">
        <v>41</v>
      </c>
      <c r="E8237" s="2" t="s">
        <v>38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24</v>
      </c>
      <c r="N8237" s="2">
        <v>118.42</v>
      </c>
      <c r="O8237" s="2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0.212233632632579</v>
      </c>
      <c r="S8237">
        <f t="shared" si="902"/>
        <v>0.212233632632579</v>
      </c>
    </row>
    <row r="8238" ht="12.75" customHeight="1" spans="1:19">
      <c r="A8238" s="2" t="s">
        <v>8276</v>
      </c>
      <c r="B8238" s="2" t="s">
        <v>26</v>
      </c>
      <c r="C8238" s="2" t="s">
        <v>46</v>
      </c>
      <c r="D8238" s="2" t="s">
        <v>28</v>
      </c>
      <c r="E8238" s="2" t="s">
        <v>29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35</v>
      </c>
      <c r="N8238" s="2">
        <v>381.38</v>
      </c>
      <c r="O8238" s="2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0.128438018839013</v>
      </c>
      <c r="S8238">
        <f t="shared" si="902"/>
        <v>0.128438018839013</v>
      </c>
    </row>
    <row r="8239" ht="12.75" customHeight="1" spans="1:19">
      <c r="A8239" s="2" t="s">
        <v>8277</v>
      </c>
      <c r="B8239" s="2" t="s">
        <v>48</v>
      </c>
      <c r="C8239" s="2" t="s">
        <v>27</v>
      </c>
      <c r="D8239" s="2" t="s">
        <v>22</v>
      </c>
      <c r="E8239" s="2" t="s">
        <v>23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0.29</v>
      </c>
      <c r="L8239" s="2">
        <v>3</v>
      </c>
      <c r="M8239" s="2" t="s">
        <v>35</v>
      </c>
      <c r="N8239" s="2">
        <v>1099.56</v>
      </c>
      <c r="O8239" s="2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0.276935863693032</v>
      </c>
      <c r="S8239">
        <f t="shared" si="902"/>
        <v>0.276935863693032</v>
      </c>
    </row>
    <row r="8240" ht="12.75" customHeight="1" spans="1:19">
      <c r="A8240" s="2" t="s">
        <v>8278</v>
      </c>
      <c r="B8240" s="2" t="s">
        <v>26</v>
      </c>
      <c r="C8240" s="2" t="s">
        <v>33</v>
      </c>
      <c r="D8240" s="2" t="s">
        <v>34</v>
      </c>
      <c r="E8240" s="2" t="s">
        <v>29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35</v>
      </c>
      <c r="N8240" s="2">
        <v>243.44</v>
      </c>
      <c r="O8240" s="2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0.0595382508315398</v>
      </c>
      <c r="S8240">
        <f t="shared" si="902"/>
        <v>0.0595382508315398</v>
      </c>
    </row>
    <row r="8241" ht="12.75" customHeight="1" spans="1:19">
      <c r="A8241" s="2" t="s">
        <v>8279</v>
      </c>
      <c r="B8241" s="2" t="s">
        <v>32</v>
      </c>
      <c r="C8241" s="2" t="s">
        <v>40</v>
      </c>
      <c r="D8241" s="2" t="s">
        <v>22</v>
      </c>
      <c r="E8241" s="2" t="s">
        <v>29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30</v>
      </c>
      <c r="N8241" s="2">
        <v>235.65</v>
      </c>
      <c r="O8241" s="2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ht="12.75" customHeight="1" spans="1:19">
      <c r="A8242" s="2" t="s">
        <v>8280</v>
      </c>
      <c r="B8242" s="2" t="s">
        <v>26</v>
      </c>
      <c r="C8242" s="2" t="s">
        <v>55</v>
      </c>
      <c r="D8242" s="2" t="s">
        <v>34</v>
      </c>
      <c r="E8242" s="2" t="s">
        <v>29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30</v>
      </c>
      <c r="N8242" s="2">
        <v>202.57</v>
      </c>
      <c r="O8242" s="2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0.0179806497425883</v>
      </c>
      <c r="S8242">
        <f t="shared" si="902"/>
        <v>0.0179806497425883</v>
      </c>
    </row>
    <row r="8243" ht="12.75" customHeight="1" spans="1:19">
      <c r="A8243" s="2" t="s">
        <v>8281</v>
      </c>
      <c r="B8243" s="2" t="s">
        <v>48</v>
      </c>
      <c r="C8243" s="2" t="s">
        <v>40</v>
      </c>
      <c r="D8243" s="2" t="s">
        <v>34</v>
      </c>
      <c r="E8243" s="2" t="s">
        <v>29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24</v>
      </c>
      <c r="N8243" s="2">
        <v>233.14</v>
      </c>
      <c r="O8243" s="2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0.0738121169140368</v>
      </c>
      <c r="S8243">
        <f t="shared" si="902"/>
        <v>0.0738121169140368</v>
      </c>
    </row>
    <row r="8244" ht="12.75" customHeight="1" spans="1:19">
      <c r="A8244" s="2" t="s">
        <v>8282</v>
      </c>
      <c r="B8244" s="2" t="s">
        <v>48</v>
      </c>
      <c r="C8244" s="2" t="s">
        <v>21</v>
      </c>
      <c r="D8244" s="2" t="s">
        <v>28</v>
      </c>
      <c r="E8244" s="2" t="s">
        <v>23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24</v>
      </c>
      <c r="N8244" s="2">
        <v>321.86</v>
      </c>
      <c r="O8244" s="2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0.195323546725087</v>
      </c>
      <c r="S8244">
        <f t="shared" si="902"/>
        <v>0.195323546725087</v>
      </c>
    </row>
    <row r="8245" ht="12.75" customHeight="1" spans="1:19">
      <c r="A8245" s="2" t="s">
        <v>8283</v>
      </c>
      <c r="B8245" s="2" t="s">
        <v>20</v>
      </c>
      <c r="C8245" s="2" t="s">
        <v>46</v>
      </c>
      <c r="D8245" s="2" t="s">
        <v>28</v>
      </c>
      <c r="E8245" s="2" t="s">
        <v>29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35</v>
      </c>
      <c r="N8245" s="2">
        <v>774.77</v>
      </c>
      <c r="O8245" s="2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0.232967991219762</v>
      </c>
      <c r="S8245">
        <f t="shared" si="902"/>
        <v>0.232967991219762</v>
      </c>
    </row>
    <row r="8246" ht="12.75" customHeight="1" spans="1:19">
      <c r="A8246" s="2" t="s">
        <v>8284</v>
      </c>
      <c r="B8246" s="2" t="s">
        <v>26</v>
      </c>
      <c r="C8246" s="2" t="s">
        <v>46</v>
      </c>
      <c r="D8246" s="2" t="s">
        <v>43</v>
      </c>
      <c r="E8246" s="2" t="s">
        <v>23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897"/>
        <v>low</v>
      </c>
      <c r="K8246" s="2">
        <v>0.29</v>
      </c>
      <c r="L8246" s="2">
        <v>8</v>
      </c>
      <c r="M8246" s="2" t="s">
        <v>24</v>
      </c>
      <c r="N8246" s="2">
        <v>582.56</v>
      </c>
      <c r="O8246" s="2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0.0800549677064724</v>
      </c>
      <c r="S8246">
        <f t="shared" si="902"/>
        <v>0.0800549677064724</v>
      </c>
    </row>
    <row r="8247" ht="12.75" customHeight="1" spans="1:19">
      <c r="A8247" s="2" t="s">
        <v>8285</v>
      </c>
      <c r="B8247" s="2" t="s">
        <v>32</v>
      </c>
      <c r="C8247" s="2" t="s">
        <v>55</v>
      </c>
      <c r="D8247" s="2" t="s">
        <v>43</v>
      </c>
      <c r="E8247" s="2" t="s">
        <v>38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30</v>
      </c>
      <c r="N8247" s="2">
        <v>147.22</v>
      </c>
      <c r="O8247" s="2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0.0809239022888679</v>
      </c>
      <c r="S8247">
        <f t="shared" si="902"/>
        <v>0.0809239022888679</v>
      </c>
    </row>
    <row r="8248" ht="12.75" customHeight="1" spans="1:19">
      <c r="A8248" s="2" t="s">
        <v>8286</v>
      </c>
      <c r="B8248" s="2" t="s">
        <v>26</v>
      </c>
      <c r="C8248" s="2" t="s">
        <v>27</v>
      </c>
      <c r="D8248" s="2" t="s">
        <v>34</v>
      </c>
      <c r="E8248" s="2" t="s">
        <v>38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30</v>
      </c>
      <c r="N8248" s="2">
        <v>67.75</v>
      </c>
      <c r="O8248" s="2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0.107619970454148</v>
      </c>
      <c r="S8248">
        <f t="shared" si="902"/>
        <v>0.107619970454148</v>
      </c>
    </row>
    <row r="8249" ht="12.75" customHeight="1" spans="1:19">
      <c r="A8249" s="2" t="s">
        <v>8287</v>
      </c>
      <c r="B8249" s="2" t="s">
        <v>26</v>
      </c>
      <c r="C8249" s="2" t="s">
        <v>21</v>
      </c>
      <c r="D8249" s="2" t="s">
        <v>43</v>
      </c>
      <c r="E8249" s="2" t="s">
        <v>38</v>
      </c>
      <c r="F8249" s="2">
        <v>45100</v>
      </c>
      <c r="G8249" s="2">
        <v>45103</v>
      </c>
      <c r="H8249" s="2">
        <v>292.34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24</v>
      </c>
      <c r="N8249" s="2">
        <v>86.22</v>
      </c>
      <c r="O8249" s="2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0.294930560306492</v>
      </c>
      <c r="S8249">
        <f t="shared" si="902"/>
        <v>0.294930560306492</v>
      </c>
    </row>
    <row r="8250" ht="12.75" customHeight="1" spans="1:19">
      <c r="A8250" s="2" t="s">
        <v>8288</v>
      </c>
      <c r="B8250" s="2" t="s">
        <v>32</v>
      </c>
      <c r="C8250" s="2" t="s">
        <v>33</v>
      </c>
      <c r="D8250" s="2" t="s">
        <v>28</v>
      </c>
      <c r="E8250" s="2" t="s">
        <v>38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897"/>
        <v>low</v>
      </c>
      <c r="K8250" s="2">
        <v>0.42</v>
      </c>
      <c r="L8250" s="2">
        <v>8</v>
      </c>
      <c r="M8250" s="2" t="s">
        <v>35</v>
      </c>
      <c r="N8250" s="2">
        <v>449.28</v>
      </c>
      <c r="O8250" s="2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0.0466542056074766</v>
      </c>
      <c r="S8250">
        <f t="shared" si="902"/>
        <v>0.0466542056074766</v>
      </c>
    </row>
    <row r="8251" ht="12.75" customHeight="1" spans="1:19">
      <c r="A8251" s="2" t="s">
        <v>8289</v>
      </c>
      <c r="B8251" s="2" t="s">
        <v>26</v>
      </c>
      <c r="C8251" s="2" t="s">
        <v>21</v>
      </c>
      <c r="D8251" s="2" t="s">
        <v>43</v>
      </c>
      <c r="E8251" s="2" t="s">
        <v>38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24</v>
      </c>
      <c r="N8251" s="2">
        <v>512.93</v>
      </c>
      <c r="O8251" s="2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ht="12.75" customHeight="1" spans="1:19">
      <c r="A8252" s="2" t="s">
        <v>8290</v>
      </c>
      <c r="B8252" s="2" t="s">
        <v>32</v>
      </c>
      <c r="C8252" s="2" t="s">
        <v>55</v>
      </c>
      <c r="D8252" s="2" t="s">
        <v>34</v>
      </c>
      <c r="E8252" s="2" t="s">
        <v>29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0.07</v>
      </c>
      <c r="L8252" s="2">
        <v>9</v>
      </c>
      <c r="M8252" s="2" t="s">
        <v>30</v>
      </c>
      <c r="N8252" s="2">
        <v>620.02</v>
      </c>
      <c r="O8252" s="2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0.216935845042826</v>
      </c>
      <c r="S8252">
        <f t="shared" si="902"/>
        <v>0.216935845042826</v>
      </c>
    </row>
    <row r="8253" ht="12.75" customHeight="1" spans="1:19">
      <c r="A8253" s="2" t="s">
        <v>8291</v>
      </c>
      <c r="B8253" s="2" t="s">
        <v>32</v>
      </c>
      <c r="C8253" s="2" t="s">
        <v>55</v>
      </c>
      <c r="D8253" s="2" t="s">
        <v>22</v>
      </c>
      <c r="E8253" s="2" t="s">
        <v>38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24</v>
      </c>
      <c r="N8253" s="2">
        <v>485.41</v>
      </c>
      <c r="O8253" s="2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0.252307836247583</v>
      </c>
      <c r="S8253">
        <f t="shared" si="902"/>
        <v>0.252307836247583</v>
      </c>
    </row>
    <row r="8254" ht="12.75" customHeight="1" spans="1:19">
      <c r="A8254" s="2" t="s">
        <v>8292</v>
      </c>
      <c r="B8254" s="2" t="s">
        <v>26</v>
      </c>
      <c r="C8254" s="2" t="s">
        <v>27</v>
      </c>
      <c r="D8254" s="2" t="s">
        <v>41</v>
      </c>
      <c r="E8254" s="2" t="s">
        <v>29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30</v>
      </c>
      <c r="N8254" s="2">
        <v>108.65</v>
      </c>
      <c r="O8254" s="2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0.141096566412134</v>
      </c>
      <c r="S8254">
        <f t="shared" si="902"/>
        <v>0.141096566412134</v>
      </c>
    </row>
    <row r="8255" ht="12.75" customHeight="1" spans="1:19">
      <c r="A8255" s="2" t="s">
        <v>8293</v>
      </c>
      <c r="B8255" s="2" t="s">
        <v>26</v>
      </c>
      <c r="C8255" s="2" t="s">
        <v>46</v>
      </c>
      <c r="D8255" s="2" t="s">
        <v>43</v>
      </c>
      <c r="E8255" s="2" t="s">
        <v>29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35</v>
      </c>
      <c r="N8255" s="2">
        <v>190.22</v>
      </c>
      <c r="O8255" s="2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0.0173368574553409</v>
      </c>
      <c r="S8255">
        <f t="shared" si="902"/>
        <v>0.0173368574553409</v>
      </c>
    </row>
    <row r="8256" ht="12.75" customHeight="1" spans="1:19">
      <c r="A8256" s="2" t="s">
        <v>8294</v>
      </c>
      <c r="B8256" s="2" t="s">
        <v>48</v>
      </c>
      <c r="C8256" s="2" t="s">
        <v>27</v>
      </c>
      <c r="D8256" s="2" t="s">
        <v>28</v>
      </c>
      <c r="E8256" s="2" t="s">
        <v>23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</v>
      </c>
      <c r="L8256" s="2">
        <v>9</v>
      </c>
      <c r="M8256" s="2" t="s">
        <v>35</v>
      </c>
      <c r="N8256" s="2">
        <v>75.58</v>
      </c>
      <c r="O8256" s="2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0.07558</v>
      </c>
      <c r="S8256">
        <f t="shared" si="902"/>
        <v>0.07558</v>
      </c>
    </row>
    <row r="8257" ht="12.75" customHeight="1" spans="1:19">
      <c r="A8257" s="2" t="s">
        <v>8295</v>
      </c>
      <c r="B8257" s="2" t="s">
        <v>48</v>
      </c>
      <c r="C8257" s="2" t="s">
        <v>33</v>
      </c>
      <c r="D8257" s="2" t="s">
        <v>22</v>
      </c>
      <c r="E8257" s="2" t="s">
        <v>29</v>
      </c>
      <c r="F8257" s="2">
        <v>45372</v>
      </c>
      <c r="G8257" s="2">
        <v>45378</v>
      </c>
      <c r="H8257" s="2">
        <v>4204.65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35</v>
      </c>
      <c r="N8257" s="2">
        <v>303.27</v>
      </c>
      <c r="O8257" s="2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0.0721272876458207</v>
      </c>
      <c r="S8257">
        <f t="shared" si="902"/>
        <v>0.0721272876458207</v>
      </c>
    </row>
    <row r="8258" ht="12.75" customHeight="1" spans="1:19">
      <c r="A8258" s="2" t="s">
        <v>8296</v>
      </c>
      <c r="B8258" s="2" t="s">
        <v>20</v>
      </c>
      <c r="C8258" s="2" t="s">
        <v>21</v>
      </c>
      <c r="D8258" s="2" t="s">
        <v>28</v>
      </c>
      <c r="E8258" s="2" t="s">
        <v>23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35</v>
      </c>
      <c r="N8258" s="2">
        <v>937.21</v>
      </c>
      <c r="O8258" s="2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0.18990083602485</v>
      </c>
      <c r="S8258">
        <f t="shared" si="902"/>
        <v>0.18990083602485</v>
      </c>
    </row>
    <row r="8259" ht="12.75" customHeight="1" spans="1:19">
      <c r="A8259" s="2" t="s">
        <v>8297</v>
      </c>
      <c r="B8259" s="2" t="s">
        <v>20</v>
      </c>
      <c r="C8259" s="2" t="s">
        <v>40</v>
      </c>
      <c r="D8259" s="2" t="s">
        <v>43</v>
      </c>
      <c r="E8259" s="2" t="s">
        <v>29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IF(H8259&gt;10000,"high",IF(H8259&gt;=5000,"medium","low"))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35</v>
      </c>
      <c r="N8259" s="2">
        <v>628.27</v>
      </c>
      <c r="O8259" s="2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N8259/H8259</f>
        <v>0.14097613186823</v>
      </c>
      <c r="S8259">
        <f t="shared" ref="S8259:S8322" si="909">IFERROR(R8259,0)</f>
        <v>0.14097613186823</v>
      </c>
    </row>
    <row r="8260" ht="12.75" customHeight="1" spans="1:19">
      <c r="A8260" s="2" t="s">
        <v>8298</v>
      </c>
      <c r="B8260" s="2" t="s">
        <v>26</v>
      </c>
      <c r="C8260" s="2" t="s">
        <v>46</v>
      </c>
      <c r="D8260" s="2" t="s">
        <v>34</v>
      </c>
      <c r="E8260" s="2" t="s">
        <v>38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4"/>
        <v>low</v>
      </c>
      <c r="K8260" s="2">
        <v>0.12</v>
      </c>
      <c r="L8260" s="2">
        <v>5</v>
      </c>
      <c r="M8260" s="2" t="s">
        <v>24</v>
      </c>
      <c r="N8260" s="2">
        <v>689.06</v>
      </c>
      <c r="O8260" s="2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0.0852480514660398</v>
      </c>
      <c r="S8260">
        <f t="shared" si="909"/>
        <v>0.0852480514660398</v>
      </c>
    </row>
    <row r="8261" ht="12.75" customHeight="1" spans="1:19">
      <c r="A8261" s="2" t="s">
        <v>8299</v>
      </c>
      <c r="B8261" s="2" t="s">
        <v>32</v>
      </c>
      <c r="C8261" s="2" t="s">
        <v>40</v>
      </c>
      <c r="D8261" s="2" t="s">
        <v>41</v>
      </c>
      <c r="E8261" s="2" t="s">
        <v>29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30</v>
      </c>
      <c r="N8261" s="2">
        <v>481.46</v>
      </c>
      <c r="O8261" s="2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ht="12.75" customHeight="1" spans="1:19">
      <c r="A8262" s="2" t="s">
        <v>8300</v>
      </c>
      <c r="B8262" s="2" t="s">
        <v>20</v>
      </c>
      <c r="C8262" s="2" t="s">
        <v>40</v>
      </c>
      <c r="D8262" s="2" t="s">
        <v>41</v>
      </c>
      <c r="E8262" s="2" t="s">
        <v>29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0.29</v>
      </c>
      <c r="L8262" s="2">
        <v>4</v>
      </c>
      <c r="M8262" s="2" t="s">
        <v>35</v>
      </c>
      <c r="N8262" s="2">
        <v>854.7</v>
      </c>
      <c r="O8262" s="2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0.180096084959332</v>
      </c>
      <c r="S8262">
        <f t="shared" si="909"/>
        <v>0.180096084959332</v>
      </c>
    </row>
    <row r="8263" ht="12.75" customHeight="1" spans="1:19">
      <c r="A8263" s="2" t="s">
        <v>8301</v>
      </c>
      <c r="B8263" s="2" t="s">
        <v>26</v>
      </c>
      <c r="C8263" s="2" t="s">
        <v>27</v>
      </c>
      <c r="D8263" s="2" t="s">
        <v>22</v>
      </c>
      <c r="E8263" s="2" t="s">
        <v>29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35</v>
      </c>
      <c r="N8263" s="2">
        <v>787.84</v>
      </c>
      <c r="O8263" s="2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0.287581126758507</v>
      </c>
      <c r="S8263">
        <f t="shared" si="909"/>
        <v>0.287581126758507</v>
      </c>
    </row>
    <row r="8264" ht="12.75" customHeight="1" spans="1:19">
      <c r="A8264" s="2" t="s">
        <v>8302</v>
      </c>
      <c r="B8264" s="2" t="s">
        <v>20</v>
      </c>
      <c r="C8264" s="2" t="s">
        <v>40</v>
      </c>
      <c r="D8264" s="2" t="s">
        <v>41</v>
      </c>
      <c r="E8264" s="2" t="s">
        <v>29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30</v>
      </c>
      <c r="N8264" s="2">
        <v>591.03</v>
      </c>
      <c r="O8264" s="2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0.183032990718747</v>
      </c>
      <c r="S8264">
        <f t="shared" si="909"/>
        <v>0.183032990718747</v>
      </c>
    </row>
    <row r="8265" ht="12.75" customHeight="1" spans="1:19">
      <c r="A8265" s="2" t="s">
        <v>8303</v>
      </c>
      <c r="B8265" s="2" t="s">
        <v>32</v>
      </c>
      <c r="C8265" s="2" t="s">
        <v>21</v>
      </c>
      <c r="D8265" s="2" t="s">
        <v>34</v>
      </c>
      <c r="E8265" s="2" t="s">
        <v>38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24</v>
      </c>
      <c r="N8265" s="2">
        <v>793.05</v>
      </c>
      <c r="O8265" s="2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0.24913452416107</v>
      </c>
      <c r="S8265">
        <f t="shared" si="909"/>
        <v>0.24913452416107</v>
      </c>
    </row>
    <row r="8266" ht="12.75" customHeight="1" spans="1:19">
      <c r="A8266" s="2" t="s">
        <v>8304</v>
      </c>
      <c r="B8266" s="2" t="s">
        <v>26</v>
      </c>
      <c r="C8266" s="2" t="s">
        <v>40</v>
      </c>
      <c r="D8266" s="2" t="s">
        <v>28</v>
      </c>
      <c r="E8266" s="2" t="s">
        <v>23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30</v>
      </c>
      <c r="N8266" s="2">
        <v>859.25</v>
      </c>
      <c r="O8266" s="2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0.85925</v>
      </c>
      <c r="S8266">
        <f t="shared" si="909"/>
        <v>0.85925</v>
      </c>
    </row>
    <row r="8267" ht="12.75" customHeight="1" spans="1:19">
      <c r="A8267" s="2" t="s">
        <v>8305</v>
      </c>
      <c r="B8267" s="2" t="s">
        <v>32</v>
      </c>
      <c r="C8267" s="2" t="s">
        <v>40</v>
      </c>
      <c r="D8267" s="2" t="s">
        <v>34</v>
      </c>
      <c r="E8267" s="2" t="s">
        <v>23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24</v>
      </c>
      <c r="N8267" s="2">
        <v>368.63</v>
      </c>
      <c r="O8267" s="2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0.113866065361092</v>
      </c>
      <c r="S8267">
        <f t="shared" si="909"/>
        <v>0.113866065361092</v>
      </c>
    </row>
    <row r="8268" ht="12.75" customHeight="1" spans="1:19">
      <c r="A8268" s="2" t="s">
        <v>8306</v>
      </c>
      <c r="B8268" s="2" t="s">
        <v>26</v>
      </c>
      <c r="C8268" s="2" t="s">
        <v>40</v>
      </c>
      <c r="D8268" s="2" t="s">
        <v>22</v>
      </c>
      <c r="E8268" s="2" t="s">
        <v>38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30</v>
      </c>
      <c r="N8268" s="2">
        <v>625.46</v>
      </c>
      <c r="O8268" s="2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0.184694341583837</v>
      </c>
      <c r="S8268">
        <f t="shared" si="909"/>
        <v>0.184694341583837</v>
      </c>
    </row>
    <row r="8269" ht="12.75" customHeight="1" spans="1:19">
      <c r="A8269" s="2" t="s">
        <v>8307</v>
      </c>
      <c r="B8269" s="2" t="s">
        <v>20</v>
      </c>
      <c r="C8269" s="2" t="s">
        <v>55</v>
      </c>
      <c r="D8269" s="2" t="s">
        <v>22</v>
      </c>
      <c r="E8269" s="2" t="s">
        <v>23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24</v>
      </c>
      <c r="N8269" s="2">
        <v>318.84</v>
      </c>
      <c r="O8269" s="2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0.0871890792150686</v>
      </c>
      <c r="S8269">
        <f t="shared" si="909"/>
        <v>0.0871890792150686</v>
      </c>
    </row>
    <row r="8270" ht="12.75" customHeight="1" spans="1:19">
      <c r="A8270" s="2" t="s">
        <v>8308</v>
      </c>
      <c r="B8270" s="2" t="s">
        <v>48</v>
      </c>
      <c r="C8270" s="2" t="s">
        <v>40</v>
      </c>
      <c r="D8270" s="2" t="s">
        <v>41</v>
      </c>
      <c r="E8270" s="2" t="s">
        <v>38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35</v>
      </c>
      <c r="N8270" s="2">
        <v>438.63</v>
      </c>
      <c r="O8270" s="2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0.107914943450631</v>
      </c>
      <c r="S8270">
        <f t="shared" si="909"/>
        <v>0.107914943450631</v>
      </c>
    </row>
    <row r="8271" ht="12.75" customHeight="1" spans="1:19">
      <c r="A8271" s="2" t="s">
        <v>8309</v>
      </c>
      <c r="B8271" s="2" t="s">
        <v>20</v>
      </c>
      <c r="C8271" s="2" t="s">
        <v>46</v>
      </c>
      <c r="D8271" s="2" t="s">
        <v>34</v>
      </c>
      <c r="E8271" s="2" t="s">
        <v>23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24</v>
      </c>
      <c r="N8271" s="2">
        <v>603.43</v>
      </c>
      <c r="O8271" s="2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0.60343</v>
      </c>
      <c r="S8271">
        <f t="shared" si="909"/>
        <v>0.60343</v>
      </c>
    </row>
    <row r="8272" ht="12.75" customHeight="1" spans="1:19">
      <c r="A8272" s="2" t="s">
        <v>8310</v>
      </c>
      <c r="B8272" s="2" t="s">
        <v>20</v>
      </c>
      <c r="C8272" s="2" t="s">
        <v>40</v>
      </c>
      <c r="D8272" s="2" t="s">
        <v>28</v>
      </c>
      <c r="E8272" s="2" t="s">
        <v>29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24</v>
      </c>
      <c r="N8272" s="2">
        <v>345.02</v>
      </c>
      <c r="O8272" s="2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0.0918928564770055</v>
      </c>
      <c r="S8272">
        <f t="shared" si="909"/>
        <v>0.0918928564770055</v>
      </c>
    </row>
    <row r="8273" ht="12.75" customHeight="1" spans="1:19">
      <c r="A8273" s="2" t="s">
        <v>8311</v>
      </c>
      <c r="B8273" s="2" t="s">
        <v>48</v>
      </c>
      <c r="C8273" s="2" t="s">
        <v>33</v>
      </c>
      <c r="D8273" s="2" t="s">
        <v>34</v>
      </c>
      <c r="E8273" s="2" t="s">
        <v>29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30</v>
      </c>
      <c r="N8273" s="2">
        <v>171.54</v>
      </c>
      <c r="O8273" s="2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0.290253807106599</v>
      </c>
      <c r="S8273">
        <f t="shared" si="909"/>
        <v>0.290253807106599</v>
      </c>
    </row>
    <row r="8274" ht="12.75" customHeight="1" spans="1:19">
      <c r="A8274" s="2" t="s">
        <v>8312</v>
      </c>
      <c r="B8274" s="2" t="s">
        <v>48</v>
      </c>
      <c r="C8274" s="2" t="s">
        <v>21</v>
      </c>
      <c r="D8274" s="2" t="s">
        <v>28</v>
      </c>
      <c r="E8274" s="2" t="s">
        <v>38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35</v>
      </c>
      <c r="N8274" s="2">
        <v>990.82</v>
      </c>
      <c r="O8274" s="2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0.225528757295166</v>
      </c>
      <c r="S8274">
        <f t="shared" si="909"/>
        <v>0.225528757295166</v>
      </c>
    </row>
    <row r="8275" ht="12.75" customHeight="1" spans="1:19">
      <c r="A8275" s="2" t="s">
        <v>8313</v>
      </c>
      <c r="B8275" s="2" t="s">
        <v>26</v>
      </c>
      <c r="C8275" s="2" t="s">
        <v>40</v>
      </c>
      <c r="D8275" s="2" t="s">
        <v>28</v>
      </c>
      <c r="E8275" s="2" t="s">
        <v>29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24</v>
      </c>
      <c r="N8275" s="2">
        <v>405.2</v>
      </c>
      <c r="O8275" s="2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0.266365154284061</v>
      </c>
      <c r="S8275">
        <f t="shared" si="909"/>
        <v>0.266365154284061</v>
      </c>
    </row>
    <row r="8276" ht="12.75" customHeight="1" spans="1:19">
      <c r="A8276" s="2" t="s">
        <v>8314</v>
      </c>
      <c r="B8276" s="2" t="s">
        <v>26</v>
      </c>
      <c r="C8276" s="2" t="s">
        <v>27</v>
      </c>
      <c r="D8276" s="2" t="s">
        <v>34</v>
      </c>
      <c r="E8276" s="2" t="s">
        <v>29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30</v>
      </c>
      <c r="N8276" s="2">
        <v>214.89</v>
      </c>
      <c r="O8276" s="2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ht="12.75" customHeight="1" spans="1:19">
      <c r="A8277" s="2" t="s">
        <v>8315</v>
      </c>
      <c r="B8277" s="2" t="s">
        <v>32</v>
      </c>
      <c r="C8277" s="2" t="s">
        <v>55</v>
      </c>
      <c r="D8277" s="2" t="s">
        <v>43</v>
      </c>
      <c r="E8277" s="2" t="s">
        <v>38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4"/>
        <v>low</v>
      </c>
      <c r="K8277" s="2">
        <v>0.32</v>
      </c>
      <c r="L8277" s="2">
        <v>2</v>
      </c>
      <c r="M8277" s="2" t="s">
        <v>30</v>
      </c>
      <c r="N8277" s="2">
        <v>591.97</v>
      </c>
      <c r="O8277" s="2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0.0613376852139675</v>
      </c>
      <c r="S8277">
        <f t="shared" si="909"/>
        <v>0.0613376852139675</v>
      </c>
    </row>
    <row r="8278" ht="12.75" customHeight="1" spans="1:19">
      <c r="A8278" s="2" t="s">
        <v>8316</v>
      </c>
      <c r="B8278" s="2" t="s">
        <v>32</v>
      </c>
      <c r="C8278" s="2" t="s">
        <v>46</v>
      </c>
      <c r="D8278" s="2" t="s">
        <v>34</v>
      </c>
      <c r="E8278" s="2" t="s">
        <v>38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30</v>
      </c>
      <c r="N8278" s="2">
        <v>834.8</v>
      </c>
      <c r="O8278" s="2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0.259154859619277</v>
      </c>
      <c r="S8278">
        <f t="shared" si="909"/>
        <v>0.259154859619277</v>
      </c>
    </row>
    <row r="8279" ht="12.75" customHeight="1" spans="1:19">
      <c r="A8279" s="2" t="s">
        <v>8317</v>
      </c>
      <c r="B8279" s="2" t="s">
        <v>20</v>
      </c>
      <c r="C8279" s="2" t="s">
        <v>46</v>
      </c>
      <c r="D8279" s="2" t="s">
        <v>28</v>
      </c>
      <c r="E8279" s="2" t="s">
        <v>38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30</v>
      </c>
      <c r="N8279" s="2">
        <v>397.31</v>
      </c>
      <c r="O8279" s="2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0.246427419554916</v>
      </c>
      <c r="S8279">
        <f t="shared" si="909"/>
        <v>0.246427419554916</v>
      </c>
    </row>
    <row r="8280" ht="12.75" customHeight="1" spans="1:19">
      <c r="A8280" s="2" t="s">
        <v>8318</v>
      </c>
      <c r="B8280" s="2" t="s">
        <v>48</v>
      </c>
      <c r="C8280" s="2" t="s">
        <v>55</v>
      </c>
      <c r="D8280" s="2" t="s">
        <v>22</v>
      </c>
      <c r="E8280" s="2" t="s">
        <v>29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35</v>
      </c>
      <c r="N8280" s="2">
        <v>275.95</v>
      </c>
      <c r="O8280" s="2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0.229106819653621</v>
      </c>
      <c r="S8280">
        <f t="shared" si="909"/>
        <v>0.229106819653621</v>
      </c>
    </row>
    <row r="8281" ht="12.75" customHeight="1" spans="1:19">
      <c r="A8281" s="2" t="s">
        <v>8319</v>
      </c>
      <c r="B8281" s="2" t="s">
        <v>32</v>
      </c>
      <c r="C8281" s="2" t="s">
        <v>55</v>
      </c>
      <c r="D8281" s="2" t="s">
        <v>22</v>
      </c>
      <c r="E8281" s="2" t="s">
        <v>38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30</v>
      </c>
      <c r="N8281" s="2">
        <v>596.28</v>
      </c>
      <c r="O8281" s="2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0.59628</v>
      </c>
      <c r="S8281">
        <f t="shared" si="909"/>
        <v>0.59628</v>
      </c>
    </row>
    <row r="8282" ht="12.75" customHeight="1" spans="1:19">
      <c r="A8282" s="2" t="s">
        <v>8320</v>
      </c>
      <c r="B8282" s="2" t="s">
        <v>20</v>
      </c>
      <c r="C8282" s="2" t="s">
        <v>27</v>
      </c>
      <c r="D8282" s="2" t="s">
        <v>41</v>
      </c>
      <c r="E8282" s="2" t="s">
        <v>38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24</v>
      </c>
      <c r="N8282" s="2">
        <v>89.16</v>
      </c>
      <c r="O8282" s="2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0.16819468024901</v>
      </c>
      <c r="S8282">
        <f t="shared" si="909"/>
        <v>0.16819468024901</v>
      </c>
    </row>
    <row r="8283" ht="12.75" customHeight="1" spans="1:19">
      <c r="A8283" s="2" t="s">
        <v>8321</v>
      </c>
      <c r="B8283" s="2" t="s">
        <v>48</v>
      </c>
      <c r="C8283" s="2" t="s">
        <v>27</v>
      </c>
      <c r="D8283" s="2" t="s">
        <v>22</v>
      </c>
      <c r="E8283" s="2" t="s">
        <v>23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35</v>
      </c>
      <c r="N8283" s="2">
        <v>20.33</v>
      </c>
      <c r="O8283" s="2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0.16768393269548</v>
      </c>
      <c r="S8283">
        <f t="shared" si="909"/>
        <v>0.16768393269548</v>
      </c>
    </row>
    <row r="8284" ht="12.75" customHeight="1" spans="1:19">
      <c r="A8284" s="2" t="s">
        <v>8322</v>
      </c>
      <c r="B8284" s="2" t="s">
        <v>26</v>
      </c>
      <c r="C8284" s="2" t="s">
        <v>40</v>
      </c>
      <c r="D8284" s="2" t="s">
        <v>43</v>
      </c>
      <c r="E8284" s="2" t="s">
        <v>29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30</v>
      </c>
      <c r="N8284" s="2">
        <v>973.15</v>
      </c>
      <c r="O8284" s="2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0.286441316543925</v>
      </c>
      <c r="S8284">
        <f t="shared" si="909"/>
        <v>0.286441316543925</v>
      </c>
    </row>
    <row r="8285" ht="12.75" customHeight="1" spans="1:19">
      <c r="A8285" s="2" t="s">
        <v>8323</v>
      </c>
      <c r="B8285" s="2" t="s">
        <v>20</v>
      </c>
      <c r="C8285" s="2" t="s">
        <v>21</v>
      </c>
      <c r="D8285" s="2" t="s">
        <v>28</v>
      </c>
      <c r="E8285" s="2" t="s">
        <v>38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35</v>
      </c>
      <c r="N8285" s="2">
        <v>658.78</v>
      </c>
      <c r="O8285" s="2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0.211763722628676</v>
      </c>
      <c r="S8285">
        <f t="shared" si="909"/>
        <v>0.211763722628676</v>
      </c>
    </row>
    <row r="8286" ht="12.75" customHeight="1" spans="1:19">
      <c r="A8286" s="2" t="s">
        <v>8324</v>
      </c>
      <c r="B8286" s="2" t="s">
        <v>26</v>
      </c>
      <c r="C8286" s="2" t="s">
        <v>40</v>
      </c>
      <c r="D8286" s="2" t="s">
        <v>34</v>
      </c>
      <c r="E8286" s="2" t="s">
        <v>23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35</v>
      </c>
      <c r="N8286" s="2">
        <v>503.53</v>
      </c>
      <c r="O8286" s="2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0.50353</v>
      </c>
      <c r="S8286">
        <f t="shared" si="909"/>
        <v>0.50353</v>
      </c>
    </row>
    <row r="8287" ht="12.75" customHeight="1" spans="1:19">
      <c r="A8287" s="2" t="s">
        <v>8325</v>
      </c>
      <c r="B8287" s="2" t="s">
        <v>32</v>
      </c>
      <c r="C8287" s="2" t="s">
        <v>55</v>
      </c>
      <c r="D8287" s="2" t="s">
        <v>34</v>
      </c>
      <c r="E8287" s="2" t="s">
        <v>29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30</v>
      </c>
      <c r="N8287" s="2">
        <v>656.19</v>
      </c>
      <c r="O8287" s="2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0.0626673670136568</v>
      </c>
      <c r="S8287">
        <f t="shared" si="909"/>
        <v>0.0626673670136568</v>
      </c>
    </row>
    <row r="8288" ht="12.75" customHeight="1" spans="1:19">
      <c r="A8288" s="2" t="s">
        <v>8326</v>
      </c>
      <c r="B8288" s="2" t="s">
        <v>32</v>
      </c>
      <c r="C8288" s="2" t="s">
        <v>21</v>
      </c>
      <c r="D8288" s="2" t="s">
        <v>43</v>
      </c>
      <c r="E8288" s="2" t="s">
        <v>29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35</v>
      </c>
      <c r="N8288" s="2">
        <v>1177.1</v>
      </c>
      <c r="O8288" s="2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0.271849458541283</v>
      </c>
      <c r="S8288">
        <f t="shared" si="909"/>
        <v>0.271849458541283</v>
      </c>
    </row>
    <row r="8289" ht="12.75" customHeight="1" spans="1:19">
      <c r="A8289" s="2" t="s">
        <v>8327</v>
      </c>
      <c r="B8289" s="2" t="s">
        <v>48</v>
      </c>
      <c r="C8289" s="2" t="s">
        <v>40</v>
      </c>
      <c r="D8289" s="2" t="s">
        <v>22</v>
      </c>
      <c r="E8289" s="2" t="s">
        <v>38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30</v>
      </c>
      <c r="N8289" s="2">
        <v>1064.29</v>
      </c>
      <c r="O8289" s="2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0.230449101731578</v>
      </c>
      <c r="S8289">
        <f t="shared" si="909"/>
        <v>0.230449101731578</v>
      </c>
    </row>
    <row r="8290" ht="12.75" customHeight="1" spans="1:19">
      <c r="A8290" s="2" t="s">
        <v>8328</v>
      </c>
      <c r="B8290" s="2" t="s">
        <v>20</v>
      </c>
      <c r="C8290" s="2" t="s">
        <v>46</v>
      </c>
      <c r="D8290" s="2" t="s">
        <v>28</v>
      </c>
      <c r="E8290" s="2" t="s">
        <v>23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4"/>
        <v>low</v>
      </c>
      <c r="K8290" s="2">
        <v>0.06</v>
      </c>
      <c r="L8290" s="2">
        <v>2</v>
      </c>
      <c r="M8290" s="2" t="s">
        <v>30</v>
      </c>
      <c r="N8290" s="2">
        <v>788.62</v>
      </c>
      <c r="O8290" s="2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0.0921823495032145</v>
      </c>
      <c r="S8290">
        <f t="shared" si="909"/>
        <v>0.0921823495032145</v>
      </c>
    </row>
    <row r="8291" ht="12.75" customHeight="1" spans="1:19">
      <c r="A8291" s="2" t="s">
        <v>8329</v>
      </c>
      <c r="B8291" s="2" t="s">
        <v>26</v>
      </c>
      <c r="C8291" s="2" t="s">
        <v>33</v>
      </c>
      <c r="D8291" s="2" t="s">
        <v>22</v>
      </c>
      <c r="E8291" s="2" t="s">
        <v>29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24</v>
      </c>
      <c r="N8291" s="2">
        <v>229.28</v>
      </c>
      <c r="O8291" s="2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0.22928</v>
      </c>
      <c r="S8291">
        <f t="shared" si="909"/>
        <v>0.22928</v>
      </c>
    </row>
    <row r="8292" ht="12.75" customHeight="1" spans="1:19">
      <c r="A8292" s="2" t="s">
        <v>8330</v>
      </c>
      <c r="B8292" s="2" t="s">
        <v>48</v>
      </c>
      <c r="C8292" s="2" t="s">
        <v>27</v>
      </c>
      <c r="D8292" s="2" t="s">
        <v>41</v>
      </c>
      <c r="E8292" s="2" t="s">
        <v>23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35</v>
      </c>
      <c r="N8292" s="2">
        <v>419.08</v>
      </c>
      <c r="O8292" s="2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0.176742734476811</v>
      </c>
      <c r="S8292">
        <f t="shared" si="909"/>
        <v>0.176742734476811</v>
      </c>
    </row>
    <row r="8293" ht="12.75" customHeight="1" spans="1:19">
      <c r="A8293" s="2" t="s">
        <v>8331</v>
      </c>
      <c r="B8293" s="2" t="s">
        <v>32</v>
      </c>
      <c r="C8293" s="2" t="s">
        <v>27</v>
      </c>
      <c r="D8293" s="2" t="s">
        <v>22</v>
      </c>
      <c r="E8293" s="2" t="s">
        <v>23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35</v>
      </c>
      <c r="N8293" s="2">
        <v>529.85</v>
      </c>
      <c r="O8293" s="2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0.163312168659845</v>
      </c>
      <c r="S8293">
        <f t="shared" si="909"/>
        <v>0.163312168659845</v>
      </c>
    </row>
    <row r="8294" ht="12.75" customHeight="1" spans="1:19">
      <c r="A8294" s="2" t="s">
        <v>8332</v>
      </c>
      <c r="B8294" s="2" t="s">
        <v>32</v>
      </c>
      <c r="C8294" s="2" t="s">
        <v>46</v>
      </c>
      <c r="D8294" s="2" t="s">
        <v>41</v>
      </c>
      <c r="E8294" s="2" t="s">
        <v>38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35</v>
      </c>
      <c r="N8294" s="2">
        <v>748.07</v>
      </c>
      <c r="O8294" s="2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0.272730587081509</v>
      </c>
      <c r="S8294">
        <f t="shared" si="909"/>
        <v>0.272730587081509</v>
      </c>
    </row>
    <row r="8295" ht="12.75" customHeight="1" spans="1:19">
      <c r="A8295" s="2" t="s">
        <v>8333</v>
      </c>
      <c r="B8295" s="2" t="s">
        <v>20</v>
      </c>
      <c r="C8295" s="2" t="s">
        <v>33</v>
      </c>
      <c r="D8295" s="2" t="s">
        <v>34</v>
      </c>
      <c r="E8295" s="2" t="s">
        <v>38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</v>
      </c>
      <c r="L8295" s="2">
        <v>1</v>
      </c>
      <c r="M8295" s="2" t="s">
        <v>35</v>
      </c>
      <c r="N8295" s="2">
        <v>52.42</v>
      </c>
      <c r="O8295" s="2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0.00536650286650287</v>
      </c>
      <c r="S8295">
        <f t="shared" si="909"/>
        <v>0.00536650286650287</v>
      </c>
    </row>
    <row r="8296" ht="12.75" customHeight="1" spans="1:19">
      <c r="A8296" s="2" t="s">
        <v>8334</v>
      </c>
      <c r="B8296" s="2" t="s">
        <v>26</v>
      </c>
      <c r="C8296" s="2" t="s">
        <v>46</v>
      </c>
      <c r="D8296" s="2" t="s">
        <v>28</v>
      </c>
      <c r="E8296" s="2" t="s">
        <v>29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30</v>
      </c>
      <c r="N8296" s="2">
        <v>376.09</v>
      </c>
      <c r="O8296" s="2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0.0559491222850342</v>
      </c>
      <c r="S8296">
        <f t="shared" si="909"/>
        <v>0.0559491222850342</v>
      </c>
    </row>
    <row r="8297" ht="12.75" customHeight="1" spans="1:19">
      <c r="A8297" s="2" t="s">
        <v>8335</v>
      </c>
      <c r="B8297" s="2" t="s">
        <v>20</v>
      </c>
      <c r="C8297" s="2" t="s">
        <v>46</v>
      </c>
      <c r="D8297" s="2" t="s">
        <v>41</v>
      </c>
      <c r="E8297" s="2" t="s">
        <v>23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4"/>
        <v>low</v>
      </c>
      <c r="K8297" s="2">
        <v>0.26</v>
      </c>
      <c r="L8297" s="2">
        <v>7</v>
      </c>
      <c r="M8297" s="2" t="s">
        <v>30</v>
      </c>
      <c r="N8297" s="2">
        <v>1009.93</v>
      </c>
      <c r="O8297" s="2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0.108746635081296</v>
      </c>
      <c r="S8297">
        <f t="shared" si="909"/>
        <v>0.108746635081296</v>
      </c>
    </row>
    <row r="8298" ht="12.75" customHeight="1" spans="1:19">
      <c r="A8298" s="2" t="s">
        <v>8336</v>
      </c>
      <c r="B8298" s="2" t="s">
        <v>26</v>
      </c>
      <c r="C8298" s="2" t="s">
        <v>55</v>
      </c>
      <c r="D8298" s="2" t="s">
        <v>22</v>
      </c>
      <c r="E8298" s="2" t="s">
        <v>29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24</v>
      </c>
      <c r="N8298" s="2">
        <v>578.64</v>
      </c>
      <c r="O8298" s="2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0.269043534055879</v>
      </c>
      <c r="S8298">
        <f t="shared" si="909"/>
        <v>0.269043534055879</v>
      </c>
    </row>
    <row r="8299" ht="12.75" customHeight="1" spans="1:19">
      <c r="A8299" s="2" t="s">
        <v>8337</v>
      </c>
      <c r="B8299" s="2" t="s">
        <v>26</v>
      </c>
      <c r="C8299" s="2" t="s">
        <v>55</v>
      </c>
      <c r="D8299" s="2" t="s">
        <v>22</v>
      </c>
      <c r="E8299" s="2" t="s">
        <v>29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30</v>
      </c>
      <c r="N8299" s="2">
        <v>986.61</v>
      </c>
      <c r="O8299" s="2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0.292089159415828</v>
      </c>
      <c r="S8299">
        <f t="shared" si="909"/>
        <v>0.292089159415828</v>
      </c>
    </row>
    <row r="8300" ht="12.75" customHeight="1" spans="1:19">
      <c r="A8300" s="2" t="s">
        <v>8338</v>
      </c>
      <c r="B8300" s="2" t="s">
        <v>20</v>
      </c>
      <c r="C8300" s="2" t="s">
        <v>27</v>
      </c>
      <c r="D8300" s="2" t="s">
        <v>34</v>
      </c>
      <c r="E8300" s="2" t="s">
        <v>29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30</v>
      </c>
      <c r="N8300" s="2">
        <v>897.54</v>
      </c>
      <c r="O8300" s="2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0.287850215517241</v>
      </c>
      <c r="S8300">
        <f t="shared" si="909"/>
        <v>0.287850215517241</v>
      </c>
    </row>
    <row r="8301" ht="12.75" customHeight="1" spans="1:19">
      <c r="A8301" s="2" t="s">
        <v>8339</v>
      </c>
      <c r="B8301" s="2" t="s">
        <v>48</v>
      </c>
      <c r="C8301" s="2" t="s">
        <v>55</v>
      </c>
      <c r="D8301" s="2" t="s">
        <v>43</v>
      </c>
      <c r="E8301" s="2" t="s">
        <v>29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35</v>
      </c>
      <c r="N8301" s="2">
        <v>280.41</v>
      </c>
      <c r="O8301" s="2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0.28041</v>
      </c>
      <c r="S8301">
        <f t="shared" si="909"/>
        <v>0.28041</v>
      </c>
    </row>
    <row r="8302" ht="12.75" customHeight="1" spans="1:19">
      <c r="A8302" s="2" t="s">
        <v>8340</v>
      </c>
      <c r="B8302" s="2" t="s">
        <v>20</v>
      </c>
      <c r="C8302" s="2" t="s">
        <v>33</v>
      </c>
      <c r="D8302" s="2" t="s">
        <v>43</v>
      </c>
      <c r="E8302" s="2" t="s">
        <v>38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35</v>
      </c>
      <c r="N8302" s="2">
        <v>771.8</v>
      </c>
      <c r="O8302" s="2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0.268935790621744</v>
      </c>
      <c r="S8302">
        <f t="shared" si="909"/>
        <v>0.268935790621744</v>
      </c>
    </row>
    <row r="8303" ht="12.75" customHeight="1" spans="1:19">
      <c r="A8303" s="2" t="s">
        <v>8341</v>
      </c>
      <c r="B8303" s="2" t="s">
        <v>20</v>
      </c>
      <c r="C8303" s="2" t="s">
        <v>21</v>
      </c>
      <c r="D8303" s="2" t="s">
        <v>22</v>
      </c>
      <c r="E8303" s="2" t="s">
        <v>29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0.07</v>
      </c>
      <c r="L8303" s="2">
        <v>5</v>
      </c>
      <c r="M8303" s="2" t="s">
        <v>30</v>
      </c>
      <c r="N8303" s="2">
        <v>211.43</v>
      </c>
      <c r="O8303" s="2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0.187099571696577</v>
      </c>
      <c r="S8303">
        <f t="shared" si="909"/>
        <v>0.187099571696577</v>
      </c>
    </row>
    <row r="8304" ht="12.75" customHeight="1" spans="1:19">
      <c r="A8304" s="2" t="s">
        <v>8342</v>
      </c>
      <c r="B8304" s="2" t="s">
        <v>32</v>
      </c>
      <c r="C8304" s="2" t="s">
        <v>21</v>
      </c>
      <c r="D8304" s="2" t="s">
        <v>43</v>
      </c>
      <c r="E8304" s="2" t="s">
        <v>23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24</v>
      </c>
      <c r="N8304" s="2">
        <v>396.54</v>
      </c>
      <c r="O8304" s="2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0.14284942343647</v>
      </c>
      <c r="S8304">
        <f t="shared" si="909"/>
        <v>0.14284942343647</v>
      </c>
    </row>
    <row r="8305" ht="12.75" customHeight="1" spans="1:19">
      <c r="A8305" s="2" t="s">
        <v>8343</v>
      </c>
      <c r="B8305" s="2" t="s">
        <v>32</v>
      </c>
      <c r="C8305" s="2" t="s">
        <v>55</v>
      </c>
      <c r="D8305" s="2" t="s">
        <v>28</v>
      </c>
      <c r="E8305" s="2" t="s">
        <v>38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24</v>
      </c>
      <c r="N8305" s="2">
        <v>1110.5</v>
      </c>
      <c r="O8305" s="2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0.276638782739534</v>
      </c>
      <c r="S8305">
        <f t="shared" si="909"/>
        <v>0.276638782739534</v>
      </c>
    </row>
    <row r="8306" ht="12.75" customHeight="1" spans="1:19">
      <c r="A8306" s="2" t="s">
        <v>8344</v>
      </c>
      <c r="B8306" s="2" t="s">
        <v>20</v>
      </c>
      <c r="C8306" s="2" t="s">
        <v>40</v>
      </c>
      <c r="D8306" s="2" t="s">
        <v>43</v>
      </c>
      <c r="E8306" s="2" t="s">
        <v>38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24</v>
      </c>
      <c r="N8306" s="2">
        <v>771.18</v>
      </c>
      <c r="O8306" s="2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0.77118</v>
      </c>
      <c r="S8306">
        <f t="shared" si="909"/>
        <v>0.77118</v>
      </c>
    </row>
    <row r="8307" ht="12.75" customHeight="1" spans="1:19">
      <c r="A8307" s="2" t="s">
        <v>8345</v>
      </c>
      <c r="B8307" s="2" t="s">
        <v>20</v>
      </c>
      <c r="C8307" s="2" t="s">
        <v>33</v>
      </c>
      <c r="D8307" s="2" t="s">
        <v>28</v>
      </c>
      <c r="E8307" s="2" t="s">
        <v>29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24</v>
      </c>
      <c r="N8307" s="2">
        <v>449.26</v>
      </c>
      <c r="O8307" s="2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0.242321923645347</v>
      </c>
      <c r="S8307">
        <f t="shared" si="909"/>
        <v>0.242321923645347</v>
      </c>
    </row>
    <row r="8308" ht="12.75" customHeight="1" spans="1:19">
      <c r="A8308" s="2" t="s">
        <v>8346</v>
      </c>
      <c r="B8308" s="2" t="s">
        <v>32</v>
      </c>
      <c r="C8308" s="2" t="s">
        <v>33</v>
      </c>
      <c r="D8308" s="2" t="s">
        <v>22</v>
      </c>
      <c r="E8308" s="2" t="s">
        <v>38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35</v>
      </c>
      <c r="N8308" s="2">
        <v>73.31</v>
      </c>
      <c r="O8308" s="2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0.112920119528049</v>
      </c>
      <c r="S8308">
        <f t="shared" si="909"/>
        <v>0.112920119528049</v>
      </c>
    </row>
    <row r="8309" ht="12.75" customHeight="1" spans="1:19">
      <c r="A8309" s="2" t="s">
        <v>8347</v>
      </c>
      <c r="B8309" s="2" t="s">
        <v>26</v>
      </c>
      <c r="C8309" s="2" t="s">
        <v>55</v>
      </c>
      <c r="D8309" s="2" t="s">
        <v>22</v>
      </c>
      <c r="E8309" s="2" t="s">
        <v>23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35</v>
      </c>
      <c r="N8309" s="2">
        <v>598.77</v>
      </c>
      <c r="O8309" s="2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0.148958136387609</v>
      </c>
      <c r="S8309">
        <f t="shared" si="909"/>
        <v>0.148958136387609</v>
      </c>
    </row>
    <row r="8310" ht="12.75" customHeight="1" spans="1:19">
      <c r="A8310" s="2" t="s">
        <v>8348</v>
      </c>
      <c r="B8310" s="2" t="s">
        <v>20</v>
      </c>
      <c r="C8310" s="2" t="s">
        <v>55</v>
      </c>
      <c r="D8310" s="2" t="s">
        <v>22</v>
      </c>
      <c r="E8310" s="2" t="s">
        <v>29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24</v>
      </c>
      <c r="N8310" s="2">
        <v>86.96</v>
      </c>
      <c r="O8310" s="2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0.0621724613745719</v>
      </c>
      <c r="S8310">
        <f t="shared" si="909"/>
        <v>0.0621724613745719</v>
      </c>
    </row>
    <row r="8311" ht="12.75" customHeight="1" spans="1:19">
      <c r="A8311" s="2" t="s">
        <v>8349</v>
      </c>
      <c r="B8311" s="2" t="s">
        <v>48</v>
      </c>
      <c r="C8311" s="2" t="s">
        <v>55</v>
      </c>
      <c r="D8311" s="2" t="s">
        <v>34</v>
      </c>
      <c r="E8311" s="2" t="s">
        <v>23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24</v>
      </c>
      <c r="N8311" s="2">
        <v>29.44</v>
      </c>
      <c r="O8311" s="2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0.02944</v>
      </c>
      <c r="S8311">
        <f t="shared" si="909"/>
        <v>0.02944</v>
      </c>
    </row>
    <row r="8312" ht="12.75" customHeight="1" spans="1:19">
      <c r="A8312" s="2" t="s">
        <v>8350</v>
      </c>
      <c r="B8312" s="2" t="s">
        <v>48</v>
      </c>
      <c r="C8312" s="2" t="s">
        <v>46</v>
      </c>
      <c r="D8312" s="2" t="s">
        <v>43</v>
      </c>
      <c r="E8312" s="2" t="s">
        <v>23</v>
      </c>
      <c r="F8312" s="2">
        <v>44933</v>
      </c>
      <c r="G8312" s="2">
        <v>44939</v>
      </c>
      <c r="H8312" s="2">
        <v>2281.45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30</v>
      </c>
      <c r="N8312" s="2">
        <v>484.52</v>
      </c>
      <c r="O8312" s="2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0.212373709702163</v>
      </c>
      <c r="S8312">
        <f t="shared" si="909"/>
        <v>0.212373709702163</v>
      </c>
    </row>
    <row r="8313" ht="12.75" customHeight="1" spans="1:19">
      <c r="A8313" s="2" t="s">
        <v>8351</v>
      </c>
      <c r="B8313" s="2" t="s">
        <v>48</v>
      </c>
      <c r="C8313" s="2" t="s">
        <v>33</v>
      </c>
      <c r="D8313" s="2" t="s">
        <v>41</v>
      </c>
      <c r="E8313" s="2" t="s">
        <v>38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35</v>
      </c>
      <c r="N8313" s="2">
        <v>392.63</v>
      </c>
      <c r="O8313" s="2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0.1054490373072</v>
      </c>
      <c r="S8313">
        <f t="shared" si="909"/>
        <v>0.1054490373072</v>
      </c>
    </row>
    <row r="8314" ht="12.75" customHeight="1" spans="1:19">
      <c r="A8314" s="2" t="s">
        <v>8352</v>
      </c>
      <c r="B8314" s="2" t="s">
        <v>20</v>
      </c>
      <c r="C8314" s="2" t="s">
        <v>55</v>
      </c>
      <c r="D8314" s="2" t="s">
        <v>41</v>
      </c>
      <c r="E8314" s="2" t="s">
        <v>23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4"/>
        <v>low</v>
      </c>
      <c r="K8314" s="2">
        <v>0.21</v>
      </c>
      <c r="L8314" s="2">
        <v>1</v>
      </c>
      <c r="M8314" s="2" t="s">
        <v>30</v>
      </c>
      <c r="N8314" s="2">
        <v>625.06</v>
      </c>
      <c r="O8314" s="2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0.0772346472259978</v>
      </c>
      <c r="S8314">
        <f t="shared" si="909"/>
        <v>0.0772346472259978</v>
      </c>
    </row>
    <row r="8315" ht="12.75" customHeight="1" spans="1:19">
      <c r="A8315" s="2" t="s">
        <v>8353</v>
      </c>
      <c r="B8315" s="2" t="s">
        <v>26</v>
      </c>
      <c r="C8315" s="2" t="s">
        <v>27</v>
      </c>
      <c r="D8315" s="2" t="s">
        <v>22</v>
      </c>
      <c r="E8315" s="2" t="s">
        <v>38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24</v>
      </c>
      <c r="N8315" s="2">
        <v>752.01</v>
      </c>
      <c r="O8315" s="2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0.153071879726184</v>
      </c>
      <c r="S8315">
        <f t="shared" si="909"/>
        <v>0.153071879726184</v>
      </c>
    </row>
    <row r="8316" ht="12.75" customHeight="1" spans="1:19">
      <c r="A8316" s="2" t="s">
        <v>8354</v>
      </c>
      <c r="B8316" s="2" t="s">
        <v>26</v>
      </c>
      <c r="C8316" s="2" t="s">
        <v>46</v>
      </c>
      <c r="D8316" s="2" t="s">
        <v>43</v>
      </c>
      <c r="E8316" s="2" t="s">
        <v>38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24</v>
      </c>
      <c r="N8316" s="2">
        <v>248.71</v>
      </c>
      <c r="O8316" s="2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0.24871</v>
      </c>
      <c r="S8316">
        <f t="shared" si="909"/>
        <v>0.24871</v>
      </c>
    </row>
    <row r="8317" ht="12.75" customHeight="1" spans="1:19">
      <c r="A8317" s="2" t="s">
        <v>8355</v>
      </c>
      <c r="B8317" s="2" t="s">
        <v>32</v>
      </c>
      <c r="C8317" s="2" t="s">
        <v>40</v>
      </c>
      <c r="D8317" s="2" t="s">
        <v>28</v>
      </c>
      <c r="E8317" s="2" t="s">
        <v>38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30</v>
      </c>
      <c r="N8317" s="2">
        <v>295.22</v>
      </c>
      <c r="O8317" s="2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0.191752349651531</v>
      </c>
      <c r="S8317">
        <f t="shared" si="909"/>
        <v>0.191752349651531</v>
      </c>
    </row>
    <row r="8318" ht="12.75" customHeight="1" spans="1:19">
      <c r="A8318" s="2" t="s">
        <v>8356</v>
      </c>
      <c r="B8318" s="2" t="s">
        <v>20</v>
      </c>
      <c r="C8318" s="2" t="s">
        <v>55</v>
      </c>
      <c r="D8318" s="2" t="s">
        <v>41</v>
      </c>
      <c r="E8318" s="2" t="s">
        <v>29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30</v>
      </c>
      <c r="N8318" s="2">
        <v>677.05</v>
      </c>
      <c r="O8318" s="2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0.219358496679086</v>
      </c>
      <c r="S8318">
        <f t="shared" si="909"/>
        <v>0.219358496679086</v>
      </c>
    </row>
    <row r="8319" ht="12.75" customHeight="1" spans="1:19">
      <c r="A8319" s="2" t="s">
        <v>8357</v>
      </c>
      <c r="B8319" s="2" t="s">
        <v>26</v>
      </c>
      <c r="C8319" s="2" t="s">
        <v>33</v>
      </c>
      <c r="D8319" s="2" t="s">
        <v>22</v>
      </c>
      <c r="E8319" s="2" t="s">
        <v>38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30</v>
      </c>
      <c r="N8319" s="2">
        <v>327.83</v>
      </c>
      <c r="O8319" s="2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0.080437630962955</v>
      </c>
      <c r="S8319">
        <f t="shared" si="909"/>
        <v>0.080437630962955</v>
      </c>
    </row>
    <row r="8320" ht="12.75" customHeight="1" spans="1:19">
      <c r="A8320" s="2" t="s">
        <v>8358</v>
      </c>
      <c r="B8320" s="2" t="s">
        <v>20</v>
      </c>
      <c r="C8320" s="2" t="s">
        <v>33</v>
      </c>
      <c r="D8320" s="2" t="s">
        <v>41</v>
      </c>
      <c r="E8320" s="2" t="s">
        <v>23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24</v>
      </c>
      <c r="N8320" s="2">
        <v>251.49</v>
      </c>
      <c r="O8320" s="2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0.201680874439642</v>
      </c>
      <c r="S8320">
        <f t="shared" si="909"/>
        <v>0.201680874439642</v>
      </c>
    </row>
    <row r="8321" ht="12.75" customHeight="1" spans="1:19">
      <c r="A8321" s="2" t="s">
        <v>8359</v>
      </c>
      <c r="B8321" s="2" t="s">
        <v>32</v>
      </c>
      <c r="C8321" s="2" t="s">
        <v>40</v>
      </c>
      <c r="D8321" s="2" t="s">
        <v>41</v>
      </c>
      <c r="E8321" s="2" t="s">
        <v>38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0.29</v>
      </c>
      <c r="L8321" s="2">
        <v>9</v>
      </c>
      <c r="M8321" s="2" t="s">
        <v>35</v>
      </c>
      <c r="N8321" s="2">
        <v>431.33</v>
      </c>
      <c r="O8321" s="2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0.43133</v>
      </c>
      <c r="S8321">
        <f t="shared" si="909"/>
        <v>0.43133</v>
      </c>
    </row>
    <row r="8322" ht="12.75" customHeight="1" spans="1:19">
      <c r="A8322" s="2" t="s">
        <v>8360</v>
      </c>
      <c r="B8322" s="2" t="s">
        <v>32</v>
      </c>
      <c r="C8322" s="2" t="s">
        <v>55</v>
      </c>
      <c r="D8322" s="2" t="s">
        <v>41</v>
      </c>
      <c r="E8322" s="2" t="s">
        <v>38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24</v>
      </c>
      <c r="N8322" s="2">
        <v>385.08</v>
      </c>
      <c r="O8322" s="2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0.183270193607341</v>
      </c>
      <c r="S8322">
        <f t="shared" si="909"/>
        <v>0.183270193607341</v>
      </c>
    </row>
    <row r="8323" ht="12.75" customHeight="1" spans="1:19">
      <c r="A8323" s="2" t="s">
        <v>8361</v>
      </c>
      <c r="B8323" s="2" t="s">
        <v>32</v>
      </c>
      <c r="C8323" s="2" t="s">
        <v>33</v>
      </c>
      <c r="D8323" s="2" t="s">
        <v>22</v>
      </c>
      <c r="E8323" s="2" t="s">
        <v>38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IF(H8323&gt;10000,"high",IF(H8323&gt;=5000,"medium","low"))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30</v>
      </c>
      <c r="N8323" s="2">
        <v>292.7</v>
      </c>
      <c r="O8323" s="2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N8323/H8323</f>
        <v>0.0752947350278722</v>
      </c>
      <c r="S8323">
        <f t="shared" ref="S8323:S8386" si="916">IFERROR(R8323,0)</f>
        <v>0.0752947350278722</v>
      </c>
    </row>
    <row r="8324" ht="12.75" customHeight="1" spans="1:19">
      <c r="A8324" s="2" t="s">
        <v>8362</v>
      </c>
      <c r="B8324" s="2" t="s">
        <v>48</v>
      </c>
      <c r="C8324" s="2" t="s">
        <v>21</v>
      </c>
      <c r="D8324" s="2" t="s">
        <v>22</v>
      </c>
      <c r="E8324" s="2" t="s">
        <v>23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11"/>
        <v>low</v>
      </c>
      <c r="K8324" s="2">
        <v>0.37</v>
      </c>
      <c r="L8324" s="2">
        <v>8</v>
      </c>
      <c r="M8324" s="2" t="s">
        <v>24</v>
      </c>
      <c r="N8324" s="2">
        <v>310.97</v>
      </c>
      <c r="O8324" s="2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0.0389833270653128</v>
      </c>
      <c r="S8324">
        <f t="shared" si="916"/>
        <v>0.0389833270653128</v>
      </c>
    </row>
    <row r="8325" ht="12.75" customHeight="1" spans="1:19">
      <c r="A8325" s="2" t="s">
        <v>8363</v>
      </c>
      <c r="B8325" s="2" t="s">
        <v>20</v>
      </c>
      <c r="C8325" s="2" t="s">
        <v>33</v>
      </c>
      <c r="D8325" s="2" t="s">
        <v>34</v>
      </c>
      <c r="E8325" s="2" t="s">
        <v>38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30</v>
      </c>
      <c r="N8325" s="2">
        <v>902.19</v>
      </c>
      <c r="O8325" s="2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0.186136763140304</v>
      </c>
      <c r="S8325">
        <f t="shared" si="916"/>
        <v>0.186136763140304</v>
      </c>
    </row>
    <row r="8326" ht="12.75" customHeight="1" spans="1:19">
      <c r="A8326" s="2" t="s">
        <v>8364</v>
      </c>
      <c r="B8326" s="2" t="s">
        <v>32</v>
      </c>
      <c r="C8326" s="2" t="s">
        <v>46</v>
      </c>
      <c r="D8326" s="2" t="s">
        <v>34</v>
      </c>
      <c r="E8326" s="2" t="s">
        <v>23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24</v>
      </c>
      <c r="N8326" s="2">
        <v>482.62</v>
      </c>
      <c r="O8326" s="2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0.0465939370534852</v>
      </c>
      <c r="S8326">
        <f t="shared" si="916"/>
        <v>0.0465939370534852</v>
      </c>
    </row>
    <row r="8327" ht="12.75" customHeight="1" spans="1:19">
      <c r="A8327" s="2" t="s">
        <v>8365</v>
      </c>
      <c r="B8327" s="2" t="s">
        <v>20</v>
      </c>
      <c r="C8327" s="2" t="s">
        <v>21</v>
      </c>
      <c r="D8327" s="2" t="s">
        <v>34</v>
      </c>
      <c r="E8327" s="2" t="s">
        <v>23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35</v>
      </c>
      <c r="N8327" s="2">
        <v>388.94</v>
      </c>
      <c r="O8327" s="2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0.0645329351252696</v>
      </c>
      <c r="S8327">
        <f t="shared" si="916"/>
        <v>0.0645329351252696</v>
      </c>
    </row>
    <row r="8328" ht="12.75" customHeight="1" spans="1:19">
      <c r="A8328" s="2" t="s">
        <v>8366</v>
      </c>
      <c r="B8328" s="2" t="s">
        <v>48</v>
      </c>
      <c r="C8328" s="2" t="s">
        <v>21</v>
      </c>
      <c r="D8328" s="2" t="s">
        <v>41</v>
      </c>
      <c r="E8328" s="2" t="s">
        <v>29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11"/>
        <v>low</v>
      </c>
      <c r="K8328" s="2">
        <v>0.48</v>
      </c>
      <c r="L8328" s="2">
        <v>1</v>
      </c>
      <c r="M8328" s="2" t="s">
        <v>35</v>
      </c>
      <c r="N8328" s="2">
        <v>165.4</v>
      </c>
      <c r="O8328" s="2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0.019846412287017</v>
      </c>
      <c r="S8328">
        <f t="shared" si="916"/>
        <v>0.019846412287017</v>
      </c>
    </row>
    <row r="8329" ht="12.75" customHeight="1" spans="1:19">
      <c r="A8329" s="2" t="s">
        <v>8367</v>
      </c>
      <c r="B8329" s="2" t="s">
        <v>48</v>
      </c>
      <c r="C8329" s="2" t="s">
        <v>40</v>
      </c>
      <c r="D8329" s="2" t="s">
        <v>43</v>
      </c>
      <c r="E8329" s="2" t="s">
        <v>29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30</v>
      </c>
      <c r="N8329" s="2">
        <v>33.51</v>
      </c>
      <c r="O8329" s="2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0.17667527811462</v>
      </c>
      <c r="S8329">
        <f t="shared" si="916"/>
        <v>0.17667527811462</v>
      </c>
    </row>
    <row r="8330" ht="12.75" customHeight="1" spans="1:19">
      <c r="A8330" s="2" t="s">
        <v>8368</v>
      </c>
      <c r="B8330" s="2" t="s">
        <v>32</v>
      </c>
      <c r="C8330" s="2" t="s">
        <v>40</v>
      </c>
      <c r="D8330" s="2" t="s">
        <v>22</v>
      </c>
      <c r="E8330" s="2" t="s">
        <v>29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35</v>
      </c>
      <c r="N8330" s="2">
        <v>820.99</v>
      </c>
      <c r="O8330" s="2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0.235044704844957</v>
      </c>
      <c r="S8330">
        <f t="shared" si="916"/>
        <v>0.235044704844957</v>
      </c>
    </row>
    <row r="8331" ht="12.75" customHeight="1" spans="1:19">
      <c r="A8331" s="2" t="s">
        <v>8369</v>
      </c>
      <c r="B8331" s="2" t="s">
        <v>32</v>
      </c>
      <c r="C8331" s="2" t="s">
        <v>21</v>
      </c>
      <c r="D8331" s="2" t="s">
        <v>34</v>
      </c>
      <c r="E8331" s="2" t="s">
        <v>23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24</v>
      </c>
      <c r="N8331" s="2">
        <v>1084.39</v>
      </c>
      <c r="O8331" s="2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1.08439</v>
      </c>
      <c r="S8331">
        <f t="shared" si="916"/>
        <v>1.08439</v>
      </c>
    </row>
    <row r="8332" ht="12.75" customHeight="1" spans="1:19">
      <c r="A8332" s="2" t="s">
        <v>8370</v>
      </c>
      <c r="B8332" s="2" t="s">
        <v>26</v>
      </c>
      <c r="C8332" s="2" t="s">
        <v>46</v>
      </c>
      <c r="D8332" s="2" t="s">
        <v>43</v>
      </c>
      <c r="E8332" s="2" t="s">
        <v>29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30</v>
      </c>
      <c r="N8332" s="2">
        <v>67.97</v>
      </c>
      <c r="O8332" s="2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0.00674305555555556</v>
      </c>
      <c r="S8332">
        <f t="shared" si="916"/>
        <v>0.00674305555555556</v>
      </c>
    </row>
    <row r="8333" ht="12.75" customHeight="1" spans="1:19">
      <c r="A8333" s="2" t="s">
        <v>8371</v>
      </c>
      <c r="B8333" s="2" t="s">
        <v>20</v>
      </c>
      <c r="C8333" s="2" t="s">
        <v>55</v>
      </c>
      <c r="D8333" s="2" t="s">
        <v>34</v>
      </c>
      <c r="E8333" s="2" t="s">
        <v>38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35</v>
      </c>
      <c r="N8333" s="2">
        <v>722.72</v>
      </c>
      <c r="O8333" s="2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0.243251612208355</v>
      </c>
      <c r="S8333">
        <f t="shared" si="916"/>
        <v>0.243251612208355</v>
      </c>
    </row>
    <row r="8334" ht="12.75" customHeight="1" spans="1:19">
      <c r="A8334" s="2" t="s">
        <v>8372</v>
      </c>
      <c r="B8334" s="2" t="s">
        <v>32</v>
      </c>
      <c r="C8334" s="2" t="s">
        <v>21</v>
      </c>
      <c r="D8334" s="2" t="s">
        <v>34</v>
      </c>
      <c r="E8334" s="2" t="s">
        <v>29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30</v>
      </c>
      <c r="N8334" s="2">
        <v>1055.03</v>
      </c>
      <c r="O8334" s="2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0.268441809577121</v>
      </c>
      <c r="S8334">
        <f t="shared" si="916"/>
        <v>0.268441809577121</v>
      </c>
    </row>
    <row r="8335" ht="12.75" customHeight="1" spans="1:19">
      <c r="A8335" s="2" t="s">
        <v>8373</v>
      </c>
      <c r="B8335" s="2" t="s">
        <v>26</v>
      </c>
      <c r="C8335" s="2" t="s">
        <v>40</v>
      </c>
      <c r="D8335" s="2" t="s">
        <v>43</v>
      </c>
      <c r="E8335" s="2" t="s">
        <v>29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30</v>
      </c>
      <c r="N8335" s="2">
        <v>227.28</v>
      </c>
      <c r="O8335" s="2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0.116938844812151</v>
      </c>
      <c r="S8335">
        <f t="shared" si="916"/>
        <v>0.116938844812151</v>
      </c>
    </row>
    <row r="8336" ht="12.75" customHeight="1" spans="1:19">
      <c r="A8336" s="2" t="s">
        <v>8374</v>
      </c>
      <c r="B8336" s="2" t="s">
        <v>20</v>
      </c>
      <c r="C8336" s="2" t="s">
        <v>55</v>
      </c>
      <c r="D8336" s="2" t="s">
        <v>34</v>
      </c>
      <c r="E8336" s="2" t="s">
        <v>29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24</v>
      </c>
      <c r="N8336" s="2">
        <v>358.54</v>
      </c>
      <c r="O8336" s="2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0.35854</v>
      </c>
      <c r="S8336">
        <f t="shared" si="916"/>
        <v>0.35854</v>
      </c>
    </row>
    <row r="8337" ht="12.75" customHeight="1" spans="1:19">
      <c r="A8337" s="2" t="s">
        <v>8375</v>
      </c>
      <c r="B8337" s="2" t="s">
        <v>32</v>
      </c>
      <c r="C8337" s="2" t="s">
        <v>21</v>
      </c>
      <c r="D8337" s="2" t="s">
        <v>41</v>
      </c>
      <c r="E8337" s="2" t="s">
        <v>29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24</v>
      </c>
      <c r="N8337" s="2">
        <v>552.17</v>
      </c>
      <c r="O8337" s="2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0.294968909592085</v>
      </c>
      <c r="S8337">
        <f t="shared" si="916"/>
        <v>0.294968909592085</v>
      </c>
    </row>
    <row r="8338" ht="12.75" customHeight="1" spans="1:19">
      <c r="A8338" s="2" t="s">
        <v>8376</v>
      </c>
      <c r="B8338" s="2" t="s">
        <v>26</v>
      </c>
      <c r="C8338" s="2" t="s">
        <v>27</v>
      </c>
      <c r="D8338" s="2" t="s">
        <v>41</v>
      </c>
      <c r="E8338" s="2" t="s">
        <v>38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30</v>
      </c>
      <c r="N8338" s="2">
        <v>88.53</v>
      </c>
      <c r="O8338" s="2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0.0537623960794078</v>
      </c>
      <c r="S8338">
        <f t="shared" si="916"/>
        <v>0.0537623960794078</v>
      </c>
    </row>
    <row r="8339" ht="12.75" customHeight="1" spans="1:19">
      <c r="A8339" s="2" t="s">
        <v>8377</v>
      </c>
      <c r="B8339" s="2" t="s">
        <v>26</v>
      </c>
      <c r="C8339" s="2" t="s">
        <v>55</v>
      </c>
      <c r="D8339" s="2" t="s">
        <v>41</v>
      </c>
      <c r="E8339" s="2" t="s">
        <v>38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</v>
      </c>
      <c r="L8339" s="2">
        <v>2</v>
      </c>
      <c r="M8339" s="2" t="s">
        <v>30</v>
      </c>
      <c r="N8339" s="2">
        <v>745.74</v>
      </c>
      <c r="O8339" s="2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0.297511759003267</v>
      </c>
      <c r="S8339">
        <f t="shared" si="916"/>
        <v>0.297511759003267</v>
      </c>
    </row>
    <row r="8340" ht="12.75" customHeight="1" spans="1:19">
      <c r="A8340" s="2" t="s">
        <v>8378</v>
      </c>
      <c r="B8340" s="2" t="s">
        <v>20</v>
      </c>
      <c r="C8340" s="2" t="s">
        <v>33</v>
      </c>
      <c r="D8340" s="2" t="s">
        <v>28</v>
      </c>
      <c r="E8340" s="2" t="s">
        <v>23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0.29</v>
      </c>
      <c r="L8340" s="2">
        <v>7</v>
      </c>
      <c r="M8340" s="2" t="s">
        <v>30</v>
      </c>
      <c r="N8340" s="2">
        <v>69.66</v>
      </c>
      <c r="O8340" s="2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0.0762236155335981</v>
      </c>
      <c r="S8340">
        <f t="shared" si="916"/>
        <v>0.0762236155335981</v>
      </c>
    </row>
    <row r="8341" ht="12.75" customHeight="1" spans="1:19">
      <c r="A8341" s="2" t="s">
        <v>8379</v>
      </c>
      <c r="B8341" s="2" t="s">
        <v>26</v>
      </c>
      <c r="C8341" s="2" t="s">
        <v>40</v>
      </c>
      <c r="D8341" s="2" t="s">
        <v>34</v>
      </c>
      <c r="E8341" s="2" t="s">
        <v>29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30</v>
      </c>
      <c r="N8341" s="2">
        <v>627.19</v>
      </c>
      <c r="O8341" s="2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0.62719</v>
      </c>
      <c r="S8341">
        <f t="shared" si="916"/>
        <v>0.62719</v>
      </c>
    </row>
    <row r="8342" ht="12.75" customHeight="1" spans="1:19">
      <c r="A8342" s="2" t="s">
        <v>8380</v>
      </c>
      <c r="B8342" s="2" t="s">
        <v>20</v>
      </c>
      <c r="C8342" s="2" t="s">
        <v>46</v>
      </c>
      <c r="D8342" s="2" t="s">
        <v>28</v>
      </c>
      <c r="E8342" s="2" t="s">
        <v>23</v>
      </c>
      <c r="F8342" s="2">
        <v>45008</v>
      </c>
      <c r="G8342" s="2">
        <v>45011</v>
      </c>
      <c r="H8342" s="2">
        <v>4714.94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35</v>
      </c>
      <c r="N8342" s="2">
        <v>898.29</v>
      </c>
      <c r="O8342" s="2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0.190519921780553</v>
      </c>
      <c r="S8342">
        <f t="shared" si="916"/>
        <v>0.190519921780553</v>
      </c>
    </row>
    <row r="8343" ht="12.75" customHeight="1" spans="1:19">
      <c r="A8343" s="2" t="s">
        <v>8381</v>
      </c>
      <c r="B8343" s="2" t="s">
        <v>20</v>
      </c>
      <c r="C8343" s="2" t="s">
        <v>33</v>
      </c>
      <c r="D8343" s="2" t="s">
        <v>22</v>
      </c>
      <c r="E8343" s="2" t="s">
        <v>38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1"/>
        <v>low</v>
      </c>
      <c r="K8343" s="2">
        <v>0.21</v>
      </c>
      <c r="L8343" s="2">
        <v>1</v>
      </c>
      <c r="M8343" s="2" t="s">
        <v>24</v>
      </c>
      <c r="N8343" s="2">
        <v>29.06</v>
      </c>
      <c r="O8343" s="2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0.00488403361344538</v>
      </c>
      <c r="S8343">
        <f t="shared" si="916"/>
        <v>0.00488403361344538</v>
      </c>
    </row>
    <row r="8344" ht="12.75" customHeight="1" spans="1:19">
      <c r="A8344" s="2" t="s">
        <v>8382</v>
      </c>
      <c r="B8344" s="2" t="s">
        <v>20</v>
      </c>
      <c r="C8344" s="2" t="s">
        <v>27</v>
      </c>
      <c r="D8344" s="2" t="s">
        <v>43</v>
      </c>
      <c r="E8344" s="2" t="s">
        <v>23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24</v>
      </c>
      <c r="N8344" s="2">
        <v>260.86</v>
      </c>
      <c r="O8344" s="2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0.28753141395882</v>
      </c>
      <c r="S8344">
        <f t="shared" si="916"/>
        <v>0.28753141395882</v>
      </c>
    </row>
    <row r="8345" ht="12.75" customHeight="1" spans="1:19">
      <c r="A8345" s="2" t="s">
        <v>8383</v>
      </c>
      <c r="B8345" s="2" t="s">
        <v>48</v>
      </c>
      <c r="C8345" s="2" t="s">
        <v>27</v>
      </c>
      <c r="D8345" s="2" t="s">
        <v>22</v>
      </c>
      <c r="E8345" s="2" t="s">
        <v>29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30</v>
      </c>
      <c r="N8345" s="2">
        <v>785.66</v>
      </c>
      <c r="O8345" s="2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0.200898039757182</v>
      </c>
      <c r="S8345">
        <f t="shared" si="916"/>
        <v>0.200898039757182</v>
      </c>
    </row>
    <row r="8346" ht="12.75" customHeight="1" spans="1:19">
      <c r="A8346" s="2" t="s">
        <v>8384</v>
      </c>
      <c r="B8346" s="2" t="s">
        <v>26</v>
      </c>
      <c r="C8346" s="2" t="s">
        <v>55</v>
      </c>
      <c r="D8346" s="2" t="s">
        <v>28</v>
      </c>
      <c r="E8346" s="2" t="s">
        <v>38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35</v>
      </c>
      <c r="N8346" s="2">
        <v>203.27</v>
      </c>
      <c r="O8346" s="2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0.20327</v>
      </c>
      <c r="S8346">
        <f t="shared" si="916"/>
        <v>0.20327</v>
      </c>
    </row>
    <row r="8347" ht="12.75" customHeight="1" spans="1:19">
      <c r="A8347" s="2" t="s">
        <v>8385</v>
      </c>
      <c r="B8347" s="2" t="s">
        <v>20</v>
      </c>
      <c r="C8347" s="2" t="s">
        <v>33</v>
      </c>
      <c r="D8347" s="2" t="s">
        <v>41</v>
      </c>
      <c r="E8347" s="2" t="s">
        <v>23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30</v>
      </c>
      <c r="N8347" s="2">
        <v>208.22</v>
      </c>
      <c r="O8347" s="2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0.145681741856039</v>
      </c>
      <c r="S8347">
        <f t="shared" si="916"/>
        <v>0.145681741856039</v>
      </c>
    </row>
    <row r="8348" ht="12.75" customHeight="1" spans="1:19">
      <c r="A8348" s="2" t="s">
        <v>8386</v>
      </c>
      <c r="B8348" s="2" t="s">
        <v>32</v>
      </c>
      <c r="C8348" s="2" t="s">
        <v>27</v>
      </c>
      <c r="D8348" s="2" t="s">
        <v>34</v>
      </c>
      <c r="E8348" s="2" t="s">
        <v>29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1"/>
        <v>low</v>
      </c>
      <c r="K8348" s="2">
        <v>0.3</v>
      </c>
      <c r="L8348" s="2">
        <v>5</v>
      </c>
      <c r="M8348" s="2" t="s">
        <v>24</v>
      </c>
      <c r="N8348" s="2">
        <v>497.32</v>
      </c>
      <c r="O8348" s="2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0.073329401356532</v>
      </c>
      <c r="S8348">
        <f t="shared" si="916"/>
        <v>0.073329401356532</v>
      </c>
    </row>
    <row r="8349" ht="12.75" customHeight="1" spans="1:19">
      <c r="A8349" s="2" t="s">
        <v>8387</v>
      </c>
      <c r="B8349" s="2" t="s">
        <v>48</v>
      </c>
      <c r="C8349" s="2" t="s">
        <v>21</v>
      </c>
      <c r="D8349" s="2" t="s">
        <v>34</v>
      </c>
      <c r="E8349" s="2" t="s">
        <v>38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35</v>
      </c>
      <c r="N8349" s="2">
        <v>652.14</v>
      </c>
      <c r="O8349" s="2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0.138121359737372</v>
      </c>
      <c r="S8349">
        <f t="shared" si="916"/>
        <v>0.138121359737372</v>
      </c>
    </row>
    <row r="8350" ht="12.75" customHeight="1" spans="1:19">
      <c r="A8350" s="2" t="s">
        <v>8388</v>
      </c>
      <c r="B8350" s="2" t="s">
        <v>48</v>
      </c>
      <c r="C8350" s="2" t="s">
        <v>27</v>
      </c>
      <c r="D8350" s="2" t="s">
        <v>41</v>
      </c>
      <c r="E8350" s="2" t="s">
        <v>23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35</v>
      </c>
      <c r="N8350" s="2">
        <v>297.68</v>
      </c>
      <c r="O8350" s="2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0.297930261419593</v>
      </c>
      <c r="S8350">
        <f t="shared" si="916"/>
        <v>0.297930261419593</v>
      </c>
    </row>
    <row r="8351" ht="12.75" customHeight="1" spans="1:19">
      <c r="A8351" s="2" t="s">
        <v>8389</v>
      </c>
      <c r="B8351" s="2" t="s">
        <v>26</v>
      </c>
      <c r="C8351" s="2" t="s">
        <v>21</v>
      </c>
      <c r="D8351" s="2" t="s">
        <v>34</v>
      </c>
      <c r="E8351" s="2" t="s">
        <v>23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30</v>
      </c>
      <c r="N8351" s="2">
        <v>869.19</v>
      </c>
      <c r="O8351" s="2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0.86919</v>
      </c>
      <c r="S8351">
        <f t="shared" si="916"/>
        <v>0.86919</v>
      </c>
    </row>
    <row r="8352" ht="12.75" customHeight="1" spans="1:19">
      <c r="A8352" s="2" t="s">
        <v>8390</v>
      </c>
      <c r="B8352" s="2" t="s">
        <v>20</v>
      </c>
      <c r="C8352" s="2" t="s">
        <v>21</v>
      </c>
      <c r="D8352" s="2" t="s">
        <v>43</v>
      </c>
      <c r="E8352" s="2" t="s">
        <v>38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24</v>
      </c>
      <c r="N8352" s="2">
        <v>819.6</v>
      </c>
      <c r="O8352" s="2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0.226360691234185</v>
      </c>
      <c r="S8352">
        <f t="shared" si="916"/>
        <v>0.226360691234185</v>
      </c>
    </row>
    <row r="8353" ht="12.75" customHeight="1" spans="1:19">
      <c r="A8353" s="2" t="s">
        <v>8391</v>
      </c>
      <c r="B8353" s="2" t="s">
        <v>26</v>
      </c>
      <c r="C8353" s="2" t="s">
        <v>33</v>
      </c>
      <c r="D8353" s="2" t="s">
        <v>43</v>
      </c>
      <c r="E8353" s="2" t="s">
        <v>29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35</v>
      </c>
      <c r="N8353" s="2">
        <v>429.12</v>
      </c>
      <c r="O8353" s="2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0.126635995290104</v>
      </c>
      <c r="S8353">
        <f t="shared" si="916"/>
        <v>0.126635995290104</v>
      </c>
    </row>
    <row r="8354" ht="12.75" customHeight="1" spans="1:19">
      <c r="A8354" s="2" t="s">
        <v>8392</v>
      </c>
      <c r="B8354" s="2" t="s">
        <v>48</v>
      </c>
      <c r="C8354" s="2" t="s">
        <v>40</v>
      </c>
      <c r="D8354" s="2" t="s">
        <v>43</v>
      </c>
      <c r="E8354" s="2" t="s">
        <v>29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35</v>
      </c>
      <c r="N8354" s="2">
        <v>884.07</v>
      </c>
      <c r="O8354" s="2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0.242519257357298</v>
      </c>
      <c r="S8354">
        <f t="shared" si="916"/>
        <v>0.242519257357298</v>
      </c>
    </row>
    <row r="8355" ht="12.75" customHeight="1" spans="1:19">
      <c r="A8355" s="2" t="s">
        <v>8393</v>
      </c>
      <c r="B8355" s="2" t="s">
        <v>20</v>
      </c>
      <c r="C8355" s="2" t="s">
        <v>46</v>
      </c>
      <c r="D8355" s="2" t="s">
        <v>22</v>
      </c>
      <c r="E8355" s="2" t="s">
        <v>29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24</v>
      </c>
      <c r="N8355" s="2">
        <v>39.97</v>
      </c>
      <c r="O8355" s="2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0.157915530796887</v>
      </c>
      <c r="S8355">
        <f t="shared" si="916"/>
        <v>0.157915530796887</v>
      </c>
    </row>
    <row r="8356" ht="12.75" customHeight="1" spans="1:19">
      <c r="A8356" s="2" t="s">
        <v>8394</v>
      </c>
      <c r="B8356" s="2" t="s">
        <v>32</v>
      </c>
      <c r="C8356" s="2" t="s">
        <v>55</v>
      </c>
      <c r="D8356" s="2" t="s">
        <v>41</v>
      </c>
      <c r="E8356" s="2" t="s">
        <v>38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35</v>
      </c>
      <c r="N8356" s="2">
        <v>161.01</v>
      </c>
      <c r="O8356" s="2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0.16101</v>
      </c>
      <c r="S8356">
        <f t="shared" si="916"/>
        <v>0.16101</v>
      </c>
    </row>
    <row r="8357" ht="12.75" customHeight="1" spans="1:19">
      <c r="A8357" s="2" t="s">
        <v>8395</v>
      </c>
      <c r="B8357" s="2" t="s">
        <v>20</v>
      </c>
      <c r="C8357" s="2" t="s">
        <v>40</v>
      </c>
      <c r="D8357" s="2" t="s">
        <v>43</v>
      </c>
      <c r="E8357" s="2" t="s">
        <v>29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35</v>
      </c>
      <c r="N8357" s="2">
        <v>324.75</v>
      </c>
      <c r="O8357" s="2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0.186560733489591</v>
      </c>
      <c r="S8357">
        <f t="shared" si="916"/>
        <v>0.186560733489591</v>
      </c>
    </row>
    <row r="8358" ht="12.75" customHeight="1" spans="1:19">
      <c r="A8358" s="2" t="s">
        <v>8396</v>
      </c>
      <c r="B8358" s="2" t="s">
        <v>48</v>
      </c>
      <c r="C8358" s="2" t="s">
        <v>55</v>
      </c>
      <c r="D8358" s="2" t="s">
        <v>28</v>
      </c>
      <c r="E8358" s="2" t="s">
        <v>29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30</v>
      </c>
      <c r="N8358" s="2">
        <v>67.32</v>
      </c>
      <c r="O8358" s="2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0.00621434505677098</v>
      </c>
      <c r="S8358">
        <f t="shared" si="916"/>
        <v>0.00621434505677098</v>
      </c>
    </row>
    <row r="8359" ht="12.75" customHeight="1" spans="1:19">
      <c r="A8359" s="2" t="s">
        <v>8397</v>
      </c>
      <c r="B8359" s="2" t="s">
        <v>32</v>
      </c>
      <c r="C8359" s="2" t="s">
        <v>27</v>
      </c>
      <c r="D8359" s="2" t="s">
        <v>43</v>
      </c>
      <c r="E8359" s="2" t="s">
        <v>29</v>
      </c>
      <c r="F8359" s="2">
        <v>45631</v>
      </c>
      <c r="G8359" s="2">
        <v>45635</v>
      </c>
      <c r="H8359" s="2">
        <v>4939.19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35</v>
      </c>
      <c r="N8359" s="2">
        <v>1264.91</v>
      </c>
      <c r="O8359" s="2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0.256096647425995</v>
      </c>
      <c r="S8359">
        <f t="shared" si="916"/>
        <v>0.256096647425995</v>
      </c>
    </row>
    <row r="8360" ht="12.75" customHeight="1" spans="1:19">
      <c r="A8360" s="2" t="s">
        <v>8398</v>
      </c>
      <c r="B8360" s="2" t="s">
        <v>20</v>
      </c>
      <c r="C8360" s="2" t="s">
        <v>33</v>
      </c>
      <c r="D8360" s="2" t="s">
        <v>22</v>
      </c>
      <c r="E8360" s="2" t="s">
        <v>29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35</v>
      </c>
      <c r="N8360" s="2">
        <v>590.86</v>
      </c>
      <c r="O8360" s="2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0.0514417551802194</v>
      </c>
      <c r="S8360">
        <f t="shared" si="916"/>
        <v>0.0514417551802194</v>
      </c>
    </row>
    <row r="8361" ht="12.75" customHeight="1" spans="1:19">
      <c r="A8361" s="2" t="s">
        <v>8399</v>
      </c>
      <c r="B8361" s="2" t="s">
        <v>32</v>
      </c>
      <c r="C8361" s="2" t="s">
        <v>40</v>
      </c>
      <c r="D8361" s="2" t="s">
        <v>28</v>
      </c>
      <c r="E8361" s="2" t="s">
        <v>38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24</v>
      </c>
      <c r="N8361" s="2">
        <v>612.76</v>
      </c>
      <c r="O8361" s="2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0.61276</v>
      </c>
      <c r="S8361">
        <f t="shared" si="916"/>
        <v>0.61276</v>
      </c>
    </row>
    <row r="8362" ht="12.75" customHeight="1" spans="1:19">
      <c r="A8362" s="2" t="s">
        <v>8400</v>
      </c>
      <c r="B8362" s="2" t="s">
        <v>32</v>
      </c>
      <c r="C8362" s="2" t="s">
        <v>46</v>
      </c>
      <c r="D8362" s="2" t="s">
        <v>41</v>
      </c>
      <c r="E8362" s="2" t="s">
        <v>38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24</v>
      </c>
      <c r="N8362" s="2">
        <v>889.83</v>
      </c>
      <c r="O8362" s="2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0.225329892808577</v>
      </c>
      <c r="S8362">
        <f t="shared" si="916"/>
        <v>0.225329892808577</v>
      </c>
    </row>
    <row r="8363" ht="12.75" customHeight="1" spans="1:19">
      <c r="A8363" s="2" t="s">
        <v>8401</v>
      </c>
      <c r="B8363" s="2" t="s">
        <v>48</v>
      </c>
      <c r="C8363" s="2" t="s">
        <v>21</v>
      </c>
      <c r="D8363" s="2" t="s">
        <v>41</v>
      </c>
      <c r="E8363" s="2" t="s">
        <v>23</v>
      </c>
      <c r="F8363" s="2">
        <v>45326</v>
      </c>
      <c r="G8363" s="2">
        <v>45332</v>
      </c>
      <c r="H8363" s="2">
        <v>4887.1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24</v>
      </c>
      <c r="N8363" s="2">
        <v>823.34</v>
      </c>
      <c r="O8363" s="2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0.168472100018416</v>
      </c>
      <c r="S8363">
        <f t="shared" si="916"/>
        <v>0.168472100018416</v>
      </c>
    </row>
    <row r="8364" ht="12.75" customHeight="1" spans="1:19">
      <c r="A8364" s="2" t="s">
        <v>8402</v>
      </c>
      <c r="B8364" s="2" t="s">
        <v>32</v>
      </c>
      <c r="C8364" s="2" t="s">
        <v>46</v>
      </c>
      <c r="D8364" s="2" t="s">
        <v>43</v>
      </c>
      <c r="E8364" s="2" t="s">
        <v>23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</v>
      </c>
      <c r="L8364" s="2">
        <v>8</v>
      </c>
      <c r="M8364" s="2" t="s">
        <v>35</v>
      </c>
      <c r="N8364" s="2">
        <v>1024.37</v>
      </c>
      <c r="O8364" s="2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0.0870248916829496</v>
      </c>
      <c r="S8364">
        <f t="shared" si="916"/>
        <v>0.0870248916829496</v>
      </c>
    </row>
    <row r="8365" ht="12.75" customHeight="1" spans="1:19">
      <c r="A8365" s="2" t="s">
        <v>8403</v>
      </c>
      <c r="B8365" s="2" t="s">
        <v>26</v>
      </c>
      <c r="C8365" s="2" t="s">
        <v>46</v>
      </c>
      <c r="D8365" s="2" t="s">
        <v>28</v>
      </c>
      <c r="E8365" s="2" t="s">
        <v>38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35</v>
      </c>
      <c r="N8365" s="2">
        <v>954.66</v>
      </c>
      <c r="O8365" s="2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0.239502059698647</v>
      </c>
      <c r="S8365">
        <f t="shared" si="916"/>
        <v>0.239502059698647</v>
      </c>
    </row>
    <row r="8366" ht="12.75" customHeight="1" spans="1:19">
      <c r="A8366" s="2" t="s">
        <v>8404</v>
      </c>
      <c r="B8366" s="2" t="s">
        <v>48</v>
      </c>
      <c r="C8366" s="2" t="s">
        <v>46</v>
      </c>
      <c r="D8366" s="2" t="s">
        <v>28</v>
      </c>
      <c r="E8366" s="2" t="s">
        <v>29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30</v>
      </c>
      <c r="N8366" s="2">
        <v>437.28</v>
      </c>
      <c r="O8366" s="2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0.43728</v>
      </c>
      <c r="S8366">
        <f t="shared" si="916"/>
        <v>0.43728</v>
      </c>
    </row>
    <row r="8367" ht="12.75" customHeight="1" spans="1:19">
      <c r="A8367" s="2" t="s">
        <v>8405</v>
      </c>
      <c r="B8367" s="2" t="s">
        <v>26</v>
      </c>
      <c r="C8367" s="2" t="s">
        <v>21</v>
      </c>
      <c r="D8367" s="2" t="s">
        <v>43</v>
      </c>
      <c r="E8367" s="2" t="s">
        <v>23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24</v>
      </c>
      <c r="N8367" s="2">
        <v>55.24</v>
      </c>
      <c r="O8367" s="2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0.130529300567108</v>
      </c>
      <c r="S8367">
        <f t="shared" si="916"/>
        <v>0.130529300567108</v>
      </c>
    </row>
    <row r="8368" ht="12.75" customHeight="1" spans="1:19">
      <c r="A8368" s="2" t="s">
        <v>8406</v>
      </c>
      <c r="B8368" s="2" t="s">
        <v>32</v>
      </c>
      <c r="C8368" s="2" t="s">
        <v>46</v>
      </c>
      <c r="D8368" s="2" t="s">
        <v>43</v>
      </c>
      <c r="E8368" s="2" t="s">
        <v>23</v>
      </c>
      <c r="F8368" s="2">
        <v>45233</v>
      </c>
      <c r="G8368" s="2">
        <v>45238</v>
      </c>
      <c r="H8368" s="2">
        <v>582.05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30</v>
      </c>
      <c r="N8368" s="2">
        <v>86.57</v>
      </c>
      <c r="O8368" s="2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0.148732926724508</v>
      </c>
      <c r="S8368">
        <f t="shared" si="916"/>
        <v>0.148732926724508</v>
      </c>
    </row>
    <row r="8369" ht="12.75" customHeight="1" spans="1:19">
      <c r="A8369" s="2" t="s">
        <v>8407</v>
      </c>
      <c r="B8369" s="2" t="s">
        <v>26</v>
      </c>
      <c r="C8369" s="2" t="s">
        <v>33</v>
      </c>
      <c r="D8369" s="2" t="s">
        <v>34</v>
      </c>
      <c r="E8369" s="2" t="s">
        <v>29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24</v>
      </c>
      <c r="N8369" s="2">
        <v>30.42</v>
      </c>
      <c r="O8369" s="2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0.287931850449598</v>
      </c>
      <c r="S8369">
        <f t="shared" si="916"/>
        <v>0.287931850449598</v>
      </c>
    </row>
    <row r="8370" ht="12.75" customHeight="1" spans="1:19">
      <c r="A8370" s="2" t="s">
        <v>8408</v>
      </c>
      <c r="B8370" s="2" t="s">
        <v>20</v>
      </c>
      <c r="C8370" s="2" t="s">
        <v>46</v>
      </c>
      <c r="D8370" s="2" t="s">
        <v>34</v>
      </c>
      <c r="E8370" s="2" t="s">
        <v>23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24</v>
      </c>
      <c r="N8370" s="2">
        <v>13.93</v>
      </c>
      <c r="O8370" s="2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0.127424076106842</v>
      </c>
      <c r="S8370">
        <f t="shared" si="916"/>
        <v>0.127424076106842</v>
      </c>
    </row>
    <row r="8371" ht="12.75" customHeight="1" spans="1:19">
      <c r="A8371" s="2" t="s">
        <v>8409</v>
      </c>
      <c r="B8371" s="2" t="s">
        <v>32</v>
      </c>
      <c r="C8371" s="2" t="s">
        <v>46</v>
      </c>
      <c r="D8371" s="2" t="s">
        <v>43</v>
      </c>
      <c r="E8371" s="2" t="s">
        <v>29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30</v>
      </c>
      <c r="N8371" s="2">
        <v>1186.58</v>
      </c>
      <c r="O8371" s="2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ht="12.75" customHeight="1" spans="1:19">
      <c r="A8372" s="2" t="s">
        <v>8410</v>
      </c>
      <c r="B8372" s="2" t="s">
        <v>20</v>
      </c>
      <c r="C8372" s="2" t="s">
        <v>27</v>
      </c>
      <c r="D8372" s="2" t="s">
        <v>22</v>
      </c>
      <c r="E8372" s="2" t="s">
        <v>29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24</v>
      </c>
      <c r="N8372" s="2">
        <v>447.65</v>
      </c>
      <c r="O8372" s="2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0.0964268327883542</v>
      </c>
      <c r="S8372">
        <f t="shared" si="916"/>
        <v>0.0964268327883542</v>
      </c>
    </row>
    <row r="8373" ht="12.75" customHeight="1" spans="1:19">
      <c r="A8373" s="2" t="s">
        <v>8411</v>
      </c>
      <c r="B8373" s="2" t="s">
        <v>26</v>
      </c>
      <c r="C8373" s="2" t="s">
        <v>33</v>
      </c>
      <c r="D8373" s="2" t="s">
        <v>34</v>
      </c>
      <c r="E8373" s="2" t="s">
        <v>38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24</v>
      </c>
      <c r="N8373" s="2">
        <v>498.87</v>
      </c>
      <c r="O8373" s="2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0.147988288376481</v>
      </c>
      <c r="S8373">
        <f t="shared" si="916"/>
        <v>0.147988288376481</v>
      </c>
    </row>
    <row r="8374" ht="12.75" customHeight="1" spans="1:19">
      <c r="A8374" s="2" t="s">
        <v>8412</v>
      </c>
      <c r="B8374" s="2" t="s">
        <v>20</v>
      </c>
      <c r="C8374" s="2" t="s">
        <v>40</v>
      </c>
      <c r="D8374" s="2" t="s">
        <v>43</v>
      </c>
      <c r="E8374" s="2" t="s">
        <v>38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24</v>
      </c>
      <c r="N8374" s="2">
        <v>492.62</v>
      </c>
      <c r="O8374" s="2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0.134569155794489</v>
      </c>
      <c r="S8374">
        <f t="shared" si="916"/>
        <v>0.134569155794489</v>
      </c>
    </row>
    <row r="8375" ht="12.75" customHeight="1" spans="1:19">
      <c r="A8375" s="2" t="s">
        <v>8413</v>
      </c>
      <c r="B8375" s="2" t="s">
        <v>32</v>
      </c>
      <c r="C8375" s="2" t="s">
        <v>33</v>
      </c>
      <c r="D8375" s="2" t="s">
        <v>28</v>
      </c>
      <c r="E8375" s="2" t="s">
        <v>38</v>
      </c>
      <c r="F8375" s="2">
        <v>45185</v>
      </c>
      <c r="G8375" s="2">
        <v>45190</v>
      </c>
      <c r="H8375" s="2">
        <v>2614.72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35</v>
      </c>
      <c r="N8375" s="2">
        <v>533.19</v>
      </c>
      <c r="O8375" s="2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0.203918584016644</v>
      </c>
      <c r="S8375">
        <f t="shared" si="916"/>
        <v>0.203918584016644</v>
      </c>
    </row>
    <row r="8376" ht="12.75" customHeight="1" spans="1:19">
      <c r="A8376" s="2" t="s">
        <v>8414</v>
      </c>
      <c r="B8376" s="2" t="s">
        <v>20</v>
      </c>
      <c r="C8376" s="2" t="s">
        <v>55</v>
      </c>
      <c r="D8376" s="2" t="s">
        <v>34</v>
      </c>
      <c r="E8376" s="2" t="s">
        <v>23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24</v>
      </c>
      <c r="N8376" s="2">
        <v>356.97</v>
      </c>
      <c r="O8376" s="2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0.35697</v>
      </c>
      <c r="S8376">
        <f t="shared" si="916"/>
        <v>0.35697</v>
      </c>
    </row>
    <row r="8377" ht="12.75" customHeight="1" spans="1:19">
      <c r="A8377" s="2" t="s">
        <v>8415</v>
      </c>
      <c r="B8377" s="2" t="s">
        <v>26</v>
      </c>
      <c r="C8377" s="2" t="s">
        <v>21</v>
      </c>
      <c r="D8377" s="2" t="s">
        <v>22</v>
      </c>
      <c r="E8377" s="2" t="s">
        <v>29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35</v>
      </c>
      <c r="N8377" s="2">
        <v>1056.8</v>
      </c>
      <c r="O8377" s="2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0.230717674309954</v>
      </c>
      <c r="S8377">
        <f t="shared" si="916"/>
        <v>0.230717674309954</v>
      </c>
    </row>
    <row r="8378" ht="12.75" customHeight="1" spans="1:19">
      <c r="A8378" s="2" t="s">
        <v>8416</v>
      </c>
      <c r="B8378" s="2" t="s">
        <v>26</v>
      </c>
      <c r="C8378" s="2" t="s">
        <v>33</v>
      </c>
      <c r="D8378" s="2" t="s">
        <v>41</v>
      </c>
      <c r="E8378" s="2" t="s">
        <v>23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24</v>
      </c>
      <c r="N8378" s="2">
        <v>127.73</v>
      </c>
      <c r="O8378" s="2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0.0874449746352751</v>
      </c>
      <c r="S8378">
        <f t="shared" si="916"/>
        <v>0.0874449746352751</v>
      </c>
    </row>
    <row r="8379" ht="12.75" customHeight="1" spans="1:19">
      <c r="A8379" s="2" t="s">
        <v>8417</v>
      </c>
      <c r="B8379" s="2" t="s">
        <v>26</v>
      </c>
      <c r="C8379" s="2" t="s">
        <v>21</v>
      </c>
      <c r="D8379" s="2" t="s">
        <v>28</v>
      </c>
      <c r="E8379" s="2" t="s">
        <v>23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</v>
      </c>
      <c r="L8379" s="2">
        <v>6</v>
      </c>
      <c r="M8379" s="2" t="s">
        <v>24</v>
      </c>
      <c r="N8379" s="2">
        <v>859</v>
      </c>
      <c r="O8379" s="2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0.230641796374708</v>
      </c>
      <c r="S8379">
        <f t="shared" si="916"/>
        <v>0.230641796374708</v>
      </c>
    </row>
    <row r="8380" ht="12.75" customHeight="1" spans="1:19">
      <c r="A8380" s="2" t="s">
        <v>8418</v>
      </c>
      <c r="B8380" s="2" t="s">
        <v>32</v>
      </c>
      <c r="C8380" s="2" t="s">
        <v>33</v>
      </c>
      <c r="D8380" s="2" t="s">
        <v>22</v>
      </c>
      <c r="E8380" s="2" t="s">
        <v>38</v>
      </c>
      <c r="F8380" s="2">
        <v>45224</v>
      </c>
      <c r="G8380" s="2">
        <v>45225</v>
      </c>
      <c r="H8380" s="2">
        <v>1302.63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35</v>
      </c>
      <c r="N8380" s="2">
        <v>71.33</v>
      </c>
      <c r="O8380" s="2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0.0547584502122629</v>
      </c>
      <c r="S8380">
        <f t="shared" si="916"/>
        <v>0.0547584502122629</v>
      </c>
    </row>
    <row r="8381" ht="12.75" customHeight="1" spans="1:19">
      <c r="A8381" s="2" t="s">
        <v>8419</v>
      </c>
      <c r="B8381" s="2" t="s">
        <v>26</v>
      </c>
      <c r="C8381" s="2" t="s">
        <v>46</v>
      </c>
      <c r="D8381" s="2" t="s">
        <v>22</v>
      </c>
      <c r="E8381" s="2" t="s">
        <v>23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0.29</v>
      </c>
      <c r="L8381" s="2">
        <v>5</v>
      </c>
      <c r="M8381" s="2" t="s">
        <v>30</v>
      </c>
      <c r="N8381" s="2">
        <v>942.12</v>
      </c>
      <c r="O8381" s="2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0.94212</v>
      </c>
      <c r="S8381">
        <f t="shared" si="916"/>
        <v>0.94212</v>
      </c>
    </row>
    <row r="8382" ht="12.75" customHeight="1" spans="1:19">
      <c r="A8382" s="2" t="s">
        <v>8420</v>
      </c>
      <c r="B8382" s="2" t="s">
        <v>32</v>
      </c>
      <c r="C8382" s="2" t="s">
        <v>46</v>
      </c>
      <c r="D8382" s="2" t="s">
        <v>22</v>
      </c>
      <c r="E8382" s="2" t="s">
        <v>38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35</v>
      </c>
      <c r="N8382" s="2">
        <v>887.33</v>
      </c>
      <c r="O8382" s="2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0.269617480029291</v>
      </c>
      <c r="S8382">
        <f t="shared" si="916"/>
        <v>0.269617480029291</v>
      </c>
    </row>
    <row r="8383" ht="12.75" customHeight="1" spans="1:19">
      <c r="A8383" s="2" t="s">
        <v>8421</v>
      </c>
      <c r="B8383" s="2" t="s">
        <v>20</v>
      </c>
      <c r="C8383" s="2" t="s">
        <v>55</v>
      </c>
      <c r="D8383" s="2" t="s">
        <v>28</v>
      </c>
      <c r="E8383" s="2" t="s">
        <v>29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35</v>
      </c>
      <c r="N8383" s="2">
        <v>458.87</v>
      </c>
      <c r="O8383" s="2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0.141225097793002</v>
      </c>
      <c r="S8383">
        <f t="shared" si="916"/>
        <v>0.141225097793002</v>
      </c>
    </row>
    <row r="8384" ht="12.75" customHeight="1" spans="1:19">
      <c r="A8384" s="2" t="s">
        <v>8422</v>
      </c>
      <c r="B8384" s="2" t="s">
        <v>26</v>
      </c>
      <c r="C8384" s="2" t="s">
        <v>40</v>
      </c>
      <c r="D8384" s="2" t="s">
        <v>22</v>
      </c>
      <c r="E8384" s="2" t="s">
        <v>29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35</v>
      </c>
      <c r="N8384" s="2">
        <v>132.39</v>
      </c>
      <c r="O8384" s="2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0.229405648934327</v>
      </c>
      <c r="S8384">
        <f t="shared" si="916"/>
        <v>0.229405648934327</v>
      </c>
    </row>
    <row r="8385" ht="12.75" customHeight="1" spans="1:19">
      <c r="A8385" s="2" t="s">
        <v>8423</v>
      </c>
      <c r="B8385" s="2" t="s">
        <v>20</v>
      </c>
      <c r="C8385" s="2" t="s">
        <v>33</v>
      </c>
      <c r="D8385" s="2" t="s">
        <v>41</v>
      </c>
      <c r="E8385" s="2" t="s">
        <v>23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1"/>
        <v>low</v>
      </c>
      <c r="K8385" s="2">
        <v>0.01</v>
      </c>
      <c r="L8385" s="2">
        <v>8</v>
      </c>
      <c r="M8385" s="2" t="s">
        <v>35</v>
      </c>
      <c r="N8385" s="2">
        <v>448.39</v>
      </c>
      <c r="O8385" s="2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0.0449018626076507</v>
      </c>
      <c r="S8385">
        <f t="shared" si="916"/>
        <v>0.0449018626076507</v>
      </c>
    </row>
    <row r="8386" ht="12.75" customHeight="1" spans="1:19">
      <c r="A8386" s="2" t="s">
        <v>8424</v>
      </c>
      <c r="B8386" s="2" t="s">
        <v>48</v>
      </c>
      <c r="C8386" s="2" t="s">
        <v>55</v>
      </c>
      <c r="D8386" s="2" t="s">
        <v>34</v>
      </c>
      <c r="E8386" s="2" t="s">
        <v>38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30</v>
      </c>
      <c r="N8386" s="2">
        <v>195.33</v>
      </c>
      <c r="O8386" s="2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ht="12.75" customHeight="1" spans="1:19">
      <c r="A8387" s="2" t="s">
        <v>8425</v>
      </c>
      <c r="B8387" s="2" t="s">
        <v>20</v>
      </c>
      <c r="C8387" s="2" t="s">
        <v>33</v>
      </c>
      <c r="D8387" s="2" t="s">
        <v>28</v>
      </c>
      <c r="E8387" s="2" t="s">
        <v>23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IF(H8387&gt;10000,"high",IF(H8387&gt;=5000,"medium","low"))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35</v>
      </c>
      <c r="N8387" s="2">
        <v>196.42</v>
      </c>
      <c r="O8387" s="2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N8387/H8387</f>
        <v>0.127480886304339</v>
      </c>
      <c r="S8387">
        <f t="shared" ref="S8387:S8450" si="923">IFERROR(R8387,0)</f>
        <v>0.127480886304339</v>
      </c>
    </row>
    <row r="8388" ht="12.75" customHeight="1" spans="1:19">
      <c r="A8388" s="2" t="s">
        <v>8426</v>
      </c>
      <c r="B8388" s="2" t="s">
        <v>48</v>
      </c>
      <c r="C8388" s="2" t="s">
        <v>21</v>
      </c>
      <c r="D8388" s="2" t="s">
        <v>22</v>
      </c>
      <c r="E8388" s="2" t="s">
        <v>38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30</v>
      </c>
      <c r="N8388" s="2">
        <v>973.57</v>
      </c>
      <c r="O8388" s="2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0.220425287200178</v>
      </c>
      <c r="S8388">
        <f t="shared" si="923"/>
        <v>0.220425287200178</v>
      </c>
    </row>
    <row r="8389" ht="12.75" customHeight="1" spans="1:19">
      <c r="A8389" s="2" t="s">
        <v>8427</v>
      </c>
      <c r="B8389" s="2" t="s">
        <v>20</v>
      </c>
      <c r="C8389" s="2" t="s">
        <v>55</v>
      </c>
      <c r="D8389" s="2" t="s">
        <v>43</v>
      </c>
      <c r="E8389" s="2" t="s">
        <v>29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8"/>
        <v>low</v>
      </c>
      <c r="K8389" s="2">
        <v>0.26</v>
      </c>
      <c r="L8389" s="2">
        <v>5</v>
      </c>
      <c r="M8389" s="2" t="s">
        <v>24</v>
      </c>
      <c r="N8389" s="2">
        <v>240.56</v>
      </c>
      <c r="O8389" s="2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0.0322942676869378</v>
      </c>
      <c r="S8389">
        <f t="shared" si="923"/>
        <v>0.0322942676869378</v>
      </c>
    </row>
    <row r="8390" ht="12.75" customHeight="1" spans="1:19">
      <c r="A8390" s="2" t="s">
        <v>8428</v>
      </c>
      <c r="B8390" s="2" t="s">
        <v>32</v>
      </c>
      <c r="C8390" s="2" t="s">
        <v>40</v>
      </c>
      <c r="D8390" s="2" t="s">
        <v>34</v>
      </c>
      <c r="E8390" s="2" t="s">
        <v>29</v>
      </c>
      <c r="F8390" s="2">
        <v>45201</v>
      </c>
      <c r="G8390" s="2">
        <v>45205</v>
      </c>
      <c r="H8390" s="2">
        <v>2518.74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35</v>
      </c>
      <c r="N8390" s="2">
        <v>471.57</v>
      </c>
      <c r="O8390" s="2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0.187224564663284</v>
      </c>
      <c r="S8390">
        <f t="shared" si="923"/>
        <v>0.187224564663284</v>
      </c>
    </row>
    <row r="8391" ht="12.75" customHeight="1" spans="1:19">
      <c r="A8391" s="2" t="s">
        <v>8429</v>
      </c>
      <c r="B8391" s="2" t="s">
        <v>20</v>
      </c>
      <c r="C8391" s="2" t="s">
        <v>27</v>
      </c>
      <c r="D8391" s="2" t="s">
        <v>28</v>
      </c>
      <c r="E8391" s="2" t="s">
        <v>23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24</v>
      </c>
      <c r="N8391" s="2">
        <v>329.14</v>
      </c>
      <c r="O8391" s="2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0.32914</v>
      </c>
      <c r="S8391">
        <f t="shared" si="923"/>
        <v>0.32914</v>
      </c>
    </row>
    <row r="8392" ht="12.75" customHeight="1" spans="1:19">
      <c r="A8392" s="2" t="s">
        <v>8430</v>
      </c>
      <c r="B8392" s="2" t="s">
        <v>32</v>
      </c>
      <c r="C8392" s="2" t="s">
        <v>33</v>
      </c>
      <c r="D8392" s="2" t="s">
        <v>43</v>
      </c>
      <c r="E8392" s="2" t="s">
        <v>29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0.07</v>
      </c>
      <c r="L8392" s="2">
        <v>4</v>
      </c>
      <c r="M8392" s="2" t="s">
        <v>24</v>
      </c>
      <c r="N8392" s="2">
        <v>988.18</v>
      </c>
      <c r="O8392" s="2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0.245354507443713</v>
      </c>
      <c r="S8392">
        <f t="shared" si="923"/>
        <v>0.245354507443713</v>
      </c>
    </row>
    <row r="8393" ht="12.75" customHeight="1" spans="1:19">
      <c r="A8393" s="2" t="s">
        <v>8431</v>
      </c>
      <c r="B8393" s="2" t="s">
        <v>32</v>
      </c>
      <c r="C8393" s="2" t="s">
        <v>21</v>
      </c>
      <c r="D8393" s="2" t="s">
        <v>43</v>
      </c>
      <c r="E8393" s="2" t="s">
        <v>29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30</v>
      </c>
      <c r="N8393" s="2">
        <v>313.31</v>
      </c>
      <c r="O8393" s="2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0.29425134066512</v>
      </c>
      <c r="S8393">
        <f t="shared" si="923"/>
        <v>0.29425134066512</v>
      </c>
    </row>
    <row r="8394" ht="12.75" customHeight="1" spans="1:19">
      <c r="A8394" s="2" t="s">
        <v>8432</v>
      </c>
      <c r="B8394" s="2" t="s">
        <v>26</v>
      </c>
      <c r="C8394" s="2" t="s">
        <v>21</v>
      </c>
      <c r="D8394" s="2" t="s">
        <v>22</v>
      </c>
      <c r="E8394" s="2" t="s">
        <v>29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24</v>
      </c>
      <c r="N8394" s="2">
        <v>28.08</v>
      </c>
      <c r="O8394" s="2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0.0623404302555336</v>
      </c>
      <c r="S8394">
        <f t="shared" si="923"/>
        <v>0.0623404302555336</v>
      </c>
    </row>
    <row r="8395" ht="12.75" customHeight="1" spans="1:19">
      <c r="A8395" s="2" t="s">
        <v>8433</v>
      </c>
      <c r="B8395" s="2" t="s">
        <v>32</v>
      </c>
      <c r="C8395" s="2" t="s">
        <v>27</v>
      </c>
      <c r="D8395" s="2" t="s">
        <v>28</v>
      </c>
      <c r="E8395" s="2" t="s">
        <v>23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35</v>
      </c>
      <c r="N8395" s="2">
        <v>23.66</v>
      </c>
      <c r="O8395" s="2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0.0730291993332922</v>
      </c>
      <c r="S8395">
        <f t="shared" si="923"/>
        <v>0.0730291993332922</v>
      </c>
    </row>
    <row r="8396" ht="12.75" customHeight="1" spans="1:19">
      <c r="A8396" s="2" t="s">
        <v>8434</v>
      </c>
      <c r="B8396" s="2" t="s">
        <v>48</v>
      </c>
      <c r="C8396" s="2" t="s">
        <v>55</v>
      </c>
      <c r="D8396" s="2" t="s">
        <v>22</v>
      </c>
      <c r="E8396" s="2" t="s">
        <v>23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30</v>
      </c>
      <c r="N8396" s="2">
        <v>36.75</v>
      </c>
      <c r="O8396" s="2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0.00311757719714964</v>
      </c>
      <c r="S8396">
        <f t="shared" si="923"/>
        <v>0.00311757719714964</v>
      </c>
    </row>
    <row r="8397" ht="12.75" customHeight="1" spans="1:19">
      <c r="A8397" s="2" t="s">
        <v>8435</v>
      </c>
      <c r="B8397" s="2" t="s">
        <v>26</v>
      </c>
      <c r="C8397" s="2" t="s">
        <v>46</v>
      </c>
      <c r="D8397" s="2" t="s">
        <v>41</v>
      </c>
      <c r="E8397" s="2" t="s">
        <v>38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18"/>
        <v>low</v>
      </c>
      <c r="K8397" s="2">
        <v>0.44</v>
      </c>
      <c r="L8397" s="2">
        <v>4</v>
      </c>
      <c r="M8397" s="2" t="s">
        <v>35</v>
      </c>
      <c r="N8397" s="2">
        <v>483.25</v>
      </c>
      <c r="O8397" s="2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0.0563754083061129</v>
      </c>
      <c r="S8397">
        <f t="shared" si="923"/>
        <v>0.0563754083061129</v>
      </c>
    </row>
    <row r="8398" ht="12.75" customHeight="1" spans="1:19">
      <c r="A8398" s="2" t="s">
        <v>8436</v>
      </c>
      <c r="B8398" s="2" t="s">
        <v>26</v>
      </c>
      <c r="C8398" s="2" t="s">
        <v>55</v>
      </c>
      <c r="D8398" s="2" t="s">
        <v>43</v>
      </c>
      <c r="E8398" s="2" t="s">
        <v>29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24</v>
      </c>
      <c r="N8398" s="2">
        <v>74.02</v>
      </c>
      <c r="O8398" s="2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0.0547874230222643</v>
      </c>
      <c r="S8398">
        <f t="shared" si="923"/>
        <v>0.0547874230222643</v>
      </c>
    </row>
    <row r="8399" ht="12.75" customHeight="1" spans="1:19">
      <c r="A8399" s="2" t="s">
        <v>8437</v>
      </c>
      <c r="B8399" s="2" t="s">
        <v>20</v>
      </c>
      <c r="C8399" s="2" t="s">
        <v>55</v>
      </c>
      <c r="D8399" s="2" t="s">
        <v>41</v>
      </c>
      <c r="E8399" s="2" t="s">
        <v>38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24</v>
      </c>
      <c r="N8399" s="2">
        <v>427.68</v>
      </c>
      <c r="O8399" s="2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0.122796338620206</v>
      </c>
      <c r="S8399">
        <f t="shared" si="923"/>
        <v>0.122796338620206</v>
      </c>
    </row>
    <row r="8400" ht="12.75" customHeight="1" spans="1:19">
      <c r="A8400" s="2" t="s">
        <v>8438</v>
      </c>
      <c r="B8400" s="2" t="s">
        <v>32</v>
      </c>
      <c r="C8400" s="2" t="s">
        <v>21</v>
      </c>
      <c r="D8400" s="2" t="s">
        <v>22</v>
      </c>
      <c r="E8400" s="2" t="s">
        <v>29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35</v>
      </c>
      <c r="N8400" s="2">
        <v>264.3</v>
      </c>
      <c r="O8400" s="2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0.0799922519801336</v>
      </c>
      <c r="S8400">
        <f t="shared" si="923"/>
        <v>0.0799922519801336</v>
      </c>
    </row>
    <row r="8401" ht="12.75" customHeight="1" spans="1:19">
      <c r="A8401" s="2" t="s">
        <v>8439</v>
      </c>
      <c r="B8401" s="2" t="s">
        <v>32</v>
      </c>
      <c r="C8401" s="2" t="s">
        <v>40</v>
      </c>
      <c r="D8401" s="2" t="s">
        <v>34</v>
      </c>
      <c r="E8401" s="2" t="s">
        <v>38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</v>
      </c>
      <c r="L8401" s="2">
        <v>8</v>
      </c>
      <c r="M8401" s="2" t="s">
        <v>24</v>
      </c>
      <c r="N8401" s="2">
        <v>569.97</v>
      </c>
      <c r="O8401" s="2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0.56997</v>
      </c>
      <c r="S8401">
        <f t="shared" si="923"/>
        <v>0.56997</v>
      </c>
    </row>
    <row r="8402" ht="12.75" customHeight="1" spans="1:19">
      <c r="A8402" s="2" t="s">
        <v>8440</v>
      </c>
      <c r="B8402" s="2" t="s">
        <v>48</v>
      </c>
      <c r="C8402" s="2" t="s">
        <v>55</v>
      </c>
      <c r="D8402" s="2" t="s">
        <v>43</v>
      </c>
      <c r="E8402" s="2" t="s">
        <v>29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35</v>
      </c>
      <c r="N8402" s="2">
        <v>417.54</v>
      </c>
      <c r="O8402" s="2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0.228297419802836</v>
      </c>
      <c r="S8402">
        <f t="shared" si="923"/>
        <v>0.228297419802836</v>
      </c>
    </row>
    <row r="8403" ht="12.75" customHeight="1" spans="1:19">
      <c r="A8403" s="2" t="s">
        <v>8441</v>
      </c>
      <c r="B8403" s="2" t="s">
        <v>20</v>
      </c>
      <c r="C8403" s="2" t="s">
        <v>46</v>
      </c>
      <c r="D8403" s="2" t="s">
        <v>34</v>
      </c>
      <c r="E8403" s="2" t="s">
        <v>23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24</v>
      </c>
      <c r="N8403" s="2">
        <v>236.81</v>
      </c>
      <c r="O8403" s="2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0.0554948866246098</v>
      </c>
      <c r="S8403">
        <f t="shared" si="923"/>
        <v>0.0554948866246098</v>
      </c>
    </row>
    <row r="8404" ht="12.75" customHeight="1" spans="1:19">
      <c r="A8404" s="2" t="s">
        <v>8442</v>
      </c>
      <c r="B8404" s="2" t="s">
        <v>20</v>
      </c>
      <c r="C8404" s="2" t="s">
        <v>27</v>
      </c>
      <c r="D8404" s="2" t="s">
        <v>28</v>
      </c>
      <c r="E8404" s="2" t="s">
        <v>29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</v>
      </c>
      <c r="L8404" s="2">
        <v>2</v>
      </c>
      <c r="M8404" s="2" t="s">
        <v>35</v>
      </c>
      <c r="N8404" s="2">
        <v>1015.47</v>
      </c>
      <c r="O8404" s="2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0.283845882925139</v>
      </c>
      <c r="S8404">
        <f t="shared" si="923"/>
        <v>0.283845882925139</v>
      </c>
    </row>
    <row r="8405" ht="12.75" customHeight="1" spans="1:19">
      <c r="A8405" s="2" t="s">
        <v>8443</v>
      </c>
      <c r="B8405" s="2" t="s">
        <v>26</v>
      </c>
      <c r="C8405" s="2" t="s">
        <v>21</v>
      </c>
      <c r="D8405" s="2" t="s">
        <v>43</v>
      </c>
      <c r="E8405" s="2" t="s">
        <v>23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0.29</v>
      </c>
      <c r="L8405" s="2">
        <v>1</v>
      </c>
      <c r="M8405" s="2" t="s">
        <v>24</v>
      </c>
      <c r="N8405" s="2">
        <v>335.01</v>
      </c>
      <c r="O8405" s="2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0.234194116660142</v>
      </c>
      <c r="S8405">
        <f t="shared" si="923"/>
        <v>0.234194116660142</v>
      </c>
    </row>
    <row r="8406" ht="12.75" customHeight="1" spans="1:19">
      <c r="A8406" s="2" t="s">
        <v>8444</v>
      </c>
      <c r="B8406" s="2" t="s">
        <v>26</v>
      </c>
      <c r="C8406" s="2" t="s">
        <v>46</v>
      </c>
      <c r="D8406" s="2" t="s">
        <v>41</v>
      </c>
      <c r="E8406" s="2" t="s">
        <v>23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30</v>
      </c>
      <c r="N8406" s="2">
        <v>338.77</v>
      </c>
      <c r="O8406" s="2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0.33877</v>
      </c>
      <c r="S8406">
        <f t="shared" si="923"/>
        <v>0.33877</v>
      </c>
    </row>
    <row r="8407" ht="12.75" customHeight="1" spans="1:19">
      <c r="A8407" s="2" t="s">
        <v>8445</v>
      </c>
      <c r="B8407" s="2" t="s">
        <v>26</v>
      </c>
      <c r="C8407" s="2" t="s">
        <v>21</v>
      </c>
      <c r="D8407" s="2" t="s">
        <v>34</v>
      </c>
      <c r="E8407" s="2" t="s">
        <v>23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18"/>
        <v>low</v>
      </c>
      <c r="K8407" s="2">
        <v>0.15</v>
      </c>
      <c r="L8407" s="2">
        <v>7</v>
      </c>
      <c r="M8407" s="2" t="s">
        <v>30</v>
      </c>
      <c r="N8407" s="2">
        <v>199.61</v>
      </c>
      <c r="O8407" s="2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0.0237263758469036</v>
      </c>
      <c r="S8407">
        <f t="shared" si="923"/>
        <v>0.0237263758469036</v>
      </c>
    </row>
    <row r="8408" ht="12.75" customHeight="1" spans="1:19">
      <c r="A8408" s="2" t="s">
        <v>8446</v>
      </c>
      <c r="B8408" s="2" t="s">
        <v>48</v>
      </c>
      <c r="C8408" s="2" t="s">
        <v>27</v>
      </c>
      <c r="D8408" s="2" t="s">
        <v>28</v>
      </c>
      <c r="E8408" s="2" t="s">
        <v>29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24</v>
      </c>
      <c r="N8408" s="2">
        <v>280.47</v>
      </c>
      <c r="O8408" s="2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0.0272724620770128</v>
      </c>
      <c r="S8408">
        <f t="shared" si="923"/>
        <v>0.0272724620770128</v>
      </c>
    </row>
    <row r="8409" ht="12.75" customHeight="1" spans="1:19">
      <c r="A8409" s="2" t="s">
        <v>8447</v>
      </c>
      <c r="B8409" s="2" t="s">
        <v>48</v>
      </c>
      <c r="C8409" s="2" t="s">
        <v>21</v>
      </c>
      <c r="D8409" s="2" t="s">
        <v>43</v>
      </c>
      <c r="E8409" s="2" t="s">
        <v>38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35</v>
      </c>
      <c r="N8409" s="2">
        <v>1094.65</v>
      </c>
      <c r="O8409" s="2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0.219545165553882</v>
      </c>
      <c r="S8409">
        <f t="shared" si="923"/>
        <v>0.219545165553882</v>
      </c>
    </row>
    <row r="8410" ht="12.75" customHeight="1" spans="1:19">
      <c r="A8410" s="2" t="s">
        <v>8448</v>
      </c>
      <c r="B8410" s="2" t="s">
        <v>26</v>
      </c>
      <c r="C8410" s="2" t="s">
        <v>55</v>
      </c>
      <c r="D8410" s="2" t="s">
        <v>28</v>
      </c>
      <c r="E8410" s="2" t="s">
        <v>38</v>
      </c>
      <c r="F8410" s="2">
        <v>44951</v>
      </c>
      <c r="G8410" s="2">
        <v>44956</v>
      </c>
      <c r="H8410" s="2">
        <v>1196.84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35</v>
      </c>
      <c r="N8410" s="2">
        <v>186.09</v>
      </c>
      <c r="O8410" s="2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0.155484442364894</v>
      </c>
      <c r="S8410">
        <f t="shared" si="923"/>
        <v>0.155484442364894</v>
      </c>
    </row>
    <row r="8411" ht="12.75" customHeight="1" spans="1:19">
      <c r="A8411" s="2" t="s">
        <v>8449</v>
      </c>
      <c r="B8411" s="2" t="s">
        <v>20</v>
      </c>
      <c r="C8411" s="2" t="s">
        <v>21</v>
      </c>
      <c r="D8411" s="2" t="s">
        <v>41</v>
      </c>
      <c r="E8411" s="2" t="s">
        <v>23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35</v>
      </c>
      <c r="N8411" s="2">
        <v>565.15</v>
      </c>
      <c r="O8411" s="2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0.56515</v>
      </c>
      <c r="S8411">
        <f t="shared" si="923"/>
        <v>0.56515</v>
      </c>
    </row>
    <row r="8412" ht="12.75" customHeight="1" spans="1:19">
      <c r="A8412" s="2" t="s">
        <v>8450</v>
      </c>
      <c r="B8412" s="2" t="s">
        <v>48</v>
      </c>
      <c r="C8412" s="2" t="s">
        <v>40</v>
      </c>
      <c r="D8412" s="2" t="s">
        <v>43</v>
      </c>
      <c r="E8412" s="2" t="s">
        <v>38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18"/>
        <v>low</v>
      </c>
      <c r="K8412" s="2">
        <v>0.24</v>
      </c>
      <c r="L8412" s="2">
        <v>5</v>
      </c>
      <c r="M8412" s="2" t="s">
        <v>35</v>
      </c>
      <c r="N8412" s="2">
        <v>123.29</v>
      </c>
      <c r="O8412" s="2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0.0213009675190048</v>
      </c>
      <c r="S8412">
        <f t="shared" si="923"/>
        <v>0.0213009675190048</v>
      </c>
    </row>
    <row r="8413" ht="12.75" customHeight="1" spans="1:19">
      <c r="A8413" s="2" t="s">
        <v>8451</v>
      </c>
      <c r="B8413" s="2" t="s">
        <v>20</v>
      </c>
      <c r="C8413" s="2" t="s">
        <v>46</v>
      </c>
      <c r="D8413" s="2" t="s">
        <v>28</v>
      </c>
      <c r="E8413" s="2" t="s">
        <v>29</v>
      </c>
      <c r="F8413" s="2">
        <v>45364</v>
      </c>
      <c r="G8413" s="2">
        <v>45367</v>
      </c>
      <c r="H8413" s="2">
        <v>4696.86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24</v>
      </c>
      <c r="N8413" s="2">
        <v>1253.05</v>
      </c>
      <c r="O8413" s="2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0.266784617808493</v>
      </c>
      <c r="S8413">
        <f t="shared" si="923"/>
        <v>0.266784617808493</v>
      </c>
    </row>
    <row r="8414" ht="12.75" customHeight="1" spans="1:19">
      <c r="A8414" s="2" t="s">
        <v>8452</v>
      </c>
      <c r="B8414" s="2" t="s">
        <v>20</v>
      </c>
      <c r="C8414" s="2" t="s">
        <v>27</v>
      </c>
      <c r="D8414" s="2" t="s">
        <v>22</v>
      </c>
      <c r="E8414" s="2" t="s">
        <v>38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24</v>
      </c>
      <c r="N8414" s="2">
        <v>450.69</v>
      </c>
      <c r="O8414" s="2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0.278263822430772</v>
      </c>
      <c r="S8414">
        <f t="shared" si="923"/>
        <v>0.278263822430772</v>
      </c>
    </row>
    <row r="8415" ht="12.75" customHeight="1" spans="1:19">
      <c r="A8415" s="2" t="s">
        <v>8453</v>
      </c>
      <c r="B8415" s="2" t="s">
        <v>32</v>
      </c>
      <c r="C8415" s="2" t="s">
        <v>33</v>
      </c>
      <c r="D8415" s="2" t="s">
        <v>43</v>
      </c>
      <c r="E8415" s="2" t="s">
        <v>23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30</v>
      </c>
      <c r="N8415" s="2">
        <v>269.41</v>
      </c>
      <c r="O8415" s="2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0.14977373553186</v>
      </c>
      <c r="S8415">
        <f t="shared" si="923"/>
        <v>0.14977373553186</v>
      </c>
    </row>
    <row r="8416" ht="12.75" customHeight="1" spans="1:19">
      <c r="A8416" s="2" t="s">
        <v>8454</v>
      </c>
      <c r="B8416" s="2" t="s">
        <v>26</v>
      </c>
      <c r="C8416" s="2" t="s">
        <v>21</v>
      </c>
      <c r="D8416" s="2" t="s">
        <v>43</v>
      </c>
      <c r="E8416" s="2" t="s">
        <v>29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24</v>
      </c>
      <c r="N8416" s="2">
        <v>441.78</v>
      </c>
      <c r="O8416" s="2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0.44178</v>
      </c>
      <c r="S8416">
        <f t="shared" si="923"/>
        <v>0.44178</v>
      </c>
    </row>
    <row r="8417" ht="12.75" customHeight="1" spans="1:19">
      <c r="A8417" s="2" t="s">
        <v>8455</v>
      </c>
      <c r="B8417" s="2" t="s">
        <v>32</v>
      </c>
      <c r="C8417" s="2" t="s">
        <v>55</v>
      </c>
      <c r="D8417" s="2" t="s">
        <v>43</v>
      </c>
      <c r="E8417" s="2" t="s">
        <v>38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30</v>
      </c>
      <c r="N8417" s="2">
        <v>266.99</v>
      </c>
      <c r="O8417" s="2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0.0895413767083089</v>
      </c>
      <c r="S8417">
        <f t="shared" si="923"/>
        <v>0.0895413767083089</v>
      </c>
    </row>
    <row r="8418" ht="12.75" customHeight="1" spans="1:19">
      <c r="A8418" s="2" t="s">
        <v>8456</v>
      </c>
      <c r="B8418" s="2" t="s">
        <v>26</v>
      </c>
      <c r="C8418" s="2" t="s">
        <v>33</v>
      </c>
      <c r="D8418" s="2" t="s">
        <v>43</v>
      </c>
      <c r="E8418" s="2" t="s">
        <v>38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24</v>
      </c>
      <c r="N8418" s="2">
        <v>384.98</v>
      </c>
      <c r="O8418" s="2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0.131058359744951</v>
      </c>
      <c r="S8418">
        <f t="shared" si="923"/>
        <v>0.131058359744951</v>
      </c>
    </row>
    <row r="8419" ht="12.75" customHeight="1" spans="1:19">
      <c r="A8419" s="2" t="s">
        <v>8457</v>
      </c>
      <c r="B8419" s="2" t="s">
        <v>26</v>
      </c>
      <c r="C8419" s="2" t="s">
        <v>40</v>
      </c>
      <c r="D8419" s="2" t="s">
        <v>22</v>
      </c>
      <c r="E8419" s="2" t="s">
        <v>29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24</v>
      </c>
      <c r="N8419" s="2">
        <v>728.74</v>
      </c>
      <c r="O8419" s="2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0.250516509393424</v>
      </c>
      <c r="S8419">
        <f t="shared" si="923"/>
        <v>0.250516509393424</v>
      </c>
    </row>
    <row r="8420" ht="12.75" customHeight="1" spans="1:19">
      <c r="A8420" s="2" t="s">
        <v>8458</v>
      </c>
      <c r="B8420" s="2" t="s">
        <v>20</v>
      </c>
      <c r="C8420" s="2" t="s">
        <v>27</v>
      </c>
      <c r="D8420" s="2" t="s">
        <v>41</v>
      </c>
      <c r="E8420" s="2" t="s">
        <v>38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24</v>
      </c>
      <c r="N8420" s="2">
        <v>251.15</v>
      </c>
      <c r="O8420" s="2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0.154106226836512</v>
      </c>
      <c r="S8420">
        <f t="shared" si="923"/>
        <v>0.154106226836512</v>
      </c>
    </row>
    <row r="8421" ht="12.75" customHeight="1" spans="1:19">
      <c r="A8421" s="2" t="s">
        <v>8459</v>
      </c>
      <c r="B8421" s="2" t="s">
        <v>26</v>
      </c>
      <c r="C8421" s="2" t="s">
        <v>46</v>
      </c>
      <c r="D8421" s="2" t="s">
        <v>22</v>
      </c>
      <c r="E8421" s="2" t="s">
        <v>29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30</v>
      </c>
      <c r="N8421" s="2">
        <v>549.4</v>
      </c>
      <c r="O8421" s="2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ht="12.75" customHeight="1" spans="1:19">
      <c r="A8422" s="2" t="s">
        <v>8460</v>
      </c>
      <c r="B8422" s="2" t="s">
        <v>20</v>
      </c>
      <c r="C8422" s="2" t="s">
        <v>40</v>
      </c>
      <c r="D8422" s="2" t="s">
        <v>22</v>
      </c>
      <c r="E8422" s="2" t="s">
        <v>23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30</v>
      </c>
      <c r="N8422" s="2">
        <v>792.82</v>
      </c>
      <c r="O8422" s="2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0.263586251836879</v>
      </c>
      <c r="S8422">
        <f t="shared" si="923"/>
        <v>0.263586251836879</v>
      </c>
    </row>
    <row r="8423" ht="12.75" customHeight="1" spans="1:19">
      <c r="A8423" s="2" t="s">
        <v>8461</v>
      </c>
      <c r="B8423" s="2" t="s">
        <v>20</v>
      </c>
      <c r="C8423" s="2" t="s">
        <v>55</v>
      </c>
      <c r="D8423" s="2" t="s">
        <v>28</v>
      </c>
      <c r="E8423" s="2" t="s">
        <v>29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24</v>
      </c>
      <c r="N8423" s="2">
        <v>460.08</v>
      </c>
      <c r="O8423" s="2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0.135748048223485</v>
      </c>
      <c r="S8423">
        <f t="shared" si="923"/>
        <v>0.135748048223485</v>
      </c>
    </row>
    <row r="8424" ht="12.75" customHeight="1" spans="1:19">
      <c r="A8424" s="2" t="s">
        <v>8462</v>
      </c>
      <c r="B8424" s="2" t="s">
        <v>26</v>
      </c>
      <c r="C8424" s="2" t="s">
        <v>33</v>
      </c>
      <c r="D8424" s="2" t="s">
        <v>34</v>
      </c>
      <c r="E8424" s="2" t="s">
        <v>38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</v>
      </c>
      <c r="L8424" s="2">
        <v>3</v>
      </c>
      <c r="M8424" s="2" t="s">
        <v>24</v>
      </c>
      <c r="N8424" s="2">
        <v>398.22</v>
      </c>
      <c r="O8424" s="2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0.297105936597704</v>
      </c>
      <c r="S8424">
        <f t="shared" si="923"/>
        <v>0.297105936597704</v>
      </c>
    </row>
    <row r="8425" ht="12.75" customHeight="1" spans="1:19">
      <c r="A8425" s="2" t="s">
        <v>8463</v>
      </c>
      <c r="B8425" s="2" t="s">
        <v>20</v>
      </c>
      <c r="C8425" s="2" t="s">
        <v>27</v>
      </c>
      <c r="D8425" s="2" t="s">
        <v>34</v>
      </c>
      <c r="E8425" s="2" t="s">
        <v>38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35</v>
      </c>
      <c r="N8425" s="2">
        <v>702.74</v>
      </c>
      <c r="O8425" s="2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0.198669580434408</v>
      </c>
      <c r="S8425">
        <f t="shared" si="923"/>
        <v>0.198669580434408</v>
      </c>
    </row>
    <row r="8426" ht="12.75" customHeight="1" spans="1:19">
      <c r="A8426" s="2" t="s">
        <v>8464</v>
      </c>
      <c r="B8426" s="2" t="s">
        <v>20</v>
      </c>
      <c r="C8426" s="2" t="s">
        <v>40</v>
      </c>
      <c r="D8426" s="2" t="s">
        <v>28</v>
      </c>
      <c r="E8426" s="2" t="s">
        <v>23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18"/>
        <v>low</v>
      </c>
      <c r="K8426" s="2">
        <v>0.41</v>
      </c>
      <c r="L8426" s="2">
        <v>5</v>
      </c>
      <c r="M8426" s="2" t="s">
        <v>30</v>
      </c>
      <c r="N8426" s="2">
        <v>619.69</v>
      </c>
      <c r="O8426" s="2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0.0915076786769049</v>
      </c>
      <c r="S8426">
        <f t="shared" si="923"/>
        <v>0.0915076786769049</v>
      </c>
    </row>
    <row r="8427" ht="12.75" customHeight="1" spans="1:19">
      <c r="A8427" s="2" t="s">
        <v>8465</v>
      </c>
      <c r="B8427" s="2" t="s">
        <v>20</v>
      </c>
      <c r="C8427" s="2" t="s">
        <v>21</v>
      </c>
      <c r="D8427" s="2" t="s">
        <v>22</v>
      </c>
      <c r="E8427" s="2" t="s">
        <v>38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30</v>
      </c>
      <c r="N8427" s="2">
        <v>300.54</v>
      </c>
      <c r="O8427" s="2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0.0788022601832794</v>
      </c>
      <c r="S8427">
        <f t="shared" si="923"/>
        <v>0.0788022601832794</v>
      </c>
    </row>
    <row r="8428" ht="12.75" customHeight="1" spans="1:19">
      <c r="A8428" s="2" t="s">
        <v>8466</v>
      </c>
      <c r="B8428" s="2" t="s">
        <v>48</v>
      </c>
      <c r="C8428" s="2" t="s">
        <v>33</v>
      </c>
      <c r="D8428" s="2" t="s">
        <v>28</v>
      </c>
      <c r="E8428" s="2" t="s">
        <v>38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24</v>
      </c>
      <c r="N8428" s="2">
        <v>66.62</v>
      </c>
      <c r="O8428" s="2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0.12992939891563</v>
      </c>
      <c r="S8428">
        <f t="shared" si="923"/>
        <v>0.12992939891563</v>
      </c>
    </row>
    <row r="8429" ht="12.75" customHeight="1" spans="1:19">
      <c r="A8429" s="2" t="s">
        <v>8467</v>
      </c>
      <c r="B8429" s="2" t="s">
        <v>20</v>
      </c>
      <c r="C8429" s="2" t="s">
        <v>46</v>
      </c>
      <c r="D8429" s="2" t="s">
        <v>43</v>
      </c>
      <c r="E8429" s="2" t="s">
        <v>38</v>
      </c>
      <c r="F8429" s="2">
        <v>45604</v>
      </c>
      <c r="G8429" s="2">
        <v>45609</v>
      </c>
      <c r="H8429" s="2">
        <v>2398.72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30</v>
      </c>
      <c r="N8429" s="2">
        <v>209.04</v>
      </c>
      <c r="O8429" s="2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0.0871464781216649</v>
      </c>
      <c r="S8429">
        <f t="shared" si="923"/>
        <v>0.0871464781216649</v>
      </c>
    </row>
    <row r="8430" ht="12.75" customHeight="1" spans="1:19">
      <c r="A8430" s="2" t="s">
        <v>8468</v>
      </c>
      <c r="B8430" s="2" t="s">
        <v>48</v>
      </c>
      <c r="C8430" s="2" t="s">
        <v>55</v>
      </c>
      <c r="D8430" s="2" t="s">
        <v>28</v>
      </c>
      <c r="E8430" s="2" t="s">
        <v>38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24</v>
      </c>
      <c r="N8430" s="2">
        <v>539.49</v>
      </c>
      <c r="O8430" s="2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0.241621469103677</v>
      </c>
      <c r="S8430">
        <f t="shared" si="923"/>
        <v>0.241621469103677</v>
      </c>
    </row>
    <row r="8431" ht="12.75" customHeight="1" spans="1:19">
      <c r="A8431" s="2" t="s">
        <v>8469</v>
      </c>
      <c r="B8431" s="2" t="s">
        <v>48</v>
      </c>
      <c r="C8431" s="2" t="s">
        <v>55</v>
      </c>
      <c r="D8431" s="2" t="s">
        <v>28</v>
      </c>
      <c r="E8431" s="2" t="s">
        <v>38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35</v>
      </c>
      <c r="N8431" s="2">
        <v>201.91</v>
      </c>
      <c r="O8431" s="2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0.20191</v>
      </c>
      <c r="S8431">
        <f t="shared" si="923"/>
        <v>0.20191</v>
      </c>
    </row>
    <row r="8432" ht="12.75" customHeight="1" spans="1:19">
      <c r="A8432" s="2" t="s">
        <v>8470</v>
      </c>
      <c r="B8432" s="2" t="s">
        <v>20</v>
      </c>
      <c r="C8432" s="2" t="s">
        <v>46</v>
      </c>
      <c r="D8432" s="2" t="s">
        <v>43</v>
      </c>
      <c r="E8432" s="2" t="s">
        <v>29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18"/>
        <v>low</v>
      </c>
      <c r="K8432" s="2">
        <v>0.27</v>
      </c>
      <c r="L8432" s="2">
        <v>8</v>
      </c>
      <c r="M8432" s="2" t="s">
        <v>24</v>
      </c>
      <c r="N8432" s="2">
        <v>341.63</v>
      </c>
      <c r="O8432" s="2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0.0494399421128799</v>
      </c>
      <c r="S8432">
        <f t="shared" si="923"/>
        <v>0.0494399421128799</v>
      </c>
    </row>
    <row r="8433" ht="12.75" customHeight="1" spans="1:19">
      <c r="A8433" s="2" t="s">
        <v>8471</v>
      </c>
      <c r="B8433" s="2" t="s">
        <v>20</v>
      </c>
      <c r="C8433" s="2" t="s">
        <v>55</v>
      </c>
      <c r="D8433" s="2" t="s">
        <v>34</v>
      </c>
      <c r="E8433" s="2" t="s">
        <v>23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24</v>
      </c>
      <c r="N8433" s="2">
        <v>292.34</v>
      </c>
      <c r="O8433" s="2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0.129686231540096</v>
      </c>
      <c r="S8433">
        <f t="shared" si="923"/>
        <v>0.129686231540096</v>
      </c>
    </row>
    <row r="8434" ht="12.75" customHeight="1" spans="1:19">
      <c r="A8434" s="2" t="s">
        <v>8472</v>
      </c>
      <c r="B8434" s="2" t="s">
        <v>48</v>
      </c>
      <c r="C8434" s="2" t="s">
        <v>55</v>
      </c>
      <c r="D8434" s="2" t="s">
        <v>43</v>
      </c>
      <c r="E8434" s="2" t="s">
        <v>38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35</v>
      </c>
      <c r="N8434" s="2">
        <v>26.13</v>
      </c>
      <c r="O8434" s="2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0.00332020330368488</v>
      </c>
      <c r="S8434">
        <f t="shared" si="923"/>
        <v>0.00332020330368488</v>
      </c>
    </row>
    <row r="8435" ht="12.75" customHeight="1" spans="1:19">
      <c r="A8435" s="2" t="s">
        <v>8473</v>
      </c>
      <c r="B8435" s="2" t="s">
        <v>48</v>
      </c>
      <c r="C8435" s="2" t="s">
        <v>46</v>
      </c>
      <c r="D8435" s="2" t="s">
        <v>41</v>
      </c>
      <c r="E8435" s="2" t="s">
        <v>38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24</v>
      </c>
      <c r="N8435" s="2">
        <v>174.4</v>
      </c>
      <c r="O8435" s="2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0.0204287220335012</v>
      </c>
      <c r="S8435">
        <f t="shared" si="923"/>
        <v>0.0204287220335012</v>
      </c>
    </row>
    <row r="8436" ht="12.75" customHeight="1" spans="1:19">
      <c r="A8436" s="2" t="s">
        <v>8474</v>
      </c>
      <c r="B8436" s="2" t="s">
        <v>20</v>
      </c>
      <c r="C8436" s="2" t="s">
        <v>55</v>
      </c>
      <c r="D8436" s="2" t="s">
        <v>28</v>
      </c>
      <c r="E8436" s="2" t="s">
        <v>29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18"/>
        <v>low</v>
      </c>
      <c r="K8436" s="2">
        <v>0.44</v>
      </c>
      <c r="L8436" s="2">
        <v>8</v>
      </c>
      <c r="M8436" s="2" t="s">
        <v>30</v>
      </c>
      <c r="N8436" s="2">
        <v>98.64</v>
      </c>
      <c r="O8436" s="2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0.0136942940441483</v>
      </c>
      <c r="S8436">
        <f t="shared" si="923"/>
        <v>0.0136942940441483</v>
      </c>
    </row>
    <row r="8437" ht="12.75" customHeight="1" spans="1:19">
      <c r="A8437" s="2" t="s">
        <v>8475</v>
      </c>
      <c r="B8437" s="2" t="s">
        <v>20</v>
      </c>
      <c r="C8437" s="2" t="s">
        <v>46</v>
      </c>
      <c r="D8437" s="2" t="s">
        <v>28</v>
      </c>
      <c r="E8437" s="2" t="s">
        <v>29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24</v>
      </c>
      <c r="N8437" s="2">
        <v>373.97</v>
      </c>
      <c r="O8437" s="2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0.206456991117221</v>
      </c>
      <c r="S8437">
        <f t="shared" si="923"/>
        <v>0.206456991117221</v>
      </c>
    </row>
    <row r="8438" ht="12.75" customHeight="1" spans="1:19">
      <c r="A8438" s="2" t="s">
        <v>8476</v>
      </c>
      <c r="B8438" s="2" t="s">
        <v>26</v>
      </c>
      <c r="C8438" s="2" t="s">
        <v>55</v>
      </c>
      <c r="D8438" s="2" t="s">
        <v>34</v>
      </c>
      <c r="E8438" s="2" t="s">
        <v>38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30</v>
      </c>
      <c r="N8438" s="2">
        <v>168.91</v>
      </c>
      <c r="O8438" s="2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0.176898747434125</v>
      </c>
      <c r="S8438">
        <f t="shared" si="923"/>
        <v>0.176898747434125</v>
      </c>
    </row>
    <row r="8439" ht="12.75" customHeight="1" spans="1:19">
      <c r="A8439" s="2" t="s">
        <v>8477</v>
      </c>
      <c r="B8439" s="2" t="s">
        <v>48</v>
      </c>
      <c r="C8439" s="2" t="s">
        <v>40</v>
      </c>
      <c r="D8439" s="2" t="s">
        <v>22</v>
      </c>
      <c r="E8439" s="2" t="s">
        <v>23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35</v>
      </c>
      <c r="N8439" s="2">
        <v>103.56</v>
      </c>
      <c r="O8439" s="2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0.23959466025033</v>
      </c>
      <c r="S8439">
        <f t="shared" si="923"/>
        <v>0.23959466025033</v>
      </c>
    </row>
    <row r="8440" ht="12.75" customHeight="1" spans="1:19">
      <c r="A8440" s="2" t="s">
        <v>8478</v>
      </c>
      <c r="B8440" s="2" t="s">
        <v>48</v>
      </c>
      <c r="C8440" s="2" t="s">
        <v>40</v>
      </c>
      <c r="D8440" s="2" t="s">
        <v>43</v>
      </c>
      <c r="E8440" s="2" t="s">
        <v>29</v>
      </c>
      <c r="F8440" s="2">
        <v>45565</v>
      </c>
      <c r="G8440" s="2">
        <v>45571</v>
      </c>
      <c r="H8440" s="2">
        <v>1063.4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30</v>
      </c>
      <c r="N8440" s="2">
        <v>121.14</v>
      </c>
      <c r="O8440" s="2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0.113917622719579</v>
      </c>
      <c r="S8440">
        <f t="shared" si="923"/>
        <v>0.113917622719579</v>
      </c>
    </row>
    <row r="8441" ht="12.75" customHeight="1" spans="1:19">
      <c r="A8441" s="2" t="s">
        <v>8479</v>
      </c>
      <c r="B8441" s="2" t="s">
        <v>26</v>
      </c>
      <c r="C8441" s="2" t="s">
        <v>40</v>
      </c>
      <c r="D8441" s="2" t="s">
        <v>22</v>
      </c>
      <c r="E8441" s="2" t="s">
        <v>23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24</v>
      </c>
      <c r="N8441" s="2">
        <v>1137.38</v>
      </c>
      <c r="O8441" s="2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1.13738</v>
      </c>
      <c r="S8441">
        <f t="shared" si="923"/>
        <v>1.13738</v>
      </c>
    </row>
    <row r="8442" ht="12.75" customHeight="1" spans="1:19">
      <c r="A8442" s="2" t="s">
        <v>8480</v>
      </c>
      <c r="B8442" s="2" t="s">
        <v>48</v>
      </c>
      <c r="C8442" s="2" t="s">
        <v>33</v>
      </c>
      <c r="D8442" s="2" t="s">
        <v>41</v>
      </c>
      <c r="E8442" s="2" t="s">
        <v>38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35</v>
      </c>
      <c r="N8442" s="2">
        <v>582.51</v>
      </c>
      <c r="O8442" s="2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0.145427900206966</v>
      </c>
      <c r="S8442">
        <f t="shared" si="923"/>
        <v>0.145427900206966</v>
      </c>
    </row>
    <row r="8443" ht="12.75" customHeight="1" spans="1:19">
      <c r="A8443" s="2" t="s">
        <v>8481</v>
      </c>
      <c r="B8443" s="2" t="s">
        <v>32</v>
      </c>
      <c r="C8443" s="2" t="s">
        <v>46</v>
      </c>
      <c r="D8443" s="2" t="s">
        <v>43</v>
      </c>
      <c r="E8443" s="2" t="s">
        <v>38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35</v>
      </c>
      <c r="N8443" s="2">
        <v>466.4</v>
      </c>
      <c r="O8443" s="2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0.205800721008529</v>
      </c>
      <c r="S8443">
        <f t="shared" si="923"/>
        <v>0.205800721008529</v>
      </c>
    </row>
    <row r="8444" ht="12.75" customHeight="1" spans="1:19">
      <c r="A8444" s="2" t="s">
        <v>8482</v>
      </c>
      <c r="B8444" s="2" t="s">
        <v>48</v>
      </c>
      <c r="C8444" s="2" t="s">
        <v>40</v>
      </c>
      <c r="D8444" s="2" t="s">
        <v>41</v>
      </c>
      <c r="E8444" s="2" t="s">
        <v>38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30</v>
      </c>
      <c r="N8444" s="2">
        <v>1310.7</v>
      </c>
      <c r="O8444" s="2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0.297799054368151</v>
      </c>
      <c r="S8444">
        <f t="shared" si="923"/>
        <v>0.297799054368151</v>
      </c>
    </row>
    <row r="8445" ht="12.75" customHeight="1" spans="1:19">
      <c r="A8445" s="2" t="s">
        <v>8483</v>
      </c>
      <c r="B8445" s="2" t="s">
        <v>26</v>
      </c>
      <c r="C8445" s="2" t="s">
        <v>55</v>
      </c>
      <c r="D8445" s="2" t="s">
        <v>41</v>
      </c>
      <c r="E8445" s="2" t="s">
        <v>38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30</v>
      </c>
      <c r="N8445" s="2">
        <v>275.84</v>
      </c>
      <c r="O8445" s="2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0.0245584045584046</v>
      </c>
      <c r="S8445">
        <f t="shared" si="923"/>
        <v>0.0245584045584046</v>
      </c>
    </row>
    <row r="8446" ht="12.75" customHeight="1" spans="1:19">
      <c r="A8446" s="2" t="s">
        <v>8484</v>
      </c>
      <c r="B8446" s="2" t="s">
        <v>32</v>
      </c>
      <c r="C8446" s="2" t="s">
        <v>46</v>
      </c>
      <c r="D8446" s="2" t="s">
        <v>41</v>
      </c>
      <c r="E8446" s="2" t="s">
        <v>29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30</v>
      </c>
      <c r="N8446" s="2">
        <v>531.02</v>
      </c>
      <c r="O8446" s="2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0.53102</v>
      </c>
      <c r="S8446">
        <f t="shared" si="923"/>
        <v>0.53102</v>
      </c>
    </row>
    <row r="8447" ht="12.75" customHeight="1" spans="1:19">
      <c r="A8447" s="2" t="s">
        <v>8485</v>
      </c>
      <c r="B8447" s="2" t="s">
        <v>20</v>
      </c>
      <c r="C8447" s="2" t="s">
        <v>46</v>
      </c>
      <c r="D8447" s="2" t="s">
        <v>43</v>
      </c>
      <c r="E8447" s="2" t="s">
        <v>38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35</v>
      </c>
      <c r="N8447" s="2">
        <v>93.93</v>
      </c>
      <c r="O8447" s="2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0.117364087313983</v>
      </c>
      <c r="S8447">
        <f t="shared" si="923"/>
        <v>0.117364087313983</v>
      </c>
    </row>
    <row r="8448" ht="12.75" customHeight="1" spans="1:19">
      <c r="A8448" s="2" t="s">
        <v>8486</v>
      </c>
      <c r="B8448" s="2" t="s">
        <v>26</v>
      </c>
      <c r="C8448" s="2" t="s">
        <v>55</v>
      </c>
      <c r="D8448" s="2" t="s">
        <v>43</v>
      </c>
      <c r="E8448" s="2" t="s">
        <v>38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18"/>
        <v>low</v>
      </c>
      <c r="K8448" s="2">
        <v>0.21</v>
      </c>
      <c r="L8448" s="2">
        <v>8</v>
      </c>
      <c r="M8448" s="2" t="s">
        <v>30</v>
      </c>
      <c r="N8448" s="2">
        <v>626.35</v>
      </c>
      <c r="O8448" s="2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0.0678528870111581</v>
      </c>
      <c r="S8448">
        <f t="shared" si="923"/>
        <v>0.0678528870111581</v>
      </c>
    </row>
    <row r="8449" ht="12.75" customHeight="1" spans="1:19">
      <c r="A8449" s="2" t="s">
        <v>8487</v>
      </c>
      <c r="B8449" s="2" t="s">
        <v>26</v>
      </c>
      <c r="C8449" s="2" t="s">
        <v>27</v>
      </c>
      <c r="D8449" s="2" t="s">
        <v>34</v>
      </c>
      <c r="E8449" s="2" t="s">
        <v>38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24</v>
      </c>
      <c r="N8449" s="2">
        <v>53.13</v>
      </c>
      <c r="O8449" s="2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0.0718118537541394</v>
      </c>
      <c r="S8449">
        <f t="shared" si="923"/>
        <v>0.0718118537541394</v>
      </c>
    </row>
    <row r="8450" ht="12.75" customHeight="1" spans="1:19">
      <c r="A8450" s="2" t="s">
        <v>8488</v>
      </c>
      <c r="B8450" s="2" t="s">
        <v>20</v>
      </c>
      <c r="C8450" s="2" t="s">
        <v>27</v>
      </c>
      <c r="D8450" s="2" t="s">
        <v>28</v>
      </c>
      <c r="E8450" s="2" t="s">
        <v>29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35</v>
      </c>
      <c r="N8450" s="2">
        <v>28.93</v>
      </c>
      <c r="O8450" s="2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0.11295927531139</v>
      </c>
      <c r="S8450">
        <f t="shared" si="923"/>
        <v>0.11295927531139</v>
      </c>
    </row>
    <row r="8451" ht="12.75" customHeight="1" spans="1:19">
      <c r="A8451" s="2" t="s">
        <v>8489</v>
      </c>
      <c r="B8451" s="2" t="s">
        <v>26</v>
      </c>
      <c r="C8451" s="2" t="s">
        <v>21</v>
      </c>
      <c r="D8451" s="2" t="s">
        <v>22</v>
      </c>
      <c r="E8451" s="2" t="s">
        <v>38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IF(H8451&gt;10000,"high",IF(H8451&gt;=5000,"medium","low"))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24</v>
      </c>
      <c r="N8451" s="2">
        <v>194.38</v>
      </c>
      <c r="O8451" s="2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N8451/H8451</f>
        <v>0.19438</v>
      </c>
      <c r="S8451">
        <f t="shared" ref="S8451:S8514" si="930">IFERROR(R8451,0)</f>
        <v>0.19438</v>
      </c>
    </row>
    <row r="8452" ht="12.75" customHeight="1" spans="1:19">
      <c r="A8452" s="2" t="s">
        <v>8490</v>
      </c>
      <c r="B8452" s="2" t="s">
        <v>48</v>
      </c>
      <c r="C8452" s="2" t="s">
        <v>46</v>
      </c>
      <c r="D8452" s="2" t="s">
        <v>22</v>
      </c>
      <c r="E8452" s="2" t="s">
        <v>38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30</v>
      </c>
      <c r="N8452" s="2">
        <v>1174.22</v>
      </c>
      <c r="O8452" s="2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0.260095069751782</v>
      </c>
      <c r="S8452">
        <f t="shared" si="930"/>
        <v>0.260095069751782</v>
      </c>
    </row>
    <row r="8453" ht="12.75" customHeight="1" spans="1:19">
      <c r="A8453" s="2" t="s">
        <v>8491</v>
      </c>
      <c r="B8453" s="2" t="s">
        <v>20</v>
      </c>
      <c r="C8453" s="2" t="s">
        <v>27</v>
      </c>
      <c r="D8453" s="2" t="s">
        <v>41</v>
      </c>
      <c r="E8453" s="2" t="s">
        <v>23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30</v>
      </c>
      <c r="N8453" s="2">
        <v>53.71</v>
      </c>
      <c r="O8453" s="2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0.00529527753130238</v>
      </c>
      <c r="S8453">
        <f t="shared" si="930"/>
        <v>0.00529527753130238</v>
      </c>
    </row>
    <row r="8454" ht="12.75" customHeight="1" spans="1:19">
      <c r="A8454" s="2" t="s">
        <v>8492</v>
      </c>
      <c r="B8454" s="2" t="s">
        <v>26</v>
      </c>
      <c r="C8454" s="2" t="s">
        <v>27</v>
      </c>
      <c r="D8454" s="2" t="s">
        <v>43</v>
      </c>
      <c r="E8454" s="2" t="s">
        <v>29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30</v>
      </c>
      <c r="N8454" s="2">
        <v>262.33</v>
      </c>
      <c r="O8454" s="2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0.152492617480875</v>
      </c>
      <c r="S8454">
        <f t="shared" si="930"/>
        <v>0.152492617480875</v>
      </c>
    </row>
    <row r="8455" ht="12.75" customHeight="1" spans="1:19">
      <c r="A8455" s="2" t="s">
        <v>8493</v>
      </c>
      <c r="B8455" s="2" t="s">
        <v>20</v>
      </c>
      <c r="C8455" s="2" t="s">
        <v>33</v>
      </c>
      <c r="D8455" s="2" t="s">
        <v>43</v>
      </c>
      <c r="E8455" s="2" t="s">
        <v>23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0.07</v>
      </c>
      <c r="L8455" s="2">
        <v>5</v>
      </c>
      <c r="M8455" s="2" t="s">
        <v>30</v>
      </c>
      <c r="N8455" s="2">
        <v>293.72</v>
      </c>
      <c r="O8455" s="2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0.177965742261108</v>
      </c>
      <c r="S8455">
        <f t="shared" si="930"/>
        <v>0.177965742261108</v>
      </c>
    </row>
    <row r="8456" ht="12.75" customHeight="1" spans="1:19">
      <c r="A8456" s="2" t="s">
        <v>8494</v>
      </c>
      <c r="B8456" s="2" t="s">
        <v>20</v>
      </c>
      <c r="C8456" s="2" t="s">
        <v>33</v>
      </c>
      <c r="D8456" s="2" t="s">
        <v>41</v>
      </c>
      <c r="E8456" s="2" t="s">
        <v>23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35</v>
      </c>
      <c r="N8456" s="2">
        <v>1165.69</v>
      </c>
      <c r="O8456" s="2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1.16569</v>
      </c>
      <c r="S8456">
        <f t="shared" si="930"/>
        <v>1.16569</v>
      </c>
    </row>
    <row r="8457" ht="12.75" customHeight="1" spans="1:19">
      <c r="A8457" s="2" t="s">
        <v>8495</v>
      </c>
      <c r="B8457" s="2" t="s">
        <v>20</v>
      </c>
      <c r="C8457" s="2" t="s">
        <v>21</v>
      </c>
      <c r="D8457" s="2" t="s">
        <v>28</v>
      </c>
      <c r="E8457" s="2" t="s">
        <v>23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5"/>
        <v>low</v>
      </c>
      <c r="K8457" s="2">
        <v>0.47</v>
      </c>
      <c r="L8457" s="2">
        <v>9</v>
      </c>
      <c r="M8457" s="2" t="s">
        <v>24</v>
      </c>
      <c r="N8457" s="2">
        <v>311.24</v>
      </c>
      <c r="O8457" s="2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0.0312458588495131</v>
      </c>
      <c r="S8457">
        <f t="shared" si="930"/>
        <v>0.0312458588495131</v>
      </c>
    </row>
    <row r="8458" ht="12.75" customHeight="1" spans="1:19">
      <c r="A8458" s="2" t="s">
        <v>8496</v>
      </c>
      <c r="B8458" s="2" t="s">
        <v>32</v>
      </c>
      <c r="C8458" s="2" t="s">
        <v>40</v>
      </c>
      <c r="D8458" s="2" t="s">
        <v>22</v>
      </c>
      <c r="E8458" s="2" t="s">
        <v>38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30</v>
      </c>
      <c r="N8458" s="2">
        <v>913.67</v>
      </c>
      <c r="O8458" s="2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0.0762599115265837</v>
      </c>
      <c r="S8458">
        <f t="shared" si="930"/>
        <v>0.0762599115265837</v>
      </c>
    </row>
    <row r="8459" ht="12.75" customHeight="1" spans="1:19">
      <c r="A8459" s="2" t="s">
        <v>8497</v>
      </c>
      <c r="B8459" s="2" t="s">
        <v>26</v>
      </c>
      <c r="C8459" s="2" t="s">
        <v>27</v>
      </c>
      <c r="D8459" s="2" t="s">
        <v>34</v>
      </c>
      <c r="E8459" s="2" t="s">
        <v>23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30</v>
      </c>
      <c r="N8459" s="2">
        <v>363.21</v>
      </c>
      <c r="O8459" s="2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0.174496031669773</v>
      </c>
      <c r="S8459">
        <f t="shared" si="930"/>
        <v>0.174496031669773</v>
      </c>
    </row>
    <row r="8460" ht="12.75" customHeight="1" spans="1:19">
      <c r="A8460" s="2" t="s">
        <v>8498</v>
      </c>
      <c r="B8460" s="2" t="s">
        <v>32</v>
      </c>
      <c r="C8460" s="2" t="s">
        <v>40</v>
      </c>
      <c r="D8460" s="2" t="s">
        <v>28</v>
      </c>
      <c r="E8460" s="2" t="s">
        <v>29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35</v>
      </c>
      <c r="N8460" s="2">
        <v>638.26</v>
      </c>
      <c r="O8460" s="2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0.0558310006997901</v>
      </c>
      <c r="S8460">
        <f t="shared" si="930"/>
        <v>0.0558310006997901</v>
      </c>
    </row>
    <row r="8461" ht="12.75" customHeight="1" spans="1:19">
      <c r="A8461" s="2" t="s">
        <v>8499</v>
      </c>
      <c r="B8461" s="2" t="s">
        <v>26</v>
      </c>
      <c r="C8461" s="2" t="s">
        <v>46</v>
      </c>
      <c r="D8461" s="2" t="s">
        <v>43</v>
      </c>
      <c r="E8461" s="2" t="s">
        <v>29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30</v>
      </c>
      <c r="N8461" s="2">
        <v>29.66</v>
      </c>
      <c r="O8461" s="2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0.02966</v>
      </c>
      <c r="S8461">
        <f t="shared" si="930"/>
        <v>0.02966</v>
      </c>
    </row>
    <row r="8462" ht="12.75" customHeight="1" spans="1:19">
      <c r="A8462" s="2" t="s">
        <v>8500</v>
      </c>
      <c r="B8462" s="2" t="s">
        <v>48</v>
      </c>
      <c r="C8462" s="2" t="s">
        <v>55</v>
      </c>
      <c r="D8462" s="2" t="s">
        <v>41</v>
      </c>
      <c r="E8462" s="2" t="s">
        <v>23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35</v>
      </c>
      <c r="N8462" s="2">
        <v>429.12</v>
      </c>
      <c r="O8462" s="2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0.22202675993667</v>
      </c>
      <c r="S8462">
        <f t="shared" si="930"/>
        <v>0.22202675993667</v>
      </c>
    </row>
    <row r="8463" ht="12.75" customHeight="1" spans="1:19">
      <c r="A8463" s="2" t="s">
        <v>8501</v>
      </c>
      <c r="B8463" s="2" t="s">
        <v>48</v>
      </c>
      <c r="C8463" s="2" t="s">
        <v>46</v>
      </c>
      <c r="D8463" s="2" t="s">
        <v>22</v>
      </c>
      <c r="E8463" s="2" t="s">
        <v>38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24</v>
      </c>
      <c r="N8463" s="2">
        <v>319.01</v>
      </c>
      <c r="O8463" s="2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0.028773338143772</v>
      </c>
      <c r="S8463">
        <f t="shared" si="930"/>
        <v>0.028773338143772</v>
      </c>
    </row>
    <row r="8464" ht="12.75" customHeight="1" spans="1:19">
      <c r="A8464" s="2" t="s">
        <v>8502</v>
      </c>
      <c r="B8464" s="2" t="s">
        <v>48</v>
      </c>
      <c r="C8464" s="2" t="s">
        <v>21</v>
      </c>
      <c r="D8464" s="2" t="s">
        <v>41</v>
      </c>
      <c r="E8464" s="2" t="s">
        <v>29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0.07</v>
      </c>
      <c r="L8464" s="2">
        <v>4</v>
      </c>
      <c r="M8464" s="2" t="s">
        <v>24</v>
      </c>
      <c r="N8464" s="2">
        <v>639.81</v>
      </c>
      <c r="O8464" s="2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0.183524896521457</v>
      </c>
      <c r="S8464">
        <f t="shared" si="930"/>
        <v>0.183524896521457</v>
      </c>
    </row>
    <row r="8465" ht="12.75" customHeight="1" spans="1:19">
      <c r="A8465" s="2" t="s">
        <v>8503</v>
      </c>
      <c r="B8465" s="2" t="s">
        <v>26</v>
      </c>
      <c r="C8465" s="2" t="s">
        <v>40</v>
      </c>
      <c r="D8465" s="2" t="s">
        <v>43</v>
      </c>
      <c r="E8465" s="2" t="s">
        <v>38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</v>
      </c>
      <c r="L8465" s="2">
        <v>6</v>
      </c>
      <c r="M8465" s="2" t="s">
        <v>35</v>
      </c>
      <c r="N8465" s="2">
        <v>656.97</v>
      </c>
      <c r="O8465" s="2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0.133776288139183</v>
      </c>
      <c r="S8465">
        <f t="shared" si="930"/>
        <v>0.133776288139183</v>
      </c>
    </row>
    <row r="8466" ht="12.75" customHeight="1" spans="1:19">
      <c r="A8466" s="2" t="s">
        <v>8504</v>
      </c>
      <c r="B8466" s="2" t="s">
        <v>20</v>
      </c>
      <c r="C8466" s="2" t="s">
        <v>33</v>
      </c>
      <c r="D8466" s="2" t="s">
        <v>41</v>
      </c>
      <c r="E8466" s="2" t="s">
        <v>29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24</v>
      </c>
      <c r="N8466" s="2">
        <v>516.99</v>
      </c>
      <c r="O8466" s="2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0.51699</v>
      </c>
      <c r="S8466">
        <f t="shared" si="930"/>
        <v>0.51699</v>
      </c>
    </row>
    <row r="8467" ht="12.75" customHeight="1" spans="1:19">
      <c r="A8467" s="2" t="s">
        <v>8505</v>
      </c>
      <c r="B8467" s="2" t="s">
        <v>20</v>
      </c>
      <c r="C8467" s="2" t="s">
        <v>46</v>
      </c>
      <c r="D8467" s="2" t="s">
        <v>22</v>
      </c>
      <c r="E8467" s="2" t="s">
        <v>23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30</v>
      </c>
      <c r="N8467" s="2">
        <v>164.02</v>
      </c>
      <c r="O8467" s="2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0.0709306348382633</v>
      </c>
      <c r="S8467">
        <f t="shared" si="930"/>
        <v>0.0709306348382633</v>
      </c>
    </row>
    <row r="8468" ht="12.75" customHeight="1" spans="1:19">
      <c r="A8468" s="2" t="s">
        <v>8506</v>
      </c>
      <c r="B8468" s="2" t="s">
        <v>32</v>
      </c>
      <c r="C8468" s="2" t="s">
        <v>21</v>
      </c>
      <c r="D8468" s="2" t="s">
        <v>41</v>
      </c>
      <c r="E8468" s="2" t="s">
        <v>29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24</v>
      </c>
      <c r="N8468" s="2">
        <v>759.92</v>
      </c>
      <c r="O8468" s="2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0.222604334797013</v>
      </c>
      <c r="S8468">
        <f t="shared" si="930"/>
        <v>0.222604334797013</v>
      </c>
    </row>
    <row r="8469" ht="12.75" customHeight="1" spans="1:19">
      <c r="A8469" s="2" t="s">
        <v>8507</v>
      </c>
      <c r="B8469" s="2" t="s">
        <v>32</v>
      </c>
      <c r="C8469" s="2" t="s">
        <v>27</v>
      </c>
      <c r="D8469" s="2" t="s">
        <v>22</v>
      </c>
      <c r="E8469" s="2" t="s">
        <v>23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35</v>
      </c>
      <c r="N8469" s="2">
        <v>735.14</v>
      </c>
      <c r="O8469" s="2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0.18840178576005</v>
      </c>
      <c r="S8469">
        <f t="shared" si="930"/>
        <v>0.18840178576005</v>
      </c>
    </row>
    <row r="8470" ht="12.75" customHeight="1" spans="1:19">
      <c r="A8470" s="2" t="s">
        <v>8508</v>
      </c>
      <c r="B8470" s="2" t="s">
        <v>48</v>
      </c>
      <c r="C8470" s="2" t="s">
        <v>27</v>
      </c>
      <c r="D8470" s="2" t="s">
        <v>41</v>
      </c>
      <c r="E8470" s="2" t="s">
        <v>23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24</v>
      </c>
      <c r="N8470" s="2">
        <v>210.65</v>
      </c>
      <c r="O8470" s="2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0.148193745822927</v>
      </c>
      <c r="S8470">
        <f t="shared" si="930"/>
        <v>0.148193745822927</v>
      </c>
    </row>
    <row r="8471" ht="12.75" customHeight="1" spans="1:19">
      <c r="A8471" s="2" t="s">
        <v>8509</v>
      </c>
      <c r="B8471" s="2" t="s">
        <v>32</v>
      </c>
      <c r="C8471" s="2" t="s">
        <v>46</v>
      </c>
      <c r="D8471" s="2" t="s">
        <v>41</v>
      </c>
      <c r="E8471" s="2" t="s">
        <v>38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24</v>
      </c>
      <c r="N8471" s="2">
        <v>115.92</v>
      </c>
      <c r="O8471" s="2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ht="12.75" customHeight="1" spans="1:19">
      <c r="A8472" s="2" t="s">
        <v>8510</v>
      </c>
      <c r="B8472" s="2" t="s">
        <v>26</v>
      </c>
      <c r="C8472" s="2" t="s">
        <v>40</v>
      </c>
      <c r="D8472" s="2" t="s">
        <v>22</v>
      </c>
      <c r="E8472" s="2" t="s">
        <v>29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24</v>
      </c>
      <c r="N8472" s="2">
        <v>120.27</v>
      </c>
      <c r="O8472" s="2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0.057582649079549</v>
      </c>
      <c r="S8472">
        <f t="shared" si="930"/>
        <v>0.057582649079549</v>
      </c>
    </row>
    <row r="8473" ht="12.75" customHeight="1" spans="1:19">
      <c r="A8473" s="2" t="s">
        <v>8511</v>
      </c>
      <c r="B8473" s="2" t="s">
        <v>26</v>
      </c>
      <c r="C8473" s="2" t="s">
        <v>55</v>
      </c>
      <c r="D8473" s="2" t="s">
        <v>41</v>
      </c>
      <c r="E8473" s="2" t="s">
        <v>23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35</v>
      </c>
      <c r="N8473" s="2">
        <v>171.25</v>
      </c>
      <c r="O8473" s="2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0.211707256768451</v>
      </c>
      <c r="S8473">
        <f t="shared" si="930"/>
        <v>0.211707256768451</v>
      </c>
    </row>
    <row r="8474" ht="12.75" customHeight="1" spans="1:19">
      <c r="A8474" s="2" t="s">
        <v>8512</v>
      </c>
      <c r="B8474" s="2" t="s">
        <v>32</v>
      </c>
      <c r="C8474" s="2" t="s">
        <v>27</v>
      </c>
      <c r="D8474" s="2" t="s">
        <v>28</v>
      </c>
      <c r="E8474" s="2" t="s">
        <v>23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24</v>
      </c>
      <c r="N8474" s="2">
        <v>245.94</v>
      </c>
      <c r="O8474" s="2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0.168627612308705</v>
      </c>
      <c r="S8474">
        <f t="shared" si="930"/>
        <v>0.168627612308705</v>
      </c>
    </row>
    <row r="8475" ht="12.75" customHeight="1" spans="1:19">
      <c r="A8475" s="2" t="s">
        <v>8513</v>
      </c>
      <c r="B8475" s="2" t="s">
        <v>32</v>
      </c>
      <c r="C8475" s="2" t="s">
        <v>33</v>
      </c>
      <c r="D8475" s="2" t="s">
        <v>34</v>
      </c>
      <c r="E8475" s="2" t="s">
        <v>29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24</v>
      </c>
      <c r="N8475" s="2">
        <v>1249.08</v>
      </c>
      <c r="O8475" s="2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0.263544563396448</v>
      </c>
      <c r="S8475">
        <f t="shared" si="930"/>
        <v>0.263544563396448</v>
      </c>
    </row>
    <row r="8476" ht="12.75" customHeight="1" spans="1:19">
      <c r="A8476" s="2" t="s">
        <v>8514</v>
      </c>
      <c r="B8476" s="2" t="s">
        <v>32</v>
      </c>
      <c r="C8476" s="2" t="s">
        <v>21</v>
      </c>
      <c r="D8476" s="2" t="s">
        <v>28</v>
      </c>
      <c r="E8476" s="2" t="s">
        <v>38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25"/>
        <v>low</v>
      </c>
      <c r="K8476" s="2">
        <v>0.2</v>
      </c>
      <c r="L8476" s="2">
        <v>2</v>
      </c>
      <c r="M8476" s="2" t="s">
        <v>30</v>
      </c>
      <c r="N8476" s="2">
        <v>1039.14</v>
      </c>
      <c r="O8476" s="2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0.123033388586313</v>
      </c>
      <c r="S8476">
        <f t="shared" si="930"/>
        <v>0.123033388586313</v>
      </c>
    </row>
    <row r="8477" ht="12.75" customHeight="1" spans="1:19">
      <c r="A8477" s="2" t="s">
        <v>8515</v>
      </c>
      <c r="B8477" s="2" t="s">
        <v>32</v>
      </c>
      <c r="C8477" s="2" t="s">
        <v>40</v>
      </c>
      <c r="D8477" s="2" t="s">
        <v>34</v>
      </c>
      <c r="E8477" s="2" t="s">
        <v>38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24</v>
      </c>
      <c r="N8477" s="2">
        <v>267.65</v>
      </c>
      <c r="O8477" s="2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0.0891254616109514</v>
      </c>
      <c r="S8477">
        <f t="shared" si="930"/>
        <v>0.0891254616109514</v>
      </c>
    </row>
    <row r="8478" ht="12.75" customHeight="1" spans="1:19">
      <c r="A8478" s="2" t="s">
        <v>8516</v>
      </c>
      <c r="B8478" s="2" t="s">
        <v>48</v>
      </c>
      <c r="C8478" s="2" t="s">
        <v>27</v>
      </c>
      <c r="D8478" s="2" t="s">
        <v>28</v>
      </c>
      <c r="E8478" s="2" t="s">
        <v>38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30</v>
      </c>
      <c r="N8478" s="2">
        <v>294.87</v>
      </c>
      <c r="O8478" s="2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0.142714020211407</v>
      </c>
      <c r="S8478">
        <f t="shared" si="930"/>
        <v>0.142714020211407</v>
      </c>
    </row>
    <row r="8479" ht="12.75" customHeight="1" spans="1:19">
      <c r="A8479" s="2" t="s">
        <v>8517</v>
      </c>
      <c r="B8479" s="2" t="s">
        <v>48</v>
      </c>
      <c r="C8479" s="2" t="s">
        <v>33</v>
      </c>
      <c r="D8479" s="2" t="s">
        <v>34</v>
      </c>
      <c r="E8479" s="2" t="s">
        <v>38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24</v>
      </c>
      <c r="N8479" s="2">
        <v>316.1</v>
      </c>
      <c r="O8479" s="2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0.226559252304296</v>
      </c>
      <c r="S8479">
        <f t="shared" si="930"/>
        <v>0.226559252304296</v>
      </c>
    </row>
    <row r="8480" ht="12.75" customHeight="1" spans="1:19">
      <c r="A8480" s="2" t="s">
        <v>8518</v>
      </c>
      <c r="B8480" s="2" t="s">
        <v>32</v>
      </c>
      <c r="C8480" s="2" t="s">
        <v>27</v>
      </c>
      <c r="D8480" s="2" t="s">
        <v>41</v>
      </c>
      <c r="E8480" s="2" t="s">
        <v>23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24</v>
      </c>
      <c r="N8480" s="2">
        <v>444.68</v>
      </c>
      <c r="O8480" s="2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0.153330000172405</v>
      </c>
      <c r="S8480">
        <f t="shared" si="930"/>
        <v>0.153330000172405</v>
      </c>
    </row>
    <row r="8481" ht="12.75" customHeight="1" spans="1:19">
      <c r="A8481" s="2" t="s">
        <v>8519</v>
      </c>
      <c r="B8481" s="2" t="s">
        <v>26</v>
      </c>
      <c r="C8481" s="2" t="s">
        <v>40</v>
      </c>
      <c r="D8481" s="2" t="s">
        <v>22</v>
      </c>
      <c r="E8481" s="2" t="s">
        <v>23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35</v>
      </c>
      <c r="N8481" s="2">
        <v>600.5</v>
      </c>
      <c r="O8481" s="2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0.6005</v>
      </c>
      <c r="S8481">
        <f t="shared" si="930"/>
        <v>0.6005</v>
      </c>
    </row>
    <row r="8482" ht="12.75" customHeight="1" spans="1:19">
      <c r="A8482" s="2" t="s">
        <v>8520</v>
      </c>
      <c r="B8482" s="2" t="s">
        <v>48</v>
      </c>
      <c r="C8482" s="2" t="s">
        <v>40</v>
      </c>
      <c r="D8482" s="2" t="s">
        <v>22</v>
      </c>
      <c r="E8482" s="2" t="s">
        <v>23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30</v>
      </c>
      <c r="N8482" s="2">
        <v>1046.5</v>
      </c>
      <c r="O8482" s="2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0.0989504538577912</v>
      </c>
      <c r="S8482">
        <f t="shared" si="930"/>
        <v>0.0989504538577912</v>
      </c>
    </row>
    <row r="8483" ht="12.75" customHeight="1" spans="1:19">
      <c r="A8483" s="2" t="s">
        <v>8521</v>
      </c>
      <c r="B8483" s="2" t="s">
        <v>26</v>
      </c>
      <c r="C8483" s="2" t="s">
        <v>46</v>
      </c>
      <c r="D8483" s="2" t="s">
        <v>43</v>
      </c>
      <c r="E8483" s="2" t="s">
        <v>38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30</v>
      </c>
      <c r="N8483" s="2">
        <v>1072.54</v>
      </c>
      <c r="O8483" s="2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0.230787769242356</v>
      </c>
      <c r="S8483">
        <f t="shared" si="930"/>
        <v>0.230787769242356</v>
      </c>
    </row>
    <row r="8484" ht="12.75" customHeight="1" spans="1:19">
      <c r="A8484" s="2" t="s">
        <v>8522</v>
      </c>
      <c r="B8484" s="2" t="s">
        <v>20</v>
      </c>
      <c r="C8484" s="2" t="s">
        <v>33</v>
      </c>
      <c r="D8484" s="2" t="s">
        <v>34</v>
      </c>
      <c r="E8484" s="2" t="s">
        <v>38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24</v>
      </c>
      <c r="N8484" s="2">
        <v>316.9</v>
      </c>
      <c r="O8484" s="2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0.185127848626292</v>
      </c>
      <c r="S8484">
        <f t="shared" si="930"/>
        <v>0.185127848626292</v>
      </c>
    </row>
    <row r="8485" ht="12.75" customHeight="1" spans="1:19">
      <c r="A8485" s="2" t="s">
        <v>8523</v>
      </c>
      <c r="B8485" s="2" t="s">
        <v>26</v>
      </c>
      <c r="C8485" s="2" t="s">
        <v>55</v>
      </c>
      <c r="D8485" s="2" t="s">
        <v>43</v>
      </c>
      <c r="E8485" s="2" t="s">
        <v>23</v>
      </c>
      <c r="F8485" s="2">
        <v>45462</v>
      </c>
      <c r="G8485" s="2">
        <v>45463</v>
      </c>
      <c r="H8485" s="2">
        <v>1110.86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30</v>
      </c>
      <c r="N8485" s="2">
        <v>275.87</v>
      </c>
      <c r="O8485" s="2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0.248339124642169</v>
      </c>
      <c r="S8485">
        <f t="shared" si="930"/>
        <v>0.248339124642169</v>
      </c>
    </row>
    <row r="8486" ht="12.75" customHeight="1" spans="1:19">
      <c r="A8486" s="2" t="s">
        <v>8524</v>
      </c>
      <c r="B8486" s="2" t="s">
        <v>32</v>
      </c>
      <c r="C8486" s="2" t="s">
        <v>40</v>
      </c>
      <c r="D8486" s="2" t="s">
        <v>43</v>
      </c>
      <c r="E8486" s="2" t="s">
        <v>23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35</v>
      </c>
      <c r="N8486" s="2">
        <v>558.46</v>
      </c>
      <c r="O8486" s="2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0.55846</v>
      </c>
      <c r="S8486">
        <f t="shared" si="930"/>
        <v>0.55846</v>
      </c>
    </row>
    <row r="8487" ht="12.75" customHeight="1" spans="1:19">
      <c r="A8487" s="2" t="s">
        <v>8525</v>
      </c>
      <c r="B8487" s="2" t="s">
        <v>20</v>
      </c>
      <c r="C8487" s="2" t="s">
        <v>55</v>
      </c>
      <c r="D8487" s="2" t="s">
        <v>34</v>
      </c>
      <c r="E8487" s="2" t="s">
        <v>23</v>
      </c>
      <c r="F8487" s="2">
        <v>45477</v>
      </c>
      <c r="G8487" s="2">
        <v>45481</v>
      </c>
      <c r="H8487" s="2">
        <v>2243.95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24</v>
      </c>
      <c r="N8487" s="2">
        <v>338.48</v>
      </c>
      <c r="O8487" s="2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0.150841150649524</v>
      </c>
      <c r="S8487">
        <f t="shared" si="930"/>
        <v>0.150841150649524</v>
      </c>
    </row>
    <row r="8488" ht="12.75" customHeight="1" spans="1:19">
      <c r="A8488" s="2" t="s">
        <v>8526</v>
      </c>
      <c r="B8488" s="2" t="s">
        <v>48</v>
      </c>
      <c r="C8488" s="2" t="s">
        <v>27</v>
      </c>
      <c r="D8488" s="2" t="s">
        <v>22</v>
      </c>
      <c r="E8488" s="2" t="s">
        <v>29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25"/>
        <v>low</v>
      </c>
      <c r="K8488" s="2">
        <v>0.32</v>
      </c>
      <c r="L8488" s="2">
        <v>8</v>
      </c>
      <c r="M8488" s="2" t="s">
        <v>24</v>
      </c>
      <c r="N8488" s="2">
        <v>78.03</v>
      </c>
      <c r="O8488" s="2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0.00990605560492573</v>
      </c>
      <c r="S8488">
        <f t="shared" si="930"/>
        <v>0.00990605560492573</v>
      </c>
    </row>
    <row r="8489" ht="12.75" customHeight="1" spans="1:19">
      <c r="A8489" s="2" t="s">
        <v>8527</v>
      </c>
      <c r="B8489" s="2" t="s">
        <v>48</v>
      </c>
      <c r="C8489" s="2" t="s">
        <v>55</v>
      </c>
      <c r="D8489" s="2" t="s">
        <v>34</v>
      </c>
      <c r="E8489" s="2" t="s">
        <v>23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30</v>
      </c>
      <c r="N8489" s="2">
        <v>1084.79</v>
      </c>
      <c r="O8489" s="2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0.0909753438443475</v>
      </c>
      <c r="S8489">
        <f t="shared" si="930"/>
        <v>0.0909753438443475</v>
      </c>
    </row>
    <row r="8490" ht="12.75" customHeight="1" spans="1:19">
      <c r="A8490" s="2" t="s">
        <v>8528</v>
      </c>
      <c r="B8490" s="2" t="s">
        <v>20</v>
      </c>
      <c r="C8490" s="2" t="s">
        <v>40</v>
      </c>
      <c r="D8490" s="2" t="s">
        <v>41</v>
      </c>
      <c r="E8490" s="2" t="s">
        <v>29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25"/>
        <v>low</v>
      </c>
      <c r="K8490" s="2">
        <v>0.34</v>
      </c>
      <c r="L8490" s="2">
        <v>3</v>
      </c>
      <c r="M8490" s="2" t="s">
        <v>24</v>
      </c>
      <c r="N8490" s="2">
        <v>759.93</v>
      </c>
      <c r="O8490" s="2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0.112515546342908</v>
      </c>
      <c r="S8490">
        <f t="shared" si="930"/>
        <v>0.112515546342908</v>
      </c>
    </row>
    <row r="8491" ht="12.75" customHeight="1" spans="1:19">
      <c r="A8491" s="2" t="s">
        <v>8529</v>
      </c>
      <c r="B8491" s="2" t="s">
        <v>26</v>
      </c>
      <c r="C8491" s="2" t="s">
        <v>46</v>
      </c>
      <c r="D8491" s="2" t="s">
        <v>43</v>
      </c>
      <c r="E8491" s="2" t="s">
        <v>38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35</v>
      </c>
      <c r="N8491" s="2">
        <v>298.32</v>
      </c>
      <c r="O8491" s="2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0.29832</v>
      </c>
      <c r="S8491">
        <f t="shared" si="930"/>
        <v>0.29832</v>
      </c>
    </row>
    <row r="8492" ht="12.75" customHeight="1" spans="1:19">
      <c r="A8492" s="2" t="s">
        <v>8530</v>
      </c>
      <c r="B8492" s="2" t="s">
        <v>48</v>
      </c>
      <c r="C8492" s="2" t="s">
        <v>21</v>
      </c>
      <c r="D8492" s="2" t="s">
        <v>43</v>
      </c>
      <c r="E8492" s="2" t="s">
        <v>38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24</v>
      </c>
      <c r="N8492" s="2">
        <v>1188.07</v>
      </c>
      <c r="O8492" s="2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0.275190745982406</v>
      </c>
      <c r="S8492">
        <f t="shared" si="930"/>
        <v>0.275190745982406</v>
      </c>
    </row>
    <row r="8493" ht="12.75" customHeight="1" spans="1:19">
      <c r="A8493" s="2" t="s">
        <v>8531</v>
      </c>
      <c r="B8493" s="2" t="s">
        <v>32</v>
      </c>
      <c r="C8493" s="2" t="s">
        <v>21</v>
      </c>
      <c r="D8493" s="2" t="s">
        <v>34</v>
      </c>
      <c r="E8493" s="2" t="s">
        <v>38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24</v>
      </c>
      <c r="N8493" s="2">
        <v>536.8</v>
      </c>
      <c r="O8493" s="2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0.108144262189398</v>
      </c>
      <c r="S8493">
        <f t="shared" si="930"/>
        <v>0.108144262189398</v>
      </c>
    </row>
    <row r="8494" ht="12.75" customHeight="1" spans="1:19">
      <c r="A8494" s="2" t="s">
        <v>8532</v>
      </c>
      <c r="B8494" s="2" t="s">
        <v>20</v>
      </c>
      <c r="C8494" s="2" t="s">
        <v>40</v>
      </c>
      <c r="D8494" s="2" t="s">
        <v>43</v>
      </c>
      <c r="E8494" s="2" t="s">
        <v>29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30</v>
      </c>
      <c r="N8494" s="2">
        <v>1224.15</v>
      </c>
      <c r="O8494" s="2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0.1051133436373</v>
      </c>
      <c r="S8494">
        <f t="shared" si="930"/>
        <v>0.1051133436373</v>
      </c>
    </row>
    <row r="8495" ht="12.75" customHeight="1" spans="1:19">
      <c r="A8495" s="2" t="s">
        <v>8533</v>
      </c>
      <c r="B8495" s="2" t="s">
        <v>32</v>
      </c>
      <c r="C8495" s="2" t="s">
        <v>27</v>
      </c>
      <c r="D8495" s="2" t="s">
        <v>22</v>
      </c>
      <c r="E8495" s="2" t="s">
        <v>38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24</v>
      </c>
      <c r="N8495" s="2">
        <v>785.38</v>
      </c>
      <c r="O8495" s="2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0.0714176593616441</v>
      </c>
      <c r="S8495">
        <f t="shared" si="930"/>
        <v>0.0714176593616441</v>
      </c>
    </row>
    <row r="8496" ht="12.75" customHeight="1" spans="1:19">
      <c r="A8496" s="2" t="s">
        <v>8534</v>
      </c>
      <c r="B8496" s="2" t="s">
        <v>20</v>
      </c>
      <c r="C8496" s="2" t="s">
        <v>46</v>
      </c>
      <c r="D8496" s="2" t="s">
        <v>43</v>
      </c>
      <c r="E8496" s="2" t="s">
        <v>29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25"/>
        <v>low</v>
      </c>
      <c r="K8496" s="2">
        <v>0.18</v>
      </c>
      <c r="L8496" s="2">
        <v>1</v>
      </c>
      <c r="M8496" s="2" t="s">
        <v>24</v>
      </c>
      <c r="N8496" s="2">
        <v>272.82</v>
      </c>
      <c r="O8496" s="2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0.0381459731543624</v>
      </c>
      <c r="S8496">
        <f t="shared" si="930"/>
        <v>0.0381459731543624</v>
      </c>
    </row>
    <row r="8497" ht="12.75" customHeight="1" spans="1:19">
      <c r="A8497" s="2" t="s">
        <v>8535</v>
      </c>
      <c r="B8497" s="2" t="s">
        <v>48</v>
      </c>
      <c r="C8497" s="2" t="s">
        <v>21</v>
      </c>
      <c r="D8497" s="2" t="s">
        <v>34</v>
      </c>
      <c r="E8497" s="2" t="s">
        <v>23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24</v>
      </c>
      <c r="N8497" s="2">
        <v>88.24</v>
      </c>
      <c r="O8497" s="2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0.101879647162056</v>
      </c>
      <c r="S8497">
        <f t="shared" si="930"/>
        <v>0.101879647162056</v>
      </c>
    </row>
    <row r="8498" ht="12.75" customHeight="1" spans="1:19">
      <c r="A8498" s="2" t="s">
        <v>8536</v>
      </c>
      <c r="B8498" s="2" t="s">
        <v>26</v>
      </c>
      <c r="C8498" s="2" t="s">
        <v>40</v>
      </c>
      <c r="D8498" s="2" t="s">
        <v>22</v>
      </c>
      <c r="E8498" s="2" t="s">
        <v>29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30</v>
      </c>
      <c r="N8498" s="2">
        <v>41.45</v>
      </c>
      <c r="O8498" s="2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0.122264173205121</v>
      </c>
      <c r="S8498">
        <f t="shared" si="930"/>
        <v>0.122264173205121</v>
      </c>
    </row>
    <row r="8499" ht="12.75" customHeight="1" spans="1:19">
      <c r="A8499" s="2" t="s">
        <v>8537</v>
      </c>
      <c r="B8499" s="2" t="s">
        <v>20</v>
      </c>
      <c r="C8499" s="2" t="s">
        <v>33</v>
      </c>
      <c r="D8499" s="2" t="s">
        <v>22</v>
      </c>
      <c r="E8499" s="2" t="s">
        <v>38</v>
      </c>
      <c r="F8499" s="2">
        <v>45650</v>
      </c>
      <c r="G8499" s="2">
        <v>45652</v>
      </c>
      <c r="H8499" s="2">
        <v>2117.97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35</v>
      </c>
      <c r="N8499" s="2">
        <v>154.89</v>
      </c>
      <c r="O8499" s="2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0.0731313474695109</v>
      </c>
      <c r="S8499">
        <f t="shared" si="930"/>
        <v>0.0731313474695109</v>
      </c>
    </row>
    <row r="8500" ht="12.75" customHeight="1" spans="1:19">
      <c r="A8500" s="2" t="s">
        <v>8538</v>
      </c>
      <c r="B8500" s="2" t="s">
        <v>20</v>
      </c>
      <c r="C8500" s="2" t="s">
        <v>40</v>
      </c>
      <c r="D8500" s="2" t="s">
        <v>43</v>
      </c>
      <c r="E8500" s="2" t="s">
        <v>38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</v>
      </c>
      <c r="L8500" s="2">
        <v>6</v>
      </c>
      <c r="M8500" s="2" t="s">
        <v>30</v>
      </c>
      <c r="N8500" s="2">
        <v>1207.87</v>
      </c>
      <c r="O8500" s="2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0.297267697699373</v>
      </c>
      <c r="S8500">
        <f t="shared" si="930"/>
        <v>0.297267697699373</v>
      </c>
    </row>
    <row r="8501" ht="12.75" customHeight="1" spans="1:19">
      <c r="A8501" s="2" t="s">
        <v>8539</v>
      </c>
      <c r="B8501" s="2" t="s">
        <v>32</v>
      </c>
      <c r="C8501" s="2" t="s">
        <v>40</v>
      </c>
      <c r="D8501" s="2" t="s">
        <v>34</v>
      </c>
      <c r="E8501" s="2" t="s">
        <v>38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35</v>
      </c>
      <c r="N8501" s="2">
        <v>512.76</v>
      </c>
      <c r="O8501" s="2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0.51276</v>
      </c>
      <c r="S8501">
        <f t="shared" si="930"/>
        <v>0.51276</v>
      </c>
    </row>
    <row r="8502" ht="12.75" customHeight="1" spans="1:19">
      <c r="A8502" s="2" t="s">
        <v>8540</v>
      </c>
      <c r="B8502" s="2" t="s">
        <v>48</v>
      </c>
      <c r="C8502" s="2" t="s">
        <v>55</v>
      </c>
      <c r="D8502" s="2" t="s">
        <v>43</v>
      </c>
      <c r="E8502" s="2" t="s">
        <v>29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24</v>
      </c>
      <c r="N8502" s="2">
        <v>222.16</v>
      </c>
      <c r="O8502" s="2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0.117236065815998</v>
      </c>
      <c r="S8502">
        <f t="shared" si="930"/>
        <v>0.117236065815998</v>
      </c>
    </row>
    <row r="8503" ht="12.75" customHeight="1" spans="1:19">
      <c r="A8503" s="2" t="s">
        <v>8541</v>
      </c>
      <c r="B8503" s="2" t="s">
        <v>32</v>
      </c>
      <c r="C8503" s="2" t="s">
        <v>55</v>
      </c>
      <c r="D8503" s="2" t="s">
        <v>41</v>
      </c>
      <c r="E8503" s="2" t="s">
        <v>38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30</v>
      </c>
      <c r="N8503" s="2">
        <v>108.6</v>
      </c>
      <c r="O8503" s="2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0.170953625287284</v>
      </c>
      <c r="S8503">
        <f t="shared" si="930"/>
        <v>0.170953625287284</v>
      </c>
    </row>
    <row r="8504" ht="12.75" customHeight="1" spans="1:19">
      <c r="A8504" s="2" t="s">
        <v>8542</v>
      </c>
      <c r="B8504" s="2" t="s">
        <v>48</v>
      </c>
      <c r="C8504" s="2" t="s">
        <v>46</v>
      </c>
      <c r="D8504" s="2" t="s">
        <v>41</v>
      </c>
      <c r="E8504" s="2" t="s">
        <v>23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</v>
      </c>
      <c r="L8504" s="2">
        <v>4</v>
      </c>
      <c r="M8504" s="2" t="s">
        <v>35</v>
      </c>
      <c r="N8504" s="2">
        <v>103.53</v>
      </c>
      <c r="O8504" s="2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0.29279674198931</v>
      </c>
      <c r="S8504">
        <f t="shared" si="930"/>
        <v>0.29279674198931</v>
      </c>
    </row>
    <row r="8505" ht="12.75" customHeight="1" spans="1:19">
      <c r="A8505" s="2" t="s">
        <v>8543</v>
      </c>
      <c r="B8505" s="2" t="s">
        <v>32</v>
      </c>
      <c r="C8505" s="2" t="s">
        <v>21</v>
      </c>
      <c r="D8505" s="2" t="s">
        <v>22</v>
      </c>
      <c r="E8505" s="2" t="s">
        <v>38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30</v>
      </c>
      <c r="N8505" s="2">
        <v>281.38</v>
      </c>
      <c r="O8505" s="2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0.136859307969922</v>
      </c>
      <c r="S8505">
        <f t="shared" si="930"/>
        <v>0.136859307969922</v>
      </c>
    </row>
    <row r="8506" ht="12.75" customHeight="1" spans="1:19">
      <c r="A8506" s="2" t="s">
        <v>8544</v>
      </c>
      <c r="B8506" s="2" t="s">
        <v>20</v>
      </c>
      <c r="C8506" s="2" t="s">
        <v>46</v>
      </c>
      <c r="D8506" s="2" t="s">
        <v>43</v>
      </c>
      <c r="E8506" s="2" t="s">
        <v>38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25"/>
        <v>low</v>
      </c>
      <c r="K8506" s="2">
        <v>0.47</v>
      </c>
      <c r="L8506" s="2">
        <v>2</v>
      </c>
      <c r="M8506" s="2" t="s">
        <v>35</v>
      </c>
      <c r="N8506" s="2">
        <v>148.64</v>
      </c>
      <c r="O8506" s="2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0.0213042855095313</v>
      </c>
      <c r="S8506">
        <f t="shared" si="930"/>
        <v>0.0213042855095313</v>
      </c>
    </row>
    <row r="8507" ht="12.75" customHeight="1" spans="1:19">
      <c r="A8507" s="2" t="s">
        <v>8545</v>
      </c>
      <c r="B8507" s="2" t="s">
        <v>32</v>
      </c>
      <c r="C8507" s="2" t="s">
        <v>55</v>
      </c>
      <c r="D8507" s="2" t="s">
        <v>41</v>
      </c>
      <c r="E8507" s="2" t="s">
        <v>29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35</v>
      </c>
      <c r="N8507" s="2">
        <v>50.18</v>
      </c>
      <c r="O8507" s="2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0.0044811573495267</v>
      </c>
      <c r="S8507">
        <f t="shared" si="930"/>
        <v>0.0044811573495267</v>
      </c>
    </row>
    <row r="8508" ht="12.75" customHeight="1" spans="1:19">
      <c r="A8508" s="2" t="s">
        <v>8546</v>
      </c>
      <c r="B8508" s="2" t="s">
        <v>26</v>
      </c>
      <c r="C8508" s="2" t="s">
        <v>40</v>
      </c>
      <c r="D8508" s="2" t="s">
        <v>28</v>
      </c>
      <c r="E8508" s="2" t="s">
        <v>38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35</v>
      </c>
      <c r="N8508" s="2">
        <v>472.17</v>
      </c>
      <c r="O8508" s="2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0.23177286583121</v>
      </c>
      <c r="S8508">
        <f t="shared" si="930"/>
        <v>0.23177286583121</v>
      </c>
    </row>
    <row r="8509" ht="12.75" customHeight="1" spans="1:19">
      <c r="A8509" s="2" t="s">
        <v>8547</v>
      </c>
      <c r="B8509" s="2" t="s">
        <v>48</v>
      </c>
      <c r="C8509" s="2" t="s">
        <v>55</v>
      </c>
      <c r="D8509" s="2" t="s">
        <v>41</v>
      </c>
      <c r="E8509" s="2" t="s">
        <v>29</v>
      </c>
      <c r="F8509" s="2">
        <v>45547</v>
      </c>
      <c r="G8509" s="2">
        <v>45551</v>
      </c>
      <c r="H8509" s="2">
        <v>2563.93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24</v>
      </c>
      <c r="N8509" s="2">
        <v>372.99</v>
      </c>
      <c r="O8509" s="2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0.145475890527433</v>
      </c>
      <c r="S8509">
        <f t="shared" si="930"/>
        <v>0.145475890527433</v>
      </c>
    </row>
    <row r="8510" ht="12.75" customHeight="1" spans="1:19">
      <c r="A8510" s="2" t="s">
        <v>8548</v>
      </c>
      <c r="B8510" s="2" t="s">
        <v>48</v>
      </c>
      <c r="C8510" s="2" t="s">
        <v>40</v>
      </c>
      <c r="D8510" s="2" t="s">
        <v>43</v>
      </c>
      <c r="E8510" s="2" t="s">
        <v>23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30</v>
      </c>
      <c r="N8510" s="2">
        <v>99.92</v>
      </c>
      <c r="O8510" s="2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0.0984676028578468</v>
      </c>
      <c r="S8510">
        <f t="shared" si="930"/>
        <v>0.0984676028578468</v>
      </c>
    </row>
    <row r="8511" ht="12.75" customHeight="1" spans="1:19">
      <c r="A8511" s="2" t="s">
        <v>8549</v>
      </c>
      <c r="B8511" s="2" t="s">
        <v>20</v>
      </c>
      <c r="C8511" s="2" t="s">
        <v>46</v>
      </c>
      <c r="D8511" s="2" t="s">
        <v>43</v>
      </c>
      <c r="E8511" s="2" t="s">
        <v>38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30</v>
      </c>
      <c r="N8511" s="2">
        <v>933.4</v>
      </c>
      <c r="O8511" s="2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0.9334</v>
      </c>
      <c r="S8511">
        <f t="shared" si="930"/>
        <v>0.9334</v>
      </c>
    </row>
    <row r="8512" ht="12.75" customHeight="1" spans="1:19">
      <c r="A8512" s="2" t="s">
        <v>8550</v>
      </c>
      <c r="B8512" s="2" t="s">
        <v>48</v>
      </c>
      <c r="C8512" s="2" t="s">
        <v>46</v>
      </c>
      <c r="D8512" s="2" t="s">
        <v>41</v>
      </c>
      <c r="E8512" s="2" t="s">
        <v>23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30</v>
      </c>
      <c r="N8512" s="2">
        <v>403.36</v>
      </c>
      <c r="O8512" s="2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0.187470661231926</v>
      </c>
      <c r="S8512">
        <f t="shared" si="930"/>
        <v>0.187470661231926</v>
      </c>
    </row>
    <row r="8513" ht="12.75" customHeight="1" spans="1:19">
      <c r="A8513" s="2" t="s">
        <v>8551</v>
      </c>
      <c r="B8513" s="2" t="s">
        <v>26</v>
      </c>
      <c r="C8513" s="2" t="s">
        <v>46</v>
      </c>
      <c r="D8513" s="2" t="s">
        <v>43</v>
      </c>
      <c r="E8513" s="2" t="s">
        <v>29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25"/>
        <v>low</v>
      </c>
      <c r="K8513" s="2">
        <v>0.31</v>
      </c>
      <c r="L8513" s="2">
        <v>2</v>
      </c>
      <c r="M8513" s="2" t="s">
        <v>35</v>
      </c>
      <c r="N8513" s="2">
        <v>79.18</v>
      </c>
      <c r="O8513" s="2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0.0111286015460295</v>
      </c>
      <c r="S8513">
        <f t="shared" si="930"/>
        <v>0.0111286015460295</v>
      </c>
    </row>
    <row r="8514" ht="12.75" customHeight="1" spans="1:19">
      <c r="A8514" s="2" t="s">
        <v>8552</v>
      </c>
      <c r="B8514" s="2" t="s">
        <v>32</v>
      </c>
      <c r="C8514" s="2" t="s">
        <v>46</v>
      </c>
      <c r="D8514" s="2" t="s">
        <v>43</v>
      </c>
      <c r="E8514" s="2" t="s">
        <v>23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35</v>
      </c>
      <c r="N8514" s="2">
        <v>486.63</v>
      </c>
      <c r="O8514" s="2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0.151058367763785</v>
      </c>
      <c r="S8514">
        <f t="shared" si="930"/>
        <v>0.151058367763785</v>
      </c>
    </row>
    <row r="8515" ht="12.75" customHeight="1" spans="1:19">
      <c r="A8515" s="2" t="s">
        <v>8553</v>
      </c>
      <c r="B8515" s="2" t="s">
        <v>20</v>
      </c>
      <c r="C8515" s="2" t="s">
        <v>46</v>
      </c>
      <c r="D8515" s="2" t="s">
        <v>28</v>
      </c>
      <c r="E8515" s="2" t="s">
        <v>29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IF(H8515&gt;10000,"high",IF(H8515&gt;=5000,"medium","low"))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30</v>
      </c>
      <c r="N8515" s="2">
        <v>126.17</v>
      </c>
      <c r="O8515" s="2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N8515/H8515</f>
        <v>0.0682357776780258</v>
      </c>
      <c r="S8515">
        <f t="shared" ref="S8515:S8578" si="937">IFERROR(R8515,0)</f>
        <v>0.0682357776780258</v>
      </c>
    </row>
    <row r="8516" ht="12.75" customHeight="1" spans="1:19">
      <c r="A8516" s="2" t="s">
        <v>8554</v>
      </c>
      <c r="B8516" s="2" t="s">
        <v>26</v>
      </c>
      <c r="C8516" s="2" t="s">
        <v>40</v>
      </c>
      <c r="D8516" s="2" t="s">
        <v>22</v>
      </c>
      <c r="E8516" s="2" t="s">
        <v>23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30</v>
      </c>
      <c r="N8516" s="2">
        <v>61.73</v>
      </c>
      <c r="O8516" s="2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0.06173</v>
      </c>
      <c r="S8516">
        <f t="shared" si="937"/>
        <v>0.06173</v>
      </c>
    </row>
    <row r="8517" ht="12.75" customHeight="1" spans="1:19">
      <c r="A8517" s="2" t="s">
        <v>8555</v>
      </c>
      <c r="B8517" s="2" t="s">
        <v>48</v>
      </c>
      <c r="C8517" s="2" t="s">
        <v>27</v>
      </c>
      <c r="D8517" s="2" t="s">
        <v>43</v>
      </c>
      <c r="E8517" s="2" t="s">
        <v>38</v>
      </c>
      <c r="F8517" s="2">
        <v>45110</v>
      </c>
      <c r="G8517" s="2">
        <v>45114</v>
      </c>
      <c r="H8517" s="2">
        <v>4745.11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35</v>
      </c>
      <c r="N8517" s="2">
        <v>1097.77</v>
      </c>
      <c r="O8517" s="2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0.231347639991486</v>
      </c>
      <c r="S8517">
        <f t="shared" si="937"/>
        <v>0.231347639991486</v>
      </c>
    </row>
    <row r="8518" ht="12.75" customHeight="1" spans="1:19">
      <c r="A8518" s="2" t="s">
        <v>8556</v>
      </c>
      <c r="B8518" s="2" t="s">
        <v>48</v>
      </c>
      <c r="C8518" s="2" t="s">
        <v>27</v>
      </c>
      <c r="D8518" s="2" t="s">
        <v>34</v>
      </c>
      <c r="E8518" s="2" t="s">
        <v>38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30</v>
      </c>
      <c r="N8518" s="2">
        <v>741.44</v>
      </c>
      <c r="O8518" s="2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0.255768627085727</v>
      </c>
      <c r="S8518">
        <f t="shared" si="937"/>
        <v>0.255768627085727</v>
      </c>
    </row>
    <row r="8519" ht="12.75" customHeight="1" spans="1:19">
      <c r="A8519" s="2" t="s">
        <v>8557</v>
      </c>
      <c r="B8519" s="2" t="s">
        <v>26</v>
      </c>
      <c r="C8519" s="2" t="s">
        <v>40</v>
      </c>
      <c r="D8519" s="2" t="s">
        <v>22</v>
      </c>
      <c r="E8519" s="2" t="s">
        <v>38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</v>
      </c>
      <c r="L8519" s="2">
        <v>5</v>
      </c>
      <c r="M8519" s="2" t="s">
        <v>30</v>
      </c>
      <c r="N8519" s="2">
        <v>629.46</v>
      </c>
      <c r="O8519" s="2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0.257887685746242</v>
      </c>
      <c r="S8519">
        <f t="shared" si="937"/>
        <v>0.257887685746242</v>
      </c>
    </row>
    <row r="8520" ht="12.75" customHeight="1" spans="1:19">
      <c r="A8520" s="2" t="s">
        <v>8558</v>
      </c>
      <c r="B8520" s="2" t="s">
        <v>32</v>
      </c>
      <c r="C8520" s="2" t="s">
        <v>46</v>
      </c>
      <c r="D8520" s="2" t="s">
        <v>22</v>
      </c>
      <c r="E8520" s="2" t="s">
        <v>29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2"/>
        <v>low</v>
      </c>
      <c r="K8520" s="2">
        <v>0.23</v>
      </c>
      <c r="L8520" s="2">
        <v>9</v>
      </c>
      <c r="M8520" s="2" t="s">
        <v>35</v>
      </c>
      <c r="N8520" s="2">
        <v>1124.58</v>
      </c>
      <c r="O8520" s="2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0.213433289049155</v>
      </c>
      <c r="S8520">
        <f t="shared" si="937"/>
        <v>0.213433289049155</v>
      </c>
    </row>
    <row r="8521" ht="12.75" customHeight="1" spans="1:19">
      <c r="A8521" s="2" t="s">
        <v>8559</v>
      </c>
      <c r="B8521" s="2" t="s">
        <v>32</v>
      </c>
      <c r="C8521" s="2" t="s">
        <v>46</v>
      </c>
      <c r="D8521" s="2" t="s">
        <v>34</v>
      </c>
      <c r="E8521" s="2" t="s">
        <v>23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35</v>
      </c>
      <c r="N8521" s="2">
        <v>1228.88</v>
      </c>
      <c r="O8521" s="2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1.22888</v>
      </c>
      <c r="S8521">
        <f t="shared" si="937"/>
        <v>1.22888</v>
      </c>
    </row>
    <row r="8522" ht="12.75" customHeight="1" spans="1:19">
      <c r="A8522" s="2" t="s">
        <v>8560</v>
      </c>
      <c r="B8522" s="2" t="s">
        <v>20</v>
      </c>
      <c r="C8522" s="2" t="s">
        <v>40</v>
      </c>
      <c r="D8522" s="2" t="s">
        <v>41</v>
      </c>
      <c r="E8522" s="2" t="s">
        <v>29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35</v>
      </c>
      <c r="N8522" s="2">
        <v>197.26</v>
      </c>
      <c r="O8522" s="2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0.167229013716747</v>
      </c>
      <c r="S8522">
        <f t="shared" si="937"/>
        <v>0.167229013716747</v>
      </c>
    </row>
    <row r="8523" ht="12.75" customHeight="1" spans="1:19">
      <c r="A8523" s="2" t="s">
        <v>8561</v>
      </c>
      <c r="B8523" s="2" t="s">
        <v>48</v>
      </c>
      <c r="C8523" s="2" t="s">
        <v>40</v>
      </c>
      <c r="D8523" s="2" t="s">
        <v>28</v>
      </c>
      <c r="E8523" s="2" t="s">
        <v>38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24</v>
      </c>
      <c r="N8523" s="2">
        <v>644.11</v>
      </c>
      <c r="O8523" s="2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0.0680014780405405</v>
      </c>
      <c r="S8523">
        <f t="shared" si="937"/>
        <v>0.0680014780405405</v>
      </c>
    </row>
    <row r="8524" ht="12.75" customHeight="1" spans="1:19">
      <c r="A8524" s="2" t="s">
        <v>8562</v>
      </c>
      <c r="B8524" s="2" t="s">
        <v>26</v>
      </c>
      <c r="C8524" s="2" t="s">
        <v>46</v>
      </c>
      <c r="D8524" s="2" t="s">
        <v>43</v>
      </c>
      <c r="E8524" s="2" t="s">
        <v>23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2"/>
        <v>low</v>
      </c>
      <c r="K8524" s="2">
        <v>0.47</v>
      </c>
      <c r="L8524" s="2">
        <v>8</v>
      </c>
      <c r="M8524" s="2" t="s">
        <v>24</v>
      </c>
      <c r="N8524" s="2">
        <v>324.37</v>
      </c>
      <c r="O8524" s="2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0.0407346477458244</v>
      </c>
      <c r="S8524">
        <f t="shared" si="937"/>
        <v>0.0407346477458244</v>
      </c>
    </row>
    <row r="8525" ht="12.75" customHeight="1" spans="1:19">
      <c r="A8525" s="2" t="s">
        <v>8563</v>
      </c>
      <c r="B8525" s="2" t="s">
        <v>32</v>
      </c>
      <c r="C8525" s="2" t="s">
        <v>27</v>
      </c>
      <c r="D8525" s="2" t="s">
        <v>41</v>
      </c>
      <c r="E8525" s="2" t="s">
        <v>29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24</v>
      </c>
      <c r="N8525" s="2">
        <v>45.05</v>
      </c>
      <c r="O8525" s="2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0.122896036227733</v>
      </c>
      <c r="S8525">
        <f t="shared" si="937"/>
        <v>0.122896036227733</v>
      </c>
    </row>
    <row r="8526" ht="12.75" customHeight="1" spans="1:19">
      <c r="A8526" s="2" t="s">
        <v>8564</v>
      </c>
      <c r="B8526" s="2" t="s">
        <v>20</v>
      </c>
      <c r="C8526" s="2" t="s">
        <v>21</v>
      </c>
      <c r="D8526" s="2" t="s">
        <v>34</v>
      </c>
      <c r="E8526" s="2" t="s">
        <v>23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30</v>
      </c>
      <c r="N8526" s="2">
        <v>381.72</v>
      </c>
      <c r="O8526" s="2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ht="12.75" customHeight="1" spans="1:19">
      <c r="A8527" s="2" t="s">
        <v>8565</v>
      </c>
      <c r="B8527" s="2" t="s">
        <v>48</v>
      </c>
      <c r="C8527" s="2" t="s">
        <v>33</v>
      </c>
      <c r="D8527" s="2" t="s">
        <v>28</v>
      </c>
      <c r="E8527" s="2" t="s">
        <v>38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30</v>
      </c>
      <c r="N8527" s="2">
        <v>82.77</v>
      </c>
      <c r="O8527" s="2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0.20259950066089</v>
      </c>
      <c r="S8527">
        <f t="shared" si="937"/>
        <v>0.20259950066089</v>
      </c>
    </row>
    <row r="8528" ht="12.75" customHeight="1" spans="1:19">
      <c r="A8528" s="2" t="s">
        <v>8566</v>
      </c>
      <c r="B8528" s="2" t="s">
        <v>48</v>
      </c>
      <c r="C8528" s="2" t="s">
        <v>21</v>
      </c>
      <c r="D8528" s="2" t="s">
        <v>28</v>
      </c>
      <c r="E8528" s="2" t="s">
        <v>23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24</v>
      </c>
      <c r="N8528" s="2">
        <v>394.67</v>
      </c>
      <c r="O8528" s="2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0.130949931981818</v>
      </c>
      <c r="S8528">
        <f t="shared" si="937"/>
        <v>0.130949931981818</v>
      </c>
    </row>
    <row r="8529" ht="12.75" customHeight="1" spans="1:19">
      <c r="A8529" s="2" t="s">
        <v>8567</v>
      </c>
      <c r="B8529" s="2" t="s">
        <v>20</v>
      </c>
      <c r="C8529" s="2" t="s">
        <v>27</v>
      </c>
      <c r="D8529" s="2" t="s">
        <v>28</v>
      </c>
      <c r="E8529" s="2" t="s">
        <v>38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30</v>
      </c>
      <c r="N8529" s="2">
        <v>619.16</v>
      </c>
      <c r="O8529" s="2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0.18322354598344</v>
      </c>
      <c r="S8529">
        <f t="shared" si="937"/>
        <v>0.18322354598344</v>
      </c>
    </row>
    <row r="8530" ht="12.75" customHeight="1" spans="1:19">
      <c r="A8530" s="2" t="s">
        <v>8568</v>
      </c>
      <c r="B8530" s="2" t="s">
        <v>20</v>
      </c>
      <c r="C8530" s="2" t="s">
        <v>21</v>
      </c>
      <c r="D8530" s="2" t="s">
        <v>34</v>
      </c>
      <c r="E8530" s="2" t="s">
        <v>38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30</v>
      </c>
      <c r="N8530" s="2">
        <v>274.25</v>
      </c>
      <c r="O8530" s="2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0.0515507518796992</v>
      </c>
      <c r="S8530">
        <f t="shared" si="937"/>
        <v>0.0515507518796992</v>
      </c>
    </row>
    <row r="8531" ht="12.75" customHeight="1" spans="1:19">
      <c r="A8531" s="2" t="s">
        <v>8569</v>
      </c>
      <c r="B8531" s="2" t="s">
        <v>32</v>
      </c>
      <c r="C8531" s="2" t="s">
        <v>27</v>
      </c>
      <c r="D8531" s="2" t="s">
        <v>41</v>
      </c>
      <c r="E8531" s="2" t="s">
        <v>23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35</v>
      </c>
      <c r="N8531" s="2">
        <v>1203.48</v>
      </c>
      <c r="O8531" s="2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0.134587340639678</v>
      </c>
      <c r="S8531">
        <f t="shared" si="937"/>
        <v>0.134587340639678</v>
      </c>
    </row>
    <row r="8532" ht="12.75" customHeight="1" spans="1:19">
      <c r="A8532" s="2" t="s">
        <v>8570</v>
      </c>
      <c r="B8532" s="2" t="s">
        <v>26</v>
      </c>
      <c r="C8532" s="2" t="s">
        <v>55</v>
      </c>
      <c r="D8532" s="2" t="s">
        <v>43</v>
      </c>
      <c r="E8532" s="2" t="s">
        <v>29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2"/>
        <v>low</v>
      </c>
      <c r="K8532" s="2">
        <v>0.08</v>
      </c>
      <c r="L8532" s="2">
        <v>3</v>
      </c>
      <c r="M8532" s="2" t="s">
        <v>24</v>
      </c>
      <c r="N8532" s="2">
        <v>628.29</v>
      </c>
      <c r="O8532" s="2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0.102628226069912</v>
      </c>
      <c r="S8532">
        <f t="shared" si="937"/>
        <v>0.102628226069912</v>
      </c>
    </row>
    <row r="8533" ht="12.75" customHeight="1" spans="1:19">
      <c r="A8533" s="2" t="s">
        <v>8571</v>
      </c>
      <c r="B8533" s="2" t="s">
        <v>48</v>
      </c>
      <c r="C8533" s="2" t="s">
        <v>33</v>
      </c>
      <c r="D8533" s="2" t="s">
        <v>28</v>
      </c>
      <c r="E8533" s="2" t="s">
        <v>23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30</v>
      </c>
      <c r="N8533" s="2">
        <v>1203.45</v>
      </c>
      <c r="O8533" s="2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0.259520831536272</v>
      </c>
      <c r="S8533">
        <f t="shared" si="937"/>
        <v>0.259520831536272</v>
      </c>
    </row>
    <row r="8534" ht="12.75" customHeight="1" spans="1:19">
      <c r="A8534" s="2" t="s">
        <v>8572</v>
      </c>
      <c r="B8534" s="2" t="s">
        <v>26</v>
      </c>
      <c r="C8534" s="2" t="s">
        <v>46</v>
      </c>
      <c r="D8534" s="2" t="s">
        <v>28</v>
      </c>
      <c r="E8534" s="2" t="s">
        <v>23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35</v>
      </c>
      <c r="N8534" s="2">
        <v>99.07</v>
      </c>
      <c r="O8534" s="2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0.0602997029751181</v>
      </c>
      <c r="S8534">
        <f t="shared" si="937"/>
        <v>0.0602997029751181</v>
      </c>
    </row>
    <row r="8535" ht="12.75" customHeight="1" spans="1:19">
      <c r="A8535" s="2" t="s">
        <v>8573</v>
      </c>
      <c r="B8535" s="2" t="s">
        <v>48</v>
      </c>
      <c r="C8535" s="2" t="s">
        <v>46</v>
      </c>
      <c r="D8535" s="2" t="s">
        <v>41</v>
      </c>
      <c r="E8535" s="2" t="s">
        <v>29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30</v>
      </c>
      <c r="N8535" s="2">
        <v>11.96</v>
      </c>
      <c r="O8535" s="2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0.00115835351089588</v>
      </c>
      <c r="S8535">
        <f t="shared" si="937"/>
        <v>0.00115835351089588</v>
      </c>
    </row>
    <row r="8536" ht="12.75" customHeight="1" spans="1:19">
      <c r="A8536" s="2" t="s">
        <v>8574</v>
      </c>
      <c r="B8536" s="2" t="s">
        <v>48</v>
      </c>
      <c r="C8536" s="2" t="s">
        <v>21</v>
      </c>
      <c r="D8536" s="2" t="s">
        <v>28</v>
      </c>
      <c r="E8536" s="2" t="s">
        <v>38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</v>
      </c>
      <c r="L8536" s="2">
        <v>6</v>
      </c>
      <c r="M8536" s="2" t="s">
        <v>35</v>
      </c>
      <c r="N8536" s="2">
        <v>948.24</v>
      </c>
      <c r="O8536" s="2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0.94824</v>
      </c>
      <c r="S8536">
        <f t="shared" si="937"/>
        <v>0.94824</v>
      </c>
    </row>
    <row r="8537" ht="12.75" customHeight="1" spans="1:19">
      <c r="A8537" s="2" t="s">
        <v>8575</v>
      </c>
      <c r="B8537" s="2" t="s">
        <v>26</v>
      </c>
      <c r="C8537" s="2" t="s">
        <v>27</v>
      </c>
      <c r="D8537" s="2" t="s">
        <v>28</v>
      </c>
      <c r="E8537" s="2" t="s">
        <v>29</v>
      </c>
      <c r="F8537" s="2">
        <v>45217</v>
      </c>
      <c r="G8537" s="2">
        <v>45219</v>
      </c>
      <c r="H8537" s="2">
        <v>1192.59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30</v>
      </c>
      <c r="N8537" s="2">
        <v>271.21</v>
      </c>
      <c r="O8537" s="2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0.227412606176473</v>
      </c>
      <c r="S8537">
        <f t="shared" si="937"/>
        <v>0.227412606176473</v>
      </c>
    </row>
    <row r="8538" ht="12.75" customHeight="1" spans="1:19">
      <c r="A8538" s="2" t="s">
        <v>8576</v>
      </c>
      <c r="B8538" s="2" t="s">
        <v>20</v>
      </c>
      <c r="C8538" s="2" t="s">
        <v>55</v>
      </c>
      <c r="D8538" s="2" t="s">
        <v>34</v>
      </c>
      <c r="E8538" s="2" t="s">
        <v>38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35</v>
      </c>
      <c r="N8538" s="2">
        <v>133.43</v>
      </c>
      <c r="O8538" s="2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0.0558504181560949</v>
      </c>
      <c r="S8538">
        <f t="shared" si="937"/>
        <v>0.0558504181560949</v>
      </c>
    </row>
    <row r="8539" ht="12.75" customHeight="1" spans="1:19">
      <c r="A8539" s="2" t="s">
        <v>8577</v>
      </c>
      <c r="B8539" s="2" t="s">
        <v>32</v>
      </c>
      <c r="C8539" s="2" t="s">
        <v>21</v>
      </c>
      <c r="D8539" s="2" t="s">
        <v>22</v>
      </c>
      <c r="E8539" s="2" t="s">
        <v>38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35</v>
      </c>
      <c r="N8539" s="2">
        <v>705.76</v>
      </c>
      <c r="O8539" s="2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0.171932363266072</v>
      </c>
      <c r="S8539">
        <f t="shared" si="937"/>
        <v>0.171932363266072</v>
      </c>
    </row>
    <row r="8540" ht="12.75" customHeight="1" spans="1:19">
      <c r="A8540" s="2" t="s">
        <v>8578</v>
      </c>
      <c r="B8540" s="2" t="s">
        <v>48</v>
      </c>
      <c r="C8540" s="2" t="s">
        <v>40</v>
      </c>
      <c r="D8540" s="2" t="s">
        <v>41</v>
      </c>
      <c r="E8540" s="2" t="s">
        <v>23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30</v>
      </c>
      <c r="N8540" s="2">
        <v>72.3</v>
      </c>
      <c r="O8540" s="2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0.0623781340051421</v>
      </c>
      <c r="S8540">
        <f t="shared" si="937"/>
        <v>0.0623781340051421</v>
      </c>
    </row>
    <row r="8541" ht="12.75" customHeight="1" spans="1:19">
      <c r="A8541" s="2" t="s">
        <v>8579</v>
      </c>
      <c r="B8541" s="2" t="s">
        <v>20</v>
      </c>
      <c r="C8541" s="2" t="s">
        <v>21</v>
      </c>
      <c r="D8541" s="2" t="s">
        <v>41</v>
      </c>
      <c r="E8541" s="2" t="s">
        <v>23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2"/>
        <v>low</v>
      </c>
      <c r="K8541" s="2">
        <v>0.08</v>
      </c>
      <c r="L8541" s="2">
        <v>2</v>
      </c>
      <c r="M8541" s="2" t="s">
        <v>30</v>
      </c>
      <c r="N8541" s="2">
        <v>149.26</v>
      </c>
      <c r="O8541" s="2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0.0155301217355114</v>
      </c>
      <c r="S8541">
        <f t="shared" si="937"/>
        <v>0.0155301217355114</v>
      </c>
    </row>
    <row r="8542" ht="12.75" customHeight="1" spans="1:19">
      <c r="A8542" s="2" t="s">
        <v>8580</v>
      </c>
      <c r="B8542" s="2" t="s">
        <v>48</v>
      </c>
      <c r="C8542" s="2" t="s">
        <v>21</v>
      </c>
      <c r="D8542" s="2" t="s">
        <v>41</v>
      </c>
      <c r="E8542" s="2" t="s">
        <v>29</v>
      </c>
      <c r="F8542" s="2">
        <v>45311</v>
      </c>
      <c r="G8542" s="2">
        <v>45313</v>
      </c>
      <c r="H8542" s="2">
        <v>2251.49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30</v>
      </c>
      <c r="N8542" s="2">
        <v>654.51</v>
      </c>
      <c r="O8542" s="2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0.290700824787141</v>
      </c>
      <c r="S8542">
        <f t="shared" si="937"/>
        <v>0.290700824787141</v>
      </c>
    </row>
    <row r="8543" ht="12.75" customHeight="1" spans="1:19">
      <c r="A8543" s="2" t="s">
        <v>8581</v>
      </c>
      <c r="B8543" s="2" t="s">
        <v>32</v>
      </c>
      <c r="C8543" s="2" t="s">
        <v>27</v>
      </c>
      <c r="D8543" s="2" t="s">
        <v>34</v>
      </c>
      <c r="E8543" s="2" t="s">
        <v>23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24</v>
      </c>
      <c r="N8543" s="2">
        <v>193.37</v>
      </c>
      <c r="O8543" s="2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0.13504057432574</v>
      </c>
      <c r="S8543">
        <f t="shared" si="937"/>
        <v>0.13504057432574</v>
      </c>
    </row>
    <row r="8544" ht="12.75" customHeight="1" spans="1:19">
      <c r="A8544" s="2" t="s">
        <v>8582</v>
      </c>
      <c r="B8544" s="2" t="s">
        <v>48</v>
      </c>
      <c r="C8544" s="2" t="s">
        <v>40</v>
      </c>
      <c r="D8544" s="2" t="s">
        <v>34</v>
      </c>
      <c r="E8544" s="2" t="s">
        <v>23</v>
      </c>
      <c r="F8544" s="2">
        <v>45217</v>
      </c>
      <c r="G8544" s="2">
        <v>45222</v>
      </c>
      <c r="H8544" s="2">
        <v>2360.47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24</v>
      </c>
      <c r="N8544" s="2">
        <v>394.99</v>
      </c>
      <c r="O8544" s="2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0.167335318813626</v>
      </c>
      <c r="S8544">
        <f t="shared" si="937"/>
        <v>0.167335318813626</v>
      </c>
    </row>
    <row r="8545" ht="12.75" customHeight="1" spans="1:19">
      <c r="A8545" s="2" t="s">
        <v>8583</v>
      </c>
      <c r="B8545" s="2" t="s">
        <v>32</v>
      </c>
      <c r="C8545" s="2" t="s">
        <v>40</v>
      </c>
      <c r="D8545" s="2" t="s">
        <v>43</v>
      </c>
      <c r="E8545" s="2" t="s">
        <v>38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24</v>
      </c>
      <c r="N8545" s="2">
        <v>32.44</v>
      </c>
      <c r="O8545" s="2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0.00289358665596289</v>
      </c>
      <c r="S8545">
        <f t="shared" si="937"/>
        <v>0.00289358665596289</v>
      </c>
    </row>
    <row r="8546" ht="12.75" customHeight="1" spans="1:19">
      <c r="A8546" s="2" t="s">
        <v>8584</v>
      </c>
      <c r="B8546" s="2" t="s">
        <v>32</v>
      </c>
      <c r="C8546" s="2" t="s">
        <v>21</v>
      </c>
      <c r="D8546" s="2" t="s">
        <v>34</v>
      </c>
      <c r="E8546" s="2" t="s">
        <v>23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24</v>
      </c>
      <c r="N8546" s="2">
        <v>319.22</v>
      </c>
      <c r="O8546" s="2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ht="12.75" customHeight="1" spans="1:19">
      <c r="A8547" s="2" t="s">
        <v>8585</v>
      </c>
      <c r="B8547" s="2" t="s">
        <v>48</v>
      </c>
      <c r="C8547" s="2" t="s">
        <v>55</v>
      </c>
      <c r="D8547" s="2" t="s">
        <v>41</v>
      </c>
      <c r="E8547" s="2" t="s">
        <v>38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24</v>
      </c>
      <c r="N8547" s="2">
        <v>364.48</v>
      </c>
      <c r="O8547" s="2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0.0872063950080273</v>
      </c>
      <c r="S8547">
        <f t="shared" si="937"/>
        <v>0.0872063950080273</v>
      </c>
    </row>
    <row r="8548" ht="12.75" customHeight="1" spans="1:19">
      <c r="A8548" s="2" t="s">
        <v>8586</v>
      </c>
      <c r="B8548" s="2" t="s">
        <v>48</v>
      </c>
      <c r="C8548" s="2" t="s">
        <v>40</v>
      </c>
      <c r="D8548" s="2" t="s">
        <v>43</v>
      </c>
      <c r="E8548" s="2" t="s">
        <v>23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35</v>
      </c>
      <c r="N8548" s="2">
        <v>226.88</v>
      </c>
      <c r="O8548" s="2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0.106713827455481</v>
      </c>
      <c r="S8548">
        <f t="shared" si="937"/>
        <v>0.106713827455481</v>
      </c>
    </row>
    <row r="8549" ht="12.75" customHeight="1" spans="1:19">
      <c r="A8549" s="2" t="s">
        <v>8587</v>
      </c>
      <c r="B8549" s="2" t="s">
        <v>32</v>
      </c>
      <c r="C8549" s="2" t="s">
        <v>33</v>
      </c>
      <c r="D8549" s="2" t="s">
        <v>22</v>
      </c>
      <c r="E8549" s="2" t="s">
        <v>38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2"/>
        <v>low</v>
      </c>
      <c r="K8549" s="2">
        <v>0.41</v>
      </c>
      <c r="L8549" s="2">
        <v>5</v>
      </c>
      <c r="M8549" s="2" t="s">
        <v>24</v>
      </c>
      <c r="N8549" s="2">
        <v>611.19</v>
      </c>
      <c r="O8549" s="2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0.109395024163236</v>
      </c>
      <c r="S8549">
        <f t="shared" si="937"/>
        <v>0.109395024163236</v>
      </c>
    </row>
    <row r="8550" ht="12.75" customHeight="1" spans="1:19">
      <c r="A8550" s="2" t="s">
        <v>8588</v>
      </c>
      <c r="B8550" s="2" t="s">
        <v>20</v>
      </c>
      <c r="C8550" s="2" t="s">
        <v>40</v>
      </c>
      <c r="D8550" s="2" t="s">
        <v>28</v>
      </c>
      <c r="E8550" s="2" t="s">
        <v>23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30</v>
      </c>
      <c r="N8550" s="2">
        <v>266.5</v>
      </c>
      <c r="O8550" s="2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0.215230049829997</v>
      </c>
      <c r="S8550">
        <f t="shared" si="937"/>
        <v>0.215230049829997</v>
      </c>
    </row>
    <row r="8551" ht="12.75" customHeight="1" spans="1:19">
      <c r="A8551" s="2" t="s">
        <v>8589</v>
      </c>
      <c r="B8551" s="2" t="s">
        <v>26</v>
      </c>
      <c r="C8551" s="2" t="s">
        <v>46</v>
      </c>
      <c r="D8551" s="2" t="s">
        <v>28</v>
      </c>
      <c r="E8551" s="2" t="s">
        <v>38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35</v>
      </c>
      <c r="N8551" s="2">
        <v>521.49</v>
      </c>
      <c r="O8551" s="2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0.52149</v>
      </c>
      <c r="S8551">
        <f t="shared" si="937"/>
        <v>0.52149</v>
      </c>
    </row>
    <row r="8552" ht="12.75" customHeight="1" spans="1:19">
      <c r="A8552" s="2" t="s">
        <v>8590</v>
      </c>
      <c r="B8552" s="2" t="s">
        <v>32</v>
      </c>
      <c r="C8552" s="2" t="s">
        <v>27</v>
      </c>
      <c r="D8552" s="2" t="s">
        <v>43</v>
      </c>
      <c r="E8552" s="2" t="s">
        <v>29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24</v>
      </c>
      <c r="N8552" s="2">
        <v>1066.54</v>
      </c>
      <c r="O8552" s="2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0.118163084422779</v>
      </c>
      <c r="S8552">
        <f t="shared" si="937"/>
        <v>0.118163084422779</v>
      </c>
    </row>
    <row r="8553" ht="12.75" customHeight="1" spans="1:19">
      <c r="A8553" s="2" t="s">
        <v>8591</v>
      </c>
      <c r="B8553" s="2" t="s">
        <v>48</v>
      </c>
      <c r="C8553" s="2" t="s">
        <v>40</v>
      </c>
      <c r="D8553" s="2" t="s">
        <v>22</v>
      </c>
      <c r="E8553" s="2" t="s">
        <v>29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2"/>
        <v>low</v>
      </c>
      <c r="K8553" s="2">
        <v>0.38</v>
      </c>
      <c r="L8553" s="2">
        <v>3</v>
      </c>
      <c r="M8553" s="2" t="s">
        <v>30</v>
      </c>
      <c r="N8553" s="2">
        <v>159.46</v>
      </c>
      <c r="O8553" s="2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0.0237645305514158</v>
      </c>
      <c r="S8553">
        <f t="shared" si="937"/>
        <v>0.0237645305514158</v>
      </c>
    </row>
    <row r="8554" ht="12.75" customHeight="1" spans="1:19">
      <c r="A8554" s="2" t="s">
        <v>8592</v>
      </c>
      <c r="B8554" s="2" t="s">
        <v>48</v>
      </c>
      <c r="C8554" s="2" t="s">
        <v>40</v>
      </c>
      <c r="D8554" s="2" t="s">
        <v>28</v>
      </c>
      <c r="E8554" s="2" t="s">
        <v>23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24</v>
      </c>
      <c r="N8554" s="2">
        <v>316</v>
      </c>
      <c r="O8554" s="2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0.0288058340929809</v>
      </c>
      <c r="S8554">
        <f t="shared" si="937"/>
        <v>0.0288058340929809</v>
      </c>
    </row>
    <row r="8555" ht="12.75" customHeight="1" spans="1:19">
      <c r="A8555" s="2" t="s">
        <v>8593</v>
      </c>
      <c r="B8555" s="2" t="s">
        <v>20</v>
      </c>
      <c r="C8555" s="2" t="s">
        <v>33</v>
      </c>
      <c r="D8555" s="2" t="s">
        <v>43</v>
      </c>
      <c r="E8555" s="2" t="s">
        <v>29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24</v>
      </c>
      <c r="N8555" s="2">
        <v>167.6</v>
      </c>
      <c r="O8555" s="2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0.015109989181392</v>
      </c>
      <c r="S8555">
        <f t="shared" si="937"/>
        <v>0.015109989181392</v>
      </c>
    </row>
    <row r="8556" ht="12.75" customHeight="1" spans="1:19">
      <c r="A8556" s="2" t="s">
        <v>8594</v>
      </c>
      <c r="B8556" s="2" t="s">
        <v>26</v>
      </c>
      <c r="C8556" s="2" t="s">
        <v>55</v>
      </c>
      <c r="D8556" s="2" t="s">
        <v>34</v>
      </c>
      <c r="E8556" s="2" t="s">
        <v>29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30</v>
      </c>
      <c r="N8556" s="2">
        <v>496.25</v>
      </c>
      <c r="O8556" s="2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0.49625</v>
      </c>
      <c r="S8556">
        <f t="shared" si="937"/>
        <v>0.49625</v>
      </c>
    </row>
    <row r="8557" ht="12.75" customHeight="1" spans="1:19">
      <c r="A8557" s="2" t="s">
        <v>8595</v>
      </c>
      <c r="B8557" s="2" t="s">
        <v>32</v>
      </c>
      <c r="C8557" s="2" t="s">
        <v>27</v>
      </c>
      <c r="D8557" s="2" t="s">
        <v>41</v>
      </c>
      <c r="E8557" s="2" t="s">
        <v>23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35</v>
      </c>
      <c r="N8557" s="2">
        <v>902.06</v>
      </c>
      <c r="O8557" s="2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0.208928674827159</v>
      </c>
      <c r="S8557">
        <f t="shared" si="937"/>
        <v>0.208928674827159</v>
      </c>
    </row>
    <row r="8558" ht="12.75" customHeight="1" spans="1:19">
      <c r="A8558" s="2" t="s">
        <v>8596</v>
      </c>
      <c r="B8558" s="2" t="s">
        <v>32</v>
      </c>
      <c r="C8558" s="2" t="s">
        <v>21</v>
      </c>
      <c r="D8558" s="2" t="s">
        <v>22</v>
      </c>
      <c r="E8558" s="2" t="s">
        <v>29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24</v>
      </c>
      <c r="N8558" s="2">
        <v>783.93</v>
      </c>
      <c r="O8558" s="2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0.187187942491875</v>
      </c>
      <c r="S8558">
        <f t="shared" si="937"/>
        <v>0.187187942491875</v>
      </c>
    </row>
    <row r="8559" ht="12.75" customHeight="1" spans="1:19">
      <c r="A8559" s="2" t="s">
        <v>8597</v>
      </c>
      <c r="B8559" s="2" t="s">
        <v>26</v>
      </c>
      <c r="C8559" s="2" t="s">
        <v>33</v>
      </c>
      <c r="D8559" s="2" t="s">
        <v>28</v>
      </c>
      <c r="E8559" s="2" t="s">
        <v>38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2"/>
        <v>low</v>
      </c>
      <c r="K8559" s="2">
        <v>0.27</v>
      </c>
      <c r="L8559" s="2">
        <v>3</v>
      </c>
      <c r="M8559" s="2" t="s">
        <v>35</v>
      </c>
      <c r="N8559" s="2">
        <v>266.09</v>
      </c>
      <c r="O8559" s="2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0.04425245301846</v>
      </c>
      <c r="S8559">
        <f t="shared" si="937"/>
        <v>0.04425245301846</v>
      </c>
    </row>
    <row r="8560" ht="12.75" customHeight="1" spans="1:19">
      <c r="A8560" s="2" t="s">
        <v>8598</v>
      </c>
      <c r="B8560" s="2" t="s">
        <v>32</v>
      </c>
      <c r="C8560" s="2" t="s">
        <v>33</v>
      </c>
      <c r="D8560" s="2" t="s">
        <v>41</v>
      </c>
      <c r="E8560" s="2" t="s">
        <v>23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35</v>
      </c>
      <c r="N8560" s="2">
        <v>533.9</v>
      </c>
      <c r="O8560" s="2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0.117938647162647</v>
      </c>
      <c r="S8560">
        <f t="shared" si="937"/>
        <v>0.117938647162647</v>
      </c>
    </row>
    <row r="8561" ht="12.75" customHeight="1" spans="1:19">
      <c r="A8561" s="2" t="s">
        <v>8599</v>
      </c>
      <c r="B8561" s="2" t="s">
        <v>26</v>
      </c>
      <c r="C8561" s="2" t="s">
        <v>33</v>
      </c>
      <c r="D8561" s="2" t="s">
        <v>43</v>
      </c>
      <c r="E8561" s="2" t="s">
        <v>23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35</v>
      </c>
      <c r="N8561" s="2">
        <v>232.96</v>
      </c>
      <c r="O8561" s="2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ht="12.75" customHeight="1" spans="1:19">
      <c r="A8562" s="2" t="s">
        <v>8600</v>
      </c>
      <c r="B8562" s="2" t="s">
        <v>48</v>
      </c>
      <c r="C8562" s="2" t="s">
        <v>55</v>
      </c>
      <c r="D8562" s="2" t="s">
        <v>28</v>
      </c>
      <c r="E8562" s="2" t="s">
        <v>38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0.29</v>
      </c>
      <c r="L8562" s="2">
        <v>1</v>
      </c>
      <c r="M8562" s="2" t="s">
        <v>35</v>
      </c>
      <c r="N8562" s="2">
        <v>167.79</v>
      </c>
      <c r="O8562" s="2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0.0504611849762265</v>
      </c>
      <c r="S8562">
        <f t="shared" si="937"/>
        <v>0.0504611849762265</v>
      </c>
    </row>
    <row r="8563" ht="12.75" customHeight="1" spans="1:19">
      <c r="A8563" s="2" t="s">
        <v>8601</v>
      </c>
      <c r="B8563" s="2" t="s">
        <v>26</v>
      </c>
      <c r="C8563" s="2" t="s">
        <v>21</v>
      </c>
      <c r="D8563" s="2" t="s">
        <v>41</v>
      </c>
      <c r="E8563" s="2" t="s">
        <v>38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24</v>
      </c>
      <c r="N8563" s="2">
        <v>211.51</v>
      </c>
      <c r="O8563" s="2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0.160291922123786</v>
      </c>
      <c r="S8563">
        <f t="shared" si="937"/>
        <v>0.160291922123786</v>
      </c>
    </row>
    <row r="8564" ht="12.75" customHeight="1" spans="1:19">
      <c r="A8564" s="2" t="s">
        <v>8602</v>
      </c>
      <c r="B8564" s="2" t="s">
        <v>32</v>
      </c>
      <c r="C8564" s="2" t="s">
        <v>40</v>
      </c>
      <c r="D8564" s="2" t="s">
        <v>34</v>
      </c>
      <c r="E8564" s="2" t="s">
        <v>29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35</v>
      </c>
      <c r="N8564" s="2">
        <v>171.55</v>
      </c>
      <c r="O8564" s="2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0.0525702903547077</v>
      </c>
      <c r="S8564">
        <f t="shared" si="937"/>
        <v>0.0525702903547077</v>
      </c>
    </row>
    <row r="8565" ht="12.75" customHeight="1" spans="1:19">
      <c r="A8565" s="2" t="s">
        <v>8603</v>
      </c>
      <c r="B8565" s="2" t="s">
        <v>26</v>
      </c>
      <c r="C8565" s="2" t="s">
        <v>46</v>
      </c>
      <c r="D8565" s="2" t="s">
        <v>22</v>
      </c>
      <c r="E8565" s="2" t="s">
        <v>23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35</v>
      </c>
      <c r="N8565" s="2">
        <v>71.63</v>
      </c>
      <c r="O8565" s="2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0.135596107977132</v>
      </c>
      <c r="S8565">
        <f t="shared" si="937"/>
        <v>0.135596107977132</v>
      </c>
    </row>
    <row r="8566" ht="12.75" customHeight="1" spans="1:19">
      <c r="A8566" s="2" t="s">
        <v>8604</v>
      </c>
      <c r="B8566" s="2" t="s">
        <v>20</v>
      </c>
      <c r="C8566" s="2" t="s">
        <v>27</v>
      </c>
      <c r="D8566" s="2" t="s">
        <v>43</v>
      </c>
      <c r="E8566" s="2" t="s">
        <v>29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2"/>
        <v>low</v>
      </c>
      <c r="K8566" s="2">
        <v>0.02</v>
      </c>
      <c r="L8566" s="2">
        <v>7</v>
      </c>
      <c r="M8566" s="2" t="s">
        <v>30</v>
      </c>
      <c r="N8566" s="2">
        <v>620.03</v>
      </c>
      <c r="O8566" s="2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0.0768219551480609</v>
      </c>
      <c r="S8566">
        <f t="shared" si="937"/>
        <v>0.0768219551480609</v>
      </c>
    </row>
    <row r="8567" ht="12.75" customHeight="1" spans="1:19">
      <c r="A8567" s="2" t="s">
        <v>8605</v>
      </c>
      <c r="B8567" s="2" t="s">
        <v>48</v>
      </c>
      <c r="C8567" s="2" t="s">
        <v>33</v>
      </c>
      <c r="D8567" s="2" t="s">
        <v>28</v>
      </c>
      <c r="E8567" s="2" t="s">
        <v>23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35</v>
      </c>
      <c r="N8567" s="2">
        <v>312.14</v>
      </c>
      <c r="O8567" s="2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0.0789622137954936</v>
      </c>
      <c r="S8567">
        <f t="shared" si="937"/>
        <v>0.0789622137954936</v>
      </c>
    </row>
    <row r="8568" ht="12.75" customHeight="1" spans="1:19">
      <c r="A8568" s="2" t="s">
        <v>8606</v>
      </c>
      <c r="B8568" s="2" t="s">
        <v>48</v>
      </c>
      <c r="C8568" s="2" t="s">
        <v>21</v>
      </c>
      <c r="D8568" s="2" t="s">
        <v>34</v>
      </c>
      <c r="E8568" s="2" t="s">
        <v>23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35</v>
      </c>
      <c r="N8568" s="2">
        <v>73.06</v>
      </c>
      <c r="O8568" s="2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0.0673544080906417</v>
      </c>
      <c r="S8568">
        <f t="shared" si="937"/>
        <v>0.0673544080906417</v>
      </c>
    </row>
    <row r="8569" ht="12.75" customHeight="1" spans="1:19">
      <c r="A8569" s="2" t="s">
        <v>8607</v>
      </c>
      <c r="B8569" s="2" t="s">
        <v>26</v>
      </c>
      <c r="C8569" s="2" t="s">
        <v>55</v>
      </c>
      <c r="D8569" s="2" t="s">
        <v>22</v>
      </c>
      <c r="E8569" s="2" t="s">
        <v>23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24</v>
      </c>
      <c r="N8569" s="2">
        <v>847.68</v>
      </c>
      <c r="O8569" s="2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0.263037366647428</v>
      </c>
      <c r="S8569">
        <f t="shared" si="937"/>
        <v>0.263037366647428</v>
      </c>
    </row>
    <row r="8570" ht="12.75" customHeight="1" spans="1:19">
      <c r="A8570" s="2" t="s">
        <v>8608</v>
      </c>
      <c r="B8570" s="2" t="s">
        <v>32</v>
      </c>
      <c r="C8570" s="2" t="s">
        <v>55</v>
      </c>
      <c r="D8570" s="2" t="s">
        <v>22</v>
      </c>
      <c r="E8570" s="2" t="s">
        <v>29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35</v>
      </c>
      <c r="N8570" s="2">
        <v>500.58</v>
      </c>
      <c r="O8570" s="2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0.131048402931036</v>
      </c>
      <c r="S8570">
        <f t="shared" si="937"/>
        <v>0.131048402931036</v>
      </c>
    </row>
    <row r="8571" ht="12.75" customHeight="1" spans="1:19">
      <c r="A8571" s="2" t="s">
        <v>8609</v>
      </c>
      <c r="B8571" s="2" t="s">
        <v>20</v>
      </c>
      <c r="C8571" s="2" t="s">
        <v>21</v>
      </c>
      <c r="D8571" s="2" t="s">
        <v>34</v>
      </c>
      <c r="E8571" s="2" t="s">
        <v>23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30</v>
      </c>
      <c r="N8571" s="2">
        <v>213.91</v>
      </c>
      <c r="O8571" s="2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0.21391</v>
      </c>
      <c r="S8571">
        <f t="shared" si="937"/>
        <v>0.21391</v>
      </c>
    </row>
    <row r="8572" ht="12.75" customHeight="1" spans="1:19">
      <c r="A8572" s="2" t="s">
        <v>8610</v>
      </c>
      <c r="B8572" s="2" t="s">
        <v>48</v>
      </c>
      <c r="C8572" s="2" t="s">
        <v>33</v>
      </c>
      <c r="D8572" s="2" t="s">
        <v>28</v>
      </c>
      <c r="E8572" s="2" t="s">
        <v>29</v>
      </c>
      <c r="F8572" s="2">
        <v>45367</v>
      </c>
      <c r="G8572" s="2">
        <v>45368</v>
      </c>
      <c r="H8572" s="2">
        <v>557.32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30</v>
      </c>
      <c r="N8572" s="2">
        <v>133.33</v>
      </c>
      <c r="O8572" s="2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0.239234192205555</v>
      </c>
      <c r="S8572">
        <f t="shared" si="937"/>
        <v>0.239234192205555</v>
      </c>
    </row>
    <row r="8573" ht="12.75" customHeight="1" spans="1:19">
      <c r="A8573" s="2" t="s">
        <v>8611</v>
      </c>
      <c r="B8573" s="2" t="s">
        <v>48</v>
      </c>
      <c r="C8573" s="2" t="s">
        <v>46</v>
      </c>
      <c r="D8573" s="2" t="s">
        <v>22</v>
      </c>
      <c r="E8573" s="2" t="s">
        <v>23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30</v>
      </c>
      <c r="N8573" s="2">
        <v>336.82</v>
      </c>
      <c r="O8573" s="2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0.184688439014761</v>
      </c>
      <c r="S8573">
        <f t="shared" si="937"/>
        <v>0.184688439014761</v>
      </c>
    </row>
    <row r="8574" ht="12.75" customHeight="1" spans="1:19">
      <c r="A8574" s="2" t="s">
        <v>8612</v>
      </c>
      <c r="B8574" s="2" t="s">
        <v>32</v>
      </c>
      <c r="C8574" s="2" t="s">
        <v>27</v>
      </c>
      <c r="D8574" s="2" t="s">
        <v>43</v>
      </c>
      <c r="E8574" s="2" t="s">
        <v>38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35</v>
      </c>
      <c r="N8574" s="2">
        <v>121.93</v>
      </c>
      <c r="O8574" s="2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0.159343962362781</v>
      </c>
      <c r="S8574">
        <f t="shared" si="937"/>
        <v>0.159343962362781</v>
      </c>
    </row>
    <row r="8575" ht="12.75" customHeight="1" spans="1:19">
      <c r="A8575" s="2" t="s">
        <v>8613</v>
      </c>
      <c r="B8575" s="2" t="s">
        <v>32</v>
      </c>
      <c r="C8575" s="2" t="s">
        <v>27</v>
      </c>
      <c r="D8575" s="2" t="s">
        <v>41</v>
      </c>
      <c r="E8575" s="2" t="s">
        <v>29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30</v>
      </c>
      <c r="N8575" s="2">
        <v>494.8</v>
      </c>
      <c r="O8575" s="2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0.172284722439841</v>
      </c>
      <c r="S8575">
        <f t="shared" si="937"/>
        <v>0.172284722439841</v>
      </c>
    </row>
    <row r="8576" ht="12.75" customHeight="1" spans="1:19">
      <c r="A8576" s="2" t="s">
        <v>8614</v>
      </c>
      <c r="B8576" s="2" t="s">
        <v>20</v>
      </c>
      <c r="C8576" s="2" t="s">
        <v>55</v>
      </c>
      <c r="D8576" s="2" t="s">
        <v>43</v>
      </c>
      <c r="E8576" s="2" t="s">
        <v>23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24</v>
      </c>
      <c r="N8576" s="2">
        <v>563.84</v>
      </c>
      <c r="O8576" s="2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0.56384</v>
      </c>
      <c r="S8576">
        <f t="shared" si="937"/>
        <v>0.56384</v>
      </c>
    </row>
    <row r="8577" ht="12.75" customHeight="1" spans="1:19">
      <c r="A8577" s="2" t="s">
        <v>8615</v>
      </c>
      <c r="B8577" s="2" t="s">
        <v>26</v>
      </c>
      <c r="C8577" s="2" t="s">
        <v>40</v>
      </c>
      <c r="D8577" s="2" t="s">
        <v>22</v>
      </c>
      <c r="E8577" s="2" t="s">
        <v>38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0.07</v>
      </c>
      <c r="L8577" s="2">
        <v>7</v>
      </c>
      <c r="M8577" s="2" t="s">
        <v>35</v>
      </c>
      <c r="N8577" s="2">
        <v>432.23</v>
      </c>
      <c r="O8577" s="2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0.182693120530204</v>
      </c>
      <c r="S8577">
        <f t="shared" si="937"/>
        <v>0.182693120530204</v>
      </c>
    </row>
    <row r="8578" ht="12.75" customHeight="1" spans="1:19">
      <c r="A8578" s="2" t="s">
        <v>8616</v>
      </c>
      <c r="B8578" s="2" t="s">
        <v>32</v>
      </c>
      <c r="C8578" s="2" t="s">
        <v>55</v>
      </c>
      <c r="D8578" s="2" t="s">
        <v>41</v>
      </c>
      <c r="E8578" s="2" t="s">
        <v>29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</v>
      </c>
      <c r="L8578" s="2">
        <v>8</v>
      </c>
      <c r="M8578" s="2" t="s">
        <v>24</v>
      </c>
      <c r="N8578" s="2">
        <v>264.94</v>
      </c>
      <c r="O8578" s="2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0.0959917102350337</v>
      </c>
      <c r="S8578">
        <f t="shared" si="937"/>
        <v>0.0959917102350337</v>
      </c>
    </row>
    <row r="8579" ht="12.75" customHeight="1" spans="1:19">
      <c r="A8579" s="2" t="s">
        <v>8617</v>
      </c>
      <c r="B8579" s="2" t="s">
        <v>26</v>
      </c>
      <c r="C8579" s="2" t="s">
        <v>46</v>
      </c>
      <c r="D8579" s="2" t="s">
        <v>34</v>
      </c>
      <c r="E8579" s="2" t="s">
        <v>38</v>
      </c>
      <c r="F8579" s="2">
        <v>45540</v>
      </c>
      <c r="G8579" s="2">
        <v>45541</v>
      </c>
      <c r="H8579" s="2">
        <v>4912.06</v>
      </c>
      <c r="I8579" s="2" t="str">
        <f t="shared" ref="I8579:I8642" si="938">IF(H8579&gt;10000,"high",IF(H8579&gt;=5000,"medium","low"))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35</v>
      </c>
      <c r="N8579" s="2">
        <v>473.77</v>
      </c>
      <c r="O8579" s="2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N8579/H8579</f>
        <v>0.0964503690915827</v>
      </c>
      <c r="S8579">
        <f t="shared" ref="S8579:S8642" si="944">IFERROR(R8579,0)</f>
        <v>0.0964503690915827</v>
      </c>
    </row>
    <row r="8580" ht="12.75" customHeight="1" spans="1:19">
      <c r="A8580" s="2" t="s">
        <v>8618</v>
      </c>
      <c r="B8580" s="2" t="s">
        <v>20</v>
      </c>
      <c r="C8580" s="2" t="s">
        <v>21</v>
      </c>
      <c r="D8580" s="2" t="s">
        <v>41</v>
      </c>
      <c r="E8580" s="2" t="s">
        <v>23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35</v>
      </c>
      <c r="N8580" s="2">
        <v>698.61</v>
      </c>
      <c r="O8580" s="2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0.175357877060476</v>
      </c>
      <c r="S8580">
        <f t="shared" si="944"/>
        <v>0.175357877060476</v>
      </c>
    </row>
    <row r="8581" ht="12.75" customHeight="1" spans="1:19">
      <c r="A8581" s="2" t="s">
        <v>8619</v>
      </c>
      <c r="B8581" s="2" t="s">
        <v>26</v>
      </c>
      <c r="C8581" s="2" t="s">
        <v>21</v>
      </c>
      <c r="D8581" s="2" t="s">
        <v>41</v>
      </c>
      <c r="E8581" s="2" t="s">
        <v>23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9"/>
        <v>low</v>
      </c>
      <c r="K8581" s="2">
        <v>0.27</v>
      </c>
      <c r="L8581" s="2">
        <v>4</v>
      </c>
      <c r="M8581" s="2" t="s">
        <v>24</v>
      </c>
      <c r="N8581" s="2">
        <v>319.83</v>
      </c>
      <c r="O8581" s="2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0.0366441338221815</v>
      </c>
      <c r="S8581">
        <f t="shared" si="944"/>
        <v>0.0366441338221815</v>
      </c>
    </row>
    <row r="8582" ht="12.75" customHeight="1" spans="1:19">
      <c r="A8582" s="2" t="s">
        <v>8620</v>
      </c>
      <c r="B8582" s="2" t="s">
        <v>48</v>
      </c>
      <c r="C8582" s="2" t="s">
        <v>33</v>
      </c>
      <c r="D8582" s="2" t="s">
        <v>41</v>
      </c>
      <c r="E8582" s="2" t="s">
        <v>29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35</v>
      </c>
      <c r="N8582" s="2">
        <v>466.36</v>
      </c>
      <c r="O8582" s="2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0.247779147362605</v>
      </c>
      <c r="S8582">
        <f t="shared" si="944"/>
        <v>0.247779147362605</v>
      </c>
    </row>
    <row r="8583" ht="12.75" customHeight="1" spans="1:19">
      <c r="A8583" s="2" t="s">
        <v>8621</v>
      </c>
      <c r="B8583" s="2" t="s">
        <v>26</v>
      </c>
      <c r="C8583" s="2" t="s">
        <v>55</v>
      </c>
      <c r="D8583" s="2" t="s">
        <v>22</v>
      </c>
      <c r="E8583" s="2" t="s">
        <v>38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24</v>
      </c>
      <c r="N8583" s="2">
        <v>62.45</v>
      </c>
      <c r="O8583" s="2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0.268440508940853</v>
      </c>
      <c r="S8583">
        <f t="shared" si="944"/>
        <v>0.268440508940853</v>
      </c>
    </row>
    <row r="8584" ht="12.75" customHeight="1" spans="1:19">
      <c r="A8584" s="2" t="s">
        <v>8622</v>
      </c>
      <c r="B8584" s="2" t="s">
        <v>20</v>
      </c>
      <c r="C8584" s="2" t="s">
        <v>40</v>
      </c>
      <c r="D8584" s="2" t="s">
        <v>28</v>
      </c>
      <c r="E8584" s="2" t="s">
        <v>38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30</v>
      </c>
      <c r="N8584" s="2">
        <v>60.61</v>
      </c>
      <c r="O8584" s="2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0.00553617099013518</v>
      </c>
      <c r="S8584">
        <f t="shared" si="944"/>
        <v>0.00553617099013518</v>
      </c>
    </row>
    <row r="8585" ht="12.75" customHeight="1" spans="1:19">
      <c r="A8585" s="2" t="s">
        <v>8623</v>
      </c>
      <c r="B8585" s="2" t="s">
        <v>20</v>
      </c>
      <c r="C8585" s="2" t="s">
        <v>33</v>
      </c>
      <c r="D8585" s="2" t="s">
        <v>22</v>
      </c>
      <c r="E8585" s="2" t="s">
        <v>23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24</v>
      </c>
      <c r="N8585" s="2">
        <v>588.05</v>
      </c>
      <c r="O8585" s="2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0.159741935483871</v>
      </c>
      <c r="S8585">
        <f t="shared" si="944"/>
        <v>0.159741935483871</v>
      </c>
    </row>
    <row r="8586" ht="12.75" customHeight="1" spans="1:19">
      <c r="A8586" s="2" t="s">
        <v>8624</v>
      </c>
      <c r="B8586" s="2" t="s">
        <v>20</v>
      </c>
      <c r="C8586" s="2" t="s">
        <v>21</v>
      </c>
      <c r="D8586" s="2" t="s">
        <v>28</v>
      </c>
      <c r="E8586" s="2" t="s">
        <v>38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35</v>
      </c>
      <c r="N8586" s="2">
        <v>453.48</v>
      </c>
      <c r="O8586" s="2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0.45348</v>
      </c>
      <c r="S8586">
        <f t="shared" si="944"/>
        <v>0.45348</v>
      </c>
    </row>
    <row r="8587" ht="12.75" customHeight="1" spans="1:19">
      <c r="A8587" s="2" t="s">
        <v>8625</v>
      </c>
      <c r="B8587" s="2" t="s">
        <v>26</v>
      </c>
      <c r="C8587" s="2" t="s">
        <v>46</v>
      </c>
      <c r="D8587" s="2" t="s">
        <v>34</v>
      </c>
      <c r="E8587" s="2" t="s">
        <v>38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30</v>
      </c>
      <c r="N8587" s="2">
        <v>123.31</v>
      </c>
      <c r="O8587" s="2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0.0111100099108028</v>
      </c>
      <c r="S8587">
        <f t="shared" si="944"/>
        <v>0.0111100099108028</v>
      </c>
    </row>
    <row r="8588" ht="12.75" customHeight="1" spans="1:19">
      <c r="A8588" s="2" t="s">
        <v>8626</v>
      </c>
      <c r="B8588" s="2" t="s">
        <v>48</v>
      </c>
      <c r="C8588" s="2" t="s">
        <v>46</v>
      </c>
      <c r="D8588" s="2" t="s">
        <v>34</v>
      </c>
      <c r="E8588" s="2" t="s">
        <v>29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35</v>
      </c>
      <c r="N8588" s="2">
        <v>884.82</v>
      </c>
      <c r="O8588" s="2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0.198568668242074</v>
      </c>
      <c r="S8588">
        <f t="shared" si="944"/>
        <v>0.198568668242074</v>
      </c>
    </row>
    <row r="8589" ht="12.75" customHeight="1" spans="1:19">
      <c r="A8589" s="2" t="s">
        <v>8627</v>
      </c>
      <c r="B8589" s="2" t="s">
        <v>32</v>
      </c>
      <c r="C8589" s="2" t="s">
        <v>40</v>
      </c>
      <c r="D8589" s="2" t="s">
        <v>34</v>
      </c>
      <c r="E8589" s="2" t="s">
        <v>38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</v>
      </c>
      <c r="L8589" s="2">
        <v>6</v>
      </c>
      <c r="M8589" s="2" t="s">
        <v>35</v>
      </c>
      <c r="N8589" s="2">
        <v>463.97</v>
      </c>
      <c r="O8589" s="2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0.187531577266793</v>
      </c>
      <c r="S8589">
        <f t="shared" si="944"/>
        <v>0.187531577266793</v>
      </c>
    </row>
    <row r="8590" ht="12.75" customHeight="1" spans="1:19">
      <c r="A8590" s="2" t="s">
        <v>8628</v>
      </c>
      <c r="B8590" s="2" t="s">
        <v>48</v>
      </c>
      <c r="C8590" s="2" t="s">
        <v>33</v>
      </c>
      <c r="D8590" s="2" t="s">
        <v>34</v>
      </c>
      <c r="E8590" s="2" t="s">
        <v>23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39"/>
        <v>low</v>
      </c>
      <c r="K8590" s="2">
        <v>0.42</v>
      </c>
      <c r="L8590" s="2">
        <v>9</v>
      </c>
      <c r="M8590" s="2" t="s">
        <v>24</v>
      </c>
      <c r="N8590" s="2">
        <v>1101.2</v>
      </c>
      <c r="O8590" s="2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0.15876585928489</v>
      </c>
      <c r="S8590">
        <f t="shared" si="944"/>
        <v>0.15876585928489</v>
      </c>
    </row>
    <row r="8591" ht="12.75" customHeight="1" spans="1:19">
      <c r="A8591" s="2" t="s">
        <v>8629</v>
      </c>
      <c r="B8591" s="2" t="s">
        <v>26</v>
      </c>
      <c r="C8591" s="2" t="s">
        <v>40</v>
      </c>
      <c r="D8591" s="2" t="s">
        <v>34</v>
      </c>
      <c r="E8591" s="2" t="s">
        <v>23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30</v>
      </c>
      <c r="N8591" s="2">
        <v>1280.85</v>
      </c>
      <c r="O8591" s="2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1.28085</v>
      </c>
      <c r="S8591">
        <f t="shared" si="944"/>
        <v>1.28085</v>
      </c>
    </row>
    <row r="8592" ht="12.75" customHeight="1" spans="1:19">
      <c r="A8592" s="2" t="s">
        <v>8630</v>
      </c>
      <c r="B8592" s="2" t="s">
        <v>26</v>
      </c>
      <c r="C8592" s="2" t="s">
        <v>40</v>
      </c>
      <c r="D8592" s="2" t="s">
        <v>43</v>
      </c>
      <c r="E8592" s="2" t="s">
        <v>38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30</v>
      </c>
      <c r="N8592" s="2">
        <v>84.63</v>
      </c>
      <c r="O8592" s="2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0.00749867091972355</v>
      </c>
      <c r="S8592">
        <f t="shared" si="944"/>
        <v>0.00749867091972355</v>
      </c>
    </row>
    <row r="8593" ht="12.75" customHeight="1" spans="1:19">
      <c r="A8593" s="2" t="s">
        <v>8631</v>
      </c>
      <c r="B8593" s="2" t="s">
        <v>32</v>
      </c>
      <c r="C8593" s="2" t="s">
        <v>55</v>
      </c>
      <c r="D8593" s="2" t="s">
        <v>22</v>
      </c>
      <c r="E8593" s="2" t="s">
        <v>23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24</v>
      </c>
      <c r="N8593" s="2">
        <v>570.12</v>
      </c>
      <c r="O8593" s="2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0.120474697186134</v>
      </c>
      <c r="S8593">
        <f t="shared" si="944"/>
        <v>0.120474697186134</v>
      </c>
    </row>
    <row r="8594" ht="12.75" customHeight="1" spans="1:19">
      <c r="A8594" s="2" t="s">
        <v>8632</v>
      </c>
      <c r="B8594" s="2" t="s">
        <v>26</v>
      </c>
      <c r="C8594" s="2" t="s">
        <v>46</v>
      </c>
      <c r="D8594" s="2" t="s">
        <v>28</v>
      </c>
      <c r="E8594" s="2" t="s">
        <v>38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30</v>
      </c>
      <c r="N8594" s="2">
        <v>29.54</v>
      </c>
      <c r="O8594" s="2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0.0619183365473296</v>
      </c>
      <c r="S8594">
        <f t="shared" si="944"/>
        <v>0.0619183365473296</v>
      </c>
    </row>
    <row r="8595" ht="12.75" customHeight="1" spans="1:19">
      <c r="A8595" s="2" t="s">
        <v>8633</v>
      </c>
      <c r="B8595" s="2" t="s">
        <v>20</v>
      </c>
      <c r="C8595" s="2" t="s">
        <v>55</v>
      </c>
      <c r="D8595" s="2" t="s">
        <v>34</v>
      </c>
      <c r="E8595" s="2" t="s">
        <v>38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35</v>
      </c>
      <c r="N8595" s="2">
        <v>1230.5</v>
      </c>
      <c r="O8595" s="2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0.255227973234768</v>
      </c>
      <c r="S8595">
        <f t="shared" si="944"/>
        <v>0.255227973234768</v>
      </c>
    </row>
    <row r="8596" ht="12.75" customHeight="1" spans="1:19">
      <c r="A8596" s="2" t="s">
        <v>8634</v>
      </c>
      <c r="B8596" s="2" t="s">
        <v>20</v>
      </c>
      <c r="C8596" s="2" t="s">
        <v>40</v>
      </c>
      <c r="D8596" s="2" t="s">
        <v>43</v>
      </c>
      <c r="E8596" s="2" t="s">
        <v>29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35</v>
      </c>
      <c r="N8596" s="2">
        <v>218.67</v>
      </c>
      <c r="O8596" s="2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0.21867</v>
      </c>
      <c r="S8596">
        <f t="shared" si="944"/>
        <v>0.21867</v>
      </c>
    </row>
    <row r="8597" ht="12.75" customHeight="1" spans="1:19">
      <c r="A8597" s="2" t="s">
        <v>8635</v>
      </c>
      <c r="B8597" s="2" t="s">
        <v>20</v>
      </c>
      <c r="C8597" s="2" t="s">
        <v>55</v>
      </c>
      <c r="D8597" s="2" t="s">
        <v>43</v>
      </c>
      <c r="E8597" s="2" t="s">
        <v>29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30</v>
      </c>
      <c r="N8597" s="2">
        <v>1008.42</v>
      </c>
      <c r="O8597" s="2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0.263417462946226</v>
      </c>
      <c r="S8597">
        <f t="shared" si="944"/>
        <v>0.263417462946226</v>
      </c>
    </row>
    <row r="8598" ht="12.75" customHeight="1" spans="1:19">
      <c r="A8598" s="2" t="s">
        <v>8636</v>
      </c>
      <c r="B8598" s="2" t="s">
        <v>20</v>
      </c>
      <c r="C8598" s="2" t="s">
        <v>27</v>
      </c>
      <c r="D8598" s="2" t="s">
        <v>43</v>
      </c>
      <c r="E8598" s="2" t="s">
        <v>38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30</v>
      </c>
      <c r="N8598" s="2">
        <v>726.48</v>
      </c>
      <c r="O8598" s="2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0.204061110471306</v>
      </c>
      <c r="S8598">
        <f t="shared" si="944"/>
        <v>0.204061110471306</v>
      </c>
    </row>
    <row r="8599" ht="12.75" customHeight="1" spans="1:19">
      <c r="A8599" s="2" t="s">
        <v>8637</v>
      </c>
      <c r="B8599" s="2" t="s">
        <v>20</v>
      </c>
      <c r="C8599" s="2" t="s">
        <v>27</v>
      </c>
      <c r="D8599" s="2" t="s">
        <v>22</v>
      </c>
      <c r="E8599" s="2" t="s">
        <v>29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24</v>
      </c>
      <c r="N8599" s="2">
        <v>244.33</v>
      </c>
      <c r="O8599" s="2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0.0925271620787464</v>
      </c>
      <c r="S8599">
        <f t="shared" si="944"/>
        <v>0.0925271620787464</v>
      </c>
    </row>
    <row r="8600" ht="12.75" customHeight="1" spans="1:19">
      <c r="A8600" s="2" t="s">
        <v>8638</v>
      </c>
      <c r="B8600" s="2" t="s">
        <v>26</v>
      </c>
      <c r="C8600" s="2" t="s">
        <v>40</v>
      </c>
      <c r="D8600" s="2" t="s">
        <v>34</v>
      </c>
      <c r="E8600" s="2" t="s">
        <v>23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24</v>
      </c>
      <c r="N8600" s="2">
        <v>532.19</v>
      </c>
      <c r="O8600" s="2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0.169739708419847</v>
      </c>
      <c r="S8600">
        <f t="shared" si="944"/>
        <v>0.169739708419847</v>
      </c>
    </row>
    <row r="8601" ht="12.75" customHeight="1" spans="1:19">
      <c r="A8601" s="2" t="s">
        <v>8639</v>
      </c>
      <c r="B8601" s="2" t="s">
        <v>32</v>
      </c>
      <c r="C8601" s="2" t="s">
        <v>40</v>
      </c>
      <c r="D8601" s="2" t="s">
        <v>43</v>
      </c>
      <c r="E8601" s="2" t="s">
        <v>38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35</v>
      </c>
      <c r="N8601" s="2">
        <v>993.06</v>
      </c>
      <c r="O8601" s="2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0.99306</v>
      </c>
      <c r="S8601">
        <f t="shared" si="944"/>
        <v>0.99306</v>
      </c>
    </row>
    <row r="8602" ht="12.75" customHeight="1" spans="1:19">
      <c r="A8602" s="2" t="s">
        <v>8640</v>
      </c>
      <c r="B8602" s="2" t="s">
        <v>32</v>
      </c>
      <c r="C8602" s="2" t="s">
        <v>27</v>
      </c>
      <c r="D8602" s="2" t="s">
        <v>43</v>
      </c>
      <c r="E8602" s="2" t="s">
        <v>29</v>
      </c>
      <c r="F8602" s="2">
        <v>45117</v>
      </c>
      <c r="G8602" s="2">
        <v>45121</v>
      </c>
      <c r="H8602" s="2">
        <v>4644.02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35</v>
      </c>
      <c r="N8602" s="2">
        <v>938.68</v>
      </c>
      <c r="O8602" s="2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0.202126605828571</v>
      </c>
      <c r="S8602">
        <f t="shared" si="944"/>
        <v>0.202126605828571</v>
      </c>
    </row>
    <row r="8603" ht="12.75" customHeight="1" spans="1:19">
      <c r="A8603" s="2" t="s">
        <v>8641</v>
      </c>
      <c r="B8603" s="2" t="s">
        <v>20</v>
      </c>
      <c r="C8603" s="2" t="s">
        <v>33</v>
      </c>
      <c r="D8603" s="2" t="s">
        <v>34</v>
      </c>
      <c r="E8603" s="2" t="s">
        <v>29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35</v>
      </c>
      <c r="N8603" s="2">
        <v>181.18</v>
      </c>
      <c r="O8603" s="2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0.0548000725908898</v>
      </c>
      <c r="S8603">
        <f t="shared" si="944"/>
        <v>0.0548000725908898</v>
      </c>
    </row>
    <row r="8604" ht="12.75" customHeight="1" spans="1:19">
      <c r="A8604" s="2" t="s">
        <v>8642</v>
      </c>
      <c r="B8604" s="2" t="s">
        <v>26</v>
      </c>
      <c r="C8604" s="2" t="s">
        <v>33</v>
      </c>
      <c r="D8604" s="2" t="s">
        <v>22</v>
      </c>
      <c r="E8604" s="2" t="s">
        <v>29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24</v>
      </c>
      <c r="N8604" s="2">
        <v>655.04</v>
      </c>
      <c r="O8604" s="2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0.197133759878657</v>
      </c>
      <c r="S8604">
        <f t="shared" si="944"/>
        <v>0.197133759878657</v>
      </c>
    </row>
    <row r="8605" ht="12.75" customHeight="1" spans="1:19">
      <c r="A8605" s="2" t="s">
        <v>8643</v>
      </c>
      <c r="B8605" s="2" t="s">
        <v>48</v>
      </c>
      <c r="C8605" s="2" t="s">
        <v>40</v>
      </c>
      <c r="D8605" s="2" t="s">
        <v>43</v>
      </c>
      <c r="E8605" s="2" t="s">
        <v>29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24</v>
      </c>
      <c r="N8605" s="2">
        <v>363.59</v>
      </c>
      <c r="O8605" s="2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0.277549618320611</v>
      </c>
      <c r="S8605">
        <f t="shared" si="944"/>
        <v>0.277549618320611</v>
      </c>
    </row>
    <row r="8606" ht="12.75" customHeight="1" spans="1:19">
      <c r="A8606" s="2" t="s">
        <v>8644</v>
      </c>
      <c r="B8606" s="2" t="s">
        <v>48</v>
      </c>
      <c r="C8606" s="2" t="s">
        <v>27</v>
      </c>
      <c r="D8606" s="2" t="s">
        <v>28</v>
      </c>
      <c r="E8606" s="2" t="s">
        <v>38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30</v>
      </c>
      <c r="N8606" s="2">
        <v>864.69</v>
      </c>
      <c r="O8606" s="2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0.86469</v>
      </c>
      <c r="S8606">
        <f t="shared" si="944"/>
        <v>0.86469</v>
      </c>
    </row>
    <row r="8607" ht="12.75" customHeight="1" spans="1:19">
      <c r="A8607" s="2" t="s">
        <v>8645</v>
      </c>
      <c r="B8607" s="2" t="s">
        <v>26</v>
      </c>
      <c r="C8607" s="2" t="s">
        <v>46</v>
      </c>
      <c r="D8607" s="2" t="s">
        <v>41</v>
      </c>
      <c r="E8607" s="2" t="s">
        <v>23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24</v>
      </c>
      <c r="N8607" s="2">
        <v>614.7</v>
      </c>
      <c r="O8607" s="2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0.192108158111858</v>
      </c>
      <c r="S8607">
        <f t="shared" si="944"/>
        <v>0.192108158111858</v>
      </c>
    </row>
    <row r="8608" ht="12.75" customHeight="1" spans="1:19">
      <c r="A8608" s="2" t="s">
        <v>8646</v>
      </c>
      <c r="B8608" s="2" t="s">
        <v>20</v>
      </c>
      <c r="C8608" s="2" t="s">
        <v>46</v>
      </c>
      <c r="D8608" s="2" t="s">
        <v>41</v>
      </c>
      <c r="E8608" s="2" t="s">
        <v>38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39"/>
        <v>low</v>
      </c>
      <c r="K8608" s="2">
        <v>0.44</v>
      </c>
      <c r="L8608" s="2">
        <v>3</v>
      </c>
      <c r="M8608" s="2" t="s">
        <v>35</v>
      </c>
      <c r="N8608" s="2">
        <v>991.79</v>
      </c>
      <c r="O8608" s="2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0.124159989984977</v>
      </c>
      <c r="S8608">
        <f t="shared" si="944"/>
        <v>0.124159989984977</v>
      </c>
    </row>
    <row r="8609" ht="12.75" customHeight="1" spans="1:19">
      <c r="A8609" s="2" t="s">
        <v>8647</v>
      </c>
      <c r="B8609" s="2" t="s">
        <v>32</v>
      </c>
      <c r="C8609" s="2" t="s">
        <v>55</v>
      </c>
      <c r="D8609" s="2" t="s">
        <v>41</v>
      </c>
      <c r="E8609" s="2" t="s">
        <v>38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35</v>
      </c>
      <c r="N8609" s="2">
        <v>601.07</v>
      </c>
      <c r="O8609" s="2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0.180855609180738</v>
      </c>
      <c r="S8609">
        <f t="shared" si="944"/>
        <v>0.180855609180738</v>
      </c>
    </row>
    <row r="8610" ht="12.75" customHeight="1" spans="1:19">
      <c r="A8610" s="2" t="s">
        <v>8648</v>
      </c>
      <c r="B8610" s="2" t="s">
        <v>26</v>
      </c>
      <c r="C8610" s="2" t="s">
        <v>27</v>
      </c>
      <c r="D8610" s="2" t="s">
        <v>22</v>
      </c>
      <c r="E8610" s="2" t="s">
        <v>23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39"/>
        <v>low</v>
      </c>
      <c r="K8610" s="2">
        <v>0.17</v>
      </c>
      <c r="L8610" s="2">
        <v>9</v>
      </c>
      <c r="M8610" s="2" t="s">
        <v>24</v>
      </c>
      <c r="N8610" s="2">
        <v>369.17</v>
      </c>
      <c r="O8610" s="2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0.0401097348978705</v>
      </c>
      <c r="S8610">
        <f t="shared" si="944"/>
        <v>0.0401097348978705</v>
      </c>
    </row>
    <row r="8611" ht="12.75" customHeight="1" spans="1:19">
      <c r="A8611" s="2" t="s">
        <v>8649</v>
      </c>
      <c r="B8611" s="2" t="s">
        <v>48</v>
      </c>
      <c r="C8611" s="2" t="s">
        <v>21</v>
      </c>
      <c r="D8611" s="2" t="s">
        <v>43</v>
      </c>
      <c r="E8611" s="2" t="s">
        <v>23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35</v>
      </c>
      <c r="N8611" s="2">
        <v>96.09</v>
      </c>
      <c r="O8611" s="2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0.09609</v>
      </c>
      <c r="S8611">
        <f t="shared" si="944"/>
        <v>0.09609</v>
      </c>
    </row>
    <row r="8612" ht="12.75" customHeight="1" spans="1:19">
      <c r="A8612" s="2" t="s">
        <v>8650</v>
      </c>
      <c r="B8612" s="2" t="s">
        <v>48</v>
      </c>
      <c r="C8612" s="2" t="s">
        <v>46</v>
      </c>
      <c r="D8612" s="2" t="s">
        <v>41</v>
      </c>
      <c r="E8612" s="2" t="s">
        <v>38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</v>
      </c>
      <c r="L8612" s="2">
        <v>1</v>
      </c>
      <c r="M8612" s="2" t="s">
        <v>30</v>
      </c>
      <c r="N8612" s="2">
        <v>133.62</v>
      </c>
      <c r="O8612" s="2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0.280049462410664</v>
      </c>
      <c r="S8612">
        <f t="shared" si="944"/>
        <v>0.280049462410664</v>
      </c>
    </row>
    <row r="8613" ht="12.75" customHeight="1" spans="1:19">
      <c r="A8613" s="2" t="s">
        <v>8651</v>
      </c>
      <c r="B8613" s="2" t="s">
        <v>48</v>
      </c>
      <c r="C8613" s="2" t="s">
        <v>55</v>
      </c>
      <c r="D8613" s="2" t="s">
        <v>41</v>
      </c>
      <c r="E8613" s="2" t="s">
        <v>29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35</v>
      </c>
      <c r="N8613" s="2">
        <v>471.69</v>
      </c>
      <c r="O8613" s="2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0.158744421783818</v>
      </c>
      <c r="S8613">
        <f t="shared" si="944"/>
        <v>0.158744421783818</v>
      </c>
    </row>
    <row r="8614" ht="12.75" customHeight="1" spans="1:19">
      <c r="A8614" s="2" t="s">
        <v>8652</v>
      </c>
      <c r="B8614" s="2" t="s">
        <v>20</v>
      </c>
      <c r="C8614" s="2" t="s">
        <v>33</v>
      </c>
      <c r="D8614" s="2" t="s">
        <v>34</v>
      </c>
      <c r="E8614" s="2" t="s">
        <v>38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30</v>
      </c>
      <c r="N8614" s="2">
        <v>217.29</v>
      </c>
      <c r="O8614" s="2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0.145651372457016</v>
      </c>
      <c r="S8614">
        <f t="shared" si="944"/>
        <v>0.145651372457016</v>
      </c>
    </row>
    <row r="8615" ht="12.75" customHeight="1" spans="1:19">
      <c r="A8615" s="2" t="s">
        <v>8653</v>
      </c>
      <c r="B8615" s="2" t="s">
        <v>48</v>
      </c>
      <c r="C8615" s="2" t="s">
        <v>40</v>
      </c>
      <c r="D8615" s="2" t="s">
        <v>43</v>
      </c>
      <c r="E8615" s="2" t="s">
        <v>38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39"/>
        <v>low</v>
      </c>
      <c r="K8615" s="2">
        <v>0.21</v>
      </c>
      <c r="L8615" s="2">
        <v>3</v>
      </c>
      <c r="M8615" s="2" t="s">
        <v>35</v>
      </c>
      <c r="N8615" s="2">
        <v>753.46</v>
      </c>
      <c r="O8615" s="2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0.0869142923059176</v>
      </c>
      <c r="S8615">
        <f t="shared" si="944"/>
        <v>0.0869142923059176</v>
      </c>
    </row>
    <row r="8616" ht="12.75" customHeight="1" spans="1:19">
      <c r="A8616" s="2" t="s">
        <v>8654</v>
      </c>
      <c r="B8616" s="2" t="s">
        <v>26</v>
      </c>
      <c r="C8616" s="2" t="s">
        <v>21</v>
      </c>
      <c r="D8616" s="2" t="s">
        <v>43</v>
      </c>
      <c r="E8616" s="2" t="s">
        <v>38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24</v>
      </c>
      <c r="N8616" s="2">
        <v>76.2</v>
      </c>
      <c r="O8616" s="2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0.0762</v>
      </c>
      <c r="S8616">
        <f t="shared" si="944"/>
        <v>0.0762</v>
      </c>
    </row>
    <row r="8617" ht="12.75" customHeight="1" spans="1:19">
      <c r="A8617" s="2" t="s">
        <v>8655</v>
      </c>
      <c r="B8617" s="2" t="s">
        <v>26</v>
      </c>
      <c r="C8617" s="2" t="s">
        <v>33</v>
      </c>
      <c r="D8617" s="2" t="s">
        <v>34</v>
      </c>
      <c r="E8617" s="2" t="s">
        <v>29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30</v>
      </c>
      <c r="N8617" s="2">
        <v>214.56</v>
      </c>
      <c r="O8617" s="2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0.110555197732835</v>
      </c>
      <c r="S8617">
        <f t="shared" si="944"/>
        <v>0.110555197732835</v>
      </c>
    </row>
    <row r="8618" ht="12.75" customHeight="1" spans="1:19">
      <c r="A8618" s="2" t="s">
        <v>8656</v>
      </c>
      <c r="B8618" s="2" t="s">
        <v>48</v>
      </c>
      <c r="C8618" s="2" t="s">
        <v>40</v>
      </c>
      <c r="D8618" s="2" t="s">
        <v>43</v>
      </c>
      <c r="E8618" s="2" t="s">
        <v>23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30</v>
      </c>
      <c r="N8618" s="2">
        <v>162.12</v>
      </c>
      <c r="O8618" s="2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0.117759005164486</v>
      </c>
      <c r="S8618">
        <f t="shared" si="944"/>
        <v>0.117759005164486</v>
      </c>
    </row>
    <row r="8619" ht="12.75" customHeight="1" spans="1:19">
      <c r="A8619" s="2" t="s">
        <v>8657</v>
      </c>
      <c r="B8619" s="2" t="s">
        <v>26</v>
      </c>
      <c r="C8619" s="2" t="s">
        <v>21</v>
      </c>
      <c r="D8619" s="2" t="s">
        <v>28</v>
      </c>
      <c r="E8619" s="2" t="s">
        <v>29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24</v>
      </c>
      <c r="N8619" s="2">
        <v>400.79</v>
      </c>
      <c r="O8619" s="2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0.209329168929929</v>
      </c>
      <c r="S8619">
        <f t="shared" si="944"/>
        <v>0.209329168929929</v>
      </c>
    </row>
    <row r="8620" ht="12.75" customHeight="1" spans="1:19">
      <c r="A8620" s="2" t="s">
        <v>8658</v>
      </c>
      <c r="B8620" s="2" t="s">
        <v>48</v>
      </c>
      <c r="C8620" s="2" t="s">
        <v>46</v>
      </c>
      <c r="D8620" s="2" t="s">
        <v>22</v>
      </c>
      <c r="E8620" s="2" t="s">
        <v>29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39"/>
        <v>low</v>
      </c>
      <c r="K8620" s="2">
        <v>0.09</v>
      </c>
      <c r="L8620" s="2">
        <v>5</v>
      </c>
      <c r="M8620" s="2" t="s">
        <v>30</v>
      </c>
      <c r="N8620" s="2">
        <v>54.05</v>
      </c>
      <c r="O8620" s="2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0.00636781338360038</v>
      </c>
      <c r="S8620">
        <f t="shared" si="944"/>
        <v>0.00636781338360038</v>
      </c>
    </row>
    <row r="8621" ht="12.75" customHeight="1" spans="1:19">
      <c r="A8621" s="2" t="s">
        <v>8659</v>
      </c>
      <c r="B8621" s="2" t="s">
        <v>48</v>
      </c>
      <c r="C8621" s="2" t="s">
        <v>33</v>
      </c>
      <c r="D8621" s="2" t="s">
        <v>34</v>
      </c>
      <c r="E8621" s="2" t="s">
        <v>38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</v>
      </c>
      <c r="L8621" s="2">
        <v>8</v>
      </c>
      <c r="M8621" s="2" t="s">
        <v>35</v>
      </c>
      <c r="N8621" s="2">
        <v>557.97</v>
      </c>
      <c r="O8621" s="2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0.55797</v>
      </c>
      <c r="S8621">
        <f t="shared" si="944"/>
        <v>0.55797</v>
      </c>
    </row>
    <row r="8622" ht="12.75" customHeight="1" spans="1:19">
      <c r="A8622" s="2" t="s">
        <v>8660</v>
      </c>
      <c r="B8622" s="2" t="s">
        <v>32</v>
      </c>
      <c r="C8622" s="2" t="s">
        <v>27</v>
      </c>
      <c r="D8622" s="2" t="s">
        <v>41</v>
      </c>
      <c r="E8622" s="2" t="s">
        <v>29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30</v>
      </c>
      <c r="N8622" s="2">
        <v>146.97</v>
      </c>
      <c r="O8622" s="2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0.218763954630705</v>
      </c>
      <c r="S8622">
        <f t="shared" si="944"/>
        <v>0.218763954630705</v>
      </c>
    </row>
    <row r="8623" ht="12.75" customHeight="1" spans="1:19">
      <c r="A8623" s="2" t="s">
        <v>8661</v>
      </c>
      <c r="B8623" s="2" t="s">
        <v>20</v>
      </c>
      <c r="C8623" s="2" t="s">
        <v>40</v>
      </c>
      <c r="D8623" s="2" t="s">
        <v>43</v>
      </c>
      <c r="E8623" s="2" t="s">
        <v>29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39"/>
        <v>low</v>
      </c>
      <c r="K8623" s="2">
        <v>0.44</v>
      </c>
      <c r="L8623" s="2">
        <v>8</v>
      </c>
      <c r="M8623" s="2" t="s">
        <v>30</v>
      </c>
      <c r="N8623" s="2">
        <v>34.88</v>
      </c>
      <c r="O8623" s="2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0.00626436781609195</v>
      </c>
      <c r="S8623">
        <f t="shared" si="944"/>
        <v>0.00626436781609195</v>
      </c>
    </row>
    <row r="8624" ht="12.75" customHeight="1" spans="1:19">
      <c r="A8624" s="2" t="s">
        <v>8662</v>
      </c>
      <c r="B8624" s="2" t="s">
        <v>20</v>
      </c>
      <c r="C8624" s="2" t="s">
        <v>33</v>
      </c>
      <c r="D8624" s="2" t="s">
        <v>28</v>
      </c>
      <c r="E8624" s="2" t="s">
        <v>23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35</v>
      </c>
      <c r="N8624" s="2">
        <v>436.57</v>
      </c>
      <c r="O8624" s="2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0.0921652078820812</v>
      </c>
      <c r="S8624">
        <f t="shared" si="944"/>
        <v>0.0921652078820812</v>
      </c>
    </row>
    <row r="8625" ht="12.75" customHeight="1" spans="1:19">
      <c r="A8625" s="2" t="s">
        <v>8663</v>
      </c>
      <c r="B8625" s="2" t="s">
        <v>32</v>
      </c>
      <c r="C8625" s="2" t="s">
        <v>21</v>
      </c>
      <c r="D8625" s="2" t="s">
        <v>28</v>
      </c>
      <c r="E8625" s="2" t="s">
        <v>29</v>
      </c>
      <c r="F8625" s="2">
        <v>45497</v>
      </c>
      <c r="G8625" s="2">
        <v>45501</v>
      </c>
      <c r="H8625" s="2">
        <v>1045.09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30</v>
      </c>
      <c r="N8625" s="2">
        <v>282.52</v>
      </c>
      <c r="O8625" s="2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0.270330784908477</v>
      </c>
      <c r="S8625">
        <f t="shared" si="944"/>
        <v>0.270330784908477</v>
      </c>
    </row>
    <row r="8626" ht="12.75" customHeight="1" spans="1:19">
      <c r="A8626" s="2" t="s">
        <v>8664</v>
      </c>
      <c r="B8626" s="2" t="s">
        <v>32</v>
      </c>
      <c r="C8626" s="2" t="s">
        <v>33</v>
      </c>
      <c r="D8626" s="2" t="s">
        <v>22</v>
      </c>
      <c r="E8626" s="2" t="s">
        <v>29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30</v>
      </c>
      <c r="N8626" s="2">
        <v>549.12</v>
      </c>
      <c r="O8626" s="2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0.54912</v>
      </c>
      <c r="S8626">
        <f t="shared" si="944"/>
        <v>0.54912</v>
      </c>
    </row>
    <row r="8627" ht="12.75" customHeight="1" spans="1:19">
      <c r="A8627" s="2" t="s">
        <v>8665</v>
      </c>
      <c r="B8627" s="2" t="s">
        <v>20</v>
      </c>
      <c r="C8627" s="2" t="s">
        <v>21</v>
      </c>
      <c r="D8627" s="2" t="s">
        <v>28</v>
      </c>
      <c r="E8627" s="2" t="s">
        <v>38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39"/>
        <v>low</v>
      </c>
      <c r="K8627" s="2">
        <v>0.26</v>
      </c>
      <c r="L8627" s="2">
        <v>5</v>
      </c>
      <c r="M8627" s="2" t="s">
        <v>24</v>
      </c>
      <c r="N8627" s="2">
        <v>1049.67</v>
      </c>
      <c r="O8627" s="2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0.144582644628099</v>
      </c>
      <c r="S8627">
        <f t="shared" si="944"/>
        <v>0.144582644628099</v>
      </c>
    </row>
    <row r="8628" ht="12.75" customHeight="1" spans="1:19">
      <c r="A8628" s="2" t="s">
        <v>8666</v>
      </c>
      <c r="B8628" s="2" t="s">
        <v>48</v>
      </c>
      <c r="C8628" s="2" t="s">
        <v>27</v>
      </c>
      <c r="D8628" s="2" t="s">
        <v>43</v>
      </c>
      <c r="E8628" s="2" t="s">
        <v>38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0.29</v>
      </c>
      <c r="L8628" s="2">
        <v>7</v>
      </c>
      <c r="M8628" s="2" t="s">
        <v>35</v>
      </c>
      <c r="N8628" s="2">
        <v>763.13</v>
      </c>
      <c r="O8628" s="2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0.280852645563983</v>
      </c>
      <c r="S8628">
        <f t="shared" si="944"/>
        <v>0.280852645563983</v>
      </c>
    </row>
    <row r="8629" ht="12.75" customHeight="1" spans="1:19">
      <c r="A8629" s="2" t="s">
        <v>8667</v>
      </c>
      <c r="B8629" s="2" t="s">
        <v>48</v>
      </c>
      <c r="C8629" s="2" t="s">
        <v>33</v>
      </c>
      <c r="D8629" s="2" t="s">
        <v>43</v>
      </c>
      <c r="E8629" s="2" t="s">
        <v>29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30</v>
      </c>
      <c r="N8629" s="2">
        <v>428.37</v>
      </c>
      <c r="O8629" s="2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0.159960119194318</v>
      </c>
      <c r="S8629">
        <f t="shared" si="944"/>
        <v>0.159960119194318</v>
      </c>
    </row>
    <row r="8630" ht="12.75" customHeight="1" spans="1:19">
      <c r="A8630" s="2" t="s">
        <v>8668</v>
      </c>
      <c r="B8630" s="2" t="s">
        <v>20</v>
      </c>
      <c r="C8630" s="2" t="s">
        <v>27</v>
      </c>
      <c r="D8630" s="2" t="s">
        <v>28</v>
      </c>
      <c r="E8630" s="2" t="s">
        <v>23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30</v>
      </c>
      <c r="N8630" s="2">
        <v>328.55</v>
      </c>
      <c r="O8630" s="2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0.172890114400581</v>
      </c>
      <c r="S8630">
        <f t="shared" si="944"/>
        <v>0.172890114400581</v>
      </c>
    </row>
    <row r="8631" ht="12.75" customHeight="1" spans="1:19">
      <c r="A8631" s="2" t="s">
        <v>8669</v>
      </c>
      <c r="B8631" s="2" t="s">
        <v>48</v>
      </c>
      <c r="C8631" s="2" t="s">
        <v>21</v>
      </c>
      <c r="D8631" s="2" t="s">
        <v>43</v>
      </c>
      <c r="E8631" s="2" t="s">
        <v>38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39"/>
        <v>low</v>
      </c>
      <c r="K8631" s="2">
        <v>0.42</v>
      </c>
      <c r="L8631" s="2">
        <v>7</v>
      </c>
      <c r="M8631" s="2" t="s">
        <v>35</v>
      </c>
      <c r="N8631" s="2">
        <v>478.09</v>
      </c>
      <c r="O8631" s="2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0.0779664057403783</v>
      </c>
      <c r="S8631">
        <f t="shared" si="944"/>
        <v>0.0779664057403783</v>
      </c>
    </row>
    <row r="8632" ht="12.75" customHeight="1" spans="1:19">
      <c r="A8632" s="2" t="s">
        <v>8670</v>
      </c>
      <c r="B8632" s="2" t="s">
        <v>32</v>
      </c>
      <c r="C8632" s="2" t="s">
        <v>33</v>
      </c>
      <c r="D8632" s="2" t="s">
        <v>43</v>
      </c>
      <c r="E8632" s="2" t="s">
        <v>38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0.29</v>
      </c>
      <c r="L8632" s="2">
        <v>4</v>
      </c>
      <c r="M8632" s="2" t="s">
        <v>24</v>
      </c>
      <c r="N8632" s="2">
        <v>325.42</v>
      </c>
      <c r="O8632" s="2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0.132167965656311</v>
      </c>
      <c r="S8632">
        <f t="shared" si="944"/>
        <v>0.132167965656311</v>
      </c>
    </row>
    <row r="8633" ht="12.75" customHeight="1" spans="1:19">
      <c r="A8633" s="2" t="s">
        <v>8671</v>
      </c>
      <c r="B8633" s="2" t="s">
        <v>48</v>
      </c>
      <c r="C8633" s="2" t="s">
        <v>33</v>
      </c>
      <c r="D8633" s="2" t="s">
        <v>41</v>
      </c>
      <c r="E8633" s="2" t="s">
        <v>38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30</v>
      </c>
      <c r="N8633" s="2">
        <v>116.93</v>
      </c>
      <c r="O8633" s="2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0.0106532434402332</v>
      </c>
      <c r="S8633">
        <f t="shared" si="944"/>
        <v>0.0106532434402332</v>
      </c>
    </row>
    <row r="8634" ht="12.75" customHeight="1" spans="1:19">
      <c r="A8634" s="2" t="s">
        <v>8672</v>
      </c>
      <c r="B8634" s="2" t="s">
        <v>48</v>
      </c>
      <c r="C8634" s="2" t="s">
        <v>33</v>
      </c>
      <c r="D8634" s="2" t="s">
        <v>34</v>
      </c>
      <c r="E8634" s="2" t="s">
        <v>29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24</v>
      </c>
      <c r="N8634" s="2">
        <v>373.38</v>
      </c>
      <c r="O8634" s="2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0.0570307010844662</v>
      </c>
      <c r="S8634">
        <f t="shared" si="944"/>
        <v>0.0570307010844662</v>
      </c>
    </row>
    <row r="8635" ht="12.75" customHeight="1" spans="1:19">
      <c r="A8635" s="2" t="s">
        <v>8673</v>
      </c>
      <c r="B8635" s="2" t="s">
        <v>26</v>
      </c>
      <c r="C8635" s="2" t="s">
        <v>21</v>
      </c>
      <c r="D8635" s="2" t="s">
        <v>43</v>
      </c>
      <c r="E8635" s="2" t="s">
        <v>29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39"/>
        <v>low</v>
      </c>
      <c r="K8635" s="2">
        <v>0.27</v>
      </c>
      <c r="L8635" s="2">
        <v>5</v>
      </c>
      <c r="M8635" s="2" t="s">
        <v>35</v>
      </c>
      <c r="N8635" s="2">
        <v>526.81</v>
      </c>
      <c r="O8635" s="2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0.0575434188967777</v>
      </c>
      <c r="S8635">
        <f t="shared" si="944"/>
        <v>0.0575434188967777</v>
      </c>
    </row>
    <row r="8636" ht="12.75" customHeight="1" spans="1:19">
      <c r="A8636" s="2" t="s">
        <v>8674</v>
      </c>
      <c r="B8636" s="2" t="s">
        <v>26</v>
      </c>
      <c r="C8636" s="2" t="s">
        <v>21</v>
      </c>
      <c r="D8636" s="2" t="s">
        <v>43</v>
      </c>
      <c r="E8636" s="2" t="s">
        <v>38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35</v>
      </c>
      <c r="N8636" s="2">
        <v>127.47</v>
      </c>
      <c r="O8636" s="2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ht="12.75" customHeight="1" spans="1:19">
      <c r="A8637" s="2" t="s">
        <v>8675</v>
      </c>
      <c r="B8637" s="2" t="s">
        <v>26</v>
      </c>
      <c r="C8637" s="2" t="s">
        <v>21</v>
      </c>
      <c r="D8637" s="2" t="s">
        <v>22</v>
      </c>
      <c r="E8637" s="2" t="s">
        <v>23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35</v>
      </c>
      <c r="N8637" s="2">
        <v>920.27</v>
      </c>
      <c r="O8637" s="2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0.250326416921453</v>
      </c>
      <c r="S8637">
        <f t="shared" si="944"/>
        <v>0.250326416921453</v>
      </c>
    </row>
    <row r="8638" ht="12.75" customHeight="1" spans="1:19">
      <c r="A8638" s="2" t="s">
        <v>8676</v>
      </c>
      <c r="B8638" s="2" t="s">
        <v>48</v>
      </c>
      <c r="C8638" s="2" t="s">
        <v>40</v>
      </c>
      <c r="D8638" s="2" t="s">
        <v>34</v>
      </c>
      <c r="E8638" s="2" t="s">
        <v>38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24</v>
      </c>
      <c r="N8638" s="2">
        <v>192.38</v>
      </c>
      <c r="O8638" s="2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0.0180418268779893</v>
      </c>
      <c r="S8638">
        <f t="shared" si="944"/>
        <v>0.0180418268779893</v>
      </c>
    </row>
    <row r="8639" ht="12.75" customHeight="1" spans="1:19">
      <c r="A8639" s="2" t="s">
        <v>8677</v>
      </c>
      <c r="B8639" s="2" t="s">
        <v>20</v>
      </c>
      <c r="C8639" s="2" t="s">
        <v>33</v>
      </c>
      <c r="D8639" s="2" t="s">
        <v>34</v>
      </c>
      <c r="E8639" s="2" t="s">
        <v>29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0.29</v>
      </c>
      <c r="L8639" s="2">
        <v>4</v>
      </c>
      <c r="M8639" s="2" t="s">
        <v>24</v>
      </c>
      <c r="N8639" s="2">
        <v>21.49</v>
      </c>
      <c r="O8639" s="2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0.0564397520747978</v>
      </c>
      <c r="S8639">
        <f t="shared" si="944"/>
        <v>0.0564397520747978</v>
      </c>
    </row>
    <row r="8640" ht="12.75" customHeight="1" spans="1:19">
      <c r="A8640" s="2" t="s">
        <v>8678</v>
      </c>
      <c r="B8640" s="2" t="s">
        <v>32</v>
      </c>
      <c r="C8640" s="2" t="s">
        <v>21</v>
      </c>
      <c r="D8640" s="2" t="s">
        <v>34</v>
      </c>
      <c r="E8640" s="2" t="s">
        <v>23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30</v>
      </c>
      <c r="N8640" s="2">
        <v>25.96</v>
      </c>
      <c r="O8640" s="2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0.123677941877084</v>
      </c>
      <c r="S8640">
        <f t="shared" si="944"/>
        <v>0.123677941877084</v>
      </c>
    </row>
    <row r="8641" ht="12.75" customHeight="1" spans="1:19">
      <c r="A8641" s="2" t="s">
        <v>8679</v>
      </c>
      <c r="B8641" s="2" t="s">
        <v>48</v>
      </c>
      <c r="C8641" s="2" t="s">
        <v>27</v>
      </c>
      <c r="D8641" s="2" t="s">
        <v>28</v>
      </c>
      <c r="E8641" s="2" t="s">
        <v>38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24</v>
      </c>
      <c r="N8641" s="2">
        <v>406.54</v>
      </c>
      <c r="O8641" s="2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0.40654</v>
      </c>
      <c r="S8641">
        <f t="shared" si="944"/>
        <v>0.40654</v>
      </c>
    </row>
    <row r="8642" ht="12.75" customHeight="1" spans="1:19">
      <c r="A8642" s="2" t="s">
        <v>8680</v>
      </c>
      <c r="B8642" s="2" t="s">
        <v>20</v>
      </c>
      <c r="C8642" s="2" t="s">
        <v>46</v>
      </c>
      <c r="D8642" s="2" t="s">
        <v>41</v>
      </c>
      <c r="E8642" s="2" t="s">
        <v>38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35</v>
      </c>
      <c r="N8642" s="2">
        <v>441.38</v>
      </c>
      <c r="O8642" s="2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0.126410874004405</v>
      </c>
      <c r="S8642">
        <f t="shared" si="944"/>
        <v>0.126410874004405</v>
      </c>
    </row>
    <row r="8643" ht="12.75" customHeight="1" spans="1:19">
      <c r="A8643" s="2" t="s">
        <v>8681</v>
      </c>
      <c r="B8643" s="2" t="s">
        <v>48</v>
      </c>
      <c r="C8643" s="2" t="s">
        <v>46</v>
      </c>
      <c r="D8643" s="2" t="s">
        <v>41</v>
      </c>
      <c r="E8643" s="2" t="s">
        <v>23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IF(H8643&gt;10000,"high",IF(H8643&gt;=5000,"medium","low"))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35</v>
      </c>
      <c r="N8643" s="2">
        <v>356.36</v>
      </c>
      <c r="O8643" s="2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N8643/H8643</f>
        <v>0.207300543905064</v>
      </c>
      <c r="S8643">
        <f t="shared" ref="S8643:S8706" si="951">IFERROR(R8643,0)</f>
        <v>0.207300543905064</v>
      </c>
    </row>
    <row r="8644" ht="12.75" customHeight="1" spans="1:19">
      <c r="A8644" s="2" t="s">
        <v>8682</v>
      </c>
      <c r="B8644" s="2" t="s">
        <v>32</v>
      </c>
      <c r="C8644" s="2" t="s">
        <v>40</v>
      </c>
      <c r="D8644" s="2" t="s">
        <v>22</v>
      </c>
      <c r="E8644" s="2" t="s">
        <v>29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35</v>
      </c>
      <c r="N8644" s="2">
        <v>409.91</v>
      </c>
      <c r="O8644" s="2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0.121566836403323</v>
      </c>
      <c r="S8644">
        <f t="shared" si="951"/>
        <v>0.121566836403323</v>
      </c>
    </row>
    <row r="8645" ht="12.75" customHeight="1" spans="1:19">
      <c r="A8645" s="2" t="s">
        <v>8683</v>
      </c>
      <c r="B8645" s="2" t="s">
        <v>48</v>
      </c>
      <c r="C8645" s="2" t="s">
        <v>33</v>
      </c>
      <c r="D8645" s="2" t="s">
        <v>34</v>
      </c>
      <c r="E8645" s="2" t="s">
        <v>38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30</v>
      </c>
      <c r="N8645" s="2">
        <v>193.79</v>
      </c>
      <c r="O8645" s="2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0.0576628956717866</v>
      </c>
      <c r="S8645">
        <f t="shared" si="951"/>
        <v>0.0576628956717866</v>
      </c>
    </row>
    <row r="8646" ht="12.75" customHeight="1" spans="1:19">
      <c r="A8646" s="2" t="s">
        <v>8684</v>
      </c>
      <c r="B8646" s="2" t="s">
        <v>32</v>
      </c>
      <c r="C8646" s="2" t="s">
        <v>33</v>
      </c>
      <c r="D8646" s="2" t="s">
        <v>34</v>
      </c>
      <c r="E8646" s="2" t="s">
        <v>38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35</v>
      </c>
      <c r="N8646" s="2">
        <v>939.42</v>
      </c>
      <c r="O8646" s="2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0.93942</v>
      </c>
      <c r="S8646">
        <f t="shared" si="951"/>
        <v>0.93942</v>
      </c>
    </row>
    <row r="8647" ht="12.75" customHeight="1" spans="1:19">
      <c r="A8647" s="2" t="s">
        <v>8685</v>
      </c>
      <c r="B8647" s="2" t="s">
        <v>48</v>
      </c>
      <c r="C8647" s="2" t="s">
        <v>55</v>
      </c>
      <c r="D8647" s="2" t="s">
        <v>43</v>
      </c>
      <c r="E8647" s="2" t="s">
        <v>29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30</v>
      </c>
      <c r="N8647" s="2">
        <v>109.17</v>
      </c>
      <c r="O8647" s="2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0.00984489133375417</v>
      </c>
      <c r="S8647">
        <f t="shared" si="951"/>
        <v>0.00984489133375417</v>
      </c>
    </row>
    <row r="8648" ht="12.75" customHeight="1" spans="1:19">
      <c r="A8648" s="2" t="s">
        <v>8686</v>
      </c>
      <c r="B8648" s="2" t="s">
        <v>32</v>
      </c>
      <c r="C8648" s="2" t="s">
        <v>46</v>
      </c>
      <c r="D8648" s="2" t="s">
        <v>28</v>
      </c>
      <c r="E8648" s="2" t="s">
        <v>23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35</v>
      </c>
      <c r="N8648" s="2">
        <v>617.97</v>
      </c>
      <c r="O8648" s="2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0.21106037371112</v>
      </c>
      <c r="S8648">
        <f t="shared" si="951"/>
        <v>0.21106037371112</v>
      </c>
    </row>
    <row r="8649" ht="12.75" customHeight="1" spans="1:19">
      <c r="A8649" s="2" t="s">
        <v>8687</v>
      </c>
      <c r="B8649" s="2" t="s">
        <v>48</v>
      </c>
      <c r="C8649" s="2" t="s">
        <v>27</v>
      </c>
      <c r="D8649" s="2" t="s">
        <v>28</v>
      </c>
      <c r="E8649" s="2" t="s">
        <v>23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30</v>
      </c>
      <c r="N8649" s="2">
        <v>38.32</v>
      </c>
      <c r="O8649" s="2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0.0943284757778653</v>
      </c>
      <c r="S8649">
        <f t="shared" si="951"/>
        <v>0.0943284757778653</v>
      </c>
    </row>
    <row r="8650" ht="12.75" customHeight="1" spans="1:19">
      <c r="A8650" s="2" t="s">
        <v>8688</v>
      </c>
      <c r="B8650" s="2" t="s">
        <v>32</v>
      </c>
      <c r="C8650" s="2" t="s">
        <v>27</v>
      </c>
      <c r="D8650" s="2" t="s">
        <v>22</v>
      </c>
      <c r="E8650" s="2" t="s">
        <v>23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30</v>
      </c>
      <c r="N8650" s="2">
        <v>196.63</v>
      </c>
      <c r="O8650" s="2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0.204367347787224</v>
      </c>
      <c r="S8650">
        <f t="shared" si="951"/>
        <v>0.204367347787224</v>
      </c>
    </row>
    <row r="8651" ht="12.75" customHeight="1" spans="1:19">
      <c r="A8651" s="2" t="s">
        <v>8689</v>
      </c>
      <c r="B8651" s="2" t="s">
        <v>26</v>
      </c>
      <c r="C8651" s="2" t="s">
        <v>46</v>
      </c>
      <c r="D8651" s="2" t="s">
        <v>41</v>
      </c>
      <c r="E8651" s="2" t="s">
        <v>23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24</v>
      </c>
      <c r="N8651" s="2">
        <v>427.59</v>
      </c>
      <c r="O8651" s="2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0.42759</v>
      </c>
      <c r="S8651">
        <f t="shared" si="951"/>
        <v>0.42759</v>
      </c>
    </row>
    <row r="8652" ht="12.75" customHeight="1" spans="1:19">
      <c r="A8652" s="2" t="s">
        <v>8690</v>
      </c>
      <c r="B8652" s="2" t="s">
        <v>48</v>
      </c>
      <c r="C8652" s="2" t="s">
        <v>27</v>
      </c>
      <c r="D8652" s="2" t="s">
        <v>34</v>
      </c>
      <c r="E8652" s="2" t="s">
        <v>38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46"/>
        <v>low</v>
      </c>
      <c r="K8652" s="2">
        <v>0.43</v>
      </c>
      <c r="L8652" s="2">
        <v>5</v>
      </c>
      <c r="M8652" s="2" t="s">
        <v>35</v>
      </c>
      <c r="N8652" s="2">
        <v>303.47</v>
      </c>
      <c r="O8652" s="2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0.0311538856380248</v>
      </c>
      <c r="S8652">
        <f t="shared" si="951"/>
        <v>0.0311538856380248</v>
      </c>
    </row>
    <row r="8653" ht="12.75" customHeight="1" spans="1:19">
      <c r="A8653" s="2" t="s">
        <v>8691</v>
      </c>
      <c r="B8653" s="2" t="s">
        <v>48</v>
      </c>
      <c r="C8653" s="2" t="s">
        <v>33</v>
      </c>
      <c r="D8653" s="2" t="s">
        <v>22</v>
      </c>
      <c r="E8653" s="2" t="s">
        <v>23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30</v>
      </c>
      <c r="N8653" s="2">
        <v>588.31</v>
      </c>
      <c r="O8653" s="2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0.12075328407225</v>
      </c>
      <c r="S8653">
        <f t="shared" si="951"/>
        <v>0.12075328407225</v>
      </c>
    </row>
    <row r="8654" ht="12.75" customHeight="1" spans="1:19">
      <c r="A8654" s="2" t="s">
        <v>8692</v>
      </c>
      <c r="B8654" s="2" t="s">
        <v>20</v>
      </c>
      <c r="C8654" s="2" t="s">
        <v>21</v>
      </c>
      <c r="D8654" s="2" t="s">
        <v>28</v>
      </c>
      <c r="E8654" s="2" t="s">
        <v>29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30</v>
      </c>
      <c r="N8654" s="2">
        <v>440.92</v>
      </c>
      <c r="O8654" s="2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0.247937695054404</v>
      </c>
      <c r="S8654">
        <f t="shared" si="951"/>
        <v>0.247937695054404</v>
      </c>
    </row>
    <row r="8655" ht="12.75" customHeight="1" spans="1:19">
      <c r="A8655" s="2" t="s">
        <v>8693</v>
      </c>
      <c r="B8655" s="2" t="s">
        <v>20</v>
      </c>
      <c r="C8655" s="2" t="s">
        <v>55</v>
      </c>
      <c r="D8655" s="2" t="s">
        <v>28</v>
      </c>
      <c r="E8655" s="2" t="s">
        <v>38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35</v>
      </c>
      <c r="N8655" s="2">
        <v>559.76</v>
      </c>
      <c r="O8655" s="2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0.210942828825638</v>
      </c>
      <c r="S8655">
        <f t="shared" si="951"/>
        <v>0.210942828825638</v>
      </c>
    </row>
    <row r="8656" ht="12.75" customHeight="1" spans="1:19">
      <c r="A8656" s="2" t="s">
        <v>8694</v>
      </c>
      <c r="B8656" s="2" t="s">
        <v>32</v>
      </c>
      <c r="C8656" s="2" t="s">
        <v>21</v>
      </c>
      <c r="D8656" s="2" t="s">
        <v>28</v>
      </c>
      <c r="E8656" s="2" t="s">
        <v>23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35</v>
      </c>
      <c r="N8656" s="2">
        <v>132.91</v>
      </c>
      <c r="O8656" s="2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ht="12.75" customHeight="1" spans="1:19">
      <c r="A8657" s="2" t="s">
        <v>8695</v>
      </c>
      <c r="B8657" s="2" t="s">
        <v>48</v>
      </c>
      <c r="C8657" s="2" t="s">
        <v>21</v>
      </c>
      <c r="D8657" s="2" t="s">
        <v>34</v>
      </c>
      <c r="E8657" s="2" t="s">
        <v>23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</v>
      </c>
      <c r="L8657" s="2">
        <v>5</v>
      </c>
      <c r="M8657" s="2" t="s">
        <v>35</v>
      </c>
      <c r="N8657" s="2">
        <v>402.26</v>
      </c>
      <c r="O8657" s="2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0.11796826886419</v>
      </c>
      <c r="S8657">
        <f t="shared" si="951"/>
        <v>0.11796826886419</v>
      </c>
    </row>
    <row r="8658" ht="12.75" customHeight="1" spans="1:19">
      <c r="A8658" s="2" t="s">
        <v>8696</v>
      </c>
      <c r="B8658" s="2" t="s">
        <v>32</v>
      </c>
      <c r="C8658" s="2" t="s">
        <v>33</v>
      </c>
      <c r="D8658" s="2" t="s">
        <v>34</v>
      </c>
      <c r="E8658" s="2" t="s">
        <v>23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35</v>
      </c>
      <c r="N8658" s="2">
        <v>523.96</v>
      </c>
      <c r="O8658" s="2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0.276310862904544</v>
      </c>
      <c r="S8658">
        <f t="shared" si="951"/>
        <v>0.276310862904544</v>
      </c>
    </row>
    <row r="8659" ht="12.75" customHeight="1" spans="1:19">
      <c r="A8659" s="2" t="s">
        <v>8697</v>
      </c>
      <c r="B8659" s="2" t="s">
        <v>26</v>
      </c>
      <c r="C8659" s="2" t="s">
        <v>40</v>
      </c>
      <c r="D8659" s="2" t="s">
        <v>34</v>
      </c>
      <c r="E8659" s="2" t="s">
        <v>29</v>
      </c>
      <c r="F8659" s="2">
        <v>45638</v>
      </c>
      <c r="G8659" s="2">
        <v>45642</v>
      </c>
      <c r="H8659" s="2">
        <v>2459.82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24</v>
      </c>
      <c r="N8659" s="2">
        <v>355.34</v>
      </c>
      <c r="O8659" s="2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0.144457724548951</v>
      </c>
      <c r="S8659">
        <f t="shared" si="951"/>
        <v>0.144457724548951</v>
      </c>
    </row>
    <row r="8660" ht="12.75" customHeight="1" spans="1:19">
      <c r="A8660" s="2" t="s">
        <v>8698</v>
      </c>
      <c r="B8660" s="2" t="s">
        <v>20</v>
      </c>
      <c r="C8660" s="2" t="s">
        <v>27</v>
      </c>
      <c r="D8660" s="2" t="s">
        <v>43</v>
      </c>
      <c r="E8660" s="2" t="s">
        <v>29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24</v>
      </c>
      <c r="N8660" s="2">
        <v>211.04</v>
      </c>
      <c r="O8660" s="2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0.073219812093204</v>
      </c>
      <c r="S8660">
        <f t="shared" si="951"/>
        <v>0.073219812093204</v>
      </c>
    </row>
    <row r="8661" ht="12.75" customHeight="1" spans="1:19">
      <c r="A8661" s="2" t="s">
        <v>8699</v>
      </c>
      <c r="B8661" s="2" t="s">
        <v>32</v>
      </c>
      <c r="C8661" s="2" t="s">
        <v>33</v>
      </c>
      <c r="D8661" s="2" t="s">
        <v>41</v>
      </c>
      <c r="E8661" s="2" t="s">
        <v>23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30</v>
      </c>
      <c r="N8661" s="2">
        <v>747.34</v>
      </c>
      <c r="O8661" s="2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ht="12.75" customHeight="1" spans="1:19">
      <c r="A8662" s="2" t="s">
        <v>8700</v>
      </c>
      <c r="B8662" s="2" t="s">
        <v>32</v>
      </c>
      <c r="C8662" s="2" t="s">
        <v>21</v>
      </c>
      <c r="D8662" s="2" t="s">
        <v>28</v>
      </c>
      <c r="E8662" s="2" t="s">
        <v>29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30</v>
      </c>
      <c r="N8662" s="2">
        <v>59.29</v>
      </c>
      <c r="O8662" s="2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0.150386810399493</v>
      </c>
      <c r="S8662">
        <f t="shared" si="951"/>
        <v>0.150386810399493</v>
      </c>
    </row>
    <row r="8663" ht="12.75" customHeight="1" spans="1:19">
      <c r="A8663" s="2" t="s">
        <v>8701</v>
      </c>
      <c r="B8663" s="2" t="s">
        <v>20</v>
      </c>
      <c r="C8663" s="2" t="s">
        <v>27</v>
      </c>
      <c r="D8663" s="2" t="s">
        <v>28</v>
      </c>
      <c r="E8663" s="2" t="s">
        <v>23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35</v>
      </c>
      <c r="N8663" s="2">
        <v>656.42</v>
      </c>
      <c r="O8663" s="2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0.232853970528765</v>
      </c>
      <c r="S8663">
        <f t="shared" si="951"/>
        <v>0.232853970528765</v>
      </c>
    </row>
    <row r="8664" ht="12.75" customHeight="1" spans="1:19">
      <c r="A8664" s="2" t="s">
        <v>8702</v>
      </c>
      <c r="B8664" s="2" t="s">
        <v>48</v>
      </c>
      <c r="C8664" s="2" t="s">
        <v>33</v>
      </c>
      <c r="D8664" s="2" t="s">
        <v>43</v>
      </c>
      <c r="E8664" s="2" t="s">
        <v>29</v>
      </c>
      <c r="F8664" s="2">
        <v>45295</v>
      </c>
      <c r="G8664" s="2">
        <v>45300</v>
      </c>
      <c r="H8664" s="2">
        <v>2212.7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24</v>
      </c>
      <c r="N8664" s="2">
        <v>172.99</v>
      </c>
      <c r="O8664" s="2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0.0781805034573146</v>
      </c>
      <c r="S8664">
        <f t="shared" si="951"/>
        <v>0.0781805034573146</v>
      </c>
    </row>
    <row r="8665" ht="12.75" customHeight="1" spans="1:19">
      <c r="A8665" s="2" t="s">
        <v>8703</v>
      </c>
      <c r="B8665" s="2" t="s">
        <v>32</v>
      </c>
      <c r="C8665" s="2" t="s">
        <v>33</v>
      </c>
      <c r="D8665" s="2" t="s">
        <v>28</v>
      </c>
      <c r="E8665" s="2" t="s">
        <v>38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</v>
      </c>
      <c r="L8665" s="2">
        <v>3</v>
      </c>
      <c r="M8665" s="2" t="s">
        <v>24</v>
      </c>
      <c r="N8665" s="2">
        <v>95.83</v>
      </c>
      <c r="O8665" s="2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0.126851545436495</v>
      </c>
      <c r="S8665">
        <f t="shared" si="951"/>
        <v>0.126851545436495</v>
      </c>
    </row>
    <row r="8666" ht="12.75" customHeight="1" spans="1:19">
      <c r="A8666" s="2" t="s">
        <v>8704</v>
      </c>
      <c r="B8666" s="2" t="s">
        <v>20</v>
      </c>
      <c r="C8666" s="2" t="s">
        <v>27</v>
      </c>
      <c r="D8666" s="2" t="s">
        <v>28</v>
      </c>
      <c r="E8666" s="2" t="s">
        <v>23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24</v>
      </c>
      <c r="N8666" s="2">
        <v>165.87</v>
      </c>
      <c r="O8666" s="2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0.16587</v>
      </c>
      <c r="S8666">
        <f t="shared" si="951"/>
        <v>0.16587</v>
      </c>
    </row>
    <row r="8667" ht="12.75" customHeight="1" spans="1:19">
      <c r="A8667" s="2" t="s">
        <v>8705</v>
      </c>
      <c r="B8667" s="2" t="s">
        <v>48</v>
      </c>
      <c r="C8667" s="2" t="s">
        <v>40</v>
      </c>
      <c r="D8667" s="2" t="s">
        <v>34</v>
      </c>
      <c r="E8667" s="2" t="s">
        <v>29</v>
      </c>
      <c r="F8667" s="2">
        <v>45345</v>
      </c>
      <c r="G8667" s="2">
        <v>45347</v>
      </c>
      <c r="H8667" s="2">
        <v>4431.06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30</v>
      </c>
      <c r="N8667" s="2">
        <v>858.15</v>
      </c>
      <c r="O8667" s="2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0.193666978104562</v>
      </c>
      <c r="S8667">
        <f t="shared" si="951"/>
        <v>0.193666978104562</v>
      </c>
    </row>
    <row r="8668" ht="12.75" customHeight="1" spans="1:19">
      <c r="A8668" s="2" t="s">
        <v>8706</v>
      </c>
      <c r="B8668" s="2" t="s">
        <v>26</v>
      </c>
      <c r="C8668" s="2" t="s">
        <v>55</v>
      </c>
      <c r="D8668" s="2" t="s">
        <v>34</v>
      </c>
      <c r="E8668" s="2" t="s">
        <v>23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24</v>
      </c>
      <c r="N8668" s="2">
        <v>420.8</v>
      </c>
      <c r="O8668" s="2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0.0962554612622092</v>
      </c>
      <c r="S8668">
        <f t="shared" si="951"/>
        <v>0.0962554612622092</v>
      </c>
    </row>
    <row r="8669" ht="12.75" customHeight="1" spans="1:19">
      <c r="A8669" s="2" t="s">
        <v>8707</v>
      </c>
      <c r="B8669" s="2" t="s">
        <v>20</v>
      </c>
      <c r="C8669" s="2" t="s">
        <v>27</v>
      </c>
      <c r="D8669" s="2" t="s">
        <v>41</v>
      </c>
      <c r="E8669" s="2" t="s">
        <v>38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30</v>
      </c>
      <c r="N8669" s="2">
        <v>34.35</v>
      </c>
      <c r="O8669" s="2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0.1304496430199</v>
      </c>
      <c r="S8669">
        <f t="shared" si="951"/>
        <v>0.1304496430199</v>
      </c>
    </row>
    <row r="8670" ht="12.75" customHeight="1" spans="1:19">
      <c r="A8670" s="2" t="s">
        <v>8708</v>
      </c>
      <c r="B8670" s="2" t="s">
        <v>32</v>
      </c>
      <c r="C8670" s="2" t="s">
        <v>55</v>
      </c>
      <c r="D8670" s="2" t="s">
        <v>28</v>
      </c>
      <c r="E8670" s="2" t="s">
        <v>38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0.29</v>
      </c>
      <c r="L8670" s="2">
        <v>3</v>
      </c>
      <c r="M8670" s="2" t="s">
        <v>35</v>
      </c>
      <c r="N8670" s="2">
        <v>839.83</v>
      </c>
      <c r="O8670" s="2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0.0846091073947209</v>
      </c>
      <c r="S8670">
        <f t="shared" si="951"/>
        <v>0.0846091073947209</v>
      </c>
    </row>
    <row r="8671" ht="12.75" customHeight="1" spans="1:19">
      <c r="A8671" s="2" t="s">
        <v>8709</v>
      </c>
      <c r="B8671" s="2" t="s">
        <v>26</v>
      </c>
      <c r="C8671" s="2" t="s">
        <v>21</v>
      </c>
      <c r="D8671" s="2" t="s">
        <v>22</v>
      </c>
      <c r="E8671" s="2" t="s">
        <v>29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30</v>
      </c>
      <c r="N8671" s="2">
        <v>273.63</v>
      </c>
      <c r="O8671" s="2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0.0343281896876176</v>
      </c>
      <c r="S8671">
        <f t="shared" si="951"/>
        <v>0.0343281896876176</v>
      </c>
    </row>
    <row r="8672" ht="12.75" customHeight="1" spans="1:19">
      <c r="A8672" s="2" t="s">
        <v>8710</v>
      </c>
      <c r="B8672" s="2" t="s">
        <v>48</v>
      </c>
      <c r="C8672" s="2" t="s">
        <v>55</v>
      </c>
      <c r="D8672" s="2" t="s">
        <v>28</v>
      </c>
      <c r="E8672" s="2" t="s">
        <v>38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46"/>
        <v>low</v>
      </c>
      <c r="K8672" s="2">
        <v>0.06</v>
      </c>
      <c r="L8672" s="2">
        <v>8</v>
      </c>
      <c r="M8672" s="2" t="s">
        <v>24</v>
      </c>
      <c r="N8672" s="2">
        <v>682.24</v>
      </c>
      <c r="O8672" s="2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0.0894389092815941</v>
      </c>
      <c r="S8672">
        <f t="shared" si="951"/>
        <v>0.0894389092815941</v>
      </c>
    </row>
    <row r="8673" ht="12.75" customHeight="1" spans="1:19">
      <c r="A8673" s="2" t="s">
        <v>8711</v>
      </c>
      <c r="B8673" s="2" t="s">
        <v>48</v>
      </c>
      <c r="C8673" s="2" t="s">
        <v>21</v>
      </c>
      <c r="D8673" s="2" t="s">
        <v>28</v>
      </c>
      <c r="E8673" s="2" t="s">
        <v>23</v>
      </c>
      <c r="F8673" s="2">
        <v>45444</v>
      </c>
      <c r="G8673" s="2">
        <v>45449</v>
      </c>
      <c r="H8673" s="2">
        <v>4549.23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35</v>
      </c>
      <c r="N8673" s="2">
        <v>672.75</v>
      </c>
      <c r="O8673" s="2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0.14788216907037</v>
      </c>
      <c r="S8673">
        <f t="shared" si="951"/>
        <v>0.14788216907037</v>
      </c>
    </row>
    <row r="8674" ht="12.75" customHeight="1" spans="1:19">
      <c r="A8674" s="2" t="s">
        <v>8712</v>
      </c>
      <c r="B8674" s="2" t="s">
        <v>20</v>
      </c>
      <c r="C8674" s="2" t="s">
        <v>46</v>
      </c>
      <c r="D8674" s="2" t="s">
        <v>41</v>
      </c>
      <c r="E8674" s="2" t="s">
        <v>38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46"/>
        <v>low</v>
      </c>
      <c r="K8674" s="2">
        <v>0.39</v>
      </c>
      <c r="L8674" s="2">
        <v>8</v>
      </c>
      <c r="M8674" s="2" t="s">
        <v>30</v>
      </c>
      <c r="N8674" s="2">
        <v>299.7</v>
      </c>
      <c r="O8674" s="2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0.034659419451833</v>
      </c>
      <c r="S8674">
        <f t="shared" si="951"/>
        <v>0.034659419451833</v>
      </c>
    </row>
    <row r="8675" ht="12.75" customHeight="1" spans="1:19">
      <c r="A8675" s="2" t="s">
        <v>8713</v>
      </c>
      <c r="B8675" s="2" t="s">
        <v>20</v>
      </c>
      <c r="C8675" s="2" t="s">
        <v>40</v>
      </c>
      <c r="D8675" s="2" t="s">
        <v>22</v>
      </c>
      <c r="E8675" s="2" t="s">
        <v>23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24</v>
      </c>
      <c r="N8675" s="2">
        <v>209.4</v>
      </c>
      <c r="O8675" s="2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0.268159000102449</v>
      </c>
      <c r="S8675">
        <f t="shared" si="951"/>
        <v>0.268159000102449</v>
      </c>
    </row>
    <row r="8676" ht="12.75" customHeight="1" spans="1:19">
      <c r="A8676" s="2" t="s">
        <v>8714</v>
      </c>
      <c r="B8676" s="2" t="s">
        <v>20</v>
      </c>
      <c r="C8676" s="2" t="s">
        <v>27</v>
      </c>
      <c r="D8676" s="2" t="s">
        <v>28</v>
      </c>
      <c r="E8676" s="2" t="s">
        <v>29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30</v>
      </c>
      <c r="N8676" s="2">
        <v>420.55</v>
      </c>
      <c r="O8676" s="2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0.42055</v>
      </c>
      <c r="S8676">
        <f t="shared" si="951"/>
        <v>0.42055</v>
      </c>
    </row>
    <row r="8677" ht="12.75" customHeight="1" spans="1:19">
      <c r="A8677" s="2" t="s">
        <v>8715</v>
      </c>
      <c r="B8677" s="2" t="s">
        <v>48</v>
      </c>
      <c r="C8677" s="2" t="s">
        <v>55</v>
      </c>
      <c r="D8677" s="2" t="s">
        <v>22</v>
      </c>
      <c r="E8677" s="2" t="s">
        <v>38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30</v>
      </c>
      <c r="N8677" s="2">
        <v>535.26</v>
      </c>
      <c r="O8677" s="2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0.146513709485371</v>
      </c>
      <c r="S8677">
        <f t="shared" si="951"/>
        <v>0.146513709485371</v>
      </c>
    </row>
    <row r="8678" ht="12.75" customHeight="1" spans="1:19">
      <c r="A8678" s="2" t="s">
        <v>8716</v>
      </c>
      <c r="B8678" s="2" t="s">
        <v>26</v>
      </c>
      <c r="C8678" s="2" t="s">
        <v>27</v>
      </c>
      <c r="D8678" s="2" t="s">
        <v>34</v>
      </c>
      <c r="E8678" s="2" t="s">
        <v>38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35</v>
      </c>
      <c r="N8678" s="2">
        <v>1164.75</v>
      </c>
      <c r="O8678" s="2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0.244515073968565</v>
      </c>
      <c r="S8678">
        <f t="shared" si="951"/>
        <v>0.244515073968565</v>
      </c>
    </row>
    <row r="8679" ht="12.75" customHeight="1" spans="1:19">
      <c r="A8679" s="2" t="s">
        <v>8717</v>
      </c>
      <c r="B8679" s="2" t="s">
        <v>48</v>
      </c>
      <c r="C8679" s="2" t="s">
        <v>21</v>
      </c>
      <c r="D8679" s="2" t="s">
        <v>34</v>
      </c>
      <c r="E8679" s="2" t="s">
        <v>23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24</v>
      </c>
      <c r="N8679" s="2">
        <v>111.43</v>
      </c>
      <c r="O8679" s="2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0.0591843888759056</v>
      </c>
      <c r="S8679">
        <f t="shared" si="951"/>
        <v>0.0591843888759056</v>
      </c>
    </row>
    <row r="8680" ht="12.75" customHeight="1" spans="1:19">
      <c r="A8680" s="2" t="s">
        <v>8718</v>
      </c>
      <c r="B8680" s="2" t="s">
        <v>32</v>
      </c>
      <c r="C8680" s="2" t="s">
        <v>40</v>
      </c>
      <c r="D8680" s="2" t="s">
        <v>22</v>
      </c>
      <c r="E8680" s="2" t="s">
        <v>38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30</v>
      </c>
      <c r="N8680" s="2">
        <v>1181.71</v>
      </c>
      <c r="O8680" s="2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0.299554613690116</v>
      </c>
      <c r="S8680">
        <f t="shared" si="951"/>
        <v>0.299554613690116</v>
      </c>
    </row>
    <row r="8681" ht="12.75" customHeight="1" spans="1:19">
      <c r="A8681" s="2" t="s">
        <v>8719</v>
      </c>
      <c r="B8681" s="2" t="s">
        <v>48</v>
      </c>
      <c r="C8681" s="2" t="s">
        <v>21</v>
      </c>
      <c r="D8681" s="2" t="s">
        <v>28</v>
      </c>
      <c r="E8681" s="2" t="s">
        <v>29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35</v>
      </c>
      <c r="N8681" s="2">
        <v>1000.86</v>
      </c>
      <c r="O8681" s="2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1.00086</v>
      </c>
      <c r="S8681">
        <f t="shared" si="951"/>
        <v>1.00086</v>
      </c>
    </row>
    <row r="8682" ht="12.75" customHeight="1" spans="1:19">
      <c r="A8682" s="2" t="s">
        <v>8720</v>
      </c>
      <c r="B8682" s="2" t="s">
        <v>32</v>
      </c>
      <c r="C8682" s="2" t="s">
        <v>40</v>
      </c>
      <c r="D8682" s="2" t="s">
        <v>22</v>
      </c>
      <c r="E8682" s="2" t="s">
        <v>38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24</v>
      </c>
      <c r="N8682" s="2">
        <v>34.77</v>
      </c>
      <c r="O8682" s="2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0.0718938031139508</v>
      </c>
      <c r="S8682">
        <f t="shared" si="951"/>
        <v>0.0718938031139508</v>
      </c>
    </row>
    <row r="8683" ht="12.75" customHeight="1" spans="1:19">
      <c r="A8683" s="2" t="s">
        <v>8721</v>
      </c>
      <c r="B8683" s="2" t="s">
        <v>26</v>
      </c>
      <c r="C8683" s="2" t="s">
        <v>33</v>
      </c>
      <c r="D8683" s="2" t="s">
        <v>22</v>
      </c>
      <c r="E8683" s="2" t="s">
        <v>23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46"/>
        <v>low</v>
      </c>
      <c r="K8683" s="2">
        <v>0.41</v>
      </c>
      <c r="L8683" s="2">
        <v>4</v>
      </c>
      <c r="M8683" s="2" t="s">
        <v>35</v>
      </c>
      <c r="N8683" s="2">
        <v>770.98</v>
      </c>
      <c r="O8683" s="2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0.0867829806393517</v>
      </c>
      <c r="S8683">
        <f t="shared" si="951"/>
        <v>0.0867829806393517</v>
      </c>
    </row>
    <row r="8684" ht="12.75" customHeight="1" spans="1:19">
      <c r="A8684" s="2" t="s">
        <v>8722</v>
      </c>
      <c r="B8684" s="2" t="s">
        <v>20</v>
      </c>
      <c r="C8684" s="2" t="s">
        <v>27</v>
      </c>
      <c r="D8684" s="2" t="s">
        <v>34</v>
      </c>
      <c r="E8684" s="2" t="s">
        <v>38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30</v>
      </c>
      <c r="N8684" s="2">
        <v>127.57</v>
      </c>
      <c r="O8684" s="2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0.127673415466528</v>
      </c>
      <c r="S8684">
        <f t="shared" si="951"/>
        <v>0.127673415466528</v>
      </c>
    </row>
    <row r="8685" ht="12.75" customHeight="1" spans="1:19">
      <c r="A8685" s="2" t="s">
        <v>8723</v>
      </c>
      <c r="B8685" s="2" t="s">
        <v>20</v>
      </c>
      <c r="C8685" s="2" t="s">
        <v>46</v>
      </c>
      <c r="D8685" s="2" t="s">
        <v>22</v>
      </c>
      <c r="E8685" s="2" t="s">
        <v>23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35</v>
      </c>
      <c r="N8685" s="2">
        <v>262.61</v>
      </c>
      <c r="O8685" s="2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0.0761323016533358</v>
      </c>
      <c r="S8685">
        <f t="shared" si="951"/>
        <v>0.0761323016533358</v>
      </c>
    </row>
    <row r="8686" ht="12.75" customHeight="1" spans="1:19">
      <c r="A8686" s="2" t="s">
        <v>8724</v>
      </c>
      <c r="B8686" s="2" t="s">
        <v>48</v>
      </c>
      <c r="C8686" s="2" t="s">
        <v>27</v>
      </c>
      <c r="D8686" s="2" t="s">
        <v>43</v>
      </c>
      <c r="E8686" s="2" t="s">
        <v>29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30</v>
      </c>
      <c r="N8686" s="2">
        <v>594.85</v>
      </c>
      <c r="O8686" s="2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0.59485</v>
      </c>
      <c r="S8686">
        <f t="shared" si="951"/>
        <v>0.59485</v>
      </c>
    </row>
    <row r="8687" ht="12.75" customHeight="1" spans="1:19">
      <c r="A8687" s="2" t="s">
        <v>8725</v>
      </c>
      <c r="B8687" s="2" t="s">
        <v>20</v>
      </c>
      <c r="C8687" s="2" t="s">
        <v>27</v>
      </c>
      <c r="D8687" s="2" t="s">
        <v>43</v>
      </c>
      <c r="E8687" s="2" t="s">
        <v>23</v>
      </c>
      <c r="F8687" s="2">
        <v>45006</v>
      </c>
      <c r="G8687" s="2">
        <v>45009</v>
      </c>
      <c r="H8687" s="2">
        <v>4867.94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24</v>
      </c>
      <c r="N8687" s="2">
        <v>1300.37</v>
      </c>
      <c r="O8687" s="2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0.267129422301836</v>
      </c>
      <c r="S8687">
        <f t="shared" si="951"/>
        <v>0.267129422301836</v>
      </c>
    </row>
    <row r="8688" ht="12.75" customHeight="1" spans="1:19">
      <c r="A8688" s="2" t="s">
        <v>8726</v>
      </c>
      <c r="B8688" s="2" t="s">
        <v>26</v>
      </c>
      <c r="C8688" s="2" t="s">
        <v>46</v>
      </c>
      <c r="D8688" s="2" t="s">
        <v>34</v>
      </c>
      <c r="E8688" s="2" t="s">
        <v>29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0.07</v>
      </c>
      <c r="L8688" s="2">
        <v>1</v>
      </c>
      <c r="M8688" s="2" t="s">
        <v>24</v>
      </c>
      <c r="N8688" s="2">
        <v>421.12</v>
      </c>
      <c r="O8688" s="2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0.0899179652302397</v>
      </c>
      <c r="S8688">
        <f t="shared" si="951"/>
        <v>0.0899179652302397</v>
      </c>
    </row>
    <row r="8689" ht="12.75" customHeight="1" spans="1:19">
      <c r="A8689" s="2" t="s">
        <v>8727</v>
      </c>
      <c r="B8689" s="2" t="s">
        <v>20</v>
      </c>
      <c r="C8689" s="2" t="s">
        <v>55</v>
      </c>
      <c r="D8689" s="2" t="s">
        <v>28</v>
      </c>
      <c r="E8689" s="2" t="s">
        <v>38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24</v>
      </c>
      <c r="N8689" s="2">
        <v>42.69</v>
      </c>
      <c r="O8689" s="2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0.292537517988076</v>
      </c>
      <c r="S8689">
        <f t="shared" si="951"/>
        <v>0.292537517988076</v>
      </c>
    </row>
    <row r="8690" ht="12.75" customHeight="1" spans="1:19">
      <c r="A8690" s="2" t="s">
        <v>8728</v>
      </c>
      <c r="B8690" s="2" t="s">
        <v>48</v>
      </c>
      <c r="C8690" s="2" t="s">
        <v>40</v>
      </c>
      <c r="D8690" s="2" t="s">
        <v>28</v>
      </c>
      <c r="E8690" s="2" t="s">
        <v>29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24</v>
      </c>
      <c r="N8690" s="2">
        <v>60.45</v>
      </c>
      <c r="O8690" s="2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0.122830901775917</v>
      </c>
      <c r="S8690">
        <f t="shared" si="951"/>
        <v>0.122830901775917</v>
      </c>
    </row>
    <row r="8691" ht="12.75" customHeight="1" spans="1:19">
      <c r="A8691" s="2" t="s">
        <v>8729</v>
      </c>
      <c r="B8691" s="2" t="s">
        <v>26</v>
      </c>
      <c r="C8691" s="2" t="s">
        <v>40</v>
      </c>
      <c r="D8691" s="2" t="s">
        <v>34</v>
      </c>
      <c r="E8691" s="2" t="s">
        <v>29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0.29</v>
      </c>
      <c r="L8691" s="2">
        <v>5</v>
      </c>
      <c r="M8691" s="2" t="s">
        <v>24</v>
      </c>
      <c r="N8691" s="2">
        <v>744.28</v>
      </c>
      <c r="O8691" s="2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0.74428</v>
      </c>
      <c r="S8691">
        <f t="shared" si="951"/>
        <v>0.74428</v>
      </c>
    </row>
    <row r="8692" ht="12.75" customHeight="1" spans="1:19">
      <c r="A8692" s="2" t="s">
        <v>8730</v>
      </c>
      <c r="B8692" s="2" t="s">
        <v>32</v>
      </c>
      <c r="C8692" s="2" t="s">
        <v>27</v>
      </c>
      <c r="D8692" s="2" t="s">
        <v>28</v>
      </c>
      <c r="E8692" s="2" t="s">
        <v>38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35</v>
      </c>
      <c r="N8692" s="2">
        <v>748.41</v>
      </c>
      <c r="O8692" s="2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0.216325350830286</v>
      </c>
      <c r="S8692">
        <f t="shared" si="951"/>
        <v>0.216325350830286</v>
      </c>
    </row>
    <row r="8693" ht="12.75" customHeight="1" spans="1:19">
      <c r="A8693" s="2" t="s">
        <v>8731</v>
      </c>
      <c r="B8693" s="2" t="s">
        <v>48</v>
      </c>
      <c r="C8693" s="2" t="s">
        <v>21</v>
      </c>
      <c r="D8693" s="2" t="s">
        <v>41</v>
      </c>
      <c r="E8693" s="2" t="s">
        <v>23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24</v>
      </c>
      <c r="N8693" s="2">
        <v>554.1</v>
      </c>
      <c r="O8693" s="2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0.137677252318847</v>
      </c>
      <c r="S8693">
        <f t="shared" si="951"/>
        <v>0.137677252318847</v>
      </c>
    </row>
    <row r="8694" ht="12.75" customHeight="1" spans="1:19">
      <c r="A8694" s="2" t="s">
        <v>8732</v>
      </c>
      <c r="B8694" s="2" t="s">
        <v>32</v>
      </c>
      <c r="C8694" s="2" t="s">
        <v>33</v>
      </c>
      <c r="D8694" s="2" t="s">
        <v>43</v>
      </c>
      <c r="E8694" s="2" t="s">
        <v>38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35</v>
      </c>
      <c r="N8694" s="2">
        <v>379.27</v>
      </c>
      <c r="O8694" s="2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0.269484648889078</v>
      </c>
      <c r="S8694">
        <f t="shared" si="951"/>
        <v>0.269484648889078</v>
      </c>
    </row>
    <row r="8695" ht="12.75" customHeight="1" spans="1:19">
      <c r="A8695" s="2" t="s">
        <v>8733</v>
      </c>
      <c r="B8695" s="2" t="s">
        <v>26</v>
      </c>
      <c r="C8695" s="2" t="s">
        <v>55</v>
      </c>
      <c r="D8695" s="2" t="s">
        <v>41</v>
      </c>
      <c r="E8695" s="2" t="s">
        <v>38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24</v>
      </c>
      <c r="N8695" s="2">
        <v>1270.43</v>
      </c>
      <c r="O8695" s="2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0.29810544198532</v>
      </c>
      <c r="S8695">
        <f t="shared" si="951"/>
        <v>0.29810544198532</v>
      </c>
    </row>
    <row r="8696" ht="12.75" customHeight="1" spans="1:19">
      <c r="A8696" s="2" t="s">
        <v>8734</v>
      </c>
      <c r="B8696" s="2" t="s">
        <v>48</v>
      </c>
      <c r="C8696" s="2" t="s">
        <v>21</v>
      </c>
      <c r="D8696" s="2" t="s">
        <v>41</v>
      </c>
      <c r="E8696" s="2" t="s">
        <v>29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35</v>
      </c>
      <c r="N8696" s="2">
        <v>344.94</v>
      </c>
      <c r="O8696" s="2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0.34494</v>
      </c>
      <c r="S8696">
        <f t="shared" si="951"/>
        <v>0.34494</v>
      </c>
    </row>
    <row r="8697" ht="12.75" customHeight="1" spans="1:19">
      <c r="A8697" s="2" t="s">
        <v>8735</v>
      </c>
      <c r="B8697" s="2" t="s">
        <v>48</v>
      </c>
      <c r="C8697" s="2" t="s">
        <v>21</v>
      </c>
      <c r="D8697" s="2" t="s">
        <v>41</v>
      </c>
      <c r="E8697" s="2" t="s">
        <v>29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46"/>
        <v>low</v>
      </c>
      <c r="K8697" s="2">
        <v>0.03</v>
      </c>
      <c r="L8697" s="2">
        <v>3</v>
      </c>
      <c r="M8697" s="2" t="s">
        <v>30</v>
      </c>
      <c r="N8697" s="2">
        <v>119.36</v>
      </c>
      <c r="O8697" s="2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0.0183517835178352</v>
      </c>
      <c r="S8697">
        <f t="shared" si="951"/>
        <v>0.0183517835178352</v>
      </c>
    </row>
    <row r="8698" ht="12.75" customHeight="1" spans="1:19">
      <c r="A8698" s="2" t="s">
        <v>8736</v>
      </c>
      <c r="B8698" s="2" t="s">
        <v>26</v>
      </c>
      <c r="C8698" s="2" t="s">
        <v>33</v>
      </c>
      <c r="D8698" s="2" t="s">
        <v>34</v>
      </c>
      <c r="E8698" s="2" t="s">
        <v>23</v>
      </c>
      <c r="F8698" s="2">
        <v>45444</v>
      </c>
      <c r="G8698" s="2">
        <v>45447</v>
      </c>
      <c r="H8698" s="2">
        <v>151.98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30</v>
      </c>
      <c r="N8698" s="2">
        <v>41.21</v>
      </c>
      <c r="O8698" s="2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0.271154099223582</v>
      </c>
      <c r="S8698">
        <f t="shared" si="951"/>
        <v>0.271154099223582</v>
      </c>
    </row>
    <row r="8699" ht="12.75" customHeight="1" spans="1:19">
      <c r="A8699" s="2" t="s">
        <v>8737</v>
      </c>
      <c r="B8699" s="2" t="s">
        <v>20</v>
      </c>
      <c r="C8699" s="2" t="s">
        <v>55</v>
      </c>
      <c r="D8699" s="2" t="s">
        <v>41</v>
      </c>
      <c r="E8699" s="2" t="s">
        <v>29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24</v>
      </c>
      <c r="N8699" s="2">
        <v>793.04</v>
      </c>
      <c r="O8699" s="2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0.181486973874517</v>
      </c>
      <c r="S8699">
        <f t="shared" si="951"/>
        <v>0.181486973874517</v>
      </c>
    </row>
    <row r="8700" ht="12.75" customHeight="1" spans="1:19">
      <c r="A8700" s="2" t="s">
        <v>8738</v>
      </c>
      <c r="B8700" s="2" t="s">
        <v>48</v>
      </c>
      <c r="C8700" s="2" t="s">
        <v>33</v>
      </c>
      <c r="D8700" s="2" t="s">
        <v>22</v>
      </c>
      <c r="E8700" s="2" t="s">
        <v>38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30</v>
      </c>
      <c r="N8700" s="2">
        <v>640.05</v>
      </c>
      <c r="O8700" s="2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0.235037713261701</v>
      </c>
      <c r="S8700">
        <f t="shared" si="951"/>
        <v>0.235037713261701</v>
      </c>
    </row>
    <row r="8701" ht="12.75" customHeight="1" spans="1:19">
      <c r="A8701" s="2" t="s">
        <v>8739</v>
      </c>
      <c r="B8701" s="2" t="s">
        <v>48</v>
      </c>
      <c r="C8701" s="2" t="s">
        <v>33</v>
      </c>
      <c r="D8701" s="2" t="s">
        <v>28</v>
      </c>
      <c r="E8701" s="2" t="s">
        <v>23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24</v>
      </c>
      <c r="N8701" s="2">
        <v>680.94</v>
      </c>
      <c r="O8701" s="2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0.68094</v>
      </c>
      <c r="S8701">
        <f t="shared" si="951"/>
        <v>0.68094</v>
      </c>
    </row>
    <row r="8702" ht="12.75" customHeight="1" spans="1:19">
      <c r="A8702" s="2" t="s">
        <v>8740</v>
      </c>
      <c r="B8702" s="2" t="s">
        <v>32</v>
      </c>
      <c r="C8702" s="2" t="s">
        <v>21</v>
      </c>
      <c r="D8702" s="2" t="s">
        <v>34</v>
      </c>
      <c r="E8702" s="2" t="s">
        <v>38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35</v>
      </c>
      <c r="N8702" s="2">
        <v>282.14</v>
      </c>
      <c r="O8702" s="2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0.078330011049601</v>
      </c>
      <c r="S8702">
        <f t="shared" si="951"/>
        <v>0.078330011049601</v>
      </c>
    </row>
    <row r="8703" ht="12.75" customHeight="1" spans="1:19">
      <c r="A8703" s="2" t="s">
        <v>8741</v>
      </c>
      <c r="B8703" s="2" t="s">
        <v>20</v>
      </c>
      <c r="C8703" s="2" t="s">
        <v>33</v>
      </c>
      <c r="D8703" s="2" t="s">
        <v>22</v>
      </c>
      <c r="E8703" s="2" t="s">
        <v>29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30</v>
      </c>
      <c r="N8703" s="2">
        <v>130.83</v>
      </c>
      <c r="O8703" s="2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0.264816614039349</v>
      </c>
      <c r="S8703">
        <f t="shared" si="951"/>
        <v>0.264816614039349</v>
      </c>
    </row>
    <row r="8704" ht="12.75" customHeight="1" spans="1:19">
      <c r="A8704" s="2" t="s">
        <v>8742</v>
      </c>
      <c r="B8704" s="2" t="s">
        <v>32</v>
      </c>
      <c r="C8704" s="2" t="s">
        <v>21</v>
      </c>
      <c r="D8704" s="2" t="s">
        <v>22</v>
      </c>
      <c r="E8704" s="2" t="s">
        <v>38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35</v>
      </c>
      <c r="N8704" s="2">
        <v>509.25</v>
      </c>
      <c r="O8704" s="2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0.170766630674616</v>
      </c>
      <c r="S8704">
        <f t="shared" si="951"/>
        <v>0.170766630674616</v>
      </c>
    </row>
    <row r="8705" ht="12.75" customHeight="1" spans="1:19">
      <c r="A8705" s="2" t="s">
        <v>8743</v>
      </c>
      <c r="B8705" s="2" t="s">
        <v>32</v>
      </c>
      <c r="C8705" s="2" t="s">
        <v>21</v>
      </c>
      <c r="D8705" s="2" t="s">
        <v>43</v>
      </c>
      <c r="E8705" s="2" t="s">
        <v>23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30</v>
      </c>
      <c r="N8705" s="2">
        <v>14.21</v>
      </c>
      <c r="O8705" s="2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0.0772660540481757</v>
      </c>
      <c r="S8705">
        <f t="shared" si="951"/>
        <v>0.0772660540481757</v>
      </c>
    </row>
    <row r="8706" ht="12.75" customHeight="1" spans="1:19">
      <c r="A8706" s="2" t="s">
        <v>8744</v>
      </c>
      <c r="B8706" s="2" t="s">
        <v>20</v>
      </c>
      <c r="C8706" s="2" t="s">
        <v>33</v>
      </c>
      <c r="D8706" s="2" t="s">
        <v>43</v>
      </c>
      <c r="E8706" s="2" t="s">
        <v>23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30</v>
      </c>
      <c r="N8706" s="2">
        <v>274.36</v>
      </c>
      <c r="O8706" s="2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0.0243767214571302</v>
      </c>
      <c r="S8706">
        <f t="shared" si="951"/>
        <v>0.0243767214571302</v>
      </c>
    </row>
    <row r="8707" ht="12.75" customHeight="1" spans="1:19">
      <c r="A8707" s="2" t="s">
        <v>8745</v>
      </c>
      <c r="B8707" s="2" t="s">
        <v>20</v>
      </c>
      <c r="C8707" s="2" t="s">
        <v>46</v>
      </c>
      <c r="D8707" s="2" t="s">
        <v>22</v>
      </c>
      <c r="E8707" s="2" t="s">
        <v>29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IF(H8707&gt;10000,"high",IF(H8707&gt;=5000,"medium","low"))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24</v>
      </c>
      <c r="N8707" s="2">
        <v>427.45</v>
      </c>
      <c r="O8707" s="2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N8707/H8707</f>
        <v>0.235381252099406</v>
      </c>
      <c r="S8707">
        <f t="shared" ref="S8707:S8770" si="958">IFERROR(R8707,0)</f>
        <v>0.235381252099406</v>
      </c>
    </row>
    <row r="8708" ht="12.75" customHeight="1" spans="1:19">
      <c r="A8708" s="2" t="s">
        <v>8746</v>
      </c>
      <c r="B8708" s="2" t="s">
        <v>26</v>
      </c>
      <c r="C8708" s="2" t="s">
        <v>40</v>
      </c>
      <c r="D8708" s="2" t="s">
        <v>43</v>
      </c>
      <c r="E8708" s="2" t="s">
        <v>23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30</v>
      </c>
      <c r="N8708" s="2">
        <v>874.68</v>
      </c>
      <c r="O8708" s="2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0.268954384022877</v>
      </c>
      <c r="S8708">
        <f t="shared" si="958"/>
        <v>0.268954384022877</v>
      </c>
    </row>
    <row r="8709" ht="12.75" customHeight="1" spans="1:19">
      <c r="A8709" s="2" t="s">
        <v>8747</v>
      </c>
      <c r="B8709" s="2" t="s">
        <v>20</v>
      </c>
      <c r="C8709" s="2" t="s">
        <v>27</v>
      </c>
      <c r="D8709" s="2" t="s">
        <v>28</v>
      </c>
      <c r="E8709" s="2" t="s">
        <v>29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24</v>
      </c>
      <c r="N8709" s="2">
        <v>328.5</v>
      </c>
      <c r="O8709" s="2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0.11929360753311</v>
      </c>
      <c r="S8709">
        <f t="shared" si="958"/>
        <v>0.11929360753311</v>
      </c>
    </row>
    <row r="8710" ht="12.75" customHeight="1" spans="1:19">
      <c r="A8710" s="2" t="s">
        <v>8748</v>
      </c>
      <c r="B8710" s="2" t="s">
        <v>48</v>
      </c>
      <c r="C8710" s="2" t="s">
        <v>33</v>
      </c>
      <c r="D8710" s="2" t="s">
        <v>28</v>
      </c>
      <c r="E8710" s="2" t="s">
        <v>38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3"/>
        <v>low</v>
      </c>
      <c r="K8710" s="2">
        <v>0.08</v>
      </c>
      <c r="L8710" s="2">
        <v>7</v>
      </c>
      <c r="M8710" s="2" t="s">
        <v>35</v>
      </c>
      <c r="N8710" s="2">
        <v>165.81</v>
      </c>
      <c r="O8710" s="2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0.0218171052631579</v>
      </c>
      <c r="S8710">
        <f t="shared" si="958"/>
        <v>0.0218171052631579</v>
      </c>
    </row>
    <row r="8711" ht="12.75" customHeight="1" spans="1:19">
      <c r="A8711" s="2" t="s">
        <v>8749</v>
      </c>
      <c r="B8711" s="2" t="s">
        <v>20</v>
      </c>
      <c r="C8711" s="2" t="s">
        <v>40</v>
      </c>
      <c r="D8711" s="2" t="s">
        <v>43</v>
      </c>
      <c r="E8711" s="2" t="s">
        <v>23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35</v>
      </c>
      <c r="N8711" s="2">
        <v>67.54</v>
      </c>
      <c r="O8711" s="2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0.06754</v>
      </c>
      <c r="S8711">
        <f t="shared" si="958"/>
        <v>0.06754</v>
      </c>
    </row>
    <row r="8712" ht="12.75" customHeight="1" spans="1:19">
      <c r="A8712" s="2" t="s">
        <v>8750</v>
      </c>
      <c r="B8712" s="2" t="s">
        <v>26</v>
      </c>
      <c r="C8712" s="2" t="s">
        <v>21</v>
      </c>
      <c r="D8712" s="2" t="s">
        <v>41</v>
      </c>
      <c r="E8712" s="2" t="s">
        <v>23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24</v>
      </c>
      <c r="N8712" s="2">
        <v>322.29</v>
      </c>
      <c r="O8712" s="2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0.15471727097725</v>
      </c>
      <c r="S8712">
        <f t="shared" si="958"/>
        <v>0.15471727097725</v>
      </c>
    </row>
    <row r="8713" ht="12.75" customHeight="1" spans="1:19">
      <c r="A8713" s="2" t="s">
        <v>8751</v>
      </c>
      <c r="B8713" s="2" t="s">
        <v>26</v>
      </c>
      <c r="C8713" s="2" t="s">
        <v>40</v>
      </c>
      <c r="D8713" s="2" t="s">
        <v>22</v>
      </c>
      <c r="E8713" s="2" t="s">
        <v>23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</v>
      </c>
      <c r="L8713" s="2">
        <v>6</v>
      </c>
      <c r="M8713" s="2" t="s">
        <v>35</v>
      </c>
      <c r="N8713" s="2">
        <v>1346.67</v>
      </c>
      <c r="O8713" s="2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0.272853814203222</v>
      </c>
      <c r="S8713">
        <f t="shared" si="958"/>
        <v>0.272853814203222</v>
      </c>
    </row>
    <row r="8714" ht="12.75" customHeight="1" spans="1:19">
      <c r="A8714" s="2" t="s">
        <v>8752</v>
      </c>
      <c r="B8714" s="2" t="s">
        <v>26</v>
      </c>
      <c r="C8714" s="2" t="s">
        <v>46</v>
      </c>
      <c r="D8714" s="2" t="s">
        <v>28</v>
      </c>
      <c r="E8714" s="2" t="s">
        <v>23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24</v>
      </c>
      <c r="N8714" s="2">
        <v>203.57</v>
      </c>
      <c r="O8714" s="2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0.0199852739053603</v>
      </c>
      <c r="S8714">
        <f t="shared" si="958"/>
        <v>0.0199852739053603</v>
      </c>
    </row>
    <row r="8715" ht="12.75" customHeight="1" spans="1:19">
      <c r="A8715" s="2" t="s">
        <v>8753</v>
      </c>
      <c r="B8715" s="2" t="s">
        <v>20</v>
      </c>
      <c r="C8715" s="2" t="s">
        <v>46</v>
      </c>
      <c r="D8715" s="2" t="s">
        <v>43</v>
      </c>
      <c r="E8715" s="2" t="s">
        <v>23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30</v>
      </c>
      <c r="N8715" s="2">
        <v>922.63</v>
      </c>
      <c r="O8715" s="2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0.244790478262485</v>
      </c>
      <c r="S8715">
        <f t="shared" si="958"/>
        <v>0.244790478262485</v>
      </c>
    </row>
    <row r="8716" ht="12.75" customHeight="1" spans="1:19">
      <c r="A8716" s="2" t="s">
        <v>8754</v>
      </c>
      <c r="B8716" s="2" t="s">
        <v>20</v>
      </c>
      <c r="C8716" s="2" t="s">
        <v>40</v>
      </c>
      <c r="D8716" s="2" t="s">
        <v>43</v>
      </c>
      <c r="E8716" s="2" t="s">
        <v>23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3"/>
        <v>low</v>
      </c>
      <c r="K8716" s="2">
        <v>0.44</v>
      </c>
      <c r="L8716" s="2">
        <v>9</v>
      </c>
      <c r="M8716" s="2" t="s">
        <v>35</v>
      </c>
      <c r="N8716" s="2">
        <v>39.71</v>
      </c>
      <c r="O8716" s="2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0.00484978016609673</v>
      </c>
      <c r="S8716">
        <f t="shared" si="958"/>
        <v>0.00484978016609673</v>
      </c>
    </row>
    <row r="8717" ht="12.75" customHeight="1" spans="1:19">
      <c r="A8717" s="2" t="s">
        <v>8755</v>
      </c>
      <c r="B8717" s="2" t="s">
        <v>32</v>
      </c>
      <c r="C8717" s="2" t="s">
        <v>21</v>
      </c>
      <c r="D8717" s="2" t="s">
        <v>28</v>
      </c>
      <c r="E8717" s="2" t="s">
        <v>38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24</v>
      </c>
      <c r="N8717" s="2">
        <v>196.92</v>
      </c>
      <c r="O8717" s="2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0.100652205025454</v>
      </c>
      <c r="S8717">
        <f t="shared" si="958"/>
        <v>0.100652205025454</v>
      </c>
    </row>
    <row r="8718" ht="12.75" customHeight="1" spans="1:19">
      <c r="A8718" s="2" t="s">
        <v>8756</v>
      </c>
      <c r="B8718" s="2" t="s">
        <v>32</v>
      </c>
      <c r="C8718" s="2" t="s">
        <v>27</v>
      </c>
      <c r="D8718" s="2" t="s">
        <v>28</v>
      </c>
      <c r="E8718" s="2" t="s">
        <v>38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0.07</v>
      </c>
      <c r="L8718" s="2">
        <v>1</v>
      </c>
      <c r="M8718" s="2" t="s">
        <v>24</v>
      </c>
      <c r="N8718" s="2">
        <v>158.18</v>
      </c>
      <c r="O8718" s="2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0.0537372858899707</v>
      </c>
      <c r="S8718">
        <f t="shared" si="958"/>
        <v>0.0537372858899707</v>
      </c>
    </row>
    <row r="8719" ht="12.75" customHeight="1" spans="1:19">
      <c r="A8719" s="2" t="s">
        <v>8757</v>
      </c>
      <c r="B8719" s="2" t="s">
        <v>48</v>
      </c>
      <c r="C8719" s="2" t="s">
        <v>27</v>
      </c>
      <c r="D8719" s="2" t="s">
        <v>41</v>
      </c>
      <c r="E8719" s="2" t="s">
        <v>38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0.29</v>
      </c>
      <c r="L8719" s="2">
        <v>8</v>
      </c>
      <c r="M8719" s="2" t="s">
        <v>30</v>
      </c>
      <c r="N8719" s="2">
        <v>822.08</v>
      </c>
      <c r="O8719" s="2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0.21743201282248</v>
      </c>
      <c r="S8719">
        <f t="shared" si="958"/>
        <v>0.21743201282248</v>
      </c>
    </row>
    <row r="8720" ht="12.75" customHeight="1" spans="1:19">
      <c r="A8720" s="2" t="s">
        <v>8758</v>
      </c>
      <c r="B8720" s="2" t="s">
        <v>32</v>
      </c>
      <c r="C8720" s="2" t="s">
        <v>55</v>
      </c>
      <c r="D8720" s="2" t="s">
        <v>43</v>
      </c>
      <c r="E8720" s="2" t="s">
        <v>29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35</v>
      </c>
      <c r="N8720" s="2">
        <v>394.54</v>
      </c>
      <c r="O8720" s="2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0.146719324081098</v>
      </c>
      <c r="S8720">
        <f t="shared" si="958"/>
        <v>0.146719324081098</v>
      </c>
    </row>
    <row r="8721" ht="12.75" customHeight="1" spans="1:19">
      <c r="A8721" s="2" t="s">
        <v>8759</v>
      </c>
      <c r="B8721" s="2" t="s">
        <v>48</v>
      </c>
      <c r="C8721" s="2" t="s">
        <v>27</v>
      </c>
      <c r="D8721" s="2" t="s">
        <v>43</v>
      </c>
      <c r="E8721" s="2" t="s">
        <v>38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30</v>
      </c>
      <c r="N8721" s="2">
        <v>770.26</v>
      </c>
      <c r="O8721" s="2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0.77026</v>
      </c>
      <c r="S8721">
        <f t="shared" si="958"/>
        <v>0.77026</v>
      </c>
    </row>
    <row r="8722" ht="12.75" customHeight="1" spans="1:19">
      <c r="A8722" s="2" t="s">
        <v>8760</v>
      </c>
      <c r="B8722" s="2" t="s">
        <v>26</v>
      </c>
      <c r="C8722" s="2" t="s">
        <v>40</v>
      </c>
      <c r="D8722" s="2" t="s">
        <v>34</v>
      </c>
      <c r="E8722" s="2" t="s">
        <v>23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35</v>
      </c>
      <c r="N8722" s="2">
        <v>241.79</v>
      </c>
      <c r="O8722" s="2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0.0629146999588878</v>
      </c>
      <c r="S8722">
        <f t="shared" si="958"/>
        <v>0.0629146999588878</v>
      </c>
    </row>
    <row r="8723" ht="12.75" customHeight="1" spans="1:19">
      <c r="A8723" s="2" t="s">
        <v>8761</v>
      </c>
      <c r="B8723" s="2" t="s">
        <v>32</v>
      </c>
      <c r="C8723" s="2" t="s">
        <v>33</v>
      </c>
      <c r="D8723" s="2" t="s">
        <v>41</v>
      </c>
      <c r="E8723" s="2" t="s">
        <v>23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35</v>
      </c>
      <c r="N8723" s="2">
        <v>108.71</v>
      </c>
      <c r="O8723" s="2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0.0664848236510082</v>
      </c>
      <c r="S8723">
        <f t="shared" si="958"/>
        <v>0.0664848236510082</v>
      </c>
    </row>
    <row r="8724" ht="12.75" customHeight="1" spans="1:19">
      <c r="A8724" s="2" t="s">
        <v>8762</v>
      </c>
      <c r="B8724" s="2" t="s">
        <v>20</v>
      </c>
      <c r="C8724" s="2" t="s">
        <v>46</v>
      </c>
      <c r="D8724" s="2" t="s">
        <v>28</v>
      </c>
      <c r="E8724" s="2" t="s">
        <v>38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0.29</v>
      </c>
      <c r="L8724" s="2">
        <v>8</v>
      </c>
      <c r="M8724" s="2" t="s">
        <v>30</v>
      </c>
      <c r="N8724" s="2">
        <v>65.88</v>
      </c>
      <c r="O8724" s="2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0.1211051673744</v>
      </c>
      <c r="S8724">
        <f t="shared" si="958"/>
        <v>0.1211051673744</v>
      </c>
    </row>
    <row r="8725" ht="12.75" customHeight="1" spans="1:19">
      <c r="A8725" s="2" t="s">
        <v>8763</v>
      </c>
      <c r="B8725" s="2" t="s">
        <v>32</v>
      </c>
      <c r="C8725" s="2" t="s">
        <v>33</v>
      </c>
      <c r="D8725" s="2" t="s">
        <v>28</v>
      </c>
      <c r="E8725" s="2" t="s">
        <v>23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24</v>
      </c>
      <c r="N8725" s="2">
        <v>332.19</v>
      </c>
      <c r="O8725" s="2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0.184443432683339</v>
      </c>
      <c r="S8725">
        <f t="shared" si="958"/>
        <v>0.184443432683339</v>
      </c>
    </row>
    <row r="8726" ht="12.75" customHeight="1" spans="1:19">
      <c r="A8726" s="2" t="s">
        <v>8764</v>
      </c>
      <c r="B8726" s="2" t="s">
        <v>48</v>
      </c>
      <c r="C8726" s="2" t="s">
        <v>21</v>
      </c>
      <c r="D8726" s="2" t="s">
        <v>22</v>
      </c>
      <c r="E8726" s="2" t="s">
        <v>29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3"/>
        <v>low</v>
      </c>
      <c r="K8726" s="2">
        <v>0.46</v>
      </c>
      <c r="L8726" s="2">
        <v>8</v>
      </c>
      <c r="M8726" s="2" t="s">
        <v>30</v>
      </c>
      <c r="N8726" s="2">
        <v>208.44</v>
      </c>
      <c r="O8726" s="2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0.0343224106701795</v>
      </c>
      <c r="S8726">
        <f t="shared" si="958"/>
        <v>0.0343224106701795</v>
      </c>
    </row>
    <row r="8727" ht="12.75" customHeight="1" spans="1:19">
      <c r="A8727" s="2" t="s">
        <v>8765</v>
      </c>
      <c r="B8727" s="2" t="s">
        <v>32</v>
      </c>
      <c r="C8727" s="2" t="s">
        <v>27</v>
      </c>
      <c r="D8727" s="2" t="s">
        <v>28</v>
      </c>
      <c r="E8727" s="2" t="s">
        <v>38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30</v>
      </c>
      <c r="N8727" s="2">
        <v>607.79</v>
      </c>
      <c r="O8727" s="2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0.125754945552882</v>
      </c>
      <c r="S8727">
        <f t="shared" si="958"/>
        <v>0.125754945552882</v>
      </c>
    </row>
    <row r="8728" ht="12.75" customHeight="1" spans="1:19">
      <c r="A8728" s="2" t="s">
        <v>8766</v>
      </c>
      <c r="B8728" s="2" t="s">
        <v>26</v>
      </c>
      <c r="C8728" s="2" t="s">
        <v>55</v>
      </c>
      <c r="D8728" s="2" t="s">
        <v>43</v>
      </c>
      <c r="E8728" s="2" t="s">
        <v>29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</v>
      </c>
      <c r="L8728" s="2">
        <v>7</v>
      </c>
      <c r="M8728" s="2" t="s">
        <v>24</v>
      </c>
      <c r="N8728" s="2">
        <v>390.8</v>
      </c>
      <c r="O8728" s="2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0.133387489291114</v>
      </c>
      <c r="S8728">
        <f t="shared" si="958"/>
        <v>0.133387489291114</v>
      </c>
    </row>
    <row r="8729" ht="12.75" customHeight="1" spans="1:19">
      <c r="A8729" s="2" t="s">
        <v>8767</v>
      </c>
      <c r="B8729" s="2" t="s">
        <v>20</v>
      </c>
      <c r="C8729" s="2" t="s">
        <v>21</v>
      </c>
      <c r="D8729" s="2" t="s">
        <v>28</v>
      </c>
      <c r="E8729" s="2" t="s">
        <v>38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35</v>
      </c>
      <c r="N8729" s="2">
        <v>525.94</v>
      </c>
      <c r="O8729" s="2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0.229834727356949</v>
      </c>
      <c r="S8729">
        <f t="shared" si="958"/>
        <v>0.229834727356949</v>
      </c>
    </row>
    <row r="8730" ht="12.75" customHeight="1" spans="1:19">
      <c r="A8730" s="2" t="s">
        <v>8768</v>
      </c>
      <c r="B8730" s="2" t="s">
        <v>48</v>
      </c>
      <c r="C8730" s="2" t="s">
        <v>55</v>
      </c>
      <c r="D8730" s="2" t="s">
        <v>43</v>
      </c>
      <c r="E8730" s="2" t="s">
        <v>23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35</v>
      </c>
      <c r="N8730" s="2">
        <v>650.84</v>
      </c>
      <c r="O8730" s="2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0.142445366104551</v>
      </c>
      <c r="S8730">
        <f t="shared" si="958"/>
        <v>0.142445366104551</v>
      </c>
    </row>
    <row r="8731" ht="12.75" customHeight="1" spans="1:19">
      <c r="A8731" s="2" t="s">
        <v>8769</v>
      </c>
      <c r="B8731" s="2" t="s">
        <v>20</v>
      </c>
      <c r="C8731" s="2" t="s">
        <v>46</v>
      </c>
      <c r="D8731" s="2" t="s">
        <v>43</v>
      </c>
      <c r="E8731" s="2" t="s">
        <v>29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30</v>
      </c>
      <c r="N8731" s="2">
        <v>961.64</v>
      </c>
      <c r="O8731" s="2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0.96164</v>
      </c>
      <c r="S8731">
        <f t="shared" si="958"/>
        <v>0.96164</v>
      </c>
    </row>
    <row r="8732" ht="12.75" customHeight="1" spans="1:19">
      <c r="A8732" s="2" t="s">
        <v>8770</v>
      </c>
      <c r="B8732" s="2" t="s">
        <v>20</v>
      </c>
      <c r="C8732" s="2" t="s">
        <v>33</v>
      </c>
      <c r="D8732" s="2" t="s">
        <v>41</v>
      </c>
      <c r="E8732" s="2" t="s">
        <v>23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30</v>
      </c>
      <c r="N8732" s="2">
        <v>274.7</v>
      </c>
      <c r="O8732" s="2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0.12854950115119</v>
      </c>
      <c r="S8732">
        <f t="shared" si="958"/>
        <v>0.12854950115119</v>
      </c>
    </row>
    <row r="8733" ht="12.75" customHeight="1" spans="1:19">
      <c r="A8733" s="2" t="s">
        <v>8771</v>
      </c>
      <c r="B8733" s="2" t="s">
        <v>48</v>
      </c>
      <c r="C8733" s="2" t="s">
        <v>46</v>
      </c>
      <c r="D8733" s="2" t="s">
        <v>28</v>
      </c>
      <c r="E8733" s="2" t="s">
        <v>38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24</v>
      </c>
      <c r="N8733" s="2">
        <v>1306.69</v>
      </c>
      <c r="O8733" s="2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0.297912068871177</v>
      </c>
      <c r="S8733">
        <f t="shared" si="958"/>
        <v>0.297912068871177</v>
      </c>
    </row>
    <row r="8734" ht="12.75" customHeight="1" spans="1:19">
      <c r="A8734" s="2" t="s">
        <v>8772</v>
      </c>
      <c r="B8734" s="2" t="s">
        <v>20</v>
      </c>
      <c r="C8734" s="2" t="s">
        <v>27</v>
      </c>
      <c r="D8734" s="2" t="s">
        <v>41</v>
      </c>
      <c r="E8734" s="2" t="s">
        <v>23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30</v>
      </c>
      <c r="N8734" s="2">
        <v>115.5</v>
      </c>
      <c r="O8734" s="2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0.279167573054891</v>
      </c>
      <c r="S8734">
        <f t="shared" si="958"/>
        <v>0.279167573054891</v>
      </c>
    </row>
    <row r="8735" ht="12.75" customHeight="1" spans="1:19">
      <c r="A8735" s="2" t="s">
        <v>8773</v>
      </c>
      <c r="B8735" s="2" t="s">
        <v>20</v>
      </c>
      <c r="C8735" s="2" t="s">
        <v>21</v>
      </c>
      <c r="D8735" s="2" t="s">
        <v>43</v>
      </c>
      <c r="E8735" s="2" t="s">
        <v>29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</v>
      </c>
      <c r="L8735" s="2">
        <v>8</v>
      </c>
      <c r="M8735" s="2" t="s">
        <v>30</v>
      </c>
      <c r="N8735" s="2">
        <v>873.2</v>
      </c>
      <c r="O8735" s="2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0.153381345512032</v>
      </c>
      <c r="S8735">
        <f t="shared" si="958"/>
        <v>0.153381345512032</v>
      </c>
    </row>
    <row r="8736" ht="12.75" customHeight="1" spans="1:19">
      <c r="A8736" s="2" t="s">
        <v>8774</v>
      </c>
      <c r="B8736" s="2" t="s">
        <v>32</v>
      </c>
      <c r="C8736" s="2" t="s">
        <v>40</v>
      </c>
      <c r="D8736" s="2" t="s">
        <v>28</v>
      </c>
      <c r="E8736" s="2" t="s">
        <v>38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3"/>
        <v>low</v>
      </c>
      <c r="K8736" s="2">
        <v>0.43</v>
      </c>
      <c r="L8736" s="2">
        <v>3</v>
      </c>
      <c r="M8736" s="2" t="s">
        <v>35</v>
      </c>
      <c r="N8736" s="2">
        <v>470.71</v>
      </c>
      <c r="O8736" s="2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0.0600012746972594</v>
      </c>
      <c r="S8736">
        <f t="shared" si="958"/>
        <v>0.0600012746972594</v>
      </c>
    </row>
    <row r="8737" ht="12.75" customHeight="1" spans="1:19">
      <c r="A8737" s="2" t="s">
        <v>8775</v>
      </c>
      <c r="B8737" s="2" t="s">
        <v>20</v>
      </c>
      <c r="C8737" s="2" t="s">
        <v>55</v>
      </c>
      <c r="D8737" s="2" t="s">
        <v>28</v>
      </c>
      <c r="E8737" s="2" t="s">
        <v>38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30</v>
      </c>
      <c r="N8737" s="2">
        <v>546.41</v>
      </c>
      <c r="O8737" s="2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0.190446481475027</v>
      </c>
      <c r="S8737">
        <f t="shared" si="958"/>
        <v>0.190446481475027</v>
      </c>
    </row>
    <row r="8738" ht="12.75" customHeight="1" spans="1:19">
      <c r="A8738" s="2" t="s">
        <v>8776</v>
      </c>
      <c r="B8738" s="2" t="s">
        <v>20</v>
      </c>
      <c r="C8738" s="2" t="s">
        <v>40</v>
      </c>
      <c r="D8738" s="2" t="s">
        <v>41</v>
      </c>
      <c r="E8738" s="2" t="s">
        <v>23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35</v>
      </c>
      <c r="N8738" s="2">
        <v>373.54</v>
      </c>
      <c r="O8738" s="2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0.262784300759073</v>
      </c>
      <c r="S8738">
        <f t="shared" si="958"/>
        <v>0.262784300759073</v>
      </c>
    </row>
    <row r="8739" ht="12.75" customHeight="1" spans="1:19">
      <c r="A8739" s="2" t="s">
        <v>8777</v>
      </c>
      <c r="B8739" s="2" t="s">
        <v>20</v>
      </c>
      <c r="C8739" s="2" t="s">
        <v>46</v>
      </c>
      <c r="D8739" s="2" t="s">
        <v>41</v>
      </c>
      <c r="E8739" s="2" t="s">
        <v>23</v>
      </c>
      <c r="F8739" s="2">
        <v>45211</v>
      </c>
      <c r="G8739" s="2">
        <v>45218</v>
      </c>
      <c r="H8739" s="2">
        <v>4925.52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30</v>
      </c>
      <c r="N8739" s="2">
        <v>1419.32</v>
      </c>
      <c r="O8739" s="2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0.288156377397716</v>
      </c>
      <c r="S8739">
        <f t="shared" si="958"/>
        <v>0.288156377397716</v>
      </c>
    </row>
    <row r="8740" ht="12.75" customHeight="1" spans="1:19">
      <c r="A8740" s="2" t="s">
        <v>8778</v>
      </c>
      <c r="B8740" s="2" t="s">
        <v>20</v>
      </c>
      <c r="C8740" s="2" t="s">
        <v>55</v>
      </c>
      <c r="D8740" s="2" t="s">
        <v>43</v>
      </c>
      <c r="E8740" s="2" t="s">
        <v>29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24</v>
      </c>
      <c r="N8740" s="2">
        <v>132.79</v>
      </c>
      <c r="O8740" s="2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0.293965288231648</v>
      </c>
      <c r="S8740">
        <f t="shared" si="958"/>
        <v>0.293965288231648</v>
      </c>
    </row>
    <row r="8741" ht="12.75" customHeight="1" spans="1:19">
      <c r="A8741" s="2" t="s">
        <v>8779</v>
      </c>
      <c r="B8741" s="2" t="s">
        <v>48</v>
      </c>
      <c r="C8741" s="2" t="s">
        <v>21</v>
      </c>
      <c r="D8741" s="2" t="s">
        <v>43</v>
      </c>
      <c r="E8741" s="2" t="s">
        <v>29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3"/>
        <v>low</v>
      </c>
      <c r="K8741" s="2">
        <v>0.44</v>
      </c>
      <c r="L8741" s="2">
        <v>7</v>
      </c>
      <c r="M8741" s="2" t="s">
        <v>30</v>
      </c>
      <c r="N8741" s="2">
        <v>670.93</v>
      </c>
      <c r="O8741" s="2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0.0717188669160876</v>
      </c>
      <c r="S8741">
        <f t="shared" si="958"/>
        <v>0.0717188669160876</v>
      </c>
    </row>
    <row r="8742" ht="12.75" customHeight="1" spans="1:19">
      <c r="A8742" s="2" t="s">
        <v>8780</v>
      </c>
      <c r="B8742" s="2" t="s">
        <v>26</v>
      </c>
      <c r="C8742" s="2" t="s">
        <v>21</v>
      </c>
      <c r="D8742" s="2" t="s">
        <v>28</v>
      </c>
      <c r="E8742" s="2" t="s">
        <v>38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30</v>
      </c>
      <c r="N8742" s="2">
        <v>843.08</v>
      </c>
      <c r="O8742" s="2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0.268254190477403</v>
      </c>
      <c r="S8742">
        <f t="shared" si="958"/>
        <v>0.268254190477403</v>
      </c>
    </row>
    <row r="8743" ht="12.75" customHeight="1" spans="1:19">
      <c r="A8743" s="2" t="s">
        <v>8781</v>
      </c>
      <c r="B8743" s="2" t="s">
        <v>32</v>
      </c>
      <c r="C8743" s="2" t="s">
        <v>33</v>
      </c>
      <c r="D8743" s="2" t="s">
        <v>28</v>
      </c>
      <c r="E8743" s="2" t="s">
        <v>38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24</v>
      </c>
      <c r="N8743" s="2">
        <v>463.53</v>
      </c>
      <c r="O8743" s="2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0.148734156906786</v>
      </c>
      <c r="S8743">
        <f t="shared" si="958"/>
        <v>0.148734156906786</v>
      </c>
    </row>
    <row r="8744" ht="12.75" customHeight="1" spans="1:19">
      <c r="A8744" s="2" t="s">
        <v>8782</v>
      </c>
      <c r="B8744" s="2" t="s">
        <v>20</v>
      </c>
      <c r="C8744" s="2" t="s">
        <v>21</v>
      </c>
      <c r="D8744" s="2" t="s">
        <v>34</v>
      </c>
      <c r="E8744" s="2" t="s">
        <v>38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24</v>
      </c>
      <c r="N8744" s="2">
        <v>1108.62</v>
      </c>
      <c r="O8744" s="2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0.298022538119099</v>
      </c>
      <c r="S8744">
        <f t="shared" si="958"/>
        <v>0.298022538119099</v>
      </c>
    </row>
    <row r="8745" ht="12.75" customHeight="1" spans="1:19">
      <c r="A8745" s="2" t="s">
        <v>8783</v>
      </c>
      <c r="B8745" s="2" t="s">
        <v>20</v>
      </c>
      <c r="C8745" s="2" t="s">
        <v>46</v>
      </c>
      <c r="D8745" s="2" t="s">
        <v>34</v>
      </c>
      <c r="E8745" s="2" t="s">
        <v>29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3"/>
        <v>low</v>
      </c>
      <c r="K8745" s="2">
        <v>0.37</v>
      </c>
      <c r="L8745" s="2">
        <v>1</v>
      </c>
      <c r="M8745" s="2" t="s">
        <v>24</v>
      </c>
      <c r="N8745" s="2">
        <v>893.74</v>
      </c>
      <c r="O8745" s="2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0.106613384229989</v>
      </c>
      <c r="S8745">
        <f t="shared" si="958"/>
        <v>0.106613384229989</v>
      </c>
    </row>
    <row r="8746" ht="12.75" customHeight="1" spans="1:19">
      <c r="A8746" s="2" t="s">
        <v>8784</v>
      </c>
      <c r="B8746" s="2" t="s">
        <v>48</v>
      </c>
      <c r="C8746" s="2" t="s">
        <v>33</v>
      </c>
      <c r="D8746" s="2" t="s">
        <v>22</v>
      </c>
      <c r="E8746" s="2" t="s">
        <v>23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24</v>
      </c>
      <c r="N8746" s="2">
        <v>1047.7</v>
      </c>
      <c r="O8746" s="2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1.0477</v>
      </c>
      <c r="S8746">
        <f t="shared" si="958"/>
        <v>1.0477</v>
      </c>
    </row>
    <row r="8747" ht="12.75" customHeight="1" spans="1:19">
      <c r="A8747" s="2" t="s">
        <v>8785</v>
      </c>
      <c r="B8747" s="2" t="s">
        <v>26</v>
      </c>
      <c r="C8747" s="2" t="s">
        <v>33</v>
      </c>
      <c r="D8747" s="2" t="s">
        <v>43</v>
      </c>
      <c r="E8747" s="2" t="s">
        <v>23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24</v>
      </c>
      <c r="N8747" s="2">
        <v>311.84</v>
      </c>
      <c r="O8747" s="2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0.0454975196965276</v>
      </c>
      <c r="S8747">
        <f t="shared" si="958"/>
        <v>0.0454975196965276</v>
      </c>
    </row>
    <row r="8748" ht="12.75" customHeight="1" spans="1:19">
      <c r="A8748" s="2" t="s">
        <v>8786</v>
      </c>
      <c r="B8748" s="2" t="s">
        <v>20</v>
      </c>
      <c r="C8748" s="2" t="s">
        <v>46</v>
      </c>
      <c r="D8748" s="2" t="s">
        <v>22</v>
      </c>
      <c r="E8748" s="2" t="s">
        <v>38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3"/>
        <v>low</v>
      </c>
      <c r="K8748" s="2">
        <v>0.5</v>
      </c>
      <c r="L8748" s="2">
        <v>7</v>
      </c>
      <c r="M8748" s="2" t="s">
        <v>30</v>
      </c>
      <c r="N8748" s="2">
        <v>370.14</v>
      </c>
      <c r="O8748" s="2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0.0679654792508263</v>
      </c>
      <c r="S8748">
        <f t="shared" si="958"/>
        <v>0.0679654792508263</v>
      </c>
    </row>
    <row r="8749" ht="12.75" customHeight="1" spans="1:19">
      <c r="A8749" s="2" t="s">
        <v>8787</v>
      </c>
      <c r="B8749" s="2" t="s">
        <v>48</v>
      </c>
      <c r="C8749" s="2" t="s">
        <v>46</v>
      </c>
      <c r="D8749" s="2" t="s">
        <v>22</v>
      </c>
      <c r="E8749" s="2" t="s">
        <v>38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24</v>
      </c>
      <c r="N8749" s="2">
        <v>365.4</v>
      </c>
      <c r="O8749" s="2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0.18529787622467</v>
      </c>
      <c r="S8749">
        <f t="shared" si="958"/>
        <v>0.18529787622467</v>
      </c>
    </row>
    <row r="8750" ht="12.75" customHeight="1" spans="1:19">
      <c r="A8750" s="2" t="s">
        <v>8788</v>
      </c>
      <c r="B8750" s="2" t="s">
        <v>32</v>
      </c>
      <c r="C8750" s="2" t="s">
        <v>21</v>
      </c>
      <c r="D8750" s="2" t="s">
        <v>41</v>
      </c>
      <c r="E8750" s="2" t="s">
        <v>23</v>
      </c>
      <c r="F8750" s="2">
        <v>45371</v>
      </c>
      <c r="G8750" s="2">
        <v>45372</v>
      </c>
      <c r="H8750" s="2">
        <v>4783.61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30</v>
      </c>
      <c r="N8750" s="2">
        <v>734.3</v>
      </c>
      <c r="O8750" s="2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0.153503316532911</v>
      </c>
      <c r="S8750">
        <f t="shared" si="958"/>
        <v>0.153503316532911</v>
      </c>
    </row>
    <row r="8751" ht="12.75" customHeight="1" spans="1:19">
      <c r="A8751" s="2" t="s">
        <v>8789</v>
      </c>
      <c r="B8751" s="2" t="s">
        <v>32</v>
      </c>
      <c r="C8751" s="2" t="s">
        <v>21</v>
      </c>
      <c r="D8751" s="2" t="s">
        <v>41</v>
      </c>
      <c r="E8751" s="2" t="s">
        <v>38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30</v>
      </c>
      <c r="N8751" s="2">
        <v>171.24</v>
      </c>
      <c r="O8751" s="2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ht="12.75" customHeight="1" spans="1:19">
      <c r="A8752" s="2" t="s">
        <v>8790</v>
      </c>
      <c r="B8752" s="2" t="s">
        <v>20</v>
      </c>
      <c r="C8752" s="2" t="s">
        <v>55</v>
      </c>
      <c r="D8752" s="2" t="s">
        <v>34</v>
      </c>
      <c r="E8752" s="2" t="s">
        <v>38</v>
      </c>
      <c r="F8752" s="2">
        <v>45634</v>
      </c>
      <c r="G8752" s="2">
        <v>45641</v>
      </c>
      <c r="H8752" s="2">
        <v>1187.16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24</v>
      </c>
      <c r="N8752" s="2">
        <v>246.16</v>
      </c>
      <c r="O8752" s="2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0.207351999730449</v>
      </c>
      <c r="S8752">
        <f t="shared" si="958"/>
        <v>0.207351999730449</v>
      </c>
    </row>
    <row r="8753" ht="12.75" customHeight="1" spans="1:19">
      <c r="A8753" s="2" t="s">
        <v>8791</v>
      </c>
      <c r="B8753" s="2" t="s">
        <v>20</v>
      </c>
      <c r="C8753" s="2" t="s">
        <v>33</v>
      </c>
      <c r="D8753" s="2" t="s">
        <v>22</v>
      </c>
      <c r="E8753" s="2" t="s">
        <v>29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0.29</v>
      </c>
      <c r="L8753" s="2">
        <v>3</v>
      </c>
      <c r="M8753" s="2" t="s">
        <v>35</v>
      </c>
      <c r="N8753" s="2">
        <v>416.99</v>
      </c>
      <c r="O8753" s="2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0.130370893765496</v>
      </c>
      <c r="S8753">
        <f t="shared" si="958"/>
        <v>0.130370893765496</v>
      </c>
    </row>
    <row r="8754" ht="12.75" customHeight="1" spans="1:19">
      <c r="A8754" s="2" t="s">
        <v>8792</v>
      </c>
      <c r="B8754" s="2" t="s">
        <v>26</v>
      </c>
      <c r="C8754" s="2" t="s">
        <v>21</v>
      </c>
      <c r="D8754" s="2" t="s">
        <v>34</v>
      </c>
      <c r="E8754" s="2" t="s">
        <v>23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30</v>
      </c>
      <c r="N8754" s="2">
        <v>214.94</v>
      </c>
      <c r="O8754" s="2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0.0979846007266561</v>
      </c>
      <c r="S8754">
        <f t="shared" si="958"/>
        <v>0.0979846007266561</v>
      </c>
    </row>
    <row r="8755" ht="12.75" customHeight="1" spans="1:19">
      <c r="A8755" s="2" t="s">
        <v>8793</v>
      </c>
      <c r="B8755" s="2" t="s">
        <v>26</v>
      </c>
      <c r="C8755" s="2" t="s">
        <v>33</v>
      </c>
      <c r="D8755" s="2" t="s">
        <v>43</v>
      </c>
      <c r="E8755" s="2" t="s">
        <v>23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35</v>
      </c>
      <c r="N8755" s="2">
        <v>153.02</v>
      </c>
      <c r="O8755" s="2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0.115452810116268</v>
      </c>
      <c r="S8755">
        <f t="shared" si="958"/>
        <v>0.115452810116268</v>
      </c>
    </row>
    <row r="8756" ht="12.75" customHeight="1" spans="1:19">
      <c r="A8756" s="2" t="s">
        <v>8794</v>
      </c>
      <c r="B8756" s="2" t="s">
        <v>20</v>
      </c>
      <c r="C8756" s="2" t="s">
        <v>33</v>
      </c>
      <c r="D8756" s="2" t="s">
        <v>28</v>
      </c>
      <c r="E8756" s="2" t="s">
        <v>29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24</v>
      </c>
      <c r="N8756" s="2">
        <v>529.08</v>
      </c>
      <c r="O8756" s="2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0.52908</v>
      </c>
      <c r="S8756">
        <f t="shared" si="958"/>
        <v>0.52908</v>
      </c>
    </row>
    <row r="8757" ht="12.75" customHeight="1" spans="1:19">
      <c r="A8757" s="2" t="s">
        <v>8795</v>
      </c>
      <c r="B8757" s="2" t="s">
        <v>48</v>
      </c>
      <c r="C8757" s="2" t="s">
        <v>40</v>
      </c>
      <c r="D8757" s="2" t="s">
        <v>41</v>
      </c>
      <c r="E8757" s="2" t="s">
        <v>29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24</v>
      </c>
      <c r="N8757" s="2">
        <v>54.06</v>
      </c>
      <c r="O8757" s="2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0.0519592860644157</v>
      </c>
      <c r="S8757">
        <f t="shared" si="958"/>
        <v>0.0519592860644157</v>
      </c>
    </row>
    <row r="8758" ht="12.75" customHeight="1" spans="1:19">
      <c r="A8758" s="2" t="s">
        <v>8796</v>
      </c>
      <c r="B8758" s="2" t="s">
        <v>26</v>
      </c>
      <c r="C8758" s="2" t="s">
        <v>55</v>
      </c>
      <c r="D8758" s="2" t="s">
        <v>43</v>
      </c>
      <c r="E8758" s="2" t="s">
        <v>29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</v>
      </c>
      <c r="L8758" s="2">
        <v>5</v>
      </c>
      <c r="M8758" s="2" t="s">
        <v>24</v>
      </c>
      <c r="N8758" s="2">
        <v>439.82</v>
      </c>
      <c r="O8758" s="2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0.0433961519486926</v>
      </c>
      <c r="S8758">
        <f t="shared" si="958"/>
        <v>0.0433961519486926</v>
      </c>
    </row>
    <row r="8759" ht="12.75" customHeight="1" spans="1:19">
      <c r="A8759" s="2" t="s">
        <v>8797</v>
      </c>
      <c r="B8759" s="2" t="s">
        <v>20</v>
      </c>
      <c r="C8759" s="2" t="s">
        <v>40</v>
      </c>
      <c r="D8759" s="2" t="s">
        <v>43</v>
      </c>
      <c r="E8759" s="2" t="s">
        <v>23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30</v>
      </c>
      <c r="N8759" s="2">
        <v>462.55</v>
      </c>
      <c r="O8759" s="2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0.209336531498914</v>
      </c>
      <c r="S8759">
        <f t="shared" si="958"/>
        <v>0.209336531498914</v>
      </c>
    </row>
    <row r="8760" ht="12.75" customHeight="1" spans="1:19">
      <c r="A8760" s="2" t="s">
        <v>8798</v>
      </c>
      <c r="B8760" s="2" t="s">
        <v>26</v>
      </c>
      <c r="C8760" s="2" t="s">
        <v>27</v>
      </c>
      <c r="D8760" s="2" t="s">
        <v>41</v>
      </c>
      <c r="E8760" s="2" t="s">
        <v>23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35</v>
      </c>
      <c r="N8760" s="2">
        <v>166.55</v>
      </c>
      <c r="O8760" s="2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0.100094956488293</v>
      </c>
      <c r="S8760">
        <f t="shared" si="958"/>
        <v>0.100094956488293</v>
      </c>
    </row>
    <row r="8761" ht="12.75" customHeight="1" spans="1:19">
      <c r="A8761" s="2" t="s">
        <v>8799</v>
      </c>
      <c r="B8761" s="2" t="s">
        <v>20</v>
      </c>
      <c r="C8761" s="2" t="s">
        <v>55</v>
      </c>
      <c r="D8761" s="2" t="s">
        <v>41</v>
      </c>
      <c r="E8761" s="2" t="s">
        <v>29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0.07</v>
      </c>
      <c r="L8761" s="2">
        <v>7</v>
      </c>
      <c r="M8761" s="2" t="s">
        <v>30</v>
      </c>
      <c r="N8761" s="2">
        <v>488.35</v>
      </c>
      <c r="O8761" s="2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0.48835</v>
      </c>
      <c r="S8761">
        <f t="shared" si="958"/>
        <v>0.48835</v>
      </c>
    </row>
    <row r="8762" ht="12.75" customHeight="1" spans="1:19">
      <c r="A8762" s="2" t="s">
        <v>8800</v>
      </c>
      <c r="B8762" s="2" t="s">
        <v>32</v>
      </c>
      <c r="C8762" s="2" t="s">
        <v>40</v>
      </c>
      <c r="D8762" s="2" t="s">
        <v>22</v>
      </c>
      <c r="E8762" s="2" t="s">
        <v>23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24</v>
      </c>
      <c r="N8762" s="2">
        <v>150.86</v>
      </c>
      <c r="O8762" s="2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0.0892874053030303</v>
      </c>
      <c r="S8762">
        <f t="shared" si="958"/>
        <v>0.0892874053030303</v>
      </c>
    </row>
    <row r="8763" ht="12.75" customHeight="1" spans="1:19">
      <c r="A8763" s="2" t="s">
        <v>8801</v>
      </c>
      <c r="B8763" s="2" t="s">
        <v>20</v>
      </c>
      <c r="C8763" s="2" t="s">
        <v>27</v>
      </c>
      <c r="D8763" s="2" t="s">
        <v>34</v>
      </c>
      <c r="E8763" s="2" t="s">
        <v>23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0.07</v>
      </c>
      <c r="L8763" s="2">
        <v>8</v>
      </c>
      <c r="M8763" s="2" t="s">
        <v>35</v>
      </c>
      <c r="N8763" s="2">
        <v>197.65</v>
      </c>
      <c r="O8763" s="2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0.109635620344022</v>
      </c>
      <c r="S8763">
        <f t="shared" si="958"/>
        <v>0.109635620344022</v>
      </c>
    </row>
    <row r="8764" ht="12.75" customHeight="1" spans="1:19">
      <c r="A8764" s="2" t="s">
        <v>8802</v>
      </c>
      <c r="B8764" s="2" t="s">
        <v>32</v>
      </c>
      <c r="C8764" s="2" t="s">
        <v>40</v>
      </c>
      <c r="D8764" s="2" t="s">
        <v>43</v>
      </c>
      <c r="E8764" s="2" t="s">
        <v>29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35</v>
      </c>
      <c r="N8764" s="2">
        <v>247.07</v>
      </c>
      <c r="O8764" s="2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0.0229363163757891</v>
      </c>
      <c r="S8764">
        <f t="shared" si="958"/>
        <v>0.0229363163757891</v>
      </c>
    </row>
    <row r="8765" ht="12.75" customHeight="1" spans="1:19">
      <c r="A8765" s="2" t="s">
        <v>8803</v>
      </c>
      <c r="B8765" s="2" t="s">
        <v>26</v>
      </c>
      <c r="C8765" s="2" t="s">
        <v>33</v>
      </c>
      <c r="D8765" s="2" t="s">
        <v>22</v>
      </c>
      <c r="E8765" s="2" t="s">
        <v>38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24</v>
      </c>
      <c r="N8765" s="2">
        <v>215.75</v>
      </c>
      <c r="O8765" s="2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0.294615668227936</v>
      </c>
      <c r="S8765">
        <f t="shared" si="958"/>
        <v>0.294615668227936</v>
      </c>
    </row>
    <row r="8766" ht="12.75" customHeight="1" spans="1:19">
      <c r="A8766" s="2" t="s">
        <v>8804</v>
      </c>
      <c r="B8766" s="2" t="s">
        <v>20</v>
      </c>
      <c r="C8766" s="2" t="s">
        <v>33</v>
      </c>
      <c r="D8766" s="2" t="s">
        <v>22</v>
      </c>
      <c r="E8766" s="2" t="s">
        <v>23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24</v>
      </c>
      <c r="N8766" s="2">
        <v>42.26</v>
      </c>
      <c r="O8766" s="2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0.04226</v>
      </c>
      <c r="S8766">
        <f t="shared" si="958"/>
        <v>0.04226</v>
      </c>
    </row>
    <row r="8767" ht="12.75" customHeight="1" spans="1:19">
      <c r="A8767" s="2" t="s">
        <v>8805</v>
      </c>
      <c r="B8767" s="2" t="s">
        <v>26</v>
      </c>
      <c r="C8767" s="2" t="s">
        <v>40</v>
      </c>
      <c r="D8767" s="2" t="s">
        <v>43</v>
      </c>
      <c r="E8767" s="2" t="s">
        <v>38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24</v>
      </c>
      <c r="N8767" s="2">
        <v>344.68</v>
      </c>
      <c r="O8767" s="2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0.030467603641828</v>
      </c>
      <c r="S8767">
        <f t="shared" si="958"/>
        <v>0.030467603641828</v>
      </c>
    </row>
    <row r="8768" ht="12.75" customHeight="1" spans="1:19">
      <c r="A8768" s="2" t="s">
        <v>8806</v>
      </c>
      <c r="B8768" s="2" t="s">
        <v>32</v>
      </c>
      <c r="C8768" s="2" t="s">
        <v>46</v>
      </c>
      <c r="D8768" s="2" t="s">
        <v>43</v>
      </c>
      <c r="E8768" s="2" t="s">
        <v>23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30</v>
      </c>
      <c r="N8768" s="2">
        <v>352.23</v>
      </c>
      <c r="O8768" s="2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0.117448366466379</v>
      </c>
      <c r="S8768">
        <f t="shared" si="958"/>
        <v>0.117448366466379</v>
      </c>
    </row>
    <row r="8769" ht="12.75" customHeight="1" spans="1:19">
      <c r="A8769" s="2" t="s">
        <v>8807</v>
      </c>
      <c r="B8769" s="2" t="s">
        <v>20</v>
      </c>
      <c r="C8769" s="2" t="s">
        <v>27</v>
      </c>
      <c r="D8769" s="2" t="s">
        <v>28</v>
      </c>
      <c r="E8769" s="2" t="s">
        <v>38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</v>
      </c>
      <c r="L8769" s="2">
        <v>9</v>
      </c>
      <c r="M8769" s="2" t="s">
        <v>35</v>
      </c>
      <c r="N8769" s="2">
        <v>345.6</v>
      </c>
      <c r="O8769" s="2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0.174275239905803</v>
      </c>
      <c r="S8769">
        <f t="shared" si="958"/>
        <v>0.174275239905803</v>
      </c>
    </row>
    <row r="8770" ht="12.75" customHeight="1" spans="1:19">
      <c r="A8770" s="2" t="s">
        <v>8808</v>
      </c>
      <c r="B8770" s="2" t="s">
        <v>26</v>
      </c>
      <c r="C8770" s="2" t="s">
        <v>40</v>
      </c>
      <c r="D8770" s="2" t="s">
        <v>34</v>
      </c>
      <c r="E8770" s="2" t="s">
        <v>38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35</v>
      </c>
      <c r="N8770" s="2">
        <v>409.89</v>
      </c>
      <c r="O8770" s="2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0.132998260824421</v>
      </c>
      <c r="S8770">
        <f t="shared" si="958"/>
        <v>0.132998260824421</v>
      </c>
    </row>
    <row r="8771" ht="12.75" customHeight="1" spans="1:19">
      <c r="A8771" s="2" t="s">
        <v>8809</v>
      </c>
      <c r="B8771" s="2" t="s">
        <v>32</v>
      </c>
      <c r="C8771" s="2" t="s">
        <v>55</v>
      </c>
      <c r="D8771" s="2" t="s">
        <v>43</v>
      </c>
      <c r="E8771" s="2" t="s">
        <v>23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IF(H8771&gt;10000,"high",IF(H8771&gt;=5000,"medium","low"))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35</v>
      </c>
      <c r="N8771" s="2">
        <v>258.36</v>
      </c>
      <c r="O8771" s="2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N8771/H8771</f>
        <v>0.25836</v>
      </c>
      <c r="S8771">
        <f t="shared" ref="S8771:S8834" si="965">IFERROR(R8771,0)</f>
        <v>0.25836</v>
      </c>
    </row>
    <row r="8772" ht="12.75" customHeight="1" spans="1:19">
      <c r="A8772" s="2" t="s">
        <v>8810</v>
      </c>
      <c r="B8772" s="2" t="s">
        <v>26</v>
      </c>
      <c r="C8772" s="2" t="s">
        <v>46</v>
      </c>
      <c r="D8772" s="2" t="s">
        <v>41</v>
      </c>
      <c r="E8772" s="2" t="s">
        <v>23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30</v>
      </c>
      <c r="N8772" s="2">
        <v>192.9</v>
      </c>
      <c r="O8772" s="2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0.139670265221452</v>
      </c>
      <c r="S8772">
        <f t="shared" si="965"/>
        <v>0.139670265221452</v>
      </c>
    </row>
    <row r="8773" ht="12.75" customHeight="1" spans="1:19">
      <c r="A8773" s="2" t="s">
        <v>8811</v>
      </c>
      <c r="B8773" s="2" t="s">
        <v>48</v>
      </c>
      <c r="C8773" s="2" t="s">
        <v>46</v>
      </c>
      <c r="D8773" s="2" t="s">
        <v>28</v>
      </c>
      <c r="E8773" s="2" t="s">
        <v>23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30</v>
      </c>
      <c r="N8773" s="2">
        <v>464.67</v>
      </c>
      <c r="O8773" s="2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0.161945422228418</v>
      </c>
      <c r="S8773">
        <f t="shared" si="965"/>
        <v>0.161945422228418</v>
      </c>
    </row>
    <row r="8774" ht="12.75" customHeight="1" spans="1:19">
      <c r="A8774" s="2" t="s">
        <v>8812</v>
      </c>
      <c r="B8774" s="2" t="s">
        <v>32</v>
      </c>
      <c r="C8774" s="2" t="s">
        <v>27</v>
      </c>
      <c r="D8774" s="2" t="s">
        <v>34</v>
      </c>
      <c r="E8774" s="2" t="s">
        <v>23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30</v>
      </c>
      <c r="N8774" s="2">
        <v>345.92</v>
      </c>
      <c r="O8774" s="2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0.29717447144833</v>
      </c>
      <c r="S8774">
        <f t="shared" si="965"/>
        <v>0.29717447144833</v>
      </c>
    </row>
    <row r="8775" ht="12.75" customHeight="1" spans="1:19">
      <c r="A8775" s="2" t="s">
        <v>8813</v>
      </c>
      <c r="B8775" s="2" t="s">
        <v>32</v>
      </c>
      <c r="C8775" s="2" t="s">
        <v>27</v>
      </c>
      <c r="D8775" s="2" t="s">
        <v>41</v>
      </c>
      <c r="E8775" s="2" t="s">
        <v>38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60"/>
        <v>low</v>
      </c>
      <c r="K8775" s="2">
        <v>0.29</v>
      </c>
      <c r="L8775" s="2">
        <v>1</v>
      </c>
      <c r="M8775" s="2" t="s">
        <v>30</v>
      </c>
      <c r="N8775" s="2">
        <v>162.42</v>
      </c>
      <c r="O8775" s="2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0.025586011342155</v>
      </c>
      <c r="S8775">
        <f t="shared" si="965"/>
        <v>0.025586011342155</v>
      </c>
    </row>
    <row r="8776" ht="12.75" customHeight="1" spans="1:19">
      <c r="A8776" s="2" t="s">
        <v>8814</v>
      </c>
      <c r="B8776" s="2" t="s">
        <v>32</v>
      </c>
      <c r="C8776" s="2" t="s">
        <v>40</v>
      </c>
      <c r="D8776" s="2" t="s">
        <v>41</v>
      </c>
      <c r="E8776" s="2" t="s">
        <v>29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30</v>
      </c>
      <c r="N8776" s="2">
        <v>360.08</v>
      </c>
      <c r="O8776" s="2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0.36008</v>
      </c>
      <c r="S8776">
        <f t="shared" si="965"/>
        <v>0.36008</v>
      </c>
    </row>
    <row r="8777" ht="12.75" customHeight="1" spans="1:19">
      <c r="A8777" s="2" t="s">
        <v>8815</v>
      </c>
      <c r="B8777" s="2" t="s">
        <v>20</v>
      </c>
      <c r="C8777" s="2" t="s">
        <v>55</v>
      </c>
      <c r="D8777" s="2" t="s">
        <v>34</v>
      </c>
      <c r="E8777" s="2" t="s">
        <v>23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0.29</v>
      </c>
      <c r="L8777" s="2">
        <v>7</v>
      </c>
      <c r="M8777" s="2" t="s">
        <v>35</v>
      </c>
      <c r="N8777" s="2">
        <v>712.88</v>
      </c>
      <c r="O8777" s="2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0.068192079586761</v>
      </c>
      <c r="S8777">
        <f t="shared" si="965"/>
        <v>0.068192079586761</v>
      </c>
    </row>
    <row r="8778" ht="12.75" customHeight="1" spans="1:19">
      <c r="A8778" s="2" t="s">
        <v>8816</v>
      </c>
      <c r="B8778" s="2" t="s">
        <v>20</v>
      </c>
      <c r="C8778" s="2" t="s">
        <v>55</v>
      </c>
      <c r="D8778" s="2" t="s">
        <v>28</v>
      </c>
      <c r="E8778" s="2" t="s">
        <v>23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30</v>
      </c>
      <c r="N8778" s="2">
        <v>79.82</v>
      </c>
      <c r="O8778" s="2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ht="12.75" customHeight="1" spans="1:19">
      <c r="A8779" s="2" t="s">
        <v>8817</v>
      </c>
      <c r="B8779" s="2" t="s">
        <v>20</v>
      </c>
      <c r="C8779" s="2" t="s">
        <v>27</v>
      </c>
      <c r="D8779" s="2" t="s">
        <v>41</v>
      </c>
      <c r="E8779" s="2" t="s">
        <v>29</v>
      </c>
      <c r="F8779" s="2">
        <v>45063</v>
      </c>
      <c r="G8779" s="2">
        <v>45069</v>
      </c>
      <c r="H8779" s="2">
        <v>2356.03</v>
      </c>
      <c r="I8779" s="2" t="str">
        <f t="shared" si="959"/>
        <v>low</v>
      </c>
      <c r="J8779" s="2" t="str">
        <f t="shared" si="960"/>
        <v>low</v>
      </c>
      <c r="K8779" s="2">
        <v>0.29</v>
      </c>
      <c r="L8779" s="2">
        <v>3</v>
      </c>
      <c r="M8779" s="2" t="s">
        <v>24</v>
      </c>
      <c r="N8779" s="2">
        <v>681.69</v>
      </c>
      <c r="O8779" s="2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0.289338420987848</v>
      </c>
      <c r="S8779">
        <f t="shared" si="965"/>
        <v>0.289338420987848</v>
      </c>
    </row>
    <row r="8780" ht="12.75" customHeight="1" spans="1:19">
      <c r="A8780" s="2" t="s">
        <v>8818</v>
      </c>
      <c r="B8780" s="2" t="s">
        <v>48</v>
      </c>
      <c r="C8780" s="2" t="s">
        <v>21</v>
      </c>
      <c r="D8780" s="2" t="s">
        <v>22</v>
      </c>
      <c r="E8780" s="2" t="s">
        <v>23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24</v>
      </c>
      <c r="N8780" s="2">
        <v>296.96</v>
      </c>
      <c r="O8780" s="2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0.145445284146288</v>
      </c>
      <c r="S8780">
        <f t="shared" si="965"/>
        <v>0.145445284146288</v>
      </c>
    </row>
    <row r="8781" ht="12.75" customHeight="1" spans="1:19">
      <c r="A8781" s="2" t="s">
        <v>8819</v>
      </c>
      <c r="B8781" s="2" t="s">
        <v>48</v>
      </c>
      <c r="C8781" s="2" t="s">
        <v>27</v>
      </c>
      <c r="D8781" s="2" t="s">
        <v>34</v>
      </c>
      <c r="E8781" s="2" t="s">
        <v>23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24</v>
      </c>
      <c r="N8781" s="2">
        <v>498.25</v>
      </c>
      <c r="O8781" s="2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0.49825</v>
      </c>
      <c r="S8781">
        <f t="shared" si="965"/>
        <v>0.49825</v>
      </c>
    </row>
    <row r="8782" ht="12.75" customHeight="1" spans="1:19">
      <c r="A8782" s="2" t="s">
        <v>8820</v>
      </c>
      <c r="B8782" s="2" t="s">
        <v>32</v>
      </c>
      <c r="C8782" s="2" t="s">
        <v>40</v>
      </c>
      <c r="D8782" s="2" t="s">
        <v>34</v>
      </c>
      <c r="E8782" s="2" t="s">
        <v>23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0"/>
        <v>low</v>
      </c>
      <c r="K8782" s="2">
        <v>0.29</v>
      </c>
      <c r="L8782" s="2">
        <v>6</v>
      </c>
      <c r="M8782" s="2" t="s">
        <v>35</v>
      </c>
      <c r="N8782" s="2">
        <v>580.03</v>
      </c>
      <c r="O8782" s="2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0.0634189809752897</v>
      </c>
      <c r="S8782">
        <f t="shared" si="965"/>
        <v>0.0634189809752897</v>
      </c>
    </row>
    <row r="8783" ht="12.75" customHeight="1" spans="1:19">
      <c r="A8783" s="2" t="s">
        <v>8821</v>
      </c>
      <c r="B8783" s="2" t="s">
        <v>48</v>
      </c>
      <c r="C8783" s="2" t="s">
        <v>21</v>
      </c>
      <c r="D8783" s="2" t="s">
        <v>43</v>
      </c>
      <c r="E8783" s="2" t="s">
        <v>38</v>
      </c>
      <c r="F8783" s="2">
        <v>45604</v>
      </c>
      <c r="G8783" s="2">
        <v>45611</v>
      </c>
      <c r="H8783" s="2">
        <v>4544.36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24</v>
      </c>
      <c r="N8783" s="2">
        <v>370.71</v>
      </c>
      <c r="O8783" s="2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0.0815758434631059</v>
      </c>
      <c r="S8783">
        <f t="shared" si="965"/>
        <v>0.0815758434631059</v>
      </c>
    </row>
    <row r="8784" ht="12.75" customHeight="1" spans="1:19">
      <c r="A8784" s="2" t="s">
        <v>8822</v>
      </c>
      <c r="B8784" s="2" t="s">
        <v>26</v>
      </c>
      <c r="C8784" s="2" t="s">
        <v>55</v>
      </c>
      <c r="D8784" s="2" t="s">
        <v>28</v>
      </c>
      <c r="E8784" s="2" t="s">
        <v>38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35</v>
      </c>
      <c r="N8784" s="2">
        <v>165.1</v>
      </c>
      <c r="O8784" s="2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0.0851830067382802</v>
      </c>
      <c r="S8784">
        <f t="shared" si="965"/>
        <v>0.0851830067382802</v>
      </c>
    </row>
    <row r="8785" ht="12.75" customHeight="1" spans="1:19">
      <c r="A8785" s="2" t="s">
        <v>8823</v>
      </c>
      <c r="B8785" s="2" t="s">
        <v>32</v>
      </c>
      <c r="C8785" s="2" t="s">
        <v>40</v>
      </c>
      <c r="D8785" s="2" t="s">
        <v>22</v>
      </c>
      <c r="E8785" s="2" t="s">
        <v>29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24</v>
      </c>
      <c r="N8785" s="2">
        <v>176.04</v>
      </c>
      <c r="O8785" s="2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0.110521656694772</v>
      </c>
      <c r="S8785">
        <f t="shared" si="965"/>
        <v>0.110521656694772</v>
      </c>
    </row>
    <row r="8786" ht="12.75" customHeight="1" spans="1:19">
      <c r="A8786" s="2" t="s">
        <v>8824</v>
      </c>
      <c r="B8786" s="2" t="s">
        <v>32</v>
      </c>
      <c r="C8786" s="2" t="s">
        <v>33</v>
      </c>
      <c r="D8786" s="2" t="s">
        <v>22</v>
      </c>
      <c r="E8786" s="2" t="s">
        <v>29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0"/>
        <v>low</v>
      </c>
      <c r="K8786" s="2">
        <v>0.24</v>
      </c>
      <c r="L8786" s="2">
        <v>7</v>
      </c>
      <c r="M8786" s="2" t="s">
        <v>30</v>
      </c>
      <c r="N8786" s="2">
        <v>214</v>
      </c>
      <c r="O8786" s="2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0.0304452980509319</v>
      </c>
      <c r="S8786">
        <f t="shared" si="965"/>
        <v>0.0304452980509319</v>
      </c>
    </row>
    <row r="8787" ht="12.75" customHeight="1" spans="1:19">
      <c r="A8787" s="2" t="s">
        <v>8825</v>
      </c>
      <c r="B8787" s="2" t="s">
        <v>26</v>
      </c>
      <c r="C8787" s="2" t="s">
        <v>33</v>
      </c>
      <c r="D8787" s="2" t="s">
        <v>43</v>
      </c>
      <c r="E8787" s="2" t="s">
        <v>29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24</v>
      </c>
      <c r="N8787" s="2">
        <v>240.01</v>
      </c>
      <c r="O8787" s="2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0.13441947208952</v>
      </c>
      <c r="S8787">
        <f t="shared" si="965"/>
        <v>0.13441947208952</v>
      </c>
    </row>
    <row r="8788" ht="12.75" customHeight="1" spans="1:19">
      <c r="A8788" s="2" t="s">
        <v>8826</v>
      </c>
      <c r="B8788" s="2" t="s">
        <v>32</v>
      </c>
      <c r="C8788" s="2" t="s">
        <v>21</v>
      </c>
      <c r="D8788" s="2" t="s">
        <v>41</v>
      </c>
      <c r="E8788" s="2" t="s">
        <v>38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</v>
      </c>
      <c r="L8788" s="2">
        <v>1</v>
      </c>
      <c r="M8788" s="2" t="s">
        <v>24</v>
      </c>
      <c r="N8788" s="2">
        <v>308.05</v>
      </c>
      <c r="O8788" s="2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0.0850410090631272</v>
      </c>
      <c r="S8788">
        <f t="shared" si="965"/>
        <v>0.0850410090631272</v>
      </c>
    </row>
    <row r="8789" ht="12.75" customHeight="1" spans="1:19">
      <c r="A8789" s="2" t="s">
        <v>8827</v>
      </c>
      <c r="B8789" s="2" t="s">
        <v>48</v>
      </c>
      <c r="C8789" s="2" t="s">
        <v>40</v>
      </c>
      <c r="D8789" s="2" t="s">
        <v>41</v>
      </c>
      <c r="E8789" s="2" t="s">
        <v>23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35</v>
      </c>
      <c r="N8789" s="2">
        <v>219.44</v>
      </c>
      <c r="O8789" s="2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0.19139991277802</v>
      </c>
      <c r="S8789">
        <f t="shared" si="965"/>
        <v>0.19139991277802</v>
      </c>
    </row>
    <row r="8790" ht="12.75" customHeight="1" spans="1:19">
      <c r="A8790" s="2" t="s">
        <v>8828</v>
      </c>
      <c r="B8790" s="2" t="s">
        <v>20</v>
      </c>
      <c r="C8790" s="2" t="s">
        <v>46</v>
      </c>
      <c r="D8790" s="2" t="s">
        <v>22</v>
      </c>
      <c r="E8790" s="2" t="s">
        <v>38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35</v>
      </c>
      <c r="N8790" s="2">
        <v>957.21</v>
      </c>
      <c r="O8790" s="2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0.287662093732626</v>
      </c>
      <c r="S8790">
        <f t="shared" si="965"/>
        <v>0.287662093732626</v>
      </c>
    </row>
    <row r="8791" ht="12.75" customHeight="1" spans="1:19">
      <c r="A8791" s="2" t="s">
        <v>8829</v>
      </c>
      <c r="B8791" s="2" t="s">
        <v>26</v>
      </c>
      <c r="C8791" s="2" t="s">
        <v>33</v>
      </c>
      <c r="D8791" s="2" t="s">
        <v>28</v>
      </c>
      <c r="E8791" s="2" t="s">
        <v>23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30</v>
      </c>
      <c r="N8791" s="2">
        <v>810.19</v>
      </c>
      <c r="O8791" s="2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0.81019</v>
      </c>
      <c r="S8791">
        <f t="shared" si="965"/>
        <v>0.81019</v>
      </c>
    </row>
    <row r="8792" ht="12.75" customHeight="1" spans="1:19">
      <c r="A8792" s="2" t="s">
        <v>8830</v>
      </c>
      <c r="B8792" s="2" t="s">
        <v>48</v>
      </c>
      <c r="C8792" s="2" t="s">
        <v>40</v>
      </c>
      <c r="D8792" s="2" t="s">
        <v>41</v>
      </c>
      <c r="E8792" s="2" t="s">
        <v>23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24</v>
      </c>
      <c r="N8792" s="2">
        <v>237.85</v>
      </c>
      <c r="O8792" s="2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0.161628997404151</v>
      </c>
      <c r="S8792">
        <f t="shared" si="965"/>
        <v>0.161628997404151</v>
      </c>
    </row>
    <row r="8793" ht="12.75" customHeight="1" spans="1:19">
      <c r="A8793" s="2" t="s">
        <v>8831</v>
      </c>
      <c r="B8793" s="2" t="s">
        <v>26</v>
      </c>
      <c r="C8793" s="2" t="s">
        <v>33</v>
      </c>
      <c r="D8793" s="2" t="s">
        <v>34</v>
      </c>
      <c r="E8793" s="2" t="s">
        <v>38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24</v>
      </c>
      <c r="N8793" s="2">
        <v>329.51</v>
      </c>
      <c r="O8793" s="2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0.031873669955504</v>
      </c>
      <c r="S8793">
        <f t="shared" si="965"/>
        <v>0.031873669955504</v>
      </c>
    </row>
    <row r="8794" ht="12.75" customHeight="1" spans="1:19">
      <c r="A8794" s="2" t="s">
        <v>8832</v>
      </c>
      <c r="B8794" s="2" t="s">
        <v>26</v>
      </c>
      <c r="C8794" s="2" t="s">
        <v>40</v>
      </c>
      <c r="D8794" s="2" t="s">
        <v>43</v>
      </c>
      <c r="E8794" s="2" t="s">
        <v>23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24</v>
      </c>
      <c r="N8794" s="2">
        <v>84.84</v>
      </c>
      <c r="O8794" s="2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0.105594623187504</v>
      </c>
      <c r="S8794">
        <f t="shared" si="965"/>
        <v>0.105594623187504</v>
      </c>
    </row>
    <row r="8795" ht="12.75" customHeight="1" spans="1:19">
      <c r="A8795" s="2" t="s">
        <v>8833</v>
      </c>
      <c r="B8795" s="2" t="s">
        <v>32</v>
      </c>
      <c r="C8795" s="2" t="s">
        <v>40</v>
      </c>
      <c r="D8795" s="2" t="s">
        <v>28</v>
      </c>
      <c r="E8795" s="2" t="s">
        <v>38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30</v>
      </c>
      <c r="N8795" s="2">
        <v>142.76</v>
      </c>
      <c r="O8795" s="2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0.20547511442471</v>
      </c>
      <c r="S8795">
        <f t="shared" si="965"/>
        <v>0.20547511442471</v>
      </c>
    </row>
    <row r="8796" ht="12.75" customHeight="1" spans="1:19">
      <c r="A8796" s="2" t="s">
        <v>8834</v>
      </c>
      <c r="B8796" s="2" t="s">
        <v>32</v>
      </c>
      <c r="C8796" s="2" t="s">
        <v>21</v>
      </c>
      <c r="D8796" s="2" t="s">
        <v>41</v>
      </c>
      <c r="E8796" s="2" t="s">
        <v>38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30</v>
      </c>
      <c r="N8796" s="2">
        <v>52.97</v>
      </c>
      <c r="O8796" s="2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0.05297</v>
      </c>
      <c r="S8796">
        <f t="shared" si="965"/>
        <v>0.05297</v>
      </c>
    </row>
    <row r="8797" ht="12.75" customHeight="1" spans="1:19">
      <c r="A8797" s="2" t="s">
        <v>8835</v>
      </c>
      <c r="B8797" s="2" t="s">
        <v>48</v>
      </c>
      <c r="C8797" s="2" t="s">
        <v>55</v>
      </c>
      <c r="D8797" s="2" t="s">
        <v>22</v>
      </c>
      <c r="E8797" s="2" t="s">
        <v>38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30</v>
      </c>
      <c r="N8797" s="2">
        <v>73.4</v>
      </c>
      <c r="O8797" s="2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0.0942487705286406</v>
      </c>
      <c r="S8797">
        <f t="shared" si="965"/>
        <v>0.0942487705286406</v>
      </c>
    </row>
    <row r="8798" ht="12.75" customHeight="1" spans="1:19">
      <c r="A8798" s="2" t="s">
        <v>8836</v>
      </c>
      <c r="B8798" s="2" t="s">
        <v>26</v>
      </c>
      <c r="C8798" s="2" t="s">
        <v>55</v>
      </c>
      <c r="D8798" s="2" t="s">
        <v>43</v>
      </c>
      <c r="E8798" s="2" t="s">
        <v>29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0"/>
        <v>low</v>
      </c>
      <c r="K8798" s="2">
        <v>0.04</v>
      </c>
      <c r="L8798" s="2">
        <v>7</v>
      </c>
      <c r="M8798" s="2" t="s">
        <v>35</v>
      </c>
      <c r="N8798" s="2">
        <v>227.62</v>
      </c>
      <c r="O8798" s="2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0.0345244956772334</v>
      </c>
      <c r="S8798">
        <f t="shared" si="965"/>
        <v>0.0345244956772334</v>
      </c>
    </row>
    <row r="8799" ht="12.75" customHeight="1" spans="1:19">
      <c r="A8799" s="2" t="s">
        <v>8837</v>
      </c>
      <c r="B8799" s="2" t="s">
        <v>32</v>
      </c>
      <c r="C8799" s="2" t="s">
        <v>40</v>
      </c>
      <c r="D8799" s="2" t="s">
        <v>41</v>
      </c>
      <c r="E8799" s="2" t="s">
        <v>23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35</v>
      </c>
      <c r="N8799" s="2">
        <v>668.12</v>
      </c>
      <c r="O8799" s="2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0.233782502353151</v>
      </c>
      <c r="S8799">
        <f t="shared" si="965"/>
        <v>0.233782502353151</v>
      </c>
    </row>
    <row r="8800" ht="12.75" customHeight="1" spans="1:19">
      <c r="A8800" s="2" t="s">
        <v>8838</v>
      </c>
      <c r="B8800" s="2" t="s">
        <v>32</v>
      </c>
      <c r="C8800" s="2" t="s">
        <v>40</v>
      </c>
      <c r="D8800" s="2" t="s">
        <v>22</v>
      </c>
      <c r="E8800" s="2" t="s">
        <v>29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30</v>
      </c>
      <c r="N8800" s="2">
        <v>1101.41</v>
      </c>
      <c r="O8800" s="2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0.285470280413558</v>
      </c>
      <c r="S8800">
        <f t="shared" si="965"/>
        <v>0.285470280413558</v>
      </c>
    </row>
    <row r="8801" ht="12.75" customHeight="1" spans="1:19">
      <c r="A8801" s="2" t="s">
        <v>8839</v>
      </c>
      <c r="B8801" s="2" t="s">
        <v>26</v>
      </c>
      <c r="C8801" s="2" t="s">
        <v>33</v>
      </c>
      <c r="D8801" s="2" t="s">
        <v>41</v>
      </c>
      <c r="E8801" s="2" t="s">
        <v>29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35</v>
      </c>
      <c r="N8801" s="2">
        <v>67.98</v>
      </c>
      <c r="O8801" s="2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0.06798</v>
      </c>
      <c r="S8801">
        <f t="shared" si="965"/>
        <v>0.06798</v>
      </c>
    </row>
    <row r="8802" ht="12.75" customHeight="1" spans="1:19">
      <c r="A8802" s="2" t="s">
        <v>8840</v>
      </c>
      <c r="B8802" s="2" t="s">
        <v>48</v>
      </c>
      <c r="C8802" s="2" t="s">
        <v>40</v>
      </c>
      <c r="D8802" s="2" t="s">
        <v>43</v>
      </c>
      <c r="E8802" s="2" t="s">
        <v>23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0"/>
        <v>low</v>
      </c>
      <c r="K8802" s="2">
        <v>0.46</v>
      </c>
      <c r="L8802" s="2">
        <v>2</v>
      </c>
      <c r="M8802" s="2" t="s">
        <v>35</v>
      </c>
      <c r="N8802" s="2">
        <v>1000.96</v>
      </c>
      <c r="O8802" s="2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0.134339014897329</v>
      </c>
      <c r="S8802">
        <f t="shared" si="965"/>
        <v>0.134339014897329</v>
      </c>
    </row>
    <row r="8803" ht="12.75" customHeight="1" spans="1:19">
      <c r="A8803" s="2" t="s">
        <v>8841</v>
      </c>
      <c r="B8803" s="2" t="s">
        <v>48</v>
      </c>
      <c r="C8803" s="2" t="s">
        <v>40</v>
      </c>
      <c r="D8803" s="2" t="s">
        <v>34</v>
      </c>
      <c r="E8803" s="2" t="s">
        <v>38</v>
      </c>
      <c r="F8803" s="2">
        <v>45134</v>
      </c>
      <c r="G8803" s="2">
        <v>45135</v>
      </c>
      <c r="H8803" s="2">
        <v>4229.31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30</v>
      </c>
      <c r="N8803" s="2">
        <v>468.56</v>
      </c>
      <c r="O8803" s="2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0.110788757504179</v>
      </c>
      <c r="S8803">
        <f t="shared" si="965"/>
        <v>0.110788757504179</v>
      </c>
    </row>
    <row r="8804" ht="12.75" customHeight="1" spans="1:19">
      <c r="A8804" s="2" t="s">
        <v>8842</v>
      </c>
      <c r="B8804" s="2" t="s">
        <v>26</v>
      </c>
      <c r="C8804" s="2" t="s">
        <v>55</v>
      </c>
      <c r="D8804" s="2" t="s">
        <v>34</v>
      </c>
      <c r="E8804" s="2" t="s">
        <v>29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35</v>
      </c>
      <c r="N8804" s="2">
        <v>330.05</v>
      </c>
      <c r="O8804" s="2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0.0900742317559085</v>
      </c>
      <c r="S8804">
        <f t="shared" si="965"/>
        <v>0.0900742317559085</v>
      </c>
    </row>
    <row r="8805" ht="12.75" customHeight="1" spans="1:19">
      <c r="A8805" s="2" t="s">
        <v>8843</v>
      </c>
      <c r="B8805" s="2" t="s">
        <v>48</v>
      </c>
      <c r="C8805" s="2" t="s">
        <v>33</v>
      </c>
      <c r="D8805" s="2" t="s">
        <v>22</v>
      </c>
      <c r="E8805" s="2" t="s">
        <v>29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35</v>
      </c>
      <c r="N8805" s="2">
        <v>558.28</v>
      </c>
      <c r="O8805" s="2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0.255245218838439</v>
      </c>
      <c r="S8805">
        <f t="shared" si="965"/>
        <v>0.255245218838439</v>
      </c>
    </row>
    <row r="8806" ht="12.75" customHeight="1" spans="1:19">
      <c r="A8806" s="2" t="s">
        <v>8844</v>
      </c>
      <c r="B8806" s="2" t="s">
        <v>32</v>
      </c>
      <c r="C8806" s="2" t="s">
        <v>46</v>
      </c>
      <c r="D8806" s="2" t="s">
        <v>34</v>
      </c>
      <c r="E8806" s="2" t="s">
        <v>38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30</v>
      </c>
      <c r="N8806" s="2">
        <v>13.4</v>
      </c>
      <c r="O8806" s="2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0.0134</v>
      </c>
      <c r="S8806">
        <f t="shared" si="965"/>
        <v>0.0134</v>
      </c>
    </row>
    <row r="8807" ht="12.75" customHeight="1" spans="1:19">
      <c r="A8807" s="2" t="s">
        <v>8845</v>
      </c>
      <c r="B8807" s="2" t="s">
        <v>26</v>
      </c>
      <c r="C8807" s="2" t="s">
        <v>33</v>
      </c>
      <c r="D8807" s="2" t="s">
        <v>43</v>
      </c>
      <c r="E8807" s="2" t="s">
        <v>38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0"/>
        <v>low</v>
      </c>
      <c r="K8807" s="2">
        <v>0.38</v>
      </c>
      <c r="L8807" s="2">
        <v>1</v>
      </c>
      <c r="M8807" s="2" t="s">
        <v>30</v>
      </c>
      <c r="N8807" s="2">
        <v>491.86</v>
      </c>
      <c r="O8807" s="2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0.0636464803312629</v>
      </c>
      <c r="S8807">
        <f t="shared" si="965"/>
        <v>0.0636464803312629</v>
      </c>
    </row>
    <row r="8808" ht="12.75" customHeight="1" spans="1:19">
      <c r="A8808" s="2" t="s">
        <v>8846</v>
      </c>
      <c r="B8808" s="2" t="s">
        <v>32</v>
      </c>
      <c r="C8808" s="2" t="s">
        <v>55</v>
      </c>
      <c r="D8808" s="2" t="s">
        <v>22</v>
      </c>
      <c r="E8808" s="2" t="s">
        <v>38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30</v>
      </c>
      <c r="N8808" s="2">
        <v>656.48</v>
      </c>
      <c r="O8808" s="2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0.148961999351037</v>
      </c>
      <c r="S8808">
        <f t="shared" si="965"/>
        <v>0.148961999351037</v>
      </c>
    </row>
    <row r="8809" ht="12.75" customHeight="1" spans="1:19">
      <c r="A8809" s="2" t="s">
        <v>8847</v>
      </c>
      <c r="B8809" s="2" t="s">
        <v>20</v>
      </c>
      <c r="C8809" s="2" t="s">
        <v>21</v>
      </c>
      <c r="D8809" s="2" t="s">
        <v>41</v>
      </c>
      <c r="E8809" s="2" t="s">
        <v>23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24</v>
      </c>
      <c r="N8809" s="2">
        <v>107.22</v>
      </c>
      <c r="O8809" s="2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0.0615181593895232</v>
      </c>
      <c r="S8809">
        <f t="shared" si="965"/>
        <v>0.0615181593895232</v>
      </c>
    </row>
    <row r="8810" ht="12.75" customHeight="1" spans="1:19">
      <c r="A8810" s="2" t="s">
        <v>8848</v>
      </c>
      <c r="B8810" s="2" t="s">
        <v>20</v>
      </c>
      <c r="C8810" s="2" t="s">
        <v>40</v>
      </c>
      <c r="D8810" s="2" t="s">
        <v>28</v>
      </c>
      <c r="E8810" s="2" t="s">
        <v>23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0"/>
        <v>low</v>
      </c>
      <c r="K8810" s="2">
        <v>0.1</v>
      </c>
      <c r="L8810" s="2">
        <v>4</v>
      </c>
      <c r="M8810" s="2" t="s">
        <v>30</v>
      </c>
      <c r="N8810" s="2">
        <v>974.7</v>
      </c>
      <c r="O8810" s="2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0.0995506077009499</v>
      </c>
      <c r="S8810">
        <f t="shared" si="965"/>
        <v>0.0995506077009499</v>
      </c>
    </row>
    <row r="8811" ht="12.75" customHeight="1" spans="1:19">
      <c r="A8811" s="2" t="s">
        <v>8849</v>
      </c>
      <c r="B8811" s="2" t="s">
        <v>48</v>
      </c>
      <c r="C8811" s="2" t="s">
        <v>33</v>
      </c>
      <c r="D8811" s="2" t="s">
        <v>41</v>
      </c>
      <c r="E8811" s="2" t="s">
        <v>38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24</v>
      </c>
      <c r="N8811" s="2">
        <v>118.29</v>
      </c>
      <c r="O8811" s="2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0.11829</v>
      </c>
      <c r="S8811">
        <f t="shared" si="965"/>
        <v>0.11829</v>
      </c>
    </row>
    <row r="8812" ht="12.75" customHeight="1" spans="1:19">
      <c r="A8812" s="2" t="s">
        <v>8850</v>
      </c>
      <c r="B8812" s="2" t="s">
        <v>20</v>
      </c>
      <c r="C8812" s="2" t="s">
        <v>33</v>
      </c>
      <c r="D8812" s="2" t="s">
        <v>43</v>
      </c>
      <c r="E8812" s="2" t="s">
        <v>23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35</v>
      </c>
      <c r="N8812" s="2">
        <v>362.46</v>
      </c>
      <c r="O8812" s="2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0.0342330940687571</v>
      </c>
      <c r="S8812">
        <f t="shared" si="965"/>
        <v>0.0342330940687571</v>
      </c>
    </row>
    <row r="8813" ht="12.75" customHeight="1" spans="1:19">
      <c r="A8813" s="2" t="s">
        <v>8851</v>
      </c>
      <c r="B8813" s="2" t="s">
        <v>32</v>
      </c>
      <c r="C8813" s="2" t="s">
        <v>33</v>
      </c>
      <c r="D8813" s="2" t="s">
        <v>22</v>
      </c>
      <c r="E8813" s="2" t="s">
        <v>38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24</v>
      </c>
      <c r="N8813" s="2">
        <v>29.99</v>
      </c>
      <c r="O8813" s="2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0.00270887905338271</v>
      </c>
      <c r="S8813">
        <f t="shared" si="965"/>
        <v>0.00270887905338271</v>
      </c>
    </row>
    <row r="8814" ht="12.75" customHeight="1" spans="1:19">
      <c r="A8814" s="2" t="s">
        <v>8852</v>
      </c>
      <c r="B8814" s="2" t="s">
        <v>20</v>
      </c>
      <c r="C8814" s="2" t="s">
        <v>33</v>
      </c>
      <c r="D8814" s="2" t="s">
        <v>41</v>
      </c>
      <c r="E8814" s="2" t="s">
        <v>38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30</v>
      </c>
      <c r="N8814" s="2">
        <v>513.59</v>
      </c>
      <c r="O8814" s="2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0.172507145952083</v>
      </c>
      <c r="S8814">
        <f t="shared" si="965"/>
        <v>0.172507145952083</v>
      </c>
    </row>
    <row r="8815" ht="12.75" customHeight="1" spans="1:19">
      <c r="A8815" s="2" t="s">
        <v>8853</v>
      </c>
      <c r="B8815" s="2" t="s">
        <v>32</v>
      </c>
      <c r="C8815" s="2" t="s">
        <v>40</v>
      </c>
      <c r="D8815" s="2" t="s">
        <v>22</v>
      </c>
      <c r="E8815" s="2" t="s">
        <v>23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0"/>
        <v>low</v>
      </c>
      <c r="K8815" s="2">
        <v>0.1</v>
      </c>
      <c r="L8815" s="2">
        <v>1</v>
      </c>
      <c r="M8815" s="2" t="s">
        <v>35</v>
      </c>
      <c r="N8815" s="2">
        <v>649.82</v>
      </c>
      <c r="O8815" s="2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0.0845129405644427</v>
      </c>
      <c r="S8815">
        <f t="shared" si="965"/>
        <v>0.0845129405644427</v>
      </c>
    </row>
    <row r="8816" ht="12.75" customHeight="1" spans="1:19">
      <c r="A8816" s="2" t="s">
        <v>8854</v>
      </c>
      <c r="B8816" s="2" t="s">
        <v>48</v>
      </c>
      <c r="C8816" s="2" t="s">
        <v>40</v>
      </c>
      <c r="D8816" s="2" t="s">
        <v>34</v>
      </c>
      <c r="E8816" s="2" t="s">
        <v>23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30</v>
      </c>
      <c r="N8816" s="2">
        <v>273.98</v>
      </c>
      <c r="O8816" s="2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ht="12.75" customHeight="1" spans="1:19">
      <c r="A8817" s="2" t="s">
        <v>8855</v>
      </c>
      <c r="B8817" s="2" t="s">
        <v>48</v>
      </c>
      <c r="C8817" s="2" t="s">
        <v>40</v>
      </c>
      <c r="D8817" s="2" t="s">
        <v>28</v>
      </c>
      <c r="E8817" s="2" t="s">
        <v>38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35</v>
      </c>
      <c r="N8817" s="2">
        <v>103.95</v>
      </c>
      <c r="O8817" s="2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0.21314332581505</v>
      </c>
      <c r="S8817">
        <f t="shared" si="965"/>
        <v>0.21314332581505</v>
      </c>
    </row>
    <row r="8818" ht="12.75" customHeight="1" spans="1:19">
      <c r="A8818" s="2" t="s">
        <v>8856</v>
      </c>
      <c r="B8818" s="2" t="s">
        <v>32</v>
      </c>
      <c r="C8818" s="2" t="s">
        <v>55</v>
      </c>
      <c r="D8818" s="2" t="s">
        <v>43</v>
      </c>
      <c r="E8818" s="2" t="s">
        <v>23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35</v>
      </c>
      <c r="N8818" s="2">
        <v>1367.47</v>
      </c>
      <c r="O8818" s="2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0.287783001595205</v>
      </c>
      <c r="S8818">
        <f t="shared" si="965"/>
        <v>0.287783001595205</v>
      </c>
    </row>
    <row r="8819" ht="12.75" customHeight="1" spans="1:19">
      <c r="A8819" s="2" t="s">
        <v>8857</v>
      </c>
      <c r="B8819" s="2" t="s">
        <v>20</v>
      </c>
      <c r="C8819" s="2" t="s">
        <v>40</v>
      </c>
      <c r="D8819" s="2" t="s">
        <v>41</v>
      </c>
      <c r="E8819" s="2" t="s">
        <v>29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35</v>
      </c>
      <c r="N8819" s="2">
        <v>361.96</v>
      </c>
      <c r="O8819" s="2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0.132862024791417</v>
      </c>
      <c r="S8819">
        <f t="shared" si="965"/>
        <v>0.132862024791417</v>
      </c>
    </row>
    <row r="8820" ht="12.75" customHeight="1" spans="1:19">
      <c r="A8820" s="2" t="s">
        <v>8858</v>
      </c>
      <c r="B8820" s="2" t="s">
        <v>48</v>
      </c>
      <c r="C8820" s="2" t="s">
        <v>46</v>
      </c>
      <c r="D8820" s="2" t="s">
        <v>28</v>
      </c>
      <c r="E8820" s="2" t="s">
        <v>29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24</v>
      </c>
      <c r="N8820" s="2">
        <v>800.12</v>
      </c>
      <c r="O8820" s="2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0.272074700507683</v>
      </c>
      <c r="S8820">
        <f t="shared" si="965"/>
        <v>0.272074700507683</v>
      </c>
    </row>
    <row r="8821" ht="12.75" customHeight="1" spans="1:19">
      <c r="A8821" s="2" t="s">
        <v>8859</v>
      </c>
      <c r="B8821" s="2" t="s">
        <v>26</v>
      </c>
      <c r="C8821" s="2" t="s">
        <v>55</v>
      </c>
      <c r="D8821" s="2" t="s">
        <v>43</v>
      </c>
      <c r="E8821" s="2" t="s">
        <v>29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30</v>
      </c>
      <c r="N8821" s="2">
        <v>579.62</v>
      </c>
      <c r="O8821" s="2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0.57962</v>
      </c>
      <c r="S8821">
        <f t="shared" si="965"/>
        <v>0.57962</v>
      </c>
    </row>
    <row r="8822" ht="12.75" customHeight="1" spans="1:19">
      <c r="A8822" s="2" t="s">
        <v>8860</v>
      </c>
      <c r="B8822" s="2" t="s">
        <v>48</v>
      </c>
      <c r="C8822" s="2" t="s">
        <v>27</v>
      </c>
      <c r="D8822" s="2" t="s">
        <v>43</v>
      </c>
      <c r="E8822" s="2" t="s">
        <v>38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24</v>
      </c>
      <c r="N8822" s="2">
        <v>1019.52</v>
      </c>
      <c r="O8822" s="2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0.228278173720872</v>
      </c>
      <c r="S8822">
        <f t="shared" si="965"/>
        <v>0.228278173720872</v>
      </c>
    </row>
    <row r="8823" ht="12.75" customHeight="1" spans="1:19">
      <c r="A8823" s="2" t="s">
        <v>8861</v>
      </c>
      <c r="B8823" s="2" t="s">
        <v>20</v>
      </c>
      <c r="C8823" s="2" t="s">
        <v>27</v>
      </c>
      <c r="D8823" s="2" t="s">
        <v>34</v>
      </c>
      <c r="E8823" s="2" t="s">
        <v>29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0"/>
        <v>low</v>
      </c>
      <c r="K8823" s="2">
        <v>0.03</v>
      </c>
      <c r="L8823" s="2">
        <v>9</v>
      </c>
      <c r="M8823" s="2" t="s">
        <v>30</v>
      </c>
      <c r="N8823" s="2">
        <v>101.99</v>
      </c>
      <c r="O8823" s="2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0.0123072281887293</v>
      </c>
      <c r="S8823">
        <f t="shared" si="965"/>
        <v>0.0123072281887293</v>
      </c>
    </row>
    <row r="8824" ht="12.75" customHeight="1" spans="1:19">
      <c r="A8824" s="2" t="s">
        <v>8862</v>
      </c>
      <c r="B8824" s="2" t="s">
        <v>26</v>
      </c>
      <c r="C8824" s="2" t="s">
        <v>40</v>
      </c>
      <c r="D8824" s="2" t="s">
        <v>22</v>
      </c>
      <c r="E8824" s="2" t="s">
        <v>38</v>
      </c>
      <c r="F8824" s="2">
        <v>45400</v>
      </c>
      <c r="G8824" s="2">
        <v>45401</v>
      </c>
      <c r="H8824" s="2">
        <v>4477.11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35</v>
      </c>
      <c r="N8824" s="2">
        <v>521.98</v>
      </c>
      <c r="O8824" s="2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0.11658860291572</v>
      </c>
      <c r="S8824">
        <f t="shared" si="965"/>
        <v>0.11658860291572</v>
      </c>
    </row>
    <row r="8825" ht="12.75" customHeight="1" spans="1:19">
      <c r="A8825" s="2" t="s">
        <v>8863</v>
      </c>
      <c r="B8825" s="2" t="s">
        <v>20</v>
      </c>
      <c r="C8825" s="2" t="s">
        <v>33</v>
      </c>
      <c r="D8825" s="2" t="s">
        <v>22</v>
      </c>
      <c r="E8825" s="2" t="s">
        <v>23</v>
      </c>
      <c r="F8825" s="2">
        <v>44947</v>
      </c>
      <c r="G8825" s="2">
        <v>44952</v>
      </c>
      <c r="H8825" s="2">
        <v>1274.41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24</v>
      </c>
      <c r="N8825" s="2">
        <v>176.89</v>
      </c>
      <c r="O8825" s="2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0.138801484608564</v>
      </c>
      <c r="S8825">
        <f t="shared" si="965"/>
        <v>0.138801484608564</v>
      </c>
    </row>
    <row r="8826" ht="12.75" customHeight="1" spans="1:19">
      <c r="A8826" s="2" t="s">
        <v>8864</v>
      </c>
      <c r="B8826" s="2" t="s">
        <v>32</v>
      </c>
      <c r="C8826" s="2" t="s">
        <v>21</v>
      </c>
      <c r="D8826" s="2" t="s">
        <v>28</v>
      </c>
      <c r="E8826" s="2" t="s">
        <v>23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24</v>
      </c>
      <c r="N8826" s="2">
        <v>28.92</v>
      </c>
      <c r="O8826" s="2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0.02892</v>
      </c>
      <c r="S8826">
        <f t="shared" si="965"/>
        <v>0.02892</v>
      </c>
    </row>
    <row r="8827" ht="12.75" customHeight="1" spans="1:19">
      <c r="A8827" s="2" t="s">
        <v>8865</v>
      </c>
      <c r="B8827" s="2" t="s">
        <v>26</v>
      </c>
      <c r="C8827" s="2" t="s">
        <v>46</v>
      </c>
      <c r="D8827" s="2" t="s">
        <v>34</v>
      </c>
      <c r="E8827" s="2" t="s">
        <v>29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24</v>
      </c>
      <c r="N8827" s="2">
        <v>812.91</v>
      </c>
      <c r="O8827" s="2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0.0726461126005362</v>
      </c>
      <c r="S8827">
        <f t="shared" si="965"/>
        <v>0.0726461126005362</v>
      </c>
    </row>
    <row r="8828" ht="12.75" customHeight="1" spans="1:19">
      <c r="A8828" s="2" t="s">
        <v>8866</v>
      </c>
      <c r="B8828" s="2" t="s">
        <v>20</v>
      </c>
      <c r="C8828" s="2" t="s">
        <v>27</v>
      </c>
      <c r="D8828" s="2" t="s">
        <v>43</v>
      </c>
      <c r="E8828" s="2" t="s">
        <v>38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35</v>
      </c>
      <c r="N8828" s="2">
        <v>330.86</v>
      </c>
      <c r="O8828" s="2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0.067699573168985</v>
      </c>
      <c r="S8828">
        <f t="shared" si="965"/>
        <v>0.067699573168985</v>
      </c>
    </row>
    <row r="8829" ht="12.75" customHeight="1" spans="1:19">
      <c r="A8829" s="2" t="s">
        <v>8867</v>
      </c>
      <c r="B8829" s="2" t="s">
        <v>26</v>
      </c>
      <c r="C8829" s="2" t="s">
        <v>27</v>
      </c>
      <c r="D8829" s="2" t="s">
        <v>34</v>
      </c>
      <c r="E8829" s="2" t="s">
        <v>38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35</v>
      </c>
      <c r="N8829" s="2">
        <v>59.01</v>
      </c>
      <c r="O8829" s="2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0.155089489868328</v>
      </c>
      <c r="S8829">
        <f t="shared" si="965"/>
        <v>0.155089489868328</v>
      </c>
    </row>
    <row r="8830" ht="12.75" customHeight="1" spans="1:19">
      <c r="A8830" s="2" t="s">
        <v>8868</v>
      </c>
      <c r="B8830" s="2" t="s">
        <v>20</v>
      </c>
      <c r="C8830" s="2" t="s">
        <v>55</v>
      </c>
      <c r="D8830" s="2" t="s">
        <v>34</v>
      </c>
      <c r="E8830" s="2" t="s">
        <v>29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30</v>
      </c>
      <c r="N8830" s="2">
        <v>557.23</v>
      </c>
      <c r="O8830" s="2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0.25467550274223</v>
      </c>
      <c r="S8830">
        <f t="shared" si="965"/>
        <v>0.25467550274223</v>
      </c>
    </row>
    <row r="8831" ht="12.75" customHeight="1" spans="1:19">
      <c r="A8831" s="2" t="s">
        <v>8869</v>
      </c>
      <c r="B8831" s="2" t="s">
        <v>26</v>
      </c>
      <c r="C8831" s="2" t="s">
        <v>27</v>
      </c>
      <c r="D8831" s="2" t="s">
        <v>28</v>
      </c>
      <c r="E8831" s="2" t="s">
        <v>29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30</v>
      </c>
      <c r="N8831" s="2">
        <v>204.32</v>
      </c>
      <c r="O8831" s="2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ht="12.75" customHeight="1" spans="1:19">
      <c r="A8832" s="2" t="s">
        <v>8870</v>
      </c>
      <c r="B8832" s="2" t="s">
        <v>20</v>
      </c>
      <c r="C8832" s="2" t="s">
        <v>46</v>
      </c>
      <c r="D8832" s="2" t="s">
        <v>22</v>
      </c>
      <c r="E8832" s="2" t="s">
        <v>23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30</v>
      </c>
      <c r="N8832" s="2">
        <v>398.42</v>
      </c>
      <c r="O8832" s="2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0.298357021971274</v>
      </c>
      <c r="S8832">
        <f t="shared" si="965"/>
        <v>0.298357021971274</v>
      </c>
    </row>
    <row r="8833" ht="12.75" customHeight="1" spans="1:19">
      <c r="A8833" s="2" t="s">
        <v>8871</v>
      </c>
      <c r="B8833" s="2" t="s">
        <v>32</v>
      </c>
      <c r="C8833" s="2" t="s">
        <v>55</v>
      </c>
      <c r="D8833" s="2" t="s">
        <v>34</v>
      </c>
      <c r="E8833" s="2" t="s">
        <v>23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35</v>
      </c>
      <c r="N8833" s="2">
        <v>939.56</v>
      </c>
      <c r="O8833" s="2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0.191120142715624</v>
      </c>
      <c r="S8833">
        <f t="shared" si="965"/>
        <v>0.191120142715624</v>
      </c>
    </row>
    <row r="8834" ht="12.75" customHeight="1" spans="1:19">
      <c r="A8834" s="2" t="s">
        <v>8872</v>
      </c>
      <c r="B8834" s="2" t="s">
        <v>26</v>
      </c>
      <c r="C8834" s="2" t="s">
        <v>55</v>
      </c>
      <c r="D8834" s="2" t="s">
        <v>34</v>
      </c>
      <c r="E8834" s="2" t="s">
        <v>23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35</v>
      </c>
      <c r="N8834" s="2">
        <v>263.3</v>
      </c>
      <c r="O8834" s="2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0.0812473771260708</v>
      </c>
      <c r="S8834">
        <f t="shared" si="965"/>
        <v>0.0812473771260708</v>
      </c>
    </row>
    <row r="8835" ht="12.75" customHeight="1" spans="1:19">
      <c r="A8835" s="2" t="s">
        <v>8873</v>
      </c>
      <c r="B8835" s="2" t="s">
        <v>26</v>
      </c>
      <c r="C8835" s="2" t="s">
        <v>33</v>
      </c>
      <c r="D8835" s="2" t="s">
        <v>34</v>
      </c>
      <c r="E8835" s="2" t="s">
        <v>29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IF(H8835&gt;10000,"high",IF(H8835&gt;=5000,"medium","low"))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24</v>
      </c>
      <c r="N8835" s="2">
        <v>226.95</v>
      </c>
      <c r="O8835" s="2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N8835/H8835</f>
        <v>0.0535597972303248</v>
      </c>
      <c r="S8835">
        <f t="shared" ref="S8835:S8898" si="972">IFERROR(R8835,0)</f>
        <v>0.0535597972303248</v>
      </c>
    </row>
    <row r="8836" ht="12.75" customHeight="1" spans="1:19">
      <c r="A8836" s="2" t="s">
        <v>8874</v>
      </c>
      <c r="B8836" s="2" t="s">
        <v>26</v>
      </c>
      <c r="C8836" s="2" t="s">
        <v>46</v>
      </c>
      <c r="D8836" s="2" t="s">
        <v>41</v>
      </c>
      <c r="E8836" s="2" t="s">
        <v>23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35</v>
      </c>
      <c r="N8836" s="2">
        <v>286.57</v>
      </c>
      <c r="O8836" s="2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0.28657</v>
      </c>
      <c r="S8836">
        <f t="shared" si="972"/>
        <v>0.28657</v>
      </c>
    </row>
    <row r="8837" ht="12.75" customHeight="1" spans="1:19">
      <c r="A8837" s="2" t="s">
        <v>8875</v>
      </c>
      <c r="B8837" s="2" t="s">
        <v>26</v>
      </c>
      <c r="C8837" s="2" t="s">
        <v>33</v>
      </c>
      <c r="D8837" s="2" t="s">
        <v>34</v>
      </c>
      <c r="E8837" s="2" t="s">
        <v>23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0.07</v>
      </c>
      <c r="L8837" s="2">
        <v>6</v>
      </c>
      <c r="M8837" s="2" t="s">
        <v>24</v>
      </c>
      <c r="N8837" s="2">
        <v>192.86</v>
      </c>
      <c r="O8837" s="2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0.105136340343876</v>
      </c>
      <c r="S8837">
        <f t="shared" si="972"/>
        <v>0.105136340343876</v>
      </c>
    </row>
    <row r="8838" ht="12.75" customHeight="1" spans="1:19">
      <c r="A8838" s="2" t="s">
        <v>8876</v>
      </c>
      <c r="B8838" s="2" t="s">
        <v>32</v>
      </c>
      <c r="C8838" s="2" t="s">
        <v>40</v>
      </c>
      <c r="D8838" s="2" t="s">
        <v>34</v>
      </c>
      <c r="E8838" s="2" t="s">
        <v>38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24</v>
      </c>
      <c r="N8838" s="2">
        <v>466.22</v>
      </c>
      <c r="O8838" s="2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0.165886844549132</v>
      </c>
      <c r="S8838">
        <f t="shared" si="972"/>
        <v>0.165886844549132</v>
      </c>
    </row>
    <row r="8839" ht="12.75" customHeight="1" spans="1:19">
      <c r="A8839" s="2" t="s">
        <v>8877</v>
      </c>
      <c r="B8839" s="2" t="s">
        <v>26</v>
      </c>
      <c r="C8839" s="2" t="s">
        <v>33</v>
      </c>
      <c r="D8839" s="2" t="s">
        <v>43</v>
      </c>
      <c r="E8839" s="2" t="s">
        <v>23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24</v>
      </c>
      <c r="N8839" s="2">
        <v>371.83</v>
      </c>
      <c r="O8839" s="2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0.0354427604613478</v>
      </c>
      <c r="S8839">
        <f t="shared" si="972"/>
        <v>0.0354427604613478</v>
      </c>
    </row>
    <row r="8840" ht="12.75" customHeight="1" spans="1:19">
      <c r="A8840" s="2" t="s">
        <v>8878</v>
      </c>
      <c r="B8840" s="2" t="s">
        <v>48</v>
      </c>
      <c r="C8840" s="2" t="s">
        <v>21</v>
      </c>
      <c r="D8840" s="2" t="s">
        <v>41</v>
      </c>
      <c r="E8840" s="2" t="s">
        <v>23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35</v>
      </c>
      <c r="N8840" s="2">
        <v>320.59</v>
      </c>
      <c r="O8840" s="2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0.0889724554221883</v>
      </c>
      <c r="S8840">
        <f t="shared" si="972"/>
        <v>0.0889724554221883</v>
      </c>
    </row>
    <row r="8841" ht="12.75" customHeight="1" spans="1:19">
      <c r="A8841" s="2" t="s">
        <v>8879</v>
      </c>
      <c r="B8841" s="2" t="s">
        <v>32</v>
      </c>
      <c r="C8841" s="2" t="s">
        <v>33</v>
      </c>
      <c r="D8841" s="2" t="s">
        <v>34</v>
      </c>
      <c r="E8841" s="2" t="s">
        <v>38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30</v>
      </c>
      <c r="N8841" s="2">
        <v>301.16</v>
      </c>
      <c r="O8841" s="2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0.30116</v>
      </c>
      <c r="S8841">
        <f t="shared" si="972"/>
        <v>0.30116</v>
      </c>
    </row>
    <row r="8842" ht="12.75" customHeight="1" spans="1:19">
      <c r="A8842" s="2" t="s">
        <v>8880</v>
      </c>
      <c r="B8842" s="2" t="s">
        <v>48</v>
      </c>
      <c r="C8842" s="2" t="s">
        <v>27</v>
      </c>
      <c r="D8842" s="2" t="s">
        <v>34</v>
      </c>
      <c r="E8842" s="2" t="s">
        <v>23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24</v>
      </c>
      <c r="N8842" s="2">
        <v>352.61</v>
      </c>
      <c r="O8842" s="2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0.0341444756463639</v>
      </c>
      <c r="S8842">
        <f t="shared" si="972"/>
        <v>0.0341444756463639</v>
      </c>
    </row>
    <row r="8843" ht="12.75" customHeight="1" spans="1:19">
      <c r="A8843" s="2" t="s">
        <v>8881</v>
      </c>
      <c r="B8843" s="2" t="s">
        <v>26</v>
      </c>
      <c r="C8843" s="2" t="s">
        <v>46</v>
      </c>
      <c r="D8843" s="2" t="s">
        <v>28</v>
      </c>
      <c r="E8843" s="2" t="s">
        <v>38</v>
      </c>
      <c r="F8843" s="2">
        <v>45308</v>
      </c>
      <c r="G8843" s="2">
        <v>45313</v>
      </c>
      <c r="H8843" s="2">
        <v>4486.15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35</v>
      </c>
      <c r="N8843" s="2">
        <v>934.14</v>
      </c>
      <c r="O8843" s="2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0.208227544776702</v>
      </c>
      <c r="S8843">
        <f t="shared" si="972"/>
        <v>0.208227544776702</v>
      </c>
    </row>
    <row r="8844" ht="12.75" customHeight="1" spans="1:19">
      <c r="A8844" s="2" t="s">
        <v>8882</v>
      </c>
      <c r="B8844" s="2" t="s">
        <v>20</v>
      </c>
      <c r="C8844" s="2" t="s">
        <v>46</v>
      </c>
      <c r="D8844" s="2" t="s">
        <v>28</v>
      </c>
      <c r="E8844" s="2" t="s">
        <v>23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30</v>
      </c>
      <c r="N8844" s="2">
        <v>1011.84</v>
      </c>
      <c r="O8844" s="2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0.265928676743068</v>
      </c>
      <c r="S8844">
        <f t="shared" si="972"/>
        <v>0.265928676743068</v>
      </c>
    </row>
    <row r="8845" ht="12.75" customHeight="1" spans="1:19">
      <c r="A8845" s="2" t="s">
        <v>8883</v>
      </c>
      <c r="B8845" s="2" t="s">
        <v>48</v>
      </c>
      <c r="C8845" s="2" t="s">
        <v>33</v>
      </c>
      <c r="D8845" s="2" t="s">
        <v>41</v>
      </c>
      <c r="E8845" s="2" t="s">
        <v>23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35</v>
      </c>
      <c r="N8845" s="2">
        <v>85.29</v>
      </c>
      <c r="O8845" s="2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0.0923511704961344</v>
      </c>
      <c r="S8845">
        <f t="shared" si="972"/>
        <v>0.0923511704961344</v>
      </c>
    </row>
    <row r="8846" ht="12.75" customHeight="1" spans="1:19">
      <c r="A8846" s="2" t="s">
        <v>8884</v>
      </c>
      <c r="B8846" s="2" t="s">
        <v>26</v>
      </c>
      <c r="C8846" s="2" t="s">
        <v>46</v>
      </c>
      <c r="D8846" s="2" t="s">
        <v>43</v>
      </c>
      <c r="E8846" s="2" t="s">
        <v>23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35</v>
      </c>
      <c r="N8846" s="2">
        <v>703.52</v>
      </c>
      <c r="O8846" s="2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0.70352</v>
      </c>
      <c r="S8846">
        <f t="shared" si="972"/>
        <v>0.70352</v>
      </c>
    </row>
    <row r="8847" ht="12.75" customHeight="1" spans="1:19">
      <c r="A8847" s="2" t="s">
        <v>8885</v>
      </c>
      <c r="B8847" s="2" t="s">
        <v>48</v>
      </c>
      <c r="C8847" s="2" t="s">
        <v>21</v>
      </c>
      <c r="D8847" s="2" t="s">
        <v>41</v>
      </c>
      <c r="E8847" s="2" t="s">
        <v>23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30</v>
      </c>
      <c r="N8847" s="2">
        <v>777.41</v>
      </c>
      <c r="O8847" s="2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0.260335947598604</v>
      </c>
      <c r="S8847">
        <f t="shared" si="972"/>
        <v>0.260335947598604</v>
      </c>
    </row>
    <row r="8848" ht="12.75" customHeight="1" spans="1:19">
      <c r="A8848" s="2" t="s">
        <v>8886</v>
      </c>
      <c r="B8848" s="2" t="s">
        <v>26</v>
      </c>
      <c r="C8848" s="2" t="s">
        <v>40</v>
      </c>
      <c r="D8848" s="2" t="s">
        <v>41</v>
      </c>
      <c r="E8848" s="2" t="s">
        <v>23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24</v>
      </c>
      <c r="N8848" s="2">
        <v>790.5</v>
      </c>
      <c r="O8848" s="2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0.230566630985472</v>
      </c>
      <c r="S8848">
        <f t="shared" si="972"/>
        <v>0.230566630985472</v>
      </c>
    </row>
    <row r="8849" ht="12.75" customHeight="1" spans="1:19">
      <c r="A8849" s="2" t="s">
        <v>8887</v>
      </c>
      <c r="B8849" s="2" t="s">
        <v>26</v>
      </c>
      <c r="C8849" s="2" t="s">
        <v>40</v>
      </c>
      <c r="D8849" s="2" t="s">
        <v>28</v>
      </c>
      <c r="E8849" s="2" t="s">
        <v>29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24</v>
      </c>
      <c r="N8849" s="2">
        <v>194.81</v>
      </c>
      <c r="O8849" s="2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0.1263473985965</v>
      </c>
      <c r="S8849">
        <f t="shared" si="972"/>
        <v>0.1263473985965</v>
      </c>
    </row>
    <row r="8850" ht="12.75" customHeight="1" spans="1:19">
      <c r="A8850" s="2" t="s">
        <v>8888</v>
      </c>
      <c r="B8850" s="2" t="s">
        <v>26</v>
      </c>
      <c r="C8850" s="2" t="s">
        <v>46</v>
      </c>
      <c r="D8850" s="2" t="s">
        <v>28</v>
      </c>
      <c r="E8850" s="2" t="s">
        <v>29</v>
      </c>
      <c r="F8850" s="2">
        <v>45445</v>
      </c>
      <c r="G8850" s="2">
        <v>45450</v>
      </c>
      <c r="H8850" s="2">
        <v>2263.57</v>
      </c>
      <c r="I8850" s="2" t="str">
        <f t="shared" si="966"/>
        <v>low</v>
      </c>
      <c r="J8850" s="2" t="str">
        <f t="shared" si="967"/>
        <v>low</v>
      </c>
      <c r="K8850" s="2">
        <v>0.14</v>
      </c>
      <c r="L8850" s="2">
        <v>3</v>
      </c>
      <c r="M8850" s="2" t="s">
        <v>24</v>
      </c>
      <c r="N8850" s="2">
        <v>541.14</v>
      </c>
      <c r="O8850" s="2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0.239064840053544</v>
      </c>
      <c r="S8850">
        <f t="shared" si="972"/>
        <v>0.239064840053544</v>
      </c>
    </row>
    <row r="8851" ht="12.75" customHeight="1" spans="1:19">
      <c r="A8851" s="2" t="s">
        <v>8889</v>
      </c>
      <c r="B8851" s="2" t="s">
        <v>20</v>
      </c>
      <c r="C8851" s="2" t="s">
        <v>46</v>
      </c>
      <c r="D8851" s="2" t="s">
        <v>43</v>
      </c>
      <c r="E8851" s="2" t="s">
        <v>29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67"/>
        <v>low</v>
      </c>
      <c r="K8851" s="2">
        <v>0.41</v>
      </c>
      <c r="L8851" s="2">
        <v>2</v>
      </c>
      <c r="M8851" s="2" t="s">
        <v>30</v>
      </c>
      <c r="N8851" s="2">
        <v>589.74</v>
      </c>
      <c r="O8851" s="2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0.0981918081918082</v>
      </c>
      <c r="S8851">
        <f t="shared" si="972"/>
        <v>0.0981918081918082</v>
      </c>
    </row>
    <row r="8852" ht="12.75" customHeight="1" spans="1:19">
      <c r="A8852" s="2" t="s">
        <v>8890</v>
      </c>
      <c r="B8852" s="2" t="s">
        <v>48</v>
      </c>
      <c r="C8852" s="2" t="s">
        <v>40</v>
      </c>
      <c r="D8852" s="2" t="s">
        <v>34</v>
      </c>
      <c r="E8852" s="2" t="s">
        <v>29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30</v>
      </c>
      <c r="N8852" s="2">
        <v>503.78</v>
      </c>
      <c r="O8852" s="2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0.292842569071853</v>
      </c>
      <c r="S8852">
        <f t="shared" si="972"/>
        <v>0.292842569071853</v>
      </c>
    </row>
    <row r="8853" ht="12.75" customHeight="1" spans="1:19">
      <c r="A8853" s="2" t="s">
        <v>8891</v>
      </c>
      <c r="B8853" s="2" t="s">
        <v>32</v>
      </c>
      <c r="C8853" s="2" t="s">
        <v>21</v>
      </c>
      <c r="D8853" s="2" t="s">
        <v>43</v>
      </c>
      <c r="E8853" s="2" t="s">
        <v>29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35</v>
      </c>
      <c r="N8853" s="2">
        <v>103.34</v>
      </c>
      <c r="O8853" s="2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0.113710387323944</v>
      </c>
      <c r="S8853">
        <f t="shared" si="972"/>
        <v>0.113710387323944</v>
      </c>
    </row>
    <row r="8854" ht="12.75" customHeight="1" spans="1:19">
      <c r="A8854" s="2" t="s">
        <v>8892</v>
      </c>
      <c r="B8854" s="2" t="s">
        <v>32</v>
      </c>
      <c r="C8854" s="2" t="s">
        <v>33</v>
      </c>
      <c r="D8854" s="2" t="s">
        <v>34</v>
      </c>
      <c r="E8854" s="2" t="s">
        <v>23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30</v>
      </c>
      <c r="N8854" s="2">
        <v>184.71</v>
      </c>
      <c r="O8854" s="2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0.0945441702624265</v>
      </c>
      <c r="S8854">
        <f t="shared" si="972"/>
        <v>0.0945441702624265</v>
      </c>
    </row>
    <row r="8855" ht="12.75" customHeight="1" spans="1:19">
      <c r="A8855" s="2" t="s">
        <v>8893</v>
      </c>
      <c r="B8855" s="2" t="s">
        <v>32</v>
      </c>
      <c r="C8855" s="2" t="s">
        <v>40</v>
      </c>
      <c r="D8855" s="2" t="s">
        <v>22</v>
      </c>
      <c r="E8855" s="2" t="s">
        <v>38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30</v>
      </c>
      <c r="N8855" s="2">
        <v>118.43</v>
      </c>
      <c r="O8855" s="2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0.269667782407724</v>
      </c>
      <c r="S8855">
        <f t="shared" si="972"/>
        <v>0.269667782407724</v>
      </c>
    </row>
    <row r="8856" ht="12.75" customHeight="1" spans="1:19">
      <c r="A8856" s="2" t="s">
        <v>8894</v>
      </c>
      <c r="B8856" s="2" t="s">
        <v>32</v>
      </c>
      <c r="C8856" s="2" t="s">
        <v>40</v>
      </c>
      <c r="D8856" s="2" t="s">
        <v>28</v>
      </c>
      <c r="E8856" s="2" t="s">
        <v>38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30</v>
      </c>
      <c r="N8856" s="2">
        <v>630.16</v>
      </c>
      <c r="O8856" s="2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0.63016</v>
      </c>
      <c r="S8856">
        <f t="shared" si="972"/>
        <v>0.63016</v>
      </c>
    </row>
    <row r="8857" ht="12.75" customHeight="1" spans="1:19">
      <c r="A8857" s="2" t="s">
        <v>8895</v>
      </c>
      <c r="B8857" s="2" t="s">
        <v>26</v>
      </c>
      <c r="C8857" s="2" t="s">
        <v>40</v>
      </c>
      <c r="D8857" s="2" t="s">
        <v>22</v>
      </c>
      <c r="E8857" s="2" t="s">
        <v>23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24</v>
      </c>
      <c r="N8857" s="2">
        <v>194.47</v>
      </c>
      <c r="O8857" s="2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0.236021603252625</v>
      </c>
      <c r="S8857">
        <f t="shared" si="972"/>
        <v>0.236021603252625</v>
      </c>
    </row>
    <row r="8858" ht="12.75" customHeight="1" spans="1:19">
      <c r="A8858" s="2" t="s">
        <v>8896</v>
      </c>
      <c r="B8858" s="2" t="s">
        <v>48</v>
      </c>
      <c r="C8858" s="2" t="s">
        <v>46</v>
      </c>
      <c r="D8858" s="2" t="s">
        <v>22</v>
      </c>
      <c r="E8858" s="2" t="s">
        <v>38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35</v>
      </c>
      <c r="N8858" s="2">
        <v>430.49</v>
      </c>
      <c r="O8858" s="2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0.287545420540772</v>
      </c>
      <c r="S8858">
        <f t="shared" si="972"/>
        <v>0.287545420540772</v>
      </c>
    </row>
    <row r="8859" ht="12.75" customHeight="1" spans="1:19">
      <c r="A8859" s="2" t="s">
        <v>8897</v>
      </c>
      <c r="B8859" s="2" t="s">
        <v>48</v>
      </c>
      <c r="C8859" s="2" t="s">
        <v>46</v>
      </c>
      <c r="D8859" s="2" t="s">
        <v>28</v>
      </c>
      <c r="E8859" s="2" t="s">
        <v>29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35</v>
      </c>
      <c r="N8859" s="2">
        <v>438.74</v>
      </c>
      <c r="O8859" s="2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0.0993231159305458</v>
      </c>
      <c r="S8859">
        <f t="shared" si="972"/>
        <v>0.0993231159305458</v>
      </c>
    </row>
    <row r="8860" ht="12.75" customHeight="1" spans="1:19">
      <c r="A8860" s="2" t="s">
        <v>8898</v>
      </c>
      <c r="B8860" s="2" t="s">
        <v>20</v>
      </c>
      <c r="C8860" s="2" t="s">
        <v>27</v>
      </c>
      <c r="D8860" s="2" t="s">
        <v>22</v>
      </c>
      <c r="E8860" s="2" t="s">
        <v>29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30</v>
      </c>
      <c r="N8860" s="2">
        <v>206.23</v>
      </c>
      <c r="O8860" s="2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0.0750352927478861</v>
      </c>
      <c r="S8860">
        <f t="shared" si="972"/>
        <v>0.0750352927478861</v>
      </c>
    </row>
    <row r="8861" ht="12.75" customHeight="1" spans="1:19">
      <c r="A8861" s="2" t="s">
        <v>8899</v>
      </c>
      <c r="B8861" s="2" t="s">
        <v>48</v>
      </c>
      <c r="C8861" s="2" t="s">
        <v>55</v>
      </c>
      <c r="D8861" s="2" t="s">
        <v>41</v>
      </c>
      <c r="E8861" s="2" t="s">
        <v>38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67"/>
        <v>low</v>
      </c>
      <c r="K8861" s="2">
        <v>0.12</v>
      </c>
      <c r="L8861" s="2">
        <v>7</v>
      </c>
      <c r="M8861" s="2" t="s">
        <v>35</v>
      </c>
      <c r="N8861" s="2">
        <v>174.37</v>
      </c>
      <c r="O8861" s="2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0.0283990228013029</v>
      </c>
      <c r="S8861">
        <f t="shared" si="972"/>
        <v>0.0283990228013029</v>
      </c>
    </row>
    <row r="8862" ht="12.75" customHeight="1" spans="1:19">
      <c r="A8862" s="2" t="s">
        <v>8900</v>
      </c>
      <c r="B8862" s="2" t="s">
        <v>48</v>
      </c>
      <c r="C8862" s="2" t="s">
        <v>40</v>
      </c>
      <c r="D8862" s="2" t="s">
        <v>34</v>
      </c>
      <c r="E8862" s="2" t="s">
        <v>23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35</v>
      </c>
      <c r="N8862" s="2">
        <v>219.03</v>
      </c>
      <c r="O8862" s="2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0.0786867224463549</v>
      </c>
      <c r="S8862">
        <f t="shared" si="972"/>
        <v>0.0786867224463549</v>
      </c>
    </row>
    <row r="8863" ht="12.75" customHeight="1" spans="1:19">
      <c r="A8863" s="2" t="s">
        <v>8901</v>
      </c>
      <c r="B8863" s="2" t="s">
        <v>48</v>
      </c>
      <c r="C8863" s="2" t="s">
        <v>46</v>
      </c>
      <c r="D8863" s="2" t="s">
        <v>43</v>
      </c>
      <c r="E8863" s="2" t="s">
        <v>29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67"/>
        <v>low</v>
      </c>
      <c r="K8863" s="2">
        <v>0.15</v>
      </c>
      <c r="L8863" s="2">
        <v>9</v>
      </c>
      <c r="M8863" s="2" t="s">
        <v>35</v>
      </c>
      <c r="N8863" s="2">
        <v>339.76</v>
      </c>
      <c r="O8863" s="2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0.0368903365906623</v>
      </c>
      <c r="S8863">
        <f t="shared" si="972"/>
        <v>0.0368903365906623</v>
      </c>
    </row>
    <row r="8864" ht="12.75" customHeight="1" spans="1:19">
      <c r="A8864" s="2" t="s">
        <v>8902</v>
      </c>
      <c r="B8864" s="2" t="s">
        <v>20</v>
      </c>
      <c r="C8864" s="2" t="s">
        <v>40</v>
      </c>
      <c r="D8864" s="2" t="s">
        <v>28</v>
      </c>
      <c r="E8864" s="2" t="s">
        <v>23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35</v>
      </c>
      <c r="N8864" s="2">
        <v>51</v>
      </c>
      <c r="O8864" s="2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0.22834116856951</v>
      </c>
      <c r="S8864">
        <f t="shared" si="972"/>
        <v>0.22834116856951</v>
      </c>
    </row>
    <row r="8865" ht="12.75" customHeight="1" spans="1:19">
      <c r="A8865" s="2" t="s">
        <v>8903</v>
      </c>
      <c r="B8865" s="2" t="s">
        <v>32</v>
      </c>
      <c r="C8865" s="2" t="s">
        <v>33</v>
      </c>
      <c r="D8865" s="2" t="s">
        <v>41</v>
      </c>
      <c r="E8865" s="2" t="s">
        <v>23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35</v>
      </c>
      <c r="N8865" s="2">
        <v>654.34</v>
      </c>
      <c r="O8865" s="2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0.21395616504648</v>
      </c>
      <c r="S8865">
        <f t="shared" si="972"/>
        <v>0.21395616504648</v>
      </c>
    </row>
    <row r="8866" ht="12.75" customHeight="1" spans="1:19">
      <c r="A8866" s="2" t="s">
        <v>8904</v>
      </c>
      <c r="B8866" s="2" t="s">
        <v>48</v>
      </c>
      <c r="C8866" s="2" t="s">
        <v>46</v>
      </c>
      <c r="D8866" s="2" t="s">
        <v>43</v>
      </c>
      <c r="E8866" s="2" t="s">
        <v>29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24</v>
      </c>
      <c r="N8866" s="2">
        <v>1036.23</v>
      </c>
      <c r="O8866" s="2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ht="12.75" customHeight="1" spans="1:19">
      <c r="A8867" s="2" t="s">
        <v>8905</v>
      </c>
      <c r="B8867" s="2" t="s">
        <v>20</v>
      </c>
      <c r="C8867" s="2" t="s">
        <v>40</v>
      </c>
      <c r="D8867" s="2" t="s">
        <v>43</v>
      </c>
      <c r="E8867" s="2" t="s">
        <v>23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35</v>
      </c>
      <c r="N8867" s="2">
        <v>1299.51</v>
      </c>
      <c r="O8867" s="2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0.294611340465616</v>
      </c>
      <c r="S8867">
        <f t="shared" si="972"/>
        <v>0.294611340465616</v>
      </c>
    </row>
    <row r="8868" ht="12.75" customHeight="1" spans="1:19">
      <c r="A8868" s="2" t="s">
        <v>8906</v>
      </c>
      <c r="B8868" s="2" t="s">
        <v>20</v>
      </c>
      <c r="C8868" s="2" t="s">
        <v>46</v>
      </c>
      <c r="D8868" s="2" t="s">
        <v>43</v>
      </c>
      <c r="E8868" s="2" t="s">
        <v>38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30</v>
      </c>
      <c r="N8868" s="2">
        <v>1080.24</v>
      </c>
      <c r="O8868" s="2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0.278252447691147</v>
      </c>
      <c r="S8868">
        <f t="shared" si="972"/>
        <v>0.278252447691147</v>
      </c>
    </row>
    <row r="8869" ht="12.75" customHeight="1" spans="1:19">
      <c r="A8869" s="2" t="s">
        <v>8907</v>
      </c>
      <c r="B8869" s="2" t="s">
        <v>26</v>
      </c>
      <c r="C8869" s="2" t="s">
        <v>27</v>
      </c>
      <c r="D8869" s="2" t="s">
        <v>22</v>
      </c>
      <c r="E8869" s="2" t="s">
        <v>29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24</v>
      </c>
      <c r="N8869" s="2">
        <v>997.47</v>
      </c>
      <c r="O8869" s="2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0.214938630212553</v>
      </c>
      <c r="S8869">
        <f t="shared" si="972"/>
        <v>0.214938630212553</v>
      </c>
    </row>
    <row r="8870" ht="12.75" customHeight="1" spans="1:19">
      <c r="A8870" s="2" t="s">
        <v>8908</v>
      </c>
      <c r="B8870" s="2" t="s">
        <v>20</v>
      </c>
      <c r="C8870" s="2" t="s">
        <v>21</v>
      </c>
      <c r="D8870" s="2" t="s">
        <v>22</v>
      </c>
      <c r="E8870" s="2" t="s">
        <v>23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35</v>
      </c>
      <c r="N8870" s="2">
        <v>858.93</v>
      </c>
      <c r="O8870" s="2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0.174183814388877</v>
      </c>
      <c r="S8870">
        <f t="shared" si="972"/>
        <v>0.174183814388877</v>
      </c>
    </row>
    <row r="8871" ht="12.75" customHeight="1" spans="1:19">
      <c r="A8871" s="2" t="s">
        <v>8909</v>
      </c>
      <c r="B8871" s="2" t="s">
        <v>32</v>
      </c>
      <c r="C8871" s="2" t="s">
        <v>21</v>
      </c>
      <c r="D8871" s="2" t="s">
        <v>22</v>
      </c>
      <c r="E8871" s="2" t="s">
        <v>29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30</v>
      </c>
      <c r="N8871" s="2">
        <v>228.69</v>
      </c>
      <c r="O8871" s="2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ht="12.75" customHeight="1" spans="1:19">
      <c r="A8872" s="2" t="s">
        <v>8910</v>
      </c>
      <c r="B8872" s="2" t="s">
        <v>48</v>
      </c>
      <c r="C8872" s="2" t="s">
        <v>33</v>
      </c>
      <c r="D8872" s="2" t="s">
        <v>22</v>
      </c>
      <c r="E8872" s="2" t="s">
        <v>23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</v>
      </c>
      <c r="L8872" s="2">
        <v>4</v>
      </c>
      <c r="M8872" s="2" t="s">
        <v>24</v>
      </c>
      <c r="N8872" s="2">
        <v>1171.96</v>
      </c>
      <c r="O8872" s="2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0.269241549156639</v>
      </c>
      <c r="S8872">
        <f t="shared" si="972"/>
        <v>0.269241549156639</v>
      </c>
    </row>
    <row r="8873" ht="12.75" customHeight="1" spans="1:19">
      <c r="A8873" s="2" t="s">
        <v>8911</v>
      </c>
      <c r="B8873" s="2" t="s">
        <v>20</v>
      </c>
      <c r="C8873" s="2" t="s">
        <v>55</v>
      </c>
      <c r="D8873" s="2" t="s">
        <v>41</v>
      </c>
      <c r="E8873" s="2" t="s">
        <v>29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24</v>
      </c>
      <c r="N8873" s="2">
        <v>255.2</v>
      </c>
      <c r="O8873" s="2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0.0750305767240568</v>
      </c>
      <c r="S8873">
        <f t="shared" si="972"/>
        <v>0.0750305767240568</v>
      </c>
    </row>
    <row r="8874" ht="12.75" customHeight="1" spans="1:19">
      <c r="A8874" s="2" t="s">
        <v>8912</v>
      </c>
      <c r="B8874" s="2" t="s">
        <v>32</v>
      </c>
      <c r="C8874" s="2" t="s">
        <v>33</v>
      </c>
      <c r="D8874" s="2" t="s">
        <v>22</v>
      </c>
      <c r="E8874" s="2" t="s">
        <v>23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24</v>
      </c>
      <c r="N8874" s="2">
        <v>67.07</v>
      </c>
      <c r="O8874" s="2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0.0715337030716724</v>
      </c>
      <c r="S8874">
        <f t="shared" si="972"/>
        <v>0.0715337030716724</v>
      </c>
    </row>
    <row r="8875" ht="12.75" customHeight="1" spans="1:19">
      <c r="A8875" s="2" t="s">
        <v>8913</v>
      </c>
      <c r="B8875" s="2" t="s">
        <v>20</v>
      </c>
      <c r="C8875" s="2" t="s">
        <v>27</v>
      </c>
      <c r="D8875" s="2" t="s">
        <v>28</v>
      </c>
      <c r="E8875" s="2" t="s">
        <v>23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35</v>
      </c>
      <c r="N8875" s="2">
        <v>211.98</v>
      </c>
      <c r="O8875" s="2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0.214047700789628</v>
      </c>
      <c r="S8875">
        <f t="shared" si="972"/>
        <v>0.214047700789628</v>
      </c>
    </row>
    <row r="8876" ht="12.75" customHeight="1" spans="1:19">
      <c r="A8876" s="2" t="s">
        <v>8914</v>
      </c>
      <c r="B8876" s="2" t="s">
        <v>20</v>
      </c>
      <c r="C8876" s="2" t="s">
        <v>40</v>
      </c>
      <c r="D8876" s="2" t="s">
        <v>43</v>
      </c>
      <c r="E8876" s="2" t="s">
        <v>29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30</v>
      </c>
      <c r="N8876" s="2">
        <v>165.09</v>
      </c>
      <c r="O8876" s="2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0.16509</v>
      </c>
      <c r="S8876">
        <f t="shared" si="972"/>
        <v>0.16509</v>
      </c>
    </row>
    <row r="8877" ht="12.75" customHeight="1" spans="1:19">
      <c r="A8877" s="2" t="s">
        <v>8915</v>
      </c>
      <c r="B8877" s="2" t="s">
        <v>20</v>
      </c>
      <c r="C8877" s="2" t="s">
        <v>21</v>
      </c>
      <c r="D8877" s="2" t="s">
        <v>41</v>
      </c>
      <c r="E8877" s="2" t="s">
        <v>38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35</v>
      </c>
      <c r="N8877" s="2">
        <v>1045.02</v>
      </c>
      <c r="O8877" s="2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0.221375339470997</v>
      </c>
      <c r="S8877">
        <f t="shared" si="972"/>
        <v>0.221375339470997</v>
      </c>
    </row>
    <row r="8878" ht="12.75" customHeight="1" spans="1:19">
      <c r="A8878" s="2" t="s">
        <v>8916</v>
      </c>
      <c r="B8878" s="2" t="s">
        <v>20</v>
      </c>
      <c r="C8878" s="2" t="s">
        <v>27</v>
      </c>
      <c r="D8878" s="2" t="s">
        <v>22</v>
      </c>
      <c r="E8878" s="2" t="s">
        <v>38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35</v>
      </c>
      <c r="N8878" s="2">
        <v>479.75</v>
      </c>
      <c r="O8878" s="2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0.141249175617109</v>
      </c>
      <c r="S8878">
        <f t="shared" si="972"/>
        <v>0.141249175617109</v>
      </c>
    </row>
    <row r="8879" ht="12.75" customHeight="1" spans="1:19">
      <c r="A8879" s="2" t="s">
        <v>8917</v>
      </c>
      <c r="B8879" s="2" t="s">
        <v>20</v>
      </c>
      <c r="C8879" s="2" t="s">
        <v>46</v>
      </c>
      <c r="D8879" s="2" t="s">
        <v>43</v>
      </c>
      <c r="E8879" s="2" t="s">
        <v>29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30</v>
      </c>
      <c r="N8879" s="2">
        <v>1021.86</v>
      </c>
      <c r="O8879" s="2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0.25735916344294</v>
      </c>
      <c r="S8879">
        <f t="shared" si="972"/>
        <v>0.25735916344294</v>
      </c>
    </row>
    <row r="8880" ht="12.75" customHeight="1" spans="1:19">
      <c r="A8880" s="2" t="s">
        <v>8918</v>
      </c>
      <c r="B8880" s="2" t="s">
        <v>32</v>
      </c>
      <c r="C8880" s="2" t="s">
        <v>40</v>
      </c>
      <c r="D8880" s="2" t="s">
        <v>41</v>
      </c>
      <c r="E8880" s="2" t="s">
        <v>29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35</v>
      </c>
      <c r="N8880" s="2">
        <v>88.46</v>
      </c>
      <c r="O8880" s="2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0.0513505198325855</v>
      </c>
      <c r="S8880">
        <f t="shared" si="972"/>
        <v>0.0513505198325855</v>
      </c>
    </row>
    <row r="8881" ht="12.75" customHeight="1" spans="1:19">
      <c r="A8881" s="2" t="s">
        <v>8919</v>
      </c>
      <c r="B8881" s="2" t="s">
        <v>48</v>
      </c>
      <c r="C8881" s="2" t="s">
        <v>27</v>
      </c>
      <c r="D8881" s="2" t="s">
        <v>43</v>
      </c>
      <c r="E8881" s="2" t="s">
        <v>38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35</v>
      </c>
      <c r="N8881" s="2">
        <v>214.8</v>
      </c>
      <c r="O8881" s="2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0.2148</v>
      </c>
      <c r="S8881">
        <f t="shared" si="972"/>
        <v>0.2148</v>
      </c>
    </row>
    <row r="8882" ht="12.75" customHeight="1" spans="1:19">
      <c r="A8882" s="2" t="s">
        <v>8920</v>
      </c>
      <c r="B8882" s="2" t="s">
        <v>48</v>
      </c>
      <c r="C8882" s="2" t="s">
        <v>27</v>
      </c>
      <c r="D8882" s="2" t="s">
        <v>41</v>
      </c>
      <c r="E8882" s="2" t="s">
        <v>23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30</v>
      </c>
      <c r="N8882" s="2">
        <v>51.69</v>
      </c>
      <c r="O8882" s="2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0.175267869252679</v>
      </c>
      <c r="S8882">
        <f t="shared" si="972"/>
        <v>0.175267869252679</v>
      </c>
    </row>
    <row r="8883" ht="12.75" customHeight="1" spans="1:19">
      <c r="A8883" s="2" t="s">
        <v>8921</v>
      </c>
      <c r="B8883" s="2" t="s">
        <v>48</v>
      </c>
      <c r="C8883" s="2" t="s">
        <v>40</v>
      </c>
      <c r="D8883" s="2" t="s">
        <v>34</v>
      </c>
      <c r="E8883" s="2" t="s">
        <v>23</v>
      </c>
      <c r="F8883" s="2">
        <v>45148</v>
      </c>
      <c r="G8883" s="2">
        <v>45150</v>
      </c>
      <c r="H8883" s="2">
        <v>4456.14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24</v>
      </c>
      <c r="N8883" s="2">
        <v>1200.92</v>
      </c>
      <c r="O8883" s="2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0.269497816495891</v>
      </c>
      <c r="S8883">
        <f t="shared" si="972"/>
        <v>0.269497816495891</v>
      </c>
    </row>
    <row r="8884" ht="12.75" customHeight="1" spans="1:19">
      <c r="A8884" s="2" t="s">
        <v>8922</v>
      </c>
      <c r="B8884" s="2" t="s">
        <v>48</v>
      </c>
      <c r="C8884" s="2" t="s">
        <v>27</v>
      </c>
      <c r="D8884" s="2" t="s">
        <v>41</v>
      </c>
      <c r="E8884" s="2" t="s">
        <v>23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24</v>
      </c>
      <c r="N8884" s="2">
        <v>325.01</v>
      </c>
      <c r="O8884" s="2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0.0759418840484891</v>
      </c>
      <c r="S8884">
        <f t="shared" si="972"/>
        <v>0.0759418840484891</v>
      </c>
    </row>
    <row r="8885" ht="12.75" customHeight="1" spans="1:19">
      <c r="A8885" s="2" t="s">
        <v>8923</v>
      </c>
      <c r="B8885" s="2" t="s">
        <v>32</v>
      </c>
      <c r="C8885" s="2" t="s">
        <v>27</v>
      </c>
      <c r="D8885" s="2" t="s">
        <v>22</v>
      </c>
      <c r="E8885" s="2" t="s">
        <v>38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24</v>
      </c>
      <c r="N8885" s="2">
        <v>692.71</v>
      </c>
      <c r="O8885" s="2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0.17556607647038</v>
      </c>
      <c r="S8885">
        <f t="shared" si="972"/>
        <v>0.17556607647038</v>
      </c>
    </row>
    <row r="8886" ht="12.75" customHeight="1" spans="1:19">
      <c r="A8886" s="2" t="s">
        <v>8924</v>
      </c>
      <c r="B8886" s="2" t="s">
        <v>26</v>
      </c>
      <c r="C8886" s="2" t="s">
        <v>46</v>
      </c>
      <c r="D8886" s="2" t="s">
        <v>43</v>
      </c>
      <c r="E8886" s="2" t="s">
        <v>29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35</v>
      </c>
      <c r="N8886" s="2">
        <v>39.13</v>
      </c>
      <c r="O8886" s="2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0.03913</v>
      </c>
      <c r="S8886">
        <f t="shared" si="972"/>
        <v>0.03913</v>
      </c>
    </row>
    <row r="8887" ht="12.75" customHeight="1" spans="1:19">
      <c r="A8887" s="2" t="s">
        <v>8925</v>
      </c>
      <c r="B8887" s="2" t="s">
        <v>26</v>
      </c>
      <c r="C8887" s="2" t="s">
        <v>27</v>
      </c>
      <c r="D8887" s="2" t="s">
        <v>43</v>
      </c>
      <c r="E8887" s="2" t="s">
        <v>23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35</v>
      </c>
      <c r="N8887" s="2">
        <v>99.19</v>
      </c>
      <c r="O8887" s="2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0.00831433361274099</v>
      </c>
      <c r="S8887">
        <f t="shared" si="972"/>
        <v>0.00831433361274099</v>
      </c>
    </row>
    <row r="8888" ht="12.75" customHeight="1" spans="1:19">
      <c r="A8888" s="2" t="s">
        <v>8926</v>
      </c>
      <c r="B8888" s="2" t="s">
        <v>32</v>
      </c>
      <c r="C8888" s="2" t="s">
        <v>33</v>
      </c>
      <c r="D8888" s="2" t="s">
        <v>43</v>
      </c>
      <c r="E8888" s="2" t="s">
        <v>29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30</v>
      </c>
      <c r="N8888" s="2">
        <v>452.4</v>
      </c>
      <c r="O8888" s="2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0.26038309236578</v>
      </c>
      <c r="S8888">
        <f t="shared" si="972"/>
        <v>0.26038309236578</v>
      </c>
    </row>
    <row r="8889" ht="12.75" customHeight="1" spans="1:19">
      <c r="A8889" s="2" t="s">
        <v>8927</v>
      </c>
      <c r="B8889" s="2" t="s">
        <v>32</v>
      </c>
      <c r="C8889" s="2" t="s">
        <v>33</v>
      </c>
      <c r="D8889" s="2" t="s">
        <v>28</v>
      </c>
      <c r="E8889" s="2" t="s">
        <v>38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</v>
      </c>
      <c r="L8889" s="2">
        <v>5</v>
      </c>
      <c r="M8889" s="2" t="s">
        <v>35</v>
      </c>
      <c r="N8889" s="2">
        <v>127.75</v>
      </c>
      <c r="O8889" s="2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0.0919719800433402</v>
      </c>
      <c r="S8889">
        <f t="shared" si="972"/>
        <v>0.0919719800433402</v>
      </c>
    </row>
    <row r="8890" ht="12.75" customHeight="1" spans="1:19">
      <c r="A8890" s="2" t="s">
        <v>8928</v>
      </c>
      <c r="B8890" s="2" t="s">
        <v>20</v>
      </c>
      <c r="C8890" s="2" t="s">
        <v>55</v>
      </c>
      <c r="D8890" s="2" t="s">
        <v>28</v>
      </c>
      <c r="E8890" s="2" t="s">
        <v>38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30</v>
      </c>
      <c r="N8890" s="2">
        <v>282.06</v>
      </c>
      <c r="O8890" s="2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0.0670223003718709</v>
      </c>
      <c r="S8890">
        <f t="shared" si="972"/>
        <v>0.0670223003718709</v>
      </c>
    </row>
    <row r="8891" ht="12.75" customHeight="1" spans="1:19">
      <c r="A8891" s="2" t="s">
        <v>8929</v>
      </c>
      <c r="B8891" s="2" t="s">
        <v>20</v>
      </c>
      <c r="C8891" s="2" t="s">
        <v>55</v>
      </c>
      <c r="D8891" s="2" t="s">
        <v>22</v>
      </c>
      <c r="E8891" s="2" t="s">
        <v>38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24</v>
      </c>
      <c r="N8891" s="2">
        <v>75.28</v>
      </c>
      <c r="O8891" s="2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0.07528</v>
      </c>
      <c r="S8891">
        <f t="shared" si="972"/>
        <v>0.07528</v>
      </c>
    </row>
    <row r="8892" ht="12.75" customHeight="1" spans="1:19">
      <c r="A8892" s="2" t="s">
        <v>8930</v>
      </c>
      <c r="B8892" s="2" t="s">
        <v>20</v>
      </c>
      <c r="C8892" s="2" t="s">
        <v>46</v>
      </c>
      <c r="D8892" s="2" t="s">
        <v>34</v>
      </c>
      <c r="E8892" s="2" t="s">
        <v>23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30</v>
      </c>
      <c r="N8892" s="2">
        <v>372.39</v>
      </c>
      <c r="O8892" s="2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0.137544738329252</v>
      </c>
      <c r="S8892">
        <f t="shared" si="972"/>
        <v>0.137544738329252</v>
      </c>
    </row>
    <row r="8893" ht="12.75" customHeight="1" spans="1:19">
      <c r="A8893" s="2" t="s">
        <v>8931</v>
      </c>
      <c r="B8893" s="2" t="s">
        <v>48</v>
      </c>
      <c r="C8893" s="2" t="s">
        <v>27</v>
      </c>
      <c r="D8893" s="2" t="s">
        <v>28</v>
      </c>
      <c r="E8893" s="2" t="s">
        <v>23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24</v>
      </c>
      <c r="N8893" s="2">
        <v>537.31</v>
      </c>
      <c r="O8893" s="2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0.185294006076344</v>
      </c>
      <c r="S8893">
        <f t="shared" si="972"/>
        <v>0.185294006076344</v>
      </c>
    </row>
    <row r="8894" ht="12.75" customHeight="1" spans="1:19">
      <c r="A8894" s="2" t="s">
        <v>8932</v>
      </c>
      <c r="B8894" s="2" t="s">
        <v>20</v>
      </c>
      <c r="C8894" s="2" t="s">
        <v>55</v>
      </c>
      <c r="D8894" s="2" t="s">
        <v>41</v>
      </c>
      <c r="E8894" s="2" t="s">
        <v>29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</v>
      </c>
      <c r="L8894" s="2">
        <v>9</v>
      </c>
      <c r="M8894" s="2" t="s">
        <v>24</v>
      </c>
      <c r="N8894" s="2">
        <v>115.39</v>
      </c>
      <c r="O8894" s="2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0.0528691078366689</v>
      </c>
      <c r="S8894">
        <f t="shared" si="972"/>
        <v>0.0528691078366689</v>
      </c>
    </row>
    <row r="8895" ht="12.75" customHeight="1" spans="1:19">
      <c r="A8895" s="2" t="s">
        <v>8933</v>
      </c>
      <c r="B8895" s="2" t="s">
        <v>26</v>
      </c>
      <c r="C8895" s="2" t="s">
        <v>33</v>
      </c>
      <c r="D8895" s="2" t="s">
        <v>22</v>
      </c>
      <c r="E8895" s="2" t="s">
        <v>23</v>
      </c>
      <c r="F8895" s="2">
        <v>45504</v>
      </c>
      <c r="G8895" s="2">
        <v>45511</v>
      </c>
      <c r="H8895" s="2">
        <v>1279.37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35</v>
      </c>
      <c r="N8895" s="2">
        <v>381.81</v>
      </c>
      <c r="O8895" s="2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0.298435948943621</v>
      </c>
      <c r="S8895">
        <f t="shared" si="972"/>
        <v>0.298435948943621</v>
      </c>
    </row>
    <row r="8896" ht="12.75" customHeight="1" spans="1:19">
      <c r="A8896" s="2" t="s">
        <v>8934</v>
      </c>
      <c r="B8896" s="2" t="s">
        <v>48</v>
      </c>
      <c r="C8896" s="2" t="s">
        <v>40</v>
      </c>
      <c r="D8896" s="2" t="s">
        <v>34</v>
      </c>
      <c r="E8896" s="2" t="s">
        <v>29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35</v>
      </c>
      <c r="N8896" s="2">
        <v>1368.3</v>
      </c>
      <c r="O8896" s="2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1.3683</v>
      </c>
      <c r="S8896">
        <f t="shared" si="972"/>
        <v>1.3683</v>
      </c>
    </row>
    <row r="8897" ht="12.75" customHeight="1" spans="1:19">
      <c r="A8897" s="2" t="s">
        <v>8935</v>
      </c>
      <c r="B8897" s="2" t="s">
        <v>20</v>
      </c>
      <c r="C8897" s="2" t="s">
        <v>46</v>
      </c>
      <c r="D8897" s="2" t="s">
        <v>41</v>
      </c>
      <c r="E8897" s="2" t="s">
        <v>29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24</v>
      </c>
      <c r="N8897" s="2">
        <v>353.56</v>
      </c>
      <c r="O8897" s="2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0.166329516479588</v>
      </c>
      <c r="S8897">
        <f t="shared" si="972"/>
        <v>0.166329516479588</v>
      </c>
    </row>
    <row r="8898" ht="12.75" customHeight="1" spans="1:19">
      <c r="A8898" s="2" t="s">
        <v>8936</v>
      </c>
      <c r="B8898" s="2" t="s">
        <v>48</v>
      </c>
      <c r="C8898" s="2" t="s">
        <v>33</v>
      </c>
      <c r="D8898" s="2" t="s">
        <v>43</v>
      </c>
      <c r="E8898" s="2" t="s">
        <v>38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67"/>
        <v>low</v>
      </c>
      <c r="K8898" s="2">
        <v>0.01</v>
      </c>
      <c r="L8898" s="2">
        <v>1</v>
      </c>
      <c r="M8898" s="2" t="s">
        <v>24</v>
      </c>
      <c r="N8898" s="2">
        <v>317.18</v>
      </c>
      <c r="O8898" s="2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0.0366300958540247</v>
      </c>
      <c r="S8898">
        <f t="shared" si="972"/>
        <v>0.0366300958540247</v>
      </c>
    </row>
    <row r="8899" ht="12.75" customHeight="1" spans="1:19">
      <c r="A8899" s="2" t="s">
        <v>8937</v>
      </c>
      <c r="B8899" s="2" t="s">
        <v>26</v>
      </c>
      <c r="C8899" s="2" t="s">
        <v>33</v>
      </c>
      <c r="D8899" s="2" t="s">
        <v>28</v>
      </c>
      <c r="E8899" s="2" t="s">
        <v>29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IF(H8899&gt;10000,"high",IF(H8899&gt;=5000,"medium","low"))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30</v>
      </c>
      <c r="N8899" s="2">
        <v>90.5</v>
      </c>
      <c r="O8899" s="2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N8899/H8899</f>
        <v>0.090334687521835</v>
      </c>
      <c r="S8899">
        <f t="shared" ref="S8899:S8962" si="979">IFERROR(R8899,0)</f>
        <v>0.090334687521835</v>
      </c>
    </row>
    <row r="8900" ht="12.75" customHeight="1" spans="1:19">
      <c r="A8900" s="2" t="s">
        <v>8938</v>
      </c>
      <c r="B8900" s="2" t="s">
        <v>20</v>
      </c>
      <c r="C8900" s="2" t="s">
        <v>55</v>
      </c>
      <c r="D8900" s="2" t="s">
        <v>41</v>
      </c>
      <c r="E8900" s="2" t="s">
        <v>23</v>
      </c>
      <c r="F8900" s="2">
        <v>45067</v>
      </c>
      <c r="G8900" s="2">
        <v>45068</v>
      </c>
      <c r="H8900" s="2">
        <v>4131.77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30</v>
      </c>
      <c r="N8900" s="2">
        <v>609.08</v>
      </c>
      <c r="O8900" s="2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0.147413820227167</v>
      </c>
      <c r="S8900">
        <f t="shared" si="979"/>
        <v>0.147413820227167</v>
      </c>
    </row>
    <row r="8901" ht="12.75" customHeight="1" spans="1:19">
      <c r="A8901" s="2" t="s">
        <v>8939</v>
      </c>
      <c r="B8901" s="2" t="s">
        <v>26</v>
      </c>
      <c r="C8901" s="2" t="s">
        <v>33</v>
      </c>
      <c r="D8901" s="2" t="s">
        <v>34</v>
      </c>
      <c r="E8901" s="2" t="s">
        <v>23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4"/>
        <v>low</v>
      </c>
      <c r="K8901" s="2">
        <v>0.07</v>
      </c>
      <c r="L8901" s="2">
        <v>5</v>
      </c>
      <c r="M8901" s="2" t="s">
        <v>35</v>
      </c>
      <c r="N8901" s="2">
        <v>322.07</v>
      </c>
      <c r="O8901" s="2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0.0343541333333333</v>
      </c>
      <c r="S8901">
        <f t="shared" si="979"/>
        <v>0.0343541333333333</v>
      </c>
    </row>
    <row r="8902" ht="12.75" customHeight="1" spans="1:19">
      <c r="A8902" s="2" t="s">
        <v>8940</v>
      </c>
      <c r="B8902" s="2" t="s">
        <v>26</v>
      </c>
      <c r="C8902" s="2" t="s">
        <v>27</v>
      </c>
      <c r="D8902" s="2" t="s">
        <v>22</v>
      </c>
      <c r="E8902" s="2" t="s">
        <v>29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24</v>
      </c>
      <c r="N8902" s="2">
        <v>522.21</v>
      </c>
      <c r="O8902" s="2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0.153185684951599</v>
      </c>
      <c r="S8902">
        <f t="shared" si="979"/>
        <v>0.153185684951599</v>
      </c>
    </row>
    <row r="8903" ht="12.75" customHeight="1" spans="1:19">
      <c r="A8903" s="2" t="s">
        <v>8941</v>
      </c>
      <c r="B8903" s="2" t="s">
        <v>26</v>
      </c>
      <c r="C8903" s="2" t="s">
        <v>40</v>
      </c>
      <c r="D8903" s="2" t="s">
        <v>41</v>
      </c>
      <c r="E8903" s="2" t="s">
        <v>29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</v>
      </c>
      <c r="L8903" s="2">
        <v>9</v>
      </c>
      <c r="M8903" s="2" t="s">
        <v>35</v>
      </c>
      <c r="N8903" s="2">
        <v>379.09</v>
      </c>
      <c r="O8903" s="2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0.146829961693837</v>
      </c>
      <c r="S8903">
        <f t="shared" si="979"/>
        <v>0.146829961693837</v>
      </c>
    </row>
    <row r="8904" ht="12.75" customHeight="1" spans="1:19">
      <c r="A8904" s="2" t="s">
        <v>8942</v>
      </c>
      <c r="B8904" s="2" t="s">
        <v>20</v>
      </c>
      <c r="C8904" s="2" t="s">
        <v>40</v>
      </c>
      <c r="D8904" s="2" t="s">
        <v>22</v>
      </c>
      <c r="E8904" s="2" t="s">
        <v>29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</v>
      </c>
      <c r="L8904" s="2">
        <v>8</v>
      </c>
      <c r="M8904" s="2" t="s">
        <v>30</v>
      </c>
      <c r="N8904" s="2">
        <v>228.68</v>
      </c>
      <c r="O8904" s="2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0.279515480424871</v>
      </c>
      <c r="S8904">
        <f t="shared" si="979"/>
        <v>0.279515480424871</v>
      </c>
    </row>
    <row r="8905" ht="12.75" customHeight="1" spans="1:19">
      <c r="A8905" s="2" t="s">
        <v>8943</v>
      </c>
      <c r="B8905" s="2" t="s">
        <v>32</v>
      </c>
      <c r="C8905" s="2" t="s">
        <v>40</v>
      </c>
      <c r="D8905" s="2" t="s">
        <v>43</v>
      </c>
      <c r="E8905" s="2" t="s">
        <v>23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35</v>
      </c>
      <c r="N8905" s="2">
        <v>66.33</v>
      </c>
      <c r="O8905" s="2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0.298447694038245</v>
      </c>
      <c r="S8905">
        <f t="shared" si="979"/>
        <v>0.298447694038245</v>
      </c>
    </row>
    <row r="8906" ht="12.75" customHeight="1" spans="1:19">
      <c r="A8906" s="2" t="s">
        <v>8944</v>
      </c>
      <c r="B8906" s="2" t="s">
        <v>20</v>
      </c>
      <c r="C8906" s="2" t="s">
        <v>27</v>
      </c>
      <c r="D8906" s="2" t="s">
        <v>34</v>
      </c>
      <c r="E8906" s="2" t="s">
        <v>29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24</v>
      </c>
      <c r="N8906" s="2">
        <v>680.29</v>
      </c>
      <c r="O8906" s="2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0.68029</v>
      </c>
      <c r="S8906">
        <f t="shared" si="979"/>
        <v>0.68029</v>
      </c>
    </row>
    <row r="8907" ht="12.75" customHeight="1" spans="1:19">
      <c r="A8907" s="2" t="s">
        <v>8945</v>
      </c>
      <c r="B8907" s="2" t="s">
        <v>26</v>
      </c>
      <c r="C8907" s="2" t="s">
        <v>21</v>
      </c>
      <c r="D8907" s="2" t="s">
        <v>34</v>
      </c>
      <c r="E8907" s="2" t="s">
        <v>29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4"/>
        <v>low</v>
      </c>
      <c r="K8907" s="2">
        <v>0.31</v>
      </c>
      <c r="L8907" s="2">
        <v>6</v>
      </c>
      <c r="M8907" s="2" t="s">
        <v>24</v>
      </c>
      <c r="N8907" s="2">
        <v>208.06</v>
      </c>
      <c r="O8907" s="2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0.0249024536205865</v>
      </c>
      <c r="S8907">
        <f t="shared" si="979"/>
        <v>0.0249024536205865</v>
      </c>
    </row>
    <row r="8908" ht="12.75" customHeight="1" spans="1:19">
      <c r="A8908" s="2" t="s">
        <v>8946</v>
      </c>
      <c r="B8908" s="2" t="s">
        <v>20</v>
      </c>
      <c r="C8908" s="2" t="s">
        <v>21</v>
      </c>
      <c r="D8908" s="2" t="s">
        <v>28</v>
      </c>
      <c r="E8908" s="2" t="s">
        <v>29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24</v>
      </c>
      <c r="N8908" s="2">
        <v>292.99</v>
      </c>
      <c r="O8908" s="2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0.0824334741971606</v>
      </c>
      <c r="S8908">
        <f t="shared" si="979"/>
        <v>0.0824334741971606</v>
      </c>
    </row>
    <row r="8909" ht="12.75" customHeight="1" spans="1:19">
      <c r="A8909" s="2" t="s">
        <v>8947</v>
      </c>
      <c r="B8909" s="2" t="s">
        <v>26</v>
      </c>
      <c r="C8909" s="2" t="s">
        <v>27</v>
      </c>
      <c r="D8909" s="2" t="s">
        <v>34</v>
      </c>
      <c r="E8909" s="2" t="s">
        <v>38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24</v>
      </c>
      <c r="N8909" s="2">
        <v>329.6</v>
      </c>
      <c r="O8909" s="2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0.0999345089383171</v>
      </c>
      <c r="S8909">
        <f t="shared" si="979"/>
        <v>0.0999345089383171</v>
      </c>
    </row>
    <row r="8910" ht="12.75" customHeight="1" spans="1:19">
      <c r="A8910" s="2" t="s">
        <v>8948</v>
      </c>
      <c r="B8910" s="2" t="s">
        <v>32</v>
      </c>
      <c r="C8910" s="2" t="s">
        <v>40</v>
      </c>
      <c r="D8910" s="2" t="s">
        <v>41</v>
      </c>
      <c r="E8910" s="2" t="s">
        <v>38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24</v>
      </c>
      <c r="N8910" s="2">
        <v>281.58</v>
      </c>
      <c r="O8910" s="2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0.15868757854635</v>
      </c>
      <c r="S8910">
        <f t="shared" si="979"/>
        <v>0.15868757854635</v>
      </c>
    </row>
    <row r="8911" ht="12.75" customHeight="1" spans="1:19">
      <c r="A8911" s="2" t="s">
        <v>8949</v>
      </c>
      <c r="B8911" s="2" t="s">
        <v>48</v>
      </c>
      <c r="C8911" s="2" t="s">
        <v>21</v>
      </c>
      <c r="D8911" s="2" t="s">
        <v>41</v>
      </c>
      <c r="E8911" s="2" t="s">
        <v>23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30</v>
      </c>
      <c r="N8911" s="2">
        <v>146.86</v>
      </c>
      <c r="O8911" s="2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0.14686</v>
      </c>
      <c r="S8911">
        <f t="shared" si="979"/>
        <v>0.14686</v>
      </c>
    </row>
    <row r="8912" ht="12.75" customHeight="1" spans="1:19">
      <c r="A8912" s="2" t="s">
        <v>8950</v>
      </c>
      <c r="B8912" s="2" t="s">
        <v>32</v>
      </c>
      <c r="C8912" s="2" t="s">
        <v>33</v>
      </c>
      <c r="D8912" s="2" t="s">
        <v>41</v>
      </c>
      <c r="E8912" s="2" t="s">
        <v>38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35</v>
      </c>
      <c r="N8912" s="2">
        <v>104.66</v>
      </c>
      <c r="O8912" s="2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0.10747476407102</v>
      </c>
      <c r="S8912">
        <f t="shared" si="979"/>
        <v>0.10747476407102</v>
      </c>
    </row>
    <row r="8913" ht="12.75" customHeight="1" spans="1:19">
      <c r="A8913" s="2" t="s">
        <v>8951</v>
      </c>
      <c r="B8913" s="2" t="s">
        <v>32</v>
      </c>
      <c r="C8913" s="2" t="s">
        <v>46</v>
      </c>
      <c r="D8913" s="2" t="s">
        <v>43</v>
      </c>
      <c r="E8913" s="2" t="s">
        <v>23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4"/>
        <v>low</v>
      </c>
      <c r="K8913" s="2">
        <v>0.27</v>
      </c>
      <c r="L8913" s="2">
        <v>9</v>
      </c>
      <c r="M8913" s="2" t="s">
        <v>35</v>
      </c>
      <c r="N8913" s="2">
        <v>501.45</v>
      </c>
      <c r="O8913" s="2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0.0587040505736361</v>
      </c>
      <c r="S8913">
        <f t="shared" si="979"/>
        <v>0.0587040505736361</v>
      </c>
    </row>
    <row r="8914" ht="12.75" customHeight="1" spans="1:19">
      <c r="A8914" s="2" t="s">
        <v>8952</v>
      </c>
      <c r="B8914" s="2" t="s">
        <v>48</v>
      </c>
      <c r="C8914" s="2" t="s">
        <v>55</v>
      </c>
      <c r="D8914" s="2" t="s">
        <v>34</v>
      </c>
      <c r="E8914" s="2" t="s">
        <v>38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35</v>
      </c>
      <c r="N8914" s="2">
        <v>649.03</v>
      </c>
      <c r="O8914" s="2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0.233471587209658</v>
      </c>
      <c r="S8914">
        <f t="shared" si="979"/>
        <v>0.233471587209658</v>
      </c>
    </row>
    <row r="8915" ht="12.75" customHeight="1" spans="1:19">
      <c r="A8915" s="2" t="s">
        <v>8953</v>
      </c>
      <c r="B8915" s="2" t="s">
        <v>20</v>
      </c>
      <c r="C8915" s="2" t="s">
        <v>21</v>
      </c>
      <c r="D8915" s="2" t="s">
        <v>34</v>
      </c>
      <c r="E8915" s="2" t="s">
        <v>38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30</v>
      </c>
      <c r="N8915" s="2">
        <v>391.74</v>
      </c>
      <c r="O8915" s="2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0.0891923644378062</v>
      </c>
      <c r="S8915">
        <f t="shared" si="979"/>
        <v>0.0891923644378062</v>
      </c>
    </row>
    <row r="8916" ht="12.75" customHeight="1" spans="1:19">
      <c r="A8916" s="2" t="s">
        <v>8954</v>
      </c>
      <c r="B8916" s="2" t="s">
        <v>48</v>
      </c>
      <c r="C8916" s="2" t="s">
        <v>27</v>
      </c>
      <c r="D8916" s="2" t="s">
        <v>41</v>
      </c>
      <c r="E8916" s="2" t="s">
        <v>38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30</v>
      </c>
      <c r="N8916" s="2">
        <v>456.14</v>
      </c>
      <c r="O8916" s="2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0.45614</v>
      </c>
      <c r="S8916">
        <f t="shared" si="979"/>
        <v>0.45614</v>
      </c>
    </row>
    <row r="8917" ht="12.75" customHeight="1" spans="1:19">
      <c r="A8917" s="2" t="s">
        <v>8955</v>
      </c>
      <c r="B8917" s="2" t="s">
        <v>20</v>
      </c>
      <c r="C8917" s="2" t="s">
        <v>55</v>
      </c>
      <c r="D8917" s="2" t="s">
        <v>28</v>
      </c>
      <c r="E8917" s="2" t="s">
        <v>23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35</v>
      </c>
      <c r="N8917" s="2">
        <v>237.27</v>
      </c>
      <c r="O8917" s="2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0.0576674889717945</v>
      </c>
      <c r="S8917">
        <f t="shared" si="979"/>
        <v>0.0576674889717945</v>
      </c>
    </row>
    <row r="8918" ht="12.75" customHeight="1" spans="1:19">
      <c r="A8918" s="2" t="s">
        <v>8956</v>
      </c>
      <c r="B8918" s="2" t="s">
        <v>20</v>
      </c>
      <c r="C8918" s="2" t="s">
        <v>21</v>
      </c>
      <c r="D8918" s="2" t="s">
        <v>28</v>
      </c>
      <c r="E8918" s="2" t="s">
        <v>23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35</v>
      </c>
      <c r="N8918" s="2">
        <v>74.75</v>
      </c>
      <c r="O8918" s="2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0.288810756510316</v>
      </c>
      <c r="S8918">
        <f t="shared" si="979"/>
        <v>0.288810756510316</v>
      </c>
    </row>
    <row r="8919" ht="12.75" customHeight="1" spans="1:19">
      <c r="A8919" s="2" t="s">
        <v>8957</v>
      </c>
      <c r="B8919" s="2" t="s">
        <v>26</v>
      </c>
      <c r="C8919" s="2" t="s">
        <v>27</v>
      </c>
      <c r="D8919" s="2" t="s">
        <v>34</v>
      </c>
      <c r="E8919" s="2" t="s">
        <v>29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30</v>
      </c>
      <c r="N8919" s="2">
        <v>813.82</v>
      </c>
      <c r="O8919" s="2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0.240215828824601</v>
      </c>
      <c r="S8919">
        <f t="shared" si="979"/>
        <v>0.240215828824601</v>
      </c>
    </row>
    <row r="8920" ht="12.75" customHeight="1" spans="1:19">
      <c r="A8920" s="2" t="s">
        <v>8958</v>
      </c>
      <c r="B8920" s="2" t="s">
        <v>26</v>
      </c>
      <c r="C8920" s="2" t="s">
        <v>55</v>
      </c>
      <c r="D8920" s="2" t="s">
        <v>34</v>
      </c>
      <c r="E8920" s="2" t="s">
        <v>38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4"/>
        <v>low</v>
      </c>
      <c r="K8920" s="2">
        <v>0.17</v>
      </c>
      <c r="L8920" s="2">
        <v>1</v>
      </c>
      <c r="M8920" s="2" t="s">
        <v>35</v>
      </c>
      <c r="N8920" s="2">
        <v>163.68</v>
      </c>
      <c r="O8920" s="2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0.0183992805755396</v>
      </c>
      <c r="S8920">
        <f t="shared" si="979"/>
        <v>0.0183992805755396</v>
      </c>
    </row>
    <row r="8921" ht="12.75" customHeight="1" spans="1:19">
      <c r="A8921" s="2" t="s">
        <v>8959</v>
      </c>
      <c r="B8921" s="2" t="s">
        <v>48</v>
      </c>
      <c r="C8921" s="2" t="s">
        <v>27</v>
      </c>
      <c r="D8921" s="2" t="s">
        <v>22</v>
      </c>
      <c r="E8921" s="2" t="s">
        <v>23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35</v>
      </c>
      <c r="N8921" s="2">
        <v>125.15</v>
      </c>
      <c r="O8921" s="2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0.12515</v>
      </c>
      <c r="S8921">
        <f t="shared" si="979"/>
        <v>0.12515</v>
      </c>
    </row>
    <row r="8922" ht="12.75" customHeight="1" spans="1:19">
      <c r="A8922" s="2" t="s">
        <v>8960</v>
      </c>
      <c r="B8922" s="2" t="s">
        <v>32</v>
      </c>
      <c r="C8922" s="2" t="s">
        <v>33</v>
      </c>
      <c r="D8922" s="2" t="s">
        <v>34</v>
      </c>
      <c r="E8922" s="2" t="s">
        <v>29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24</v>
      </c>
      <c r="N8922" s="2">
        <v>663.03</v>
      </c>
      <c r="O8922" s="2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0.0622914317925592</v>
      </c>
      <c r="S8922">
        <f t="shared" si="979"/>
        <v>0.0622914317925592</v>
      </c>
    </row>
    <row r="8923" ht="12.75" customHeight="1" spans="1:19">
      <c r="A8923" s="2" t="s">
        <v>8961</v>
      </c>
      <c r="B8923" s="2" t="s">
        <v>48</v>
      </c>
      <c r="C8923" s="2" t="s">
        <v>55</v>
      </c>
      <c r="D8923" s="2" t="s">
        <v>41</v>
      </c>
      <c r="E8923" s="2" t="s">
        <v>23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30</v>
      </c>
      <c r="N8923" s="2">
        <v>423.09</v>
      </c>
      <c r="O8923" s="2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0.106095560983194</v>
      </c>
      <c r="S8923">
        <f t="shared" si="979"/>
        <v>0.106095560983194</v>
      </c>
    </row>
    <row r="8924" ht="12.75" customHeight="1" spans="1:19">
      <c r="A8924" s="2" t="s">
        <v>8962</v>
      </c>
      <c r="B8924" s="2" t="s">
        <v>20</v>
      </c>
      <c r="C8924" s="2" t="s">
        <v>21</v>
      </c>
      <c r="D8924" s="2" t="s">
        <v>43</v>
      </c>
      <c r="E8924" s="2" t="s">
        <v>23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35</v>
      </c>
      <c r="N8924" s="2">
        <v>356.73</v>
      </c>
      <c r="O8924" s="2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0.185651834504294</v>
      </c>
      <c r="S8924">
        <f t="shared" si="979"/>
        <v>0.185651834504294</v>
      </c>
    </row>
    <row r="8925" ht="12.75" customHeight="1" spans="1:19">
      <c r="A8925" s="2" t="s">
        <v>8963</v>
      </c>
      <c r="B8925" s="2" t="s">
        <v>26</v>
      </c>
      <c r="C8925" s="2" t="s">
        <v>55</v>
      </c>
      <c r="D8925" s="2" t="s">
        <v>34</v>
      </c>
      <c r="E8925" s="2" t="s">
        <v>29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30</v>
      </c>
      <c r="N8925" s="2">
        <v>602.7</v>
      </c>
      <c r="O8925" s="2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0.151760848873691</v>
      </c>
      <c r="S8925">
        <f t="shared" si="979"/>
        <v>0.151760848873691</v>
      </c>
    </row>
    <row r="8926" ht="12.75" customHeight="1" spans="1:19">
      <c r="A8926" s="2" t="s">
        <v>8964</v>
      </c>
      <c r="B8926" s="2" t="s">
        <v>48</v>
      </c>
      <c r="C8926" s="2" t="s">
        <v>33</v>
      </c>
      <c r="D8926" s="2" t="s">
        <v>34</v>
      </c>
      <c r="E8926" s="2" t="s">
        <v>23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0.07</v>
      </c>
      <c r="L8926" s="2">
        <v>3</v>
      </c>
      <c r="M8926" s="2" t="s">
        <v>35</v>
      </c>
      <c r="N8926" s="2">
        <v>429.56</v>
      </c>
      <c r="O8926" s="2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ht="12.75" customHeight="1" spans="1:19">
      <c r="A8927" s="2" t="s">
        <v>8965</v>
      </c>
      <c r="B8927" s="2" t="s">
        <v>48</v>
      </c>
      <c r="C8927" s="2" t="s">
        <v>55</v>
      </c>
      <c r="D8927" s="2" t="s">
        <v>41</v>
      </c>
      <c r="E8927" s="2" t="s">
        <v>29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0.07</v>
      </c>
      <c r="L8927" s="2">
        <v>7</v>
      </c>
      <c r="M8927" s="2" t="s">
        <v>35</v>
      </c>
      <c r="N8927" s="2">
        <v>793.27</v>
      </c>
      <c r="O8927" s="2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0.18437591517411</v>
      </c>
      <c r="S8927">
        <f t="shared" si="979"/>
        <v>0.18437591517411</v>
      </c>
    </row>
    <row r="8928" ht="12.75" customHeight="1" spans="1:19">
      <c r="A8928" s="2" t="s">
        <v>8966</v>
      </c>
      <c r="B8928" s="2" t="s">
        <v>26</v>
      </c>
      <c r="C8928" s="2" t="s">
        <v>46</v>
      </c>
      <c r="D8928" s="2" t="s">
        <v>22</v>
      </c>
      <c r="E8928" s="2" t="s">
        <v>38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24</v>
      </c>
      <c r="N8928" s="2">
        <v>11.4</v>
      </c>
      <c r="O8928" s="2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0.0513444129171734</v>
      </c>
      <c r="S8928">
        <f t="shared" si="979"/>
        <v>0.0513444129171734</v>
      </c>
    </row>
    <row r="8929" ht="12.75" customHeight="1" spans="1:19">
      <c r="A8929" s="2" t="s">
        <v>8967</v>
      </c>
      <c r="B8929" s="2" t="s">
        <v>26</v>
      </c>
      <c r="C8929" s="2" t="s">
        <v>21</v>
      </c>
      <c r="D8929" s="2" t="s">
        <v>34</v>
      </c>
      <c r="E8929" s="2" t="s">
        <v>38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30</v>
      </c>
      <c r="N8929" s="2">
        <v>114.63</v>
      </c>
      <c r="O8929" s="2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0.225148783218431</v>
      </c>
      <c r="S8929">
        <f t="shared" si="979"/>
        <v>0.225148783218431</v>
      </c>
    </row>
    <row r="8930" ht="12.75" customHeight="1" spans="1:19">
      <c r="A8930" s="2" t="s">
        <v>8968</v>
      </c>
      <c r="B8930" s="2" t="s">
        <v>26</v>
      </c>
      <c r="C8930" s="2" t="s">
        <v>21</v>
      </c>
      <c r="D8930" s="2" t="s">
        <v>28</v>
      </c>
      <c r="E8930" s="2" t="s">
        <v>23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24</v>
      </c>
      <c r="N8930" s="2">
        <v>768.56</v>
      </c>
      <c r="O8930" s="2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0.196858703113634</v>
      </c>
      <c r="S8930">
        <f t="shared" si="979"/>
        <v>0.196858703113634</v>
      </c>
    </row>
    <row r="8931" ht="12.75" customHeight="1" spans="1:19">
      <c r="A8931" s="2" t="s">
        <v>8969</v>
      </c>
      <c r="B8931" s="2" t="s">
        <v>20</v>
      </c>
      <c r="C8931" s="2" t="s">
        <v>33</v>
      </c>
      <c r="D8931" s="2" t="s">
        <v>28</v>
      </c>
      <c r="E8931" s="2" t="s">
        <v>38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24</v>
      </c>
      <c r="N8931" s="2">
        <v>635.6</v>
      </c>
      <c r="O8931" s="2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0.6356</v>
      </c>
      <c r="S8931">
        <f t="shared" si="979"/>
        <v>0.6356</v>
      </c>
    </row>
    <row r="8932" ht="12.75" customHeight="1" spans="1:19">
      <c r="A8932" s="2" t="s">
        <v>8970</v>
      </c>
      <c r="B8932" s="2" t="s">
        <v>26</v>
      </c>
      <c r="C8932" s="2" t="s">
        <v>21</v>
      </c>
      <c r="D8932" s="2" t="s">
        <v>28</v>
      </c>
      <c r="E8932" s="2" t="s">
        <v>38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35</v>
      </c>
      <c r="N8932" s="2">
        <v>335.49</v>
      </c>
      <c r="O8932" s="2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0.118163567202029</v>
      </c>
      <c r="S8932">
        <f t="shared" si="979"/>
        <v>0.118163567202029</v>
      </c>
    </row>
    <row r="8933" ht="12.75" customHeight="1" spans="1:19">
      <c r="A8933" s="2" t="s">
        <v>8971</v>
      </c>
      <c r="B8933" s="2" t="s">
        <v>32</v>
      </c>
      <c r="C8933" s="2" t="s">
        <v>40</v>
      </c>
      <c r="D8933" s="2" t="s">
        <v>43</v>
      </c>
      <c r="E8933" s="2" t="s">
        <v>23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30</v>
      </c>
      <c r="N8933" s="2">
        <v>896.56</v>
      </c>
      <c r="O8933" s="2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0.288422068521795</v>
      </c>
      <c r="S8933">
        <f t="shared" si="979"/>
        <v>0.288422068521795</v>
      </c>
    </row>
    <row r="8934" ht="12.75" customHeight="1" spans="1:19">
      <c r="A8934" s="2" t="s">
        <v>8972</v>
      </c>
      <c r="B8934" s="2" t="s">
        <v>48</v>
      </c>
      <c r="C8934" s="2" t="s">
        <v>46</v>
      </c>
      <c r="D8934" s="2" t="s">
        <v>43</v>
      </c>
      <c r="E8934" s="2" t="s">
        <v>29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35</v>
      </c>
      <c r="N8934" s="2">
        <v>668.15</v>
      </c>
      <c r="O8934" s="2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0.0707037037037037</v>
      </c>
      <c r="S8934">
        <f t="shared" si="979"/>
        <v>0.0707037037037037</v>
      </c>
    </row>
    <row r="8935" ht="12.75" customHeight="1" spans="1:19">
      <c r="A8935" s="2" t="s">
        <v>8973</v>
      </c>
      <c r="B8935" s="2" t="s">
        <v>26</v>
      </c>
      <c r="C8935" s="2" t="s">
        <v>21</v>
      </c>
      <c r="D8935" s="2" t="s">
        <v>34</v>
      </c>
      <c r="E8935" s="2" t="s">
        <v>38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4"/>
        <v>low</v>
      </c>
      <c r="K8935" s="2">
        <v>0.15</v>
      </c>
      <c r="L8935" s="2">
        <v>6</v>
      </c>
      <c r="M8935" s="2" t="s">
        <v>30</v>
      </c>
      <c r="N8935" s="2">
        <v>367.73</v>
      </c>
      <c r="O8935" s="2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0.065783542039356</v>
      </c>
      <c r="S8935">
        <f t="shared" si="979"/>
        <v>0.065783542039356</v>
      </c>
    </row>
    <row r="8936" ht="12.75" customHeight="1" spans="1:19">
      <c r="A8936" s="2" t="s">
        <v>8974</v>
      </c>
      <c r="B8936" s="2" t="s">
        <v>26</v>
      </c>
      <c r="C8936" s="2" t="s">
        <v>27</v>
      </c>
      <c r="D8936" s="2" t="s">
        <v>34</v>
      </c>
      <c r="E8936" s="2" t="s">
        <v>29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24</v>
      </c>
      <c r="N8936" s="2">
        <v>189.85</v>
      </c>
      <c r="O8936" s="2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0.18985</v>
      </c>
      <c r="S8936">
        <f t="shared" si="979"/>
        <v>0.18985</v>
      </c>
    </row>
    <row r="8937" ht="12.75" customHeight="1" spans="1:19">
      <c r="A8937" s="2" t="s">
        <v>8975</v>
      </c>
      <c r="B8937" s="2" t="s">
        <v>20</v>
      </c>
      <c r="C8937" s="2" t="s">
        <v>46</v>
      </c>
      <c r="D8937" s="2" t="s">
        <v>34</v>
      </c>
      <c r="E8937" s="2" t="s">
        <v>38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4"/>
        <v>low</v>
      </c>
      <c r="K8937" s="2">
        <v>0.45</v>
      </c>
      <c r="L8937" s="2">
        <v>2</v>
      </c>
      <c r="M8937" s="2" t="s">
        <v>24</v>
      </c>
      <c r="N8937" s="2">
        <v>759.83</v>
      </c>
      <c r="O8937" s="2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0.0897401677099327</v>
      </c>
      <c r="S8937">
        <f t="shared" si="979"/>
        <v>0.0897401677099327</v>
      </c>
    </row>
    <row r="8938" ht="12.75" customHeight="1" spans="1:19">
      <c r="A8938" s="2" t="s">
        <v>8976</v>
      </c>
      <c r="B8938" s="2" t="s">
        <v>20</v>
      </c>
      <c r="C8938" s="2" t="s">
        <v>46</v>
      </c>
      <c r="D8938" s="2" t="s">
        <v>43</v>
      </c>
      <c r="E8938" s="2" t="s">
        <v>23</v>
      </c>
      <c r="F8938" s="2">
        <v>45039</v>
      </c>
      <c r="G8938" s="2">
        <v>45040</v>
      </c>
      <c r="H8938" s="2">
        <v>4346.44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30</v>
      </c>
      <c r="N8938" s="2">
        <v>1123.79</v>
      </c>
      <c r="O8938" s="2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0.258554127055705</v>
      </c>
      <c r="S8938">
        <f t="shared" si="979"/>
        <v>0.258554127055705</v>
      </c>
    </row>
    <row r="8939" ht="12.75" customHeight="1" spans="1:19">
      <c r="A8939" s="2" t="s">
        <v>8977</v>
      </c>
      <c r="B8939" s="2" t="s">
        <v>48</v>
      </c>
      <c r="C8939" s="2" t="s">
        <v>33</v>
      </c>
      <c r="D8939" s="2" t="s">
        <v>34</v>
      </c>
      <c r="E8939" s="2" t="s">
        <v>23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30</v>
      </c>
      <c r="N8939" s="2">
        <v>135.44</v>
      </c>
      <c r="O8939" s="2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0.0979058386404216</v>
      </c>
      <c r="S8939">
        <f t="shared" si="979"/>
        <v>0.0979058386404216</v>
      </c>
    </row>
    <row r="8940" ht="12.75" customHeight="1" spans="1:19">
      <c r="A8940" s="2" t="s">
        <v>8978</v>
      </c>
      <c r="B8940" s="2" t="s">
        <v>32</v>
      </c>
      <c r="C8940" s="2" t="s">
        <v>40</v>
      </c>
      <c r="D8940" s="2" t="s">
        <v>41</v>
      </c>
      <c r="E8940" s="2" t="s">
        <v>29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0.07</v>
      </c>
      <c r="L8940" s="2">
        <v>9</v>
      </c>
      <c r="M8940" s="2" t="s">
        <v>35</v>
      </c>
      <c r="N8940" s="2">
        <v>687.94</v>
      </c>
      <c r="O8940" s="2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0.220347397720102</v>
      </c>
      <c r="S8940">
        <f t="shared" si="979"/>
        <v>0.220347397720102</v>
      </c>
    </row>
    <row r="8941" ht="12.75" customHeight="1" spans="1:19">
      <c r="A8941" s="2" t="s">
        <v>8979</v>
      </c>
      <c r="B8941" s="2" t="s">
        <v>48</v>
      </c>
      <c r="C8941" s="2" t="s">
        <v>55</v>
      </c>
      <c r="D8941" s="2" t="s">
        <v>22</v>
      </c>
      <c r="E8941" s="2" t="s">
        <v>23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4"/>
        <v>low</v>
      </c>
      <c r="K8941" s="2">
        <v>0.2</v>
      </c>
      <c r="L8941" s="2">
        <v>9</v>
      </c>
      <c r="M8941" s="2" t="s">
        <v>24</v>
      </c>
      <c r="N8941" s="2">
        <v>151.24</v>
      </c>
      <c r="O8941" s="2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0.0165109170305677</v>
      </c>
      <c r="S8941">
        <f t="shared" si="979"/>
        <v>0.0165109170305677</v>
      </c>
    </row>
    <row r="8942" ht="12.75" customHeight="1" spans="1:19">
      <c r="A8942" s="2" t="s">
        <v>8980</v>
      </c>
      <c r="B8942" s="2" t="s">
        <v>26</v>
      </c>
      <c r="C8942" s="2" t="s">
        <v>33</v>
      </c>
      <c r="D8942" s="2" t="s">
        <v>28</v>
      </c>
      <c r="E8942" s="2" t="s">
        <v>29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24</v>
      </c>
      <c r="N8942" s="2">
        <v>151.18</v>
      </c>
      <c r="O8942" s="2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0.198722330301278</v>
      </c>
      <c r="S8942">
        <f t="shared" si="979"/>
        <v>0.198722330301278</v>
      </c>
    </row>
    <row r="8943" ht="12.75" customHeight="1" spans="1:19">
      <c r="A8943" s="2" t="s">
        <v>8981</v>
      </c>
      <c r="B8943" s="2" t="s">
        <v>32</v>
      </c>
      <c r="C8943" s="2" t="s">
        <v>55</v>
      </c>
      <c r="D8943" s="2" t="s">
        <v>28</v>
      </c>
      <c r="E8943" s="2" t="s">
        <v>29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30</v>
      </c>
      <c r="N8943" s="2">
        <v>179.3</v>
      </c>
      <c r="O8943" s="2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0.0676718688079108</v>
      </c>
      <c r="S8943">
        <f t="shared" si="979"/>
        <v>0.0676718688079108</v>
      </c>
    </row>
    <row r="8944" ht="12.75" customHeight="1" spans="1:19">
      <c r="A8944" s="2" t="s">
        <v>8982</v>
      </c>
      <c r="B8944" s="2" t="s">
        <v>32</v>
      </c>
      <c r="C8944" s="2" t="s">
        <v>33</v>
      </c>
      <c r="D8944" s="2" t="s">
        <v>41</v>
      </c>
      <c r="E8944" s="2" t="s">
        <v>38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30</v>
      </c>
      <c r="N8944" s="2">
        <v>120.87</v>
      </c>
      <c r="O8944" s="2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0.274205989110708</v>
      </c>
      <c r="S8944">
        <f t="shared" si="979"/>
        <v>0.274205989110708</v>
      </c>
    </row>
    <row r="8945" ht="12.75" customHeight="1" spans="1:19">
      <c r="A8945" s="2" t="s">
        <v>8983</v>
      </c>
      <c r="B8945" s="2" t="s">
        <v>32</v>
      </c>
      <c r="C8945" s="2" t="s">
        <v>21</v>
      </c>
      <c r="D8945" s="2" t="s">
        <v>34</v>
      </c>
      <c r="E8945" s="2" t="s">
        <v>29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24</v>
      </c>
      <c r="N8945" s="2">
        <v>122.2</v>
      </c>
      <c r="O8945" s="2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0.121434959753553</v>
      </c>
      <c r="S8945">
        <f t="shared" si="979"/>
        <v>0.121434959753553</v>
      </c>
    </row>
    <row r="8946" ht="12.75" customHeight="1" spans="1:19">
      <c r="A8946" s="2" t="s">
        <v>8984</v>
      </c>
      <c r="B8946" s="2" t="s">
        <v>32</v>
      </c>
      <c r="C8946" s="2" t="s">
        <v>33</v>
      </c>
      <c r="D8946" s="2" t="s">
        <v>43</v>
      </c>
      <c r="E8946" s="2" t="s">
        <v>29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4"/>
        <v>low</v>
      </c>
      <c r="K8946" s="2">
        <v>0.1</v>
      </c>
      <c r="L8946" s="2">
        <v>5</v>
      </c>
      <c r="M8946" s="2" t="s">
        <v>35</v>
      </c>
      <c r="N8946" s="2">
        <v>789.19</v>
      </c>
      <c r="O8946" s="2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0.121208723698357</v>
      </c>
      <c r="S8946">
        <f t="shared" si="979"/>
        <v>0.121208723698357</v>
      </c>
    </row>
    <row r="8947" ht="12.75" customHeight="1" spans="1:19">
      <c r="A8947" s="2" t="s">
        <v>8985</v>
      </c>
      <c r="B8947" s="2" t="s">
        <v>48</v>
      </c>
      <c r="C8947" s="2" t="s">
        <v>46</v>
      </c>
      <c r="D8947" s="2" t="s">
        <v>34</v>
      </c>
      <c r="E8947" s="2" t="s">
        <v>23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35</v>
      </c>
      <c r="N8947" s="2">
        <v>101.16</v>
      </c>
      <c r="O8947" s="2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0.147832059506934</v>
      </c>
      <c r="S8947">
        <f t="shared" si="979"/>
        <v>0.147832059506934</v>
      </c>
    </row>
    <row r="8948" ht="12.75" customHeight="1" spans="1:19">
      <c r="A8948" s="2" t="s">
        <v>8986</v>
      </c>
      <c r="B8948" s="2" t="s">
        <v>20</v>
      </c>
      <c r="C8948" s="2" t="s">
        <v>40</v>
      </c>
      <c r="D8948" s="2" t="s">
        <v>34</v>
      </c>
      <c r="E8948" s="2" t="s">
        <v>29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35</v>
      </c>
      <c r="N8948" s="2">
        <v>571.63</v>
      </c>
      <c r="O8948" s="2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0.194651120819698</v>
      </c>
      <c r="S8948">
        <f t="shared" si="979"/>
        <v>0.194651120819698</v>
      </c>
    </row>
    <row r="8949" ht="12.75" customHeight="1" spans="1:19">
      <c r="A8949" s="2" t="s">
        <v>8987</v>
      </c>
      <c r="B8949" s="2" t="s">
        <v>20</v>
      </c>
      <c r="C8949" s="2" t="s">
        <v>21</v>
      </c>
      <c r="D8949" s="2" t="s">
        <v>28</v>
      </c>
      <c r="E8949" s="2" t="s">
        <v>38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30</v>
      </c>
      <c r="N8949" s="2">
        <v>216.36</v>
      </c>
      <c r="O8949" s="2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0.128398988760044</v>
      </c>
      <c r="S8949">
        <f t="shared" si="979"/>
        <v>0.128398988760044</v>
      </c>
    </row>
    <row r="8950" ht="12.75" customHeight="1" spans="1:19">
      <c r="A8950" s="2" t="s">
        <v>8988</v>
      </c>
      <c r="B8950" s="2" t="s">
        <v>26</v>
      </c>
      <c r="C8950" s="2" t="s">
        <v>55</v>
      </c>
      <c r="D8950" s="2" t="s">
        <v>28</v>
      </c>
      <c r="E8950" s="2" t="s">
        <v>29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30</v>
      </c>
      <c r="N8950" s="2">
        <v>793.56</v>
      </c>
      <c r="O8950" s="2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0.28130051328588</v>
      </c>
      <c r="S8950">
        <f t="shared" si="979"/>
        <v>0.28130051328588</v>
      </c>
    </row>
    <row r="8951" ht="12.75" customHeight="1" spans="1:19">
      <c r="A8951" s="2" t="s">
        <v>8989</v>
      </c>
      <c r="B8951" s="2" t="s">
        <v>20</v>
      </c>
      <c r="C8951" s="2" t="s">
        <v>33</v>
      </c>
      <c r="D8951" s="2" t="s">
        <v>43</v>
      </c>
      <c r="E8951" s="2" t="s">
        <v>23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24</v>
      </c>
      <c r="N8951" s="2">
        <v>164.3</v>
      </c>
      <c r="O8951" s="2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ht="12.75" customHeight="1" spans="1:19">
      <c r="A8952" s="2" t="s">
        <v>8990</v>
      </c>
      <c r="B8952" s="2" t="s">
        <v>20</v>
      </c>
      <c r="C8952" s="2" t="s">
        <v>33</v>
      </c>
      <c r="D8952" s="2" t="s">
        <v>28</v>
      </c>
      <c r="E8952" s="2" t="s">
        <v>29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24</v>
      </c>
      <c r="N8952" s="2">
        <v>411.88</v>
      </c>
      <c r="O8952" s="2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0.180850596717396</v>
      </c>
      <c r="S8952">
        <f t="shared" si="979"/>
        <v>0.180850596717396</v>
      </c>
    </row>
    <row r="8953" ht="12.75" customHeight="1" spans="1:19">
      <c r="A8953" s="2" t="s">
        <v>8991</v>
      </c>
      <c r="B8953" s="2" t="s">
        <v>20</v>
      </c>
      <c r="C8953" s="2" t="s">
        <v>21</v>
      </c>
      <c r="D8953" s="2" t="s">
        <v>34</v>
      </c>
      <c r="E8953" s="2" t="s">
        <v>29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30</v>
      </c>
      <c r="N8953" s="2">
        <v>653.76</v>
      </c>
      <c r="O8953" s="2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0.150292073665553</v>
      </c>
      <c r="S8953">
        <f t="shared" si="979"/>
        <v>0.150292073665553</v>
      </c>
    </row>
    <row r="8954" ht="12.75" customHeight="1" spans="1:19">
      <c r="A8954" s="2" t="s">
        <v>8992</v>
      </c>
      <c r="B8954" s="2" t="s">
        <v>20</v>
      </c>
      <c r="C8954" s="2" t="s">
        <v>55</v>
      </c>
      <c r="D8954" s="2" t="s">
        <v>41</v>
      </c>
      <c r="E8954" s="2" t="s">
        <v>23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35</v>
      </c>
      <c r="N8954" s="2">
        <v>209.25</v>
      </c>
      <c r="O8954" s="2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0.018026361130255</v>
      </c>
      <c r="S8954">
        <f t="shared" si="979"/>
        <v>0.018026361130255</v>
      </c>
    </row>
    <row r="8955" ht="12.75" customHeight="1" spans="1:19">
      <c r="A8955" s="2" t="s">
        <v>8993</v>
      </c>
      <c r="B8955" s="2" t="s">
        <v>26</v>
      </c>
      <c r="C8955" s="2" t="s">
        <v>46</v>
      </c>
      <c r="D8955" s="2" t="s">
        <v>43</v>
      </c>
      <c r="E8955" s="2" t="s">
        <v>29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4"/>
        <v>low</v>
      </c>
      <c r="K8955" s="2">
        <v>0.06</v>
      </c>
      <c r="L8955" s="2">
        <v>5</v>
      </c>
      <c r="M8955" s="2" t="s">
        <v>24</v>
      </c>
      <c r="N8955" s="2">
        <v>544.6</v>
      </c>
      <c r="O8955" s="2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0.0628360447675089</v>
      </c>
      <c r="S8955">
        <f t="shared" si="979"/>
        <v>0.0628360447675089</v>
      </c>
    </row>
    <row r="8956" ht="12.75" customHeight="1" spans="1:19">
      <c r="A8956" s="2" t="s">
        <v>8994</v>
      </c>
      <c r="B8956" s="2" t="s">
        <v>48</v>
      </c>
      <c r="C8956" s="2" t="s">
        <v>55</v>
      </c>
      <c r="D8956" s="2" t="s">
        <v>41</v>
      </c>
      <c r="E8956" s="2" t="s">
        <v>29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30</v>
      </c>
      <c r="N8956" s="2">
        <v>499.67</v>
      </c>
      <c r="O8956" s="2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ht="12.75" customHeight="1" spans="1:19">
      <c r="A8957" s="2" t="s">
        <v>8995</v>
      </c>
      <c r="B8957" s="2" t="s">
        <v>32</v>
      </c>
      <c r="C8957" s="2" t="s">
        <v>27</v>
      </c>
      <c r="D8957" s="2" t="s">
        <v>34</v>
      </c>
      <c r="E8957" s="2" t="s">
        <v>23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</v>
      </c>
      <c r="L8957" s="2">
        <v>8</v>
      </c>
      <c r="M8957" s="2" t="s">
        <v>35</v>
      </c>
      <c r="N8957" s="2">
        <v>105.48</v>
      </c>
      <c r="O8957" s="2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0.17805236238416</v>
      </c>
      <c r="S8957">
        <f t="shared" si="979"/>
        <v>0.17805236238416</v>
      </c>
    </row>
    <row r="8958" ht="12.75" customHeight="1" spans="1:19">
      <c r="A8958" s="2" t="s">
        <v>8996</v>
      </c>
      <c r="B8958" s="2" t="s">
        <v>20</v>
      </c>
      <c r="C8958" s="2" t="s">
        <v>46</v>
      </c>
      <c r="D8958" s="2" t="s">
        <v>43</v>
      </c>
      <c r="E8958" s="2" t="s">
        <v>38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4"/>
        <v>low</v>
      </c>
      <c r="K8958" s="2">
        <v>0.28</v>
      </c>
      <c r="L8958" s="2">
        <v>9</v>
      </c>
      <c r="M8958" s="2" t="s">
        <v>30</v>
      </c>
      <c r="N8958" s="2">
        <v>423.64</v>
      </c>
      <c r="O8958" s="2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0.0662869660460022</v>
      </c>
      <c r="S8958">
        <f t="shared" si="979"/>
        <v>0.0662869660460022</v>
      </c>
    </row>
    <row r="8959" ht="12.75" customHeight="1" spans="1:19">
      <c r="A8959" s="2" t="s">
        <v>8997</v>
      </c>
      <c r="B8959" s="2" t="s">
        <v>48</v>
      </c>
      <c r="C8959" s="2" t="s">
        <v>21</v>
      </c>
      <c r="D8959" s="2" t="s">
        <v>41</v>
      </c>
      <c r="E8959" s="2" t="s">
        <v>38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30</v>
      </c>
      <c r="N8959" s="2">
        <v>23.74</v>
      </c>
      <c r="O8959" s="2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0.177415738734026</v>
      </c>
      <c r="S8959">
        <f t="shared" si="979"/>
        <v>0.177415738734026</v>
      </c>
    </row>
    <row r="8960" ht="12.75" customHeight="1" spans="1:19">
      <c r="A8960" s="2" t="s">
        <v>8998</v>
      </c>
      <c r="B8960" s="2" t="s">
        <v>20</v>
      </c>
      <c r="C8960" s="2" t="s">
        <v>27</v>
      </c>
      <c r="D8960" s="2" t="s">
        <v>43</v>
      </c>
      <c r="E8960" s="2" t="s">
        <v>38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35</v>
      </c>
      <c r="N8960" s="2">
        <v>613.56</v>
      </c>
      <c r="O8960" s="2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0.239050902927941</v>
      </c>
      <c r="S8960">
        <f t="shared" si="979"/>
        <v>0.239050902927941</v>
      </c>
    </row>
    <row r="8961" ht="12.75" customHeight="1" spans="1:19">
      <c r="A8961" s="2" t="s">
        <v>8999</v>
      </c>
      <c r="B8961" s="2" t="s">
        <v>20</v>
      </c>
      <c r="C8961" s="2" t="s">
        <v>21</v>
      </c>
      <c r="D8961" s="2" t="s">
        <v>34</v>
      </c>
      <c r="E8961" s="2" t="s">
        <v>38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24</v>
      </c>
      <c r="N8961" s="2">
        <v>441.67</v>
      </c>
      <c r="O8961" s="2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0.44167</v>
      </c>
      <c r="S8961">
        <f t="shared" si="979"/>
        <v>0.44167</v>
      </c>
    </row>
    <row r="8962" ht="12.75" customHeight="1" spans="1:19">
      <c r="A8962" s="2" t="s">
        <v>9000</v>
      </c>
      <c r="B8962" s="2" t="s">
        <v>32</v>
      </c>
      <c r="C8962" s="2" t="s">
        <v>40</v>
      </c>
      <c r="D8962" s="2" t="s">
        <v>43</v>
      </c>
      <c r="E8962" s="2" t="s">
        <v>38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35</v>
      </c>
      <c r="N8962" s="2">
        <v>833.06</v>
      </c>
      <c r="O8962" s="2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0.296974147642202</v>
      </c>
      <c r="S8962">
        <f t="shared" si="979"/>
        <v>0.296974147642202</v>
      </c>
    </row>
    <row r="8963" ht="12.75" customHeight="1" spans="1:19">
      <c r="A8963" s="2" t="s">
        <v>9001</v>
      </c>
      <c r="B8963" s="2" t="s">
        <v>32</v>
      </c>
      <c r="C8963" s="2" t="s">
        <v>33</v>
      </c>
      <c r="D8963" s="2" t="s">
        <v>34</v>
      </c>
      <c r="E8963" s="2" t="s">
        <v>38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IF(H8963&gt;10000,"high",IF(H8963&gt;=5000,"medium","low"))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30</v>
      </c>
      <c r="N8963" s="2">
        <v>381.36</v>
      </c>
      <c r="O8963" s="2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N8963/H8963</f>
        <v>0.123904673717043</v>
      </c>
      <c r="S8963">
        <f t="shared" ref="S8963:S9026" si="986">IFERROR(R8963,0)</f>
        <v>0.123904673717043</v>
      </c>
    </row>
    <row r="8964" ht="12.75" customHeight="1" spans="1:19">
      <c r="A8964" s="2" t="s">
        <v>9002</v>
      </c>
      <c r="B8964" s="2" t="s">
        <v>32</v>
      </c>
      <c r="C8964" s="2" t="s">
        <v>33</v>
      </c>
      <c r="D8964" s="2" t="s">
        <v>43</v>
      </c>
      <c r="E8964" s="2" t="s">
        <v>23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35</v>
      </c>
      <c r="N8964" s="2">
        <v>37.45</v>
      </c>
      <c r="O8964" s="2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0.149943946188341</v>
      </c>
      <c r="S8964">
        <f t="shared" si="986"/>
        <v>0.149943946188341</v>
      </c>
    </row>
    <row r="8965" ht="12.75" customHeight="1" spans="1:19">
      <c r="A8965" s="2" t="s">
        <v>9003</v>
      </c>
      <c r="B8965" s="2" t="s">
        <v>20</v>
      </c>
      <c r="C8965" s="2" t="s">
        <v>40</v>
      </c>
      <c r="D8965" s="2" t="s">
        <v>43</v>
      </c>
      <c r="E8965" s="2" t="s">
        <v>23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35</v>
      </c>
      <c r="N8965" s="2">
        <v>1260.38</v>
      </c>
      <c r="O8965" s="2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0.292321679554321</v>
      </c>
      <c r="S8965">
        <f t="shared" si="986"/>
        <v>0.292321679554321</v>
      </c>
    </row>
    <row r="8966" ht="12.75" customHeight="1" spans="1:19">
      <c r="A8966" s="2" t="s">
        <v>9004</v>
      </c>
      <c r="B8966" s="2" t="s">
        <v>20</v>
      </c>
      <c r="C8966" s="2" t="s">
        <v>33</v>
      </c>
      <c r="D8966" s="2" t="s">
        <v>28</v>
      </c>
      <c r="E8966" s="2" t="s">
        <v>29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30</v>
      </c>
      <c r="N8966" s="2">
        <v>226.34</v>
      </c>
      <c r="O8966" s="2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0.22634</v>
      </c>
      <c r="S8966">
        <f t="shared" si="986"/>
        <v>0.22634</v>
      </c>
    </row>
    <row r="8967" ht="12.75" customHeight="1" spans="1:19">
      <c r="A8967" s="2" t="s">
        <v>9005</v>
      </c>
      <c r="B8967" s="2" t="s">
        <v>20</v>
      </c>
      <c r="C8967" s="2" t="s">
        <v>46</v>
      </c>
      <c r="D8967" s="2" t="s">
        <v>34</v>
      </c>
      <c r="E8967" s="2" t="s">
        <v>29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24</v>
      </c>
      <c r="N8967" s="2">
        <v>450.02</v>
      </c>
      <c r="O8967" s="2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0.0922781015342091</v>
      </c>
      <c r="S8967">
        <f t="shared" si="986"/>
        <v>0.0922781015342091</v>
      </c>
    </row>
    <row r="8968" ht="12.75" customHeight="1" spans="1:19">
      <c r="A8968" s="2" t="s">
        <v>9006</v>
      </c>
      <c r="B8968" s="2" t="s">
        <v>32</v>
      </c>
      <c r="C8968" s="2" t="s">
        <v>27</v>
      </c>
      <c r="D8968" s="2" t="s">
        <v>22</v>
      </c>
      <c r="E8968" s="2" t="s">
        <v>23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30</v>
      </c>
      <c r="N8968" s="2">
        <v>142.42</v>
      </c>
      <c r="O8968" s="2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0.206322072202584</v>
      </c>
      <c r="S8968">
        <f t="shared" si="986"/>
        <v>0.206322072202584</v>
      </c>
    </row>
    <row r="8969" ht="12.75" customHeight="1" spans="1:19">
      <c r="A8969" s="2" t="s">
        <v>9007</v>
      </c>
      <c r="B8969" s="2" t="s">
        <v>26</v>
      </c>
      <c r="C8969" s="2" t="s">
        <v>33</v>
      </c>
      <c r="D8969" s="2" t="s">
        <v>43</v>
      </c>
      <c r="E8969" s="2" t="s">
        <v>38</v>
      </c>
      <c r="F8969" s="2">
        <v>45420</v>
      </c>
      <c r="G8969" s="2">
        <v>45426</v>
      </c>
      <c r="H8969" s="2">
        <v>4728.89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30</v>
      </c>
      <c r="N8969" s="2">
        <v>1377.06</v>
      </c>
      <c r="O8969" s="2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0.291201529322949</v>
      </c>
      <c r="S8969">
        <f t="shared" si="986"/>
        <v>0.291201529322949</v>
      </c>
    </row>
    <row r="8970" ht="12.75" customHeight="1" spans="1:19">
      <c r="A8970" s="2" t="s">
        <v>9008</v>
      </c>
      <c r="B8970" s="2" t="s">
        <v>48</v>
      </c>
      <c r="C8970" s="2" t="s">
        <v>40</v>
      </c>
      <c r="D8970" s="2" t="s">
        <v>41</v>
      </c>
      <c r="E8970" s="2" t="s">
        <v>38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35</v>
      </c>
      <c r="N8970" s="2">
        <v>956.47</v>
      </c>
      <c r="O8970" s="2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0.298148708085648</v>
      </c>
      <c r="S8970">
        <f t="shared" si="986"/>
        <v>0.298148708085648</v>
      </c>
    </row>
    <row r="8971" ht="12.75" customHeight="1" spans="1:19">
      <c r="A8971" s="2" t="s">
        <v>9009</v>
      </c>
      <c r="B8971" s="2" t="s">
        <v>26</v>
      </c>
      <c r="C8971" s="2" t="s">
        <v>27</v>
      </c>
      <c r="D8971" s="2" t="s">
        <v>28</v>
      </c>
      <c r="E8971" s="2" t="s">
        <v>23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1"/>
        <v>low</v>
      </c>
      <c r="K8971" s="2">
        <v>0.29</v>
      </c>
      <c r="L8971" s="2">
        <v>4</v>
      </c>
      <c r="M8971" s="2" t="s">
        <v>30</v>
      </c>
      <c r="N8971" s="2">
        <v>39.07</v>
      </c>
      <c r="O8971" s="2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0.00630975452196382</v>
      </c>
      <c r="S8971">
        <f t="shared" si="986"/>
        <v>0.00630975452196382</v>
      </c>
    </row>
    <row r="8972" ht="12.75" customHeight="1" spans="1:19">
      <c r="A8972" s="2" t="s">
        <v>9010</v>
      </c>
      <c r="B8972" s="2" t="s">
        <v>20</v>
      </c>
      <c r="C8972" s="2" t="s">
        <v>21</v>
      </c>
      <c r="D8972" s="2" t="s">
        <v>28</v>
      </c>
      <c r="E8972" s="2" t="s">
        <v>38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35</v>
      </c>
      <c r="N8972" s="2">
        <v>610.7</v>
      </c>
      <c r="O8972" s="2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0.0591820912879155</v>
      </c>
      <c r="S8972">
        <f t="shared" si="986"/>
        <v>0.0591820912879155</v>
      </c>
    </row>
    <row r="8973" ht="12.75" customHeight="1" spans="1:19">
      <c r="A8973" s="2" t="s">
        <v>9011</v>
      </c>
      <c r="B8973" s="2" t="s">
        <v>20</v>
      </c>
      <c r="C8973" s="2" t="s">
        <v>40</v>
      </c>
      <c r="D8973" s="2" t="s">
        <v>43</v>
      </c>
      <c r="E8973" s="2" t="s">
        <v>38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1"/>
        <v>low</v>
      </c>
      <c r="K8973" s="2">
        <v>0.5</v>
      </c>
      <c r="L8973" s="2">
        <v>5</v>
      </c>
      <c r="M8973" s="2" t="s">
        <v>35</v>
      </c>
      <c r="N8973" s="2">
        <v>41.47</v>
      </c>
      <c r="O8973" s="2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0.00611381394663128</v>
      </c>
      <c r="S8973">
        <f t="shared" si="986"/>
        <v>0.00611381394663128</v>
      </c>
    </row>
    <row r="8974" ht="12.75" customHeight="1" spans="1:19">
      <c r="A8974" s="2" t="s">
        <v>9012</v>
      </c>
      <c r="B8974" s="2" t="s">
        <v>26</v>
      </c>
      <c r="C8974" s="2" t="s">
        <v>27</v>
      </c>
      <c r="D8974" s="2" t="s">
        <v>22</v>
      </c>
      <c r="E8974" s="2" t="s">
        <v>23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30</v>
      </c>
      <c r="N8974" s="2">
        <v>326.23</v>
      </c>
      <c r="O8974" s="2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0.0886390992356871</v>
      </c>
      <c r="S8974">
        <f t="shared" si="986"/>
        <v>0.0886390992356871</v>
      </c>
    </row>
    <row r="8975" ht="12.75" customHeight="1" spans="1:19">
      <c r="A8975" s="2" t="s">
        <v>9013</v>
      </c>
      <c r="B8975" s="2" t="s">
        <v>20</v>
      </c>
      <c r="C8975" s="2" t="s">
        <v>27</v>
      </c>
      <c r="D8975" s="2" t="s">
        <v>28</v>
      </c>
      <c r="E8975" s="2" t="s">
        <v>38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24</v>
      </c>
      <c r="N8975" s="2">
        <v>585.73</v>
      </c>
      <c r="O8975" s="2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0.0584619223475397</v>
      </c>
      <c r="S8975">
        <f t="shared" si="986"/>
        <v>0.0584619223475397</v>
      </c>
    </row>
    <row r="8976" ht="12.75" customHeight="1" spans="1:19">
      <c r="A8976" s="2" t="s">
        <v>9014</v>
      </c>
      <c r="B8976" s="2" t="s">
        <v>48</v>
      </c>
      <c r="C8976" s="2" t="s">
        <v>21</v>
      </c>
      <c r="D8976" s="2" t="s">
        <v>34</v>
      </c>
      <c r="E8976" s="2" t="s">
        <v>38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24</v>
      </c>
      <c r="N8976" s="2">
        <v>181.09</v>
      </c>
      <c r="O8976" s="2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ht="12.75" customHeight="1" spans="1:19">
      <c r="A8977" s="2" t="s">
        <v>9015</v>
      </c>
      <c r="B8977" s="2" t="s">
        <v>20</v>
      </c>
      <c r="C8977" s="2" t="s">
        <v>27</v>
      </c>
      <c r="D8977" s="2" t="s">
        <v>43</v>
      </c>
      <c r="E8977" s="2" t="s">
        <v>29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35</v>
      </c>
      <c r="N8977" s="2">
        <v>196.94</v>
      </c>
      <c r="O8977" s="2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0.110488372745379</v>
      </c>
      <c r="S8977">
        <f t="shared" si="986"/>
        <v>0.110488372745379</v>
      </c>
    </row>
    <row r="8978" ht="12.75" customHeight="1" spans="1:19">
      <c r="A8978" s="2" t="s">
        <v>9016</v>
      </c>
      <c r="B8978" s="2" t="s">
        <v>48</v>
      </c>
      <c r="C8978" s="2" t="s">
        <v>33</v>
      </c>
      <c r="D8978" s="2" t="s">
        <v>43</v>
      </c>
      <c r="E8978" s="2" t="s">
        <v>29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35</v>
      </c>
      <c r="N8978" s="2">
        <v>160.63</v>
      </c>
      <c r="O8978" s="2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0.0563610079929264</v>
      </c>
      <c r="S8978">
        <f t="shared" si="986"/>
        <v>0.0563610079929264</v>
      </c>
    </row>
    <row r="8979" ht="12.75" customHeight="1" spans="1:19">
      <c r="A8979" s="2" t="s">
        <v>9017</v>
      </c>
      <c r="B8979" s="2" t="s">
        <v>26</v>
      </c>
      <c r="C8979" s="2" t="s">
        <v>21</v>
      </c>
      <c r="D8979" s="2" t="s">
        <v>22</v>
      </c>
      <c r="E8979" s="2" t="s">
        <v>38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0.29</v>
      </c>
      <c r="L8979" s="2">
        <v>4</v>
      </c>
      <c r="M8979" s="2" t="s">
        <v>35</v>
      </c>
      <c r="N8979" s="2">
        <v>188.2</v>
      </c>
      <c r="O8979" s="2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0.0548516934950322</v>
      </c>
      <c r="S8979">
        <f t="shared" si="986"/>
        <v>0.0548516934950322</v>
      </c>
    </row>
    <row r="8980" ht="12.75" customHeight="1" spans="1:19">
      <c r="A8980" s="2" t="s">
        <v>9018</v>
      </c>
      <c r="B8980" s="2" t="s">
        <v>26</v>
      </c>
      <c r="C8980" s="2" t="s">
        <v>33</v>
      </c>
      <c r="D8980" s="2" t="s">
        <v>34</v>
      </c>
      <c r="E8980" s="2" t="s">
        <v>23</v>
      </c>
      <c r="F8980" s="2">
        <v>45430</v>
      </c>
      <c r="G8980" s="2">
        <v>45434</v>
      </c>
      <c r="H8980" s="2">
        <v>4372.19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24</v>
      </c>
      <c r="N8980" s="2">
        <v>1280.47</v>
      </c>
      <c r="O8980" s="2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0.292866961408356</v>
      </c>
      <c r="S8980">
        <f t="shared" si="986"/>
        <v>0.292866961408356</v>
      </c>
    </row>
    <row r="8981" ht="12.75" customHeight="1" spans="1:19">
      <c r="A8981" s="2" t="s">
        <v>9019</v>
      </c>
      <c r="B8981" s="2" t="s">
        <v>20</v>
      </c>
      <c r="C8981" s="2" t="s">
        <v>46</v>
      </c>
      <c r="D8981" s="2" t="s">
        <v>34</v>
      </c>
      <c r="E8981" s="2" t="s">
        <v>29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30</v>
      </c>
      <c r="N8981" s="2">
        <v>656.12</v>
      </c>
      <c r="O8981" s="2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0.65612</v>
      </c>
      <c r="S8981">
        <f t="shared" si="986"/>
        <v>0.65612</v>
      </c>
    </row>
    <row r="8982" ht="12.75" customHeight="1" spans="1:19">
      <c r="A8982" s="2" t="s">
        <v>9020</v>
      </c>
      <c r="B8982" s="2" t="s">
        <v>48</v>
      </c>
      <c r="C8982" s="2" t="s">
        <v>55</v>
      </c>
      <c r="D8982" s="2" t="s">
        <v>22</v>
      </c>
      <c r="E8982" s="2" t="s">
        <v>38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1"/>
        <v>low</v>
      </c>
      <c r="K8982" s="2">
        <v>0.4</v>
      </c>
      <c r="L8982" s="2">
        <v>4</v>
      </c>
      <c r="M8982" s="2" t="s">
        <v>30</v>
      </c>
      <c r="N8982" s="2">
        <v>550.96</v>
      </c>
      <c r="O8982" s="2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0.0988269058295964</v>
      </c>
      <c r="S8982">
        <f t="shared" si="986"/>
        <v>0.0988269058295964</v>
      </c>
    </row>
    <row r="8983" ht="12.75" customHeight="1" spans="1:19">
      <c r="A8983" s="2" t="s">
        <v>9021</v>
      </c>
      <c r="B8983" s="2" t="s">
        <v>20</v>
      </c>
      <c r="C8983" s="2" t="s">
        <v>46</v>
      </c>
      <c r="D8983" s="2" t="s">
        <v>41</v>
      </c>
      <c r="E8983" s="2" t="s">
        <v>38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24</v>
      </c>
      <c r="N8983" s="2">
        <v>597.5</v>
      </c>
      <c r="O8983" s="2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0.144798288108607</v>
      </c>
      <c r="S8983">
        <f t="shared" si="986"/>
        <v>0.144798288108607</v>
      </c>
    </row>
    <row r="8984" ht="12.75" customHeight="1" spans="1:19">
      <c r="A8984" s="2" t="s">
        <v>9022</v>
      </c>
      <c r="B8984" s="2" t="s">
        <v>32</v>
      </c>
      <c r="C8984" s="2" t="s">
        <v>46</v>
      </c>
      <c r="D8984" s="2" t="s">
        <v>34</v>
      </c>
      <c r="E8984" s="2" t="s">
        <v>29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24</v>
      </c>
      <c r="N8984" s="2">
        <v>1231.41</v>
      </c>
      <c r="O8984" s="2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0.254750940257935</v>
      </c>
      <c r="S8984">
        <f t="shared" si="986"/>
        <v>0.254750940257935</v>
      </c>
    </row>
    <row r="8985" ht="12.75" customHeight="1" spans="1:19">
      <c r="A8985" s="2" t="s">
        <v>9023</v>
      </c>
      <c r="B8985" s="2" t="s">
        <v>32</v>
      </c>
      <c r="C8985" s="2" t="s">
        <v>21</v>
      </c>
      <c r="D8985" s="2" t="s">
        <v>41</v>
      </c>
      <c r="E8985" s="2" t="s">
        <v>23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30</v>
      </c>
      <c r="N8985" s="2">
        <v>102.99</v>
      </c>
      <c r="O8985" s="2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0.0849591249185386</v>
      </c>
      <c r="S8985">
        <f t="shared" si="986"/>
        <v>0.0849591249185386</v>
      </c>
    </row>
    <row r="8986" ht="12.75" customHeight="1" spans="1:19">
      <c r="A8986" s="2" t="s">
        <v>9024</v>
      </c>
      <c r="B8986" s="2" t="s">
        <v>32</v>
      </c>
      <c r="C8986" s="2" t="s">
        <v>33</v>
      </c>
      <c r="D8986" s="2" t="s">
        <v>41</v>
      </c>
      <c r="E8986" s="2" t="s">
        <v>29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35</v>
      </c>
      <c r="N8986" s="2">
        <v>29.55</v>
      </c>
      <c r="O8986" s="2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0.02955</v>
      </c>
      <c r="S8986">
        <f t="shared" si="986"/>
        <v>0.02955</v>
      </c>
    </row>
    <row r="8987" ht="12.75" customHeight="1" spans="1:19">
      <c r="A8987" s="2" t="s">
        <v>9025</v>
      </c>
      <c r="B8987" s="2" t="s">
        <v>32</v>
      </c>
      <c r="C8987" s="2" t="s">
        <v>21</v>
      </c>
      <c r="D8987" s="2" t="s">
        <v>43</v>
      </c>
      <c r="E8987" s="2" t="s">
        <v>23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24</v>
      </c>
      <c r="N8987" s="2">
        <v>301.77</v>
      </c>
      <c r="O8987" s="2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0.0265385630111688</v>
      </c>
      <c r="S8987">
        <f t="shared" si="986"/>
        <v>0.0265385630111688</v>
      </c>
    </row>
    <row r="8988" ht="12.75" customHeight="1" spans="1:19">
      <c r="A8988" s="2" t="s">
        <v>9026</v>
      </c>
      <c r="B8988" s="2" t="s">
        <v>20</v>
      </c>
      <c r="C8988" s="2" t="s">
        <v>33</v>
      </c>
      <c r="D8988" s="2" t="s">
        <v>43</v>
      </c>
      <c r="E8988" s="2" t="s">
        <v>23</v>
      </c>
      <c r="F8988" s="2">
        <v>45173</v>
      </c>
      <c r="G8988" s="2">
        <v>45176</v>
      </c>
      <c r="H8988" s="2">
        <v>4418.85</v>
      </c>
      <c r="I8988" s="2" t="str">
        <f t="shared" si="980"/>
        <v>low</v>
      </c>
      <c r="J8988" s="2" t="str">
        <f t="shared" si="981"/>
        <v>low</v>
      </c>
      <c r="K8988" s="2">
        <v>0.28</v>
      </c>
      <c r="L8988" s="2">
        <v>2</v>
      </c>
      <c r="M8988" s="2" t="s">
        <v>30</v>
      </c>
      <c r="N8988" s="2">
        <v>265.51</v>
      </c>
      <c r="O8988" s="2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0.0600857689217783</v>
      </c>
      <c r="S8988">
        <f t="shared" si="986"/>
        <v>0.0600857689217783</v>
      </c>
    </row>
    <row r="8989" ht="12.75" customHeight="1" spans="1:19">
      <c r="A8989" s="2" t="s">
        <v>9027</v>
      </c>
      <c r="B8989" s="2" t="s">
        <v>32</v>
      </c>
      <c r="C8989" s="2" t="s">
        <v>21</v>
      </c>
      <c r="D8989" s="2" t="s">
        <v>28</v>
      </c>
      <c r="E8989" s="2" t="s">
        <v>23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24</v>
      </c>
      <c r="N8989" s="2">
        <v>143.56</v>
      </c>
      <c r="O8989" s="2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0.171634207285726</v>
      </c>
      <c r="S8989">
        <f t="shared" si="986"/>
        <v>0.171634207285726</v>
      </c>
    </row>
    <row r="8990" ht="12.75" customHeight="1" spans="1:19">
      <c r="A8990" s="2" t="s">
        <v>9028</v>
      </c>
      <c r="B8990" s="2" t="s">
        <v>48</v>
      </c>
      <c r="C8990" s="2" t="s">
        <v>40</v>
      </c>
      <c r="D8990" s="2" t="s">
        <v>43</v>
      </c>
      <c r="E8990" s="2" t="s">
        <v>38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30</v>
      </c>
      <c r="N8990" s="2">
        <v>931.24</v>
      </c>
      <c r="O8990" s="2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0.209719372760623</v>
      </c>
      <c r="S8990">
        <f t="shared" si="986"/>
        <v>0.209719372760623</v>
      </c>
    </row>
    <row r="8991" ht="12.75" customHeight="1" spans="1:19">
      <c r="A8991" s="2" t="s">
        <v>9029</v>
      </c>
      <c r="B8991" s="2" t="s">
        <v>26</v>
      </c>
      <c r="C8991" s="2" t="s">
        <v>46</v>
      </c>
      <c r="D8991" s="2" t="s">
        <v>34</v>
      </c>
      <c r="E8991" s="2" t="s">
        <v>29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35</v>
      </c>
      <c r="N8991" s="2">
        <v>393.95</v>
      </c>
      <c r="O8991" s="2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0.39395</v>
      </c>
      <c r="S8991">
        <f t="shared" si="986"/>
        <v>0.39395</v>
      </c>
    </row>
    <row r="8992" ht="12.75" customHeight="1" spans="1:19">
      <c r="A8992" s="2" t="s">
        <v>9030</v>
      </c>
      <c r="B8992" s="2" t="s">
        <v>26</v>
      </c>
      <c r="C8992" s="2" t="s">
        <v>33</v>
      </c>
      <c r="D8992" s="2" t="s">
        <v>34</v>
      </c>
      <c r="E8992" s="2" t="s">
        <v>23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35</v>
      </c>
      <c r="N8992" s="2">
        <v>56.78</v>
      </c>
      <c r="O8992" s="2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ht="12.75" customHeight="1" spans="1:19">
      <c r="A8993" s="2" t="s">
        <v>9031</v>
      </c>
      <c r="B8993" s="2" t="s">
        <v>32</v>
      </c>
      <c r="C8993" s="2" t="s">
        <v>55</v>
      </c>
      <c r="D8993" s="2" t="s">
        <v>41</v>
      </c>
      <c r="E8993" s="2" t="s">
        <v>38</v>
      </c>
      <c r="F8993" s="2">
        <v>45646</v>
      </c>
      <c r="G8993" s="2">
        <v>45651</v>
      </c>
      <c r="H8993" s="2">
        <v>2526.76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24</v>
      </c>
      <c r="N8993" s="2">
        <v>701.86</v>
      </c>
      <c r="O8993" s="2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0.277770741977869</v>
      </c>
      <c r="S8993">
        <f t="shared" si="986"/>
        <v>0.277770741977869</v>
      </c>
    </row>
    <row r="8994" ht="12.75" customHeight="1" spans="1:19">
      <c r="A8994" s="2" t="s">
        <v>9032</v>
      </c>
      <c r="B8994" s="2" t="s">
        <v>32</v>
      </c>
      <c r="C8994" s="2" t="s">
        <v>40</v>
      </c>
      <c r="D8994" s="2" t="s">
        <v>34</v>
      </c>
      <c r="E8994" s="2" t="s">
        <v>29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24</v>
      </c>
      <c r="N8994" s="2">
        <v>327.66</v>
      </c>
      <c r="O8994" s="2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0.191441625670449</v>
      </c>
      <c r="S8994">
        <f t="shared" si="986"/>
        <v>0.191441625670449</v>
      </c>
    </row>
    <row r="8995" ht="12.75" customHeight="1" spans="1:19">
      <c r="A8995" s="2" t="s">
        <v>9033</v>
      </c>
      <c r="B8995" s="2" t="s">
        <v>32</v>
      </c>
      <c r="C8995" s="2" t="s">
        <v>40</v>
      </c>
      <c r="D8995" s="2" t="s">
        <v>43</v>
      </c>
      <c r="E8995" s="2" t="s">
        <v>29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</v>
      </c>
      <c r="L8995" s="2">
        <v>7</v>
      </c>
      <c r="M8995" s="2" t="s">
        <v>24</v>
      </c>
      <c r="N8995" s="2">
        <v>352.56</v>
      </c>
      <c r="O8995" s="2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0.173757904023105</v>
      </c>
      <c r="S8995">
        <f t="shared" si="986"/>
        <v>0.173757904023105</v>
      </c>
    </row>
    <row r="8996" ht="12.75" customHeight="1" spans="1:19">
      <c r="A8996" s="2" t="s">
        <v>9034</v>
      </c>
      <c r="B8996" s="2" t="s">
        <v>20</v>
      </c>
      <c r="C8996" s="2" t="s">
        <v>55</v>
      </c>
      <c r="D8996" s="2" t="s">
        <v>43</v>
      </c>
      <c r="E8996" s="2" t="s">
        <v>23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1"/>
        <v>low</v>
      </c>
      <c r="K8996" s="2">
        <v>0.13</v>
      </c>
      <c r="L8996" s="2">
        <v>5</v>
      </c>
      <c r="M8996" s="2" t="s">
        <v>35</v>
      </c>
      <c r="N8996" s="2">
        <v>488.18</v>
      </c>
      <c r="O8996" s="2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0.0905378338278932</v>
      </c>
      <c r="S8996">
        <f t="shared" si="986"/>
        <v>0.0905378338278932</v>
      </c>
    </row>
    <row r="8997" ht="12.75" customHeight="1" spans="1:19">
      <c r="A8997" s="2" t="s">
        <v>9035</v>
      </c>
      <c r="B8997" s="2" t="s">
        <v>26</v>
      </c>
      <c r="C8997" s="2" t="s">
        <v>27</v>
      </c>
      <c r="D8997" s="2" t="s">
        <v>43</v>
      </c>
      <c r="E8997" s="2" t="s">
        <v>29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24</v>
      </c>
      <c r="N8997" s="2">
        <v>1011.78</v>
      </c>
      <c r="O8997" s="2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0.271651608919198</v>
      </c>
      <c r="S8997">
        <f t="shared" si="986"/>
        <v>0.271651608919198</v>
      </c>
    </row>
    <row r="8998" ht="12.75" customHeight="1" spans="1:19">
      <c r="A8998" s="2" t="s">
        <v>9036</v>
      </c>
      <c r="B8998" s="2" t="s">
        <v>32</v>
      </c>
      <c r="C8998" s="2" t="s">
        <v>21</v>
      </c>
      <c r="D8998" s="2" t="s">
        <v>22</v>
      </c>
      <c r="E8998" s="2" t="s">
        <v>23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24</v>
      </c>
      <c r="N8998" s="2">
        <v>752.7</v>
      </c>
      <c r="O8998" s="2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0.251120148663662</v>
      </c>
      <c r="S8998">
        <f t="shared" si="986"/>
        <v>0.251120148663662</v>
      </c>
    </row>
    <row r="8999" ht="12.75" customHeight="1" spans="1:19">
      <c r="A8999" s="2" t="s">
        <v>9037</v>
      </c>
      <c r="B8999" s="2" t="s">
        <v>48</v>
      </c>
      <c r="C8999" s="2" t="s">
        <v>27</v>
      </c>
      <c r="D8999" s="2" t="s">
        <v>34</v>
      </c>
      <c r="E8999" s="2" t="s">
        <v>38</v>
      </c>
      <c r="F8999" s="2">
        <v>45608</v>
      </c>
      <c r="G8999" s="2">
        <v>45610</v>
      </c>
      <c r="H8999" s="2">
        <v>4809.89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30</v>
      </c>
      <c r="N8999" s="2">
        <v>545.6</v>
      </c>
      <c r="O8999" s="2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0.113432947531025</v>
      </c>
      <c r="S8999">
        <f t="shared" si="986"/>
        <v>0.113432947531025</v>
      </c>
    </row>
    <row r="9000" ht="12.75" customHeight="1" spans="1:19">
      <c r="A9000" s="2" t="s">
        <v>9038</v>
      </c>
      <c r="B9000" s="2" t="s">
        <v>32</v>
      </c>
      <c r="C9000" s="2" t="s">
        <v>21</v>
      </c>
      <c r="D9000" s="2" t="s">
        <v>28</v>
      </c>
      <c r="E9000" s="2" t="s">
        <v>29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1"/>
        <v>low</v>
      </c>
      <c r="K9000" s="2">
        <v>0.28</v>
      </c>
      <c r="L9000" s="2">
        <v>4</v>
      </c>
      <c r="M9000" s="2" t="s">
        <v>30</v>
      </c>
      <c r="N9000" s="2">
        <v>101.13</v>
      </c>
      <c r="O9000" s="2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0.0130137691416806</v>
      </c>
      <c r="S9000">
        <f t="shared" si="986"/>
        <v>0.0130137691416806</v>
      </c>
    </row>
    <row r="9001" ht="12.75" customHeight="1" spans="1:19">
      <c r="A9001" s="2" t="s">
        <v>9039</v>
      </c>
      <c r="B9001" s="2" t="s">
        <v>26</v>
      </c>
      <c r="C9001" s="2" t="s">
        <v>21</v>
      </c>
      <c r="D9001" s="2" t="s">
        <v>34</v>
      </c>
      <c r="E9001" s="2" t="s">
        <v>29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</v>
      </c>
      <c r="L9001" s="2">
        <v>9</v>
      </c>
      <c r="M9001" s="2" t="s">
        <v>35</v>
      </c>
      <c r="N9001" s="2">
        <v>341.71</v>
      </c>
      <c r="O9001" s="2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0.34171</v>
      </c>
      <c r="S9001">
        <f t="shared" si="986"/>
        <v>0.34171</v>
      </c>
    </row>
    <row r="9002" ht="12.75" customHeight="1" spans="1:19">
      <c r="A9002" s="2" t="s">
        <v>9040</v>
      </c>
      <c r="B9002" s="2" t="s">
        <v>32</v>
      </c>
      <c r="C9002" s="2" t="s">
        <v>21</v>
      </c>
      <c r="D9002" s="2" t="s">
        <v>34</v>
      </c>
      <c r="E9002" s="2" t="s">
        <v>29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35</v>
      </c>
      <c r="N9002" s="2">
        <v>1124.4</v>
      </c>
      <c r="O9002" s="2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0.275230031503117</v>
      </c>
      <c r="S9002">
        <f t="shared" si="986"/>
        <v>0.275230031503117</v>
      </c>
    </row>
    <row r="9003" ht="12.75" customHeight="1" spans="1:19">
      <c r="A9003" s="2" t="s">
        <v>9041</v>
      </c>
      <c r="B9003" s="2" t="s">
        <v>26</v>
      </c>
      <c r="C9003" s="2" t="s">
        <v>33</v>
      </c>
      <c r="D9003" s="2" t="s">
        <v>22</v>
      </c>
      <c r="E9003" s="2" t="s">
        <v>29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1"/>
        <v>low</v>
      </c>
      <c r="K9003" s="2">
        <v>0.35</v>
      </c>
      <c r="L9003" s="2">
        <v>8</v>
      </c>
      <c r="M9003" s="2" t="s">
        <v>30</v>
      </c>
      <c r="N9003" s="2">
        <v>308.83</v>
      </c>
      <c r="O9003" s="2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0.0505615586116568</v>
      </c>
      <c r="S9003">
        <f t="shared" si="986"/>
        <v>0.0505615586116568</v>
      </c>
    </row>
    <row r="9004" ht="12.75" customHeight="1" spans="1:19">
      <c r="A9004" s="2" t="s">
        <v>9042</v>
      </c>
      <c r="B9004" s="2" t="s">
        <v>32</v>
      </c>
      <c r="C9004" s="2" t="s">
        <v>40</v>
      </c>
      <c r="D9004" s="2" t="s">
        <v>34</v>
      </c>
      <c r="E9004" s="2" t="s">
        <v>23</v>
      </c>
      <c r="F9004" s="2">
        <v>45530</v>
      </c>
      <c r="G9004" s="2">
        <v>45531</v>
      </c>
      <c r="H9004" s="2">
        <v>2379.97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35</v>
      </c>
      <c r="N9004" s="2">
        <v>564.95</v>
      </c>
      <c r="O9004" s="2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0.237376941726156</v>
      </c>
      <c r="S9004">
        <f t="shared" si="986"/>
        <v>0.237376941726156</v>
      </c>
    </row>
    <row r="9005" ht="12.75" customHeight="1" spans="1:19">
      <c r="A9005" s="2" t="s">
        <v>9043</v>
      </c>
      <c r="B9005" s="2" t="s">
        <v>48</v>
      </c>
      <c r="C9005" s="2" t="s">
        <v>55</v>
      </c>
      <c r="D9005" s="2" t="s">
        <v>41</v>
      </c>
      <c r="E9005" s="2" t="s">
        <v>29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24</v>
      </c>
      <c r="N9005" s="2">
        <v>842.2</v>
      </c>
      <c r="O9005" s="2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0.243665337723283</v>
      </c>
      <c r="S9005">
        <f t="shared" si="986"/>
        <v>0.243665337723283</v>
      </c>
    </row>
    <row r="9006" ht="12.75" customHeight="1" spans="1:19">
      <c r="A9006" s="2" t="s">
        <v>9044</v>
      </c>
      <c r="B9006" s="2" t="s">
        <v>32</v>
      </c>
      <c r="C9006" s="2" t="s">
        <v>55</v>
      </c>
      <c r="D9006" s="2" t="s">
        <v>43</v>
      </c>
      <c r="E9006" s="2" t="s">
        <v>29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</v>
      </c>
      <c r="L9006" s="2">
        <v>3</v>
      </c>
      <c r="M9006" s="2" t="s">
        <v>24</v>
      </c>
      <c r="N9006" s="2">
        <v>882.86</v>
      </c>
      <c r="O9006" s="2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0.88286</v>
      </c>
      <c r="S9006">
        <f t="shared" si="986"/>
        <v>0.88286</v>
      </c>
    </row>
    <row r="9007" ht="12.75" customHeight="1" spans="1:19">
      <c r="A9007" s="2" t="s">
        <v>9045</v>
      </c>
      <c r="B9007" s="2" t="s">
        <v>48</v>
      </c>
      <c r="C9007" s="2" t="s">
        <v>33</v>
      </c>
      <c r="D9007" s="2" t="s">
        <v>43</v>
      </c>
      <c r="E9007" s="2" t="s">
        <v>38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1"/>
        <v>low</v>
      </c>
      <c r="K9007" s="2">
        <v>0.05</v>
      </c>
      <c r="L9007" s="2">
        <v>8</v>
      </c>
      <c r="M9007" s="2" t="s">
        <v>35</v>
      </c>
      <c r="N9007" s="2">
        <v>206.96</v>
      </c>
      <c r="O9007" s="2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0.0259934689776438</v>
      </c>
      <c r="S9007">
        <f t="shared" si="986"/>
        <v>0.0259934689776438</v>
      </c>
    </row>
    <row r="9008" ht="12.75" customHeight="1" spans="1:19">
      <c r="A9008" s="2" t="s">
        <v>9046</v>
      </c>
      <c r="B9008" s="2" t="s">
        <v>48</v>
      </c>
      <c r="C9008" s="2" t="s">
        <v>27</v>
      </c>
      <c r="D9008" s="2" t="s">
        <v>22</v>
      </c>
      <c r="E9008" s="2" t="s">
        <v>29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24</v>
      </c>
      <c r="N9008" s="2">
        <v>486.17</v>
      </c>
      <c r="O9008" s="2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0.179626537006385</v>
      </c>
      <c r="S9008">
        <f t="shared" si="986"/>
        <v>0.179626537006385</v>
      </c>
    </row>
    <row r="9009" ht="12.75" customHeight="1" spans="1:19">
      <c r="A9009" s="2" t="s">
        <v>9047</v>
      </c>
      <c r="B9009" s="2" t="s">
        <v>32</v>
      </c>
      <c r="C9009" s="2" t="s">
        <v>27</v>
      </c>
      <c r="D9009" s="2" t="s">
        <v>43</v>
      </c>
      <c r="E9009" s="2" t="s">
        <v>23</v>
      </c>
      <c r="F9009" s="2">
        <v>44935</v>
      </c>
      <c r="G9009" s="2">
        <v>44936</v>
      </c>
      <c r="H9009" s="2">
        <v>4878.1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30</v>
      </c>
      <c r="N9009" s="2">
        <v>819.2</v>
      </c>
      <c r="O9009" s="2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0.167934236690515</v>
      </c>
      <c r="S9009">
        <f t="shared" si="986"/>
        <v>0.167934236690515</v>
      </c>
    </row>
    <row r="9010" ht="12.75" customHeight="1" spans="1:19">
      <c r="A9010" s="2" t="s">
        <v>9048</v>
      </c>
      <c r="B9010" s="2" t="s">
        <v>48</v>
      </c>
      <c r="C9010" s="2" t="s">
        <v>27</v>
      </c>
      <c r="D9010" s="2" t="s">
        <v>41</v>
      </c>
      <c r="E9010" s="2" t="s">
        <v>23</v>
      </c>
      <c r="F9010" s="2">
        <v>44971</v>
      </c>
      <c r="G9010" s="2">
        <v>44975</v>
      </c>
      <c r="H9010" s="2">
        <v>308.1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24</v>
      </c>
      <c r="N9010" s="2">
        <v>64.7</v>
      </c>
      <c r="O9010" s="2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0.209996754300552</v>
      </c>
      <c r="S9010">
        <f t="shared" si="986"/>
        <v>0.209996754300552</v>
      </c>
    </row>
    <row r="9011" ht="12.75" customHeight="1" spans="1:19">
      <c r="A9011" s="2" t="s">
        <v>9049</v>
      </c>
      <c r="B9011" s="2" t="s">
        <v>20</v>
      </c>
      <c r="C9011" s="2" t="s">
        <v>55</v>
      </c>
      <c r="D9011" s="2" t="s">
        <v>22</v>
      </c>
      <c r="E9011" s="2" t="s">
        <v>29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1"/>
        <v>low</v>
      </c>
      <c r="K9011" s="2">
        <v>0.33</v>
      </c>
      <c r="L9011" s="2">
        <v>7</v>
      </c>
      <c r="M9011" s="2" t="s">
        <v>30</v>
      </c>
      <c r="N9011" s="2">
        <v>595.44</v>
      </c>
      <c r="O9011" s="2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0.0707257393989785</v>
      </c>
      <c r="S9011">
        <f t="shared" si="986"/>
        <v>0.0707257393989785</v>
      </c>
    </row>
    <row r="9012" ht="12.75" customHeight="1" spans="1:19">
      <c r="A9012" s="2" t="s">
        <v>9050</v>
      </c>
      <c r="B9012" s="2" t="s">
        <v>32</v>
      </c>
      <c r="C9012" s="2" t="s">
        <v>40</v>
      </c>
      <c r="D9012" s="2" t="s">
        <v>28</v>
      </c>
      <c r="E9012" s="2" t="s">
        <v>23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30</v>
      </c>
      <c r="N9012" s="2">
        <v>187.1</v>
      </c>
      <c r="O9012" s="2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0.0581722532964795</v>
      </c>
      <c r="S9012">
        <f t="shared" si="986"/>
        <v>0.0581722532964795</v>
      </c>
    </row>
    <row r="9013" ht="12.75" customHeight="1" spans="1:19">
      <c r="A9013" s="2" t="s">
        <v>9051</v>
      </c>
      <c r="B9013" s="2" t="s">
        <v>32</v>
      </c>
      <c r="C9013" s="2" t="s">
        <v>21</v>
      </c>
      <c r="D9013" s="2" t="s">
        <v>43</v>
      </c>
      <c r="E9013" s="2" t="s">
        <v>29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35</v>
      </c>
      <c r="N9013" s="2">
        <v>18.58</v>
      </c>
      <c r="O9013" s="2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0.131502583339231</v>
      </c>
      <c r="S9013">
        <f t="shared" si="986"/>
        <v>0.131502583339231</v>
      </c>
    </row>
    <row r="9014" ht="12.75" customHeight="1" spans="1:19">
      <c r="A9014" s="2" t="s">
        <v>9052</v>
      </c>
      <c r="B9014" s="2" t="s">
        <v>48</v>
      </c>
      <c r="C9014" s="2" t="s">
        <v>27</v>
      </c>
      <c r="D9014" s="2" t="s">
        <v>34</v>
      </c>
      <c r="E9014" s="2" t="s">
        <v>23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30</v>
      </c>
      <c r="N9014" s="2">
        <v>719.59</v>
      </c>
      <c r="O9014" s="2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0.237939985120278</v>
      </c>
      <c r="S9014">
        <f t="shared" si="986"/>
        <v>0.237939985120278</v>
      </c>
    </row>
    <row r="9015" ht="12.75" customHeight="1" spans="1:19">
      <c r="A9015" s="2" t="s">
        <v>9053</v>
      </c>
      <c r="B9015" s="2" t="s">
        <v>48</v>
      </c>
      <c r="C9015" s="2" t="s">
        <v>33</v>
      </c>
      <c r="D9015" s="2" t="s">
        <v>41</v>
      </c>
      <c r="E9015" s="2" t="s">
        <v>38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24</v>
      </c>
      <c r="N9015" s="2">
        <v>96</v>
      </c>
      <c r="O9015" s="2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0.255740849272737</v>
      </c>
      <c r="S9015">
        <f t="shared" si="986"/>
        <v>0.255740849272737</v>
      </c>
    </row>
    <row r="9016" ht="12.75" customHeight="1" spans="1:19">
      <c r="A9016" s="2" t="s">
        <v>9054</v>
      </c>
      <c r="B9016" s="2" t="s">
        <v>32</v>
      </c>
      <c r="C9016" s="2" t="s">
        <v>21</v>
      </c>
      <c r="D9016" s="2" t="s">
        <v>41</v>
      </c>
      <c r="E9016" s="2" t="s">
        <v>38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30</v>
      </c>
      <c r="N9016" s="2">
        <v>409.05</v>
      </c>
      <c r="O9016" s="2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0.40905</v>
      </c>
      <c r="S9016">
        <f t="shared" si="986"/>
        <v>0.40905</v>
      </c>
    </row>
    <row r="9017" ht="12.75" customHeight="1" spans="1:19">
      <c r="A9017" s="2" t="s">
        <v>9055</v>
      </c>
      <c r="B9017" s="2" t="s">
        <v>20</v>
      </c>
      <c r="C9017" s="2" t="s">
        <v>46</v>
      </c>
      <c r="D9017" s="2" t="s">
        <v>43</v>
      </c>
      <c r="E9017" s="2" t="s">
        <v>29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30</v>
      </c>
      <c r="N9017" s="2">
        <v>562.72</v>
      </c>
      <c r="O9017" s="2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0.0555388866956178</v>
      </c>
      <c r="S9017">
        <f t="shared" si="986"/>
        <v>0.0555388866956178</v>
      </c>
    </row>
    <row r="9018" ht="12.75" customHeight="1" spans="1:19">
      <c r="A9018" s="2" t="s">
        <v>9056</v>
      </c>
      <c r="B9018" s="2" t="s">
        <v>48</v>
      </c>
      <c r="C9018" s="2" t="s">
        <v>40</v>
      </c>
      <c r="D9018" s="2" t="s">
        <v>28</v>
      </c>
      <c r="E9018" s="2" t="s">
        <v>38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24</v>
      </c>
      <c r="N9018" s="2">
        <v>45.21</v>
      </c>
      <c r="O9018" s="2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0.175198604921527</v>
      </c>
      <c r="S9018">
        <f t="shared" si="986"/>
        <v>0.175198604921527</v>
      </c>
    </row>
    <row r="9019" ht="12.75" customHeight="1" spans="1:19">
      <c r="A9019" s="2" t="s">
        <v>9057</v>
      </c>
      <c r="B9019" s="2" t="s">
        <v>48</v>
      </c>
      <c r="C9019" s="2" t="s">
        <v>21</v>
      </c>
      <c r="D9019" s="2" t="s">
        <v>34</v>
      </c>
      <c r="E9019" s="2" t="s">
        <v>23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30</v>
      </c>
      <c r="N9019" s="2">
        <v>66.22</v>
      </c>
      <c r="O9019" s="2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0.19525859527039</v>
      </c>
      <c r="S9019">
        <f t="shared" si="986"/>
        <v>0.19525859527039</v>
      </c>
    </row>
    <row r="9020" ht="12.75" customHeight="1" spans="1:19">
      <c r="A9020" s="2" t="s">
        <v>9058</v>
      </c>
      <c r="B9020" s="2" t="s">
        <v>26</v>
      </c>
      <c r="C9020" s="2" t="s">
        <v>33</v>
      </c>
      <c r="D9020" s="2" t="s">
        <v>28</v>
      </c>
      <c r="E9020" s="2" t="s">
        <v>23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30</v>
      </c>
      <c r="N9020" s="2">
        <v>564.58</v>
      </c>
      <c r="O9020" s="2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0.148859258946769</v>
      </c>
      <c r="S9020">
        <f t="shared" si="986"/>
        <v>0.148859258946769</v>
      </c>
    </row>
    <row r="9021" ht="12.75" customHeight="1" spans="1:19">
      <c r="A9021" s="2" t="s">
        <v>9059</v>
      </c>
      <c r="B9021" s="2" t="s">
        <v>20</v>
      </c>
      <c r="C9021" s="2" t="s">
        <v>40</v>
      </c>
      <c r="D9021" s="2" t="s">
        <v>28</v>
      </c>
      <c r="E9021" s="2" t="s">
        <v>29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24</v>
      </c>
      <c r="N9021" s="2">
        <v>436.06</v>
      </c>
      <c r="O9021" s="2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ht="12.75" customHeight="1" spans="1:19">
      <c r="A9022" s="2" t="s">
        <v>9060</v>
      </c>
      <c r="B9022" s="2" t="s">
        <v>20</v>
      </c>
      <c r="C9022" s="2" t="s">
        <v>40</v>
      </c>
      <c r="D9022" s="2" t="s">
        <v>43</v>
      </c>
      <c r="E9022" s="2" t="s">
        <v>29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35</v>
      </c>
      <c r="N9022" s="2">
        <v>476.9</v>
      </c>
      <c r="O9022" s="2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0.163454584714306</v>
      </c>
      <c r="S9022">
        <f t="shared" si="986"/>
        <v>0.163454584714306</v>
      </c>
    </row>
    <row r="9023" ht="12.75" customHeight="1" spans="1:19">
      <c r="A9023" s="2" t="s">
        <v>9061</v>
      </c>
      <c r="B9023" s="2" t="s">
        <v>32</v>
      </c>
      <c r="C9023" s="2" t="s">
        <v>21</v>
      </c>
      <c r="D9023" s="2" t="s">
        <v>34</v>
      </c>
      <c r="E9023" s="2" t="s">
        <v>38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</v>
      </c>
      <c r="L9023" s="2">
        <v>7</v>
      </c>
      <c r="M9023" s="2" t="s">
        <v>35</v>
      </c>
      <c r="N9023" s="2">
        <v>189.45</v>
      </c>
      <c r="O9023" s="2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0.13298376397751</v>
      </c>
      <c r="S9023">
        <f t="shared" si="986"/>
        <v>0.13298376397751</v>
      </c>
    </row>
    <row r="9024" ht="12.75" customHeight="1" spans="1:19">
      <c r="A9024" s="2" t="s">
        <v>9062</v>
      </c>
      <c r="B9024" s="2" t="s">
        <v>20</v>
      </c>
      <c r="C9024" s="2" t="s">
        <v>46</v>
      </c>
      <c r="D9024" s="2" t="s">
        <v>43</v>
      </c>
      <c r="E9024" s="2" t="s">
        <v>23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24</v>
      </c>
      <c r="N9024" s="2">
        <v>147.96</v>
      </c>
      <c r="O9024" s="2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0.156150071236346</v>
      </c>
      <c r="S9024">
        <f t="shared" si="986"/>
        <v>0.156150071236346</v>
      </c>
    </row>
    <row r="9025" ht="12.75" customHeight="1" spans="1:19">
      <c r="A9025" s="2" t="s">
        <v>9063</v>
      </c>
      <c r="B9025" s="2" t="s">
        <v>32</v>
      </c>
      <c r="C9025" s="2" t="s">
        <v>40</v>
      </c>
      <c r="D9025" s="2" t="s">
        <v>43</v>
      </c>
      <c r="E9025" s="2" t="s">
        <v>23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1"/>
        <v>low</v>
      </c>
      <c r="K9025" s="2">
        <v>0.38</v>
      </c>
      <c r="L9025" s="2">
        <v>1</v>
      </c>
      <c r="M9025" s="2" t="s">
        <v>24</v>
      </c>
      <c r="N9025" s="2">
        <v>143.2</v>
      </c>
      <c r="O9025" s="2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0.0178286852589641</v>
      </c>
      <c r="S9025">
        <f t="shared" si="986"/>
        <v>0.0178286852589641</v>
      </c>
    </row>
    <row r="9026" ht="12.75" customHeight="1" spans="1:19">
      <c r="A9026" s="2" t="s">
        <v>9064</v>
      </c>
      <c r="B9026" s="2" t="s">
        <v>26</v>
      </c>
      <c r="C9026" s="2" t="s">
        <v>40</v>
      </c>
      <c r="D9026" s="2" t="s">
        <v>41</v>
      </c>
      <c r="E9026" s="2" t="s">
        <v>23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35</v>
      </c>
      <c r="N9026" s="2">
        <v>112.74</v>
      </c>
      <c r="O9026" s="2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0.11274</v>
      </c>
      <c r="S9026">
        <f t="shared" si="986"/>
        <v>0.11274</v>
      </c>
    </row>
    <row r="9027" ht="12.75" customHeight="1" spans="1:19">
      <c r="A9027" s="2" t="s">
        <v>9065</v>
      </c>
      <c r="B9027" s="2" t="s">
        <v>20</v>
      </c>
      <c r="C9027" s="2" t="s">
        <v>55</v>
      </c>
      <c r="D9027" s="2" t="s">
        <v>43</v>
      </c>
      <c r="E9027" s="2" t="s">
        <v>38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IF(H9027&gt;10000,"high",IF(H9027&gt;=5000,"medium","low"))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24</v>
      </c>
      <c r="N9027" s="2">
        <v>472.44</v>
      </c>
      <c r="O9027" s="2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N9027/H9027</f>
        <v>0.205702940292854</v>
      </c>
      <c r="S9027">
        <f t="shared" ref="S9027:S9090" si="993">IFERROR(R9027,0)</f>
        <v>0.205702940292854</v>
      </c>
    </row>
    <row r="9028" ht="12.75" customHeight="1" spans="1:19">
      <c r="A9028" s="2" t="s">
        <v>9066</v>
      </c>
      <c r="B9028" s="2" t="s">
        <v>48</v>
      </c>
      <c r="C9028" s="2" t="s">
        <v>33</v>
      </c>
      <c r="D9028" s="2" t="s">
        <v>22</v>
      </c>
      <c r="E9028" s="2" t="s">
        <v>38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30</v>
      </c>
      <c r="N9028" s="2">
        <v>573.68</v>
      </c>
      <c r="O9028" s="2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0.152626832078027</v>
      </c>
      <c r="S9028">
        <f t="shared" si="993"/>
        <v>0.152626832078027</v>
      </c>
    </row>
    <row r="9029" ht="12.75" customHeight="1" spans="1:19">
      <c r="A9029" s="2" t="s">
        <v>9067</v>
      </c>
      <c r="B9029" s="2" t="s">
        <v>26</v>
      </c>
      <c r="C9029" s="2" t="s">
        <v>21</v>
      </c>
      <c r="D9029" s="2" t="s">
        <v>34</v>
      </c>
      <c r="E9029" s="2" t="s">
        <v>23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30</v>
      </c>
      <c r="N9029" s="2">
        <v>803.58</v>
      </c>
      <c r="O9029" s="2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0.141575052854123</v>
      </c>
      <c r="S9029">
        <f t="shared" si="993"/>
        <v>0.141575052854123</v>
      </c>
    </row>
    <row r="9030" ht="12.75" customHeight="1" spans="1:19">
      <c r="A9030" s="2" t="s">
        <v>9068</v>
      </c>
      <c r="B9030" s="2" t="s">
        <v>32</v>
      </c>
      <c r="C9030" s="2" t="s">
        <v>46</v>
      </c>
      <c r="D9030" s="2" t="s">
        <v>41</v>
      </c>
      <c r="E9030" s="2" t="s">
        <v>29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8"/>
        <v>low</v>
      </c>
      <c r="K9030" s="2">
        <v>0.36</v>
      </c>
      <c r="L9030" s="2">
        <v>6</v>
      </c>
      <c r="M9030" s="2" t="s">
        <v>30</v>
      </c>
      <c r="N9030" s="2">
        <v>415.94</v>
      </c>
      <c r="O9030" s="2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0.0643073593073593</v>
      </c>
      <c r="S9030">
        <f t="shared" si="993"/>
        <v>0.0643073593073593</v>
      </c>
    </row>
    <row r="9031" ht="12.75" customHeight="1" spans="1:19">
      <c r="A9031" s="2" t="s">
        <v>9069</v>
      </c>
      <c r="B9031" s="2" t="s">
        <v>26</v>
      </c>
      <c r="C9031" s="2" t="s">
        <v>21</v>
      </c>
      <c r="D9031" s="2" t="s">
        <v>34</v>
      </c>
      <c r="E9031" s="2" t="s">
        <v>38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24</v>
      </c>
      <c r="N9031" s="2">
        <v>506.3</v>
      </c>
      <c r="O9031" s="2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0.5063</v>
      </c>
      <c r="S9031">
        <f t="shared" si="993"/>
        <v>0.5063</v>
      </c>
    </row>
    <row r="9032" ht="12.75" customHeight="1" spans="1:19">
      <c r="A9032" s="2" t="s">
        <v>9070</v>
      </c>
      <c r="B9032" s="2" t="s">
        <v>32</v>
      </c>
      <c r="C9032" s="2" t="s">
        <v>55</v>
      </c>
      <c r="D9032" s="2" t="s">
        <v>41</v>
      </c>
      <c r="E9032" s="2" t="s">
        <v>29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35</v>
      </c>
      <c r="N9032" s="2">
        <v>380.57</v>
      </c>
      <c r="O9032" s="2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0.225030895405011</v>
      </c>
      <c r="S9032">
        <f t="shared" si="993"/>
        <v>0.225030895405011</v>
      </c>
    </row>
    <row r="9033" ht="12.75" customHeight="1" spans="1:19">
      <c r="A9033" s="2" t="s">
        <v>9071</v>
      </c>
      <c r="B9033" s="2" t="s">
        <v>26</v>
      </c>
      <c r="C9033" s="2" t="s">
        <v>40</v>
      </c>
      <c r="D9033" s="2" t="s">
        <v>22</v>
      </c>
      <c r="E9033" s="2" t="s">
        <v>38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35</v>
      </c>
      <c r="N9033" s="2">
        <v>198.47</v>
      </c>
      <c r="O9033" s="2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0.0174127039831549</v>
      </c>
      <c r="S9033">
        <f t="shared" si="993"/>
        <v>0.0174127039831549</v>
      </c>
    </row>
    <row r="9034" ht="12.75" customHeight="1" spans="1:19">
      <c r="A9034" s="2" t="s">
        <v>9072</v>
      </c>
      <c r="B9034" s="2" t="s">
        <v>32</v>
      </c>
      <c r="C9034" s="2" t="s">
        <v>40</v>
      </c>
      <c r="D9034" s="2" t="s">
        <v>43</v>
      </c>
      <c r="E9034" s="2" t="s">
        <v>38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35</v>
      </c>
      <c r="N9034" s="2">
        <v>259.89</v>
      </c>
      <c r="O9034" s="2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0.141446741810305</v>
      </c>
      <c r="S9034">
        <f t="shared" si="993"/>
        <v>0.141446741810305</v>
      </c>
    </row>
    <row r="9035" ht="12.75" customHeight="1" spans="1:19">
      <c r="A9035" s="2" t="s">
        <v>9073</v>
      </c>
      <c r="B9035" s="2" t="s">
        <v>20</v>
      </c>
      <c r="C9035" s="2" t="s">
        <v>27</v>
      </c>
      <c r="D9035" s="2" t="s">
        <v>41</v>
      </c>
      <c r="E9035" s="2" t="s">
        <v>23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30</v>
      </c>
      <c r="N9035" s="2">
        <v>575.43</v>
      </c>
      <c r="O9035" s="2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0.171285946890432</v>
      </c>
      <c r="S9035">
        <f t="shared" si="993"/>
        <v>0.171285946890432</v>
      </c>
    </row>
    <row r="9036" ht="12.75" customHeight="1" spans="1:19">
      <c r="A9036" s="2" t="s">
        <v>9074</v>
      </c>
      <c r="B9036" s="2" t="s">
        <v>48</v>
      </c>
      <c r="C9036" s="2" t="s">
        <v>55</v>
      </c>
      <c r="D9036" s="2" t="s">
        <v>41</v>
      </c>
      <c r="E9036" s="2" t="s">
        <v>23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88"/>
        <v>low</v>
      </c>
      <c r="K9036" s="2">
        <v>0.21</v>
      </c>
      <c r="L9036" s="2">
        <v>9</v>
      </c>
      <c r="M9036" s="2" t="s">
        <v>35</v>
      </c>
      <c r="N9036" s="2">
        <v>907.59</v>
      </c>
      <c r="O9036" s="2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0.105374433995124</v>
      </c>
      <c r="S9036">
        <f t="shared" si="993"/>
        <v>0.105374433995124</v>
      </c>
    </row>
    <row r="9037" ht="12.75" customHeight="1" spans="1:19">
      <c r="A9037" s="2" t="s">
        <v>9075</v>
      </c>
      <c r="B9037" s="2" t="s">
        <v>32</v>
      </c>
      <c r="C9037" s="2" t="s">
        <v>21</v>
      </c>
      <c r="D9037" s="2" t="s">
        <v>41</v>
      </c>
      <c r="E9037" s="2" t="s">
        <v>38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35</v>
      </c>
      <c r="N9037" s="2">
        <v>641.03</v>
      </c>
      <c r="O9037" s="2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0.0561273093424394</v>
      </c>
      <c r="S9037">
        <f t="shared" si="993"/>
        <v>0.0561273093424394</v>
      </c>
    </row>
    <row r="9038" ht="12.75" customHeight="1" spans="1:19">
      <c r="A9038" s="2" t="s">
        <v>9076</v>
      </c>
      <c r="B9038" s="2" t="s">
        <v>26</v>
      </c>
      <c r="C9038" s="2" t="s">
        <v>27</v>
      </c>
      <c r="D9038" s="2" t="s">
        <v>22</v>
      </c>
      <c r="E9038" s="2" t="s">
        <v>38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24</v>
      </c>
      <c r="N9038" s="2">
        <v>395.2</v>
      </c>
      <c r="O9038" s="2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0.12120877536812</v>
      </c>
      <c r="S9038">
        <f t="shared" si="993"/>
        <v>0.12120877536812</v>
      </c>
    </row>
    <row r="9039" ht="12.75" customHeight="1" spans="1:19">
      <c r="A9039" s="2" t="s">
        <v>9077</v>
      </c>
      <c r="B9039" s="2" t="s">
        <v>32</v>
      </c>
      <c r="C9039" s="2" t="s">
        <v>27</v>
      </c>
      <c r="D9039" s="2" t="s">
        <v>34</v>
      </c>
      <c r="E9039" s="2" t="s">
        <v>23</v>
      </c>
      <c r="F9039" s="2">
        <v>45243</v>
      </c>
      <c r="G9039" s="2">
        <v>45244</v>
      </c>
      <c r="H9039" s="2">
        <v>1131.65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24</v>
      </c>
      <c r="N9039" s="2">
        <v>125.09</v>
      </c>
      <c r="O9039" s="2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0.110537710422834</v>
      </c>
      <c r="S9039">
        <f t="shared" si="993"/>
        <v>0.110537710422834</v>
      </c>
    </row>
    <row r="9040" ht="12.75" customHeight="1" spans="1:19">
      <c r="A9040" s="2" t="s">
        <v>9078</v>
      </c>
      <c r="B9040" s="2" t="s">
        <v>32</v>
      </c>
      <c r="C9040" s="2" t="s">
        <v>40</v>
      </c>
      <c r="D9040" s="2" t="s">
        <v>22</v>
      </c>
      <c r="E9040" s="2" t="s">
        <v>23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30</v>
      </c>
      <c r="N9040" s="2">
        <v>582.53</v>
      </c>
      <c r="O9040" s="2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0.135022436907786</v>
      </c>
      <c r="S9040">
        <f t="shared" si="993"/>
        <v>0.135022436907786</v>
      </c>
    </row>
    <row r="9041" ht="12.75" customHeight="1" spans="1:19">
      <c r="A9041" s="2" t="s">
        <v>9079</v>
      </c>
      <c r="B9041" s="2" t="s">
        <v>32</v>
      </c>
      <c r="C9041" s="2" t="s">
        <v>40</v>
      </c>
      <c r="D9041" s="2" t="s">
        <v>41</v>
      </c>
      <c r="E9041" s="2" t="s">
        <v>29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88"/>
        <v>low</v>
      </c>
      <c r="K9041" s="2">
        <v>0.28</v>
      </c>
      <c r="L9041" s="2">
        <v>3</v>
      </c>
      <c r="M9041" s="2" t="s">
        <v>24</v>
      </c>
      <c r="N9041" s="2">
        <v>858.21</v>
      </c>
      <c r="O9041" s="2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0.134410336726703</v>
      </c>
      <c r="S9041">
        <f t="shared" si="993"/>
        <v>0.134410336726703</v>
      </c>
    </row>
    <row r="9042" ht="12.75" customHeight="1" spans="1:19">
      <c r="A9042" s="2" t="s">
        <v>9080</v>
      </c>
      <c r="B9042" s="2" t="s">
        <v>26</v>
      </c>
      <c r="C9042" s="2" t="s">
        <v>27</v>
      </c>
      <c r="D9042" s="2" t="s">
        <v>41</v>
      </c>
      <c r="E9042" s="2" t="s">
        <v>29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24</v>
      </c>
      <c r="N9042" s="2">
        <v>430.97</v>
      </c>
      <c r="O9042" s="2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0.258126149220477</v>
      </c>
      <c r="S9042">
        <f t="shared" si="993"/>
        <v>0.258126149220477</v>
      </c>
    </row>
    <row r="9043" ht="12.75" customHeight="1" spans="1:19">
      <c r="A9043" s="2" t="s">
        <v>9081</v>
      </c>
      <c r="B9043" s="2" t="s">
        <v>48</v>
      </c>
      <c r="C9043" s="2" t="s">
        <v>46</v>
      </c>
      <c r="D9043" s="2" t="s">
        <v>43</v>
      </c>
      <c r="E9043" s="2" t="s">
        <v>29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30</v>
      </c>
      <c r="N9043" s="2">
        <v>587.53</v>
      </c>
      <c r="O9043" s="2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0.211053994733798</v>
      </c>
      <c r="S9043">
        <f t="shared" si="993"/>
        <v>0.211053994733798</v>
      </c>
    </row>
    <row r="9044" ht="12.75" customHeight="1" spans="1:19">
      <c r="A9044" s="2" t="s">
        <v>9082</v>
      </c>
      <c r="B9044" s="2" t="s">
        <v>20</v>
      </c>
      <c r="C9044" s="2" t="s">
        <v>55</v>
      </c>
      <c r="D9044" s="2" t="s">
        <v>22</v>
      </c>
      <c r="E9044" s="2" t="s">
        <v>23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24</v>
      </c>
      <c r="N9044" s="2">
        <v>308.98</v>
      </c>
      <c r="O9044" s="2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0.100558477400542</v>
      </c>
      <c r="S9044">
        <f t="shared" si="993"/>
        <v>0.100558477400542</v>
      </c>
    </row>
    <row r="9045" ht="12.75" customHeight="1" spans="1:19">
      <c r="A9045" s="2" t="s">
        <v>9083</v>
      </c>
      <c r="B9045" s="2" t="s">
        <v>48</v>
      </c>
      <c r="C9045" s="2" t="s">
        <v>33</v>
      </c>
      <c r="D9045" s="2" t="s">
        <v>22</v>
      </c>
      <c r="E9045" s="2" t="s">
        <v>23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30</v>
      </c>
      <c r="N9045" s="2">
        <v>152</v>
      </c>
      <c r="O9045" s="2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0.0139963167587477</v>
      </c>
      <c r="S9045">
        <f t="shared" si="993"/>
        <v>0.0139963167587477</v>
      </c>
    </row>
    <row r="9046" ht="12.75" customHeight="1" spans="1:19">
      <c r="A9046" s="2" t="s">
        <v>9084</v>
      </c>
      <c r="B9046" s="2" t="s">
        <v>32</v>
      </c>
      <c r="C9046" s="2" t="s">
        <v>40</v>
      </c>
      <c r="D9046" s="2" t="s">
        <v>28</v>
      </c>
      <c r="E9046" s="2" t="s">
        <v>29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24</v>
      </c>
      <c r="N9046" s="2">
        <v>862.89</v>
      </c>
      <c r="O9046" s="2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0.86289</v>
      </c>
      <c r="S9046">
        <f t="shared" si="993"/>
        <v>0.86289</v>
      </c>
    </row>
    <row r="9047" ht="12.75" customHeight="1" spans="1:19">
      <c r="A9047" s="2" t="s">
        <v>9085</v>
      </c>
      <c r="B9047" s="2" t="s">
        <v>26</v>
      </c>
      <c r="C9047" s="2" t="s">
        <v>46</v>
      </c>
      <c r="D9047" s="2" t="s">
        <v>34</v>
      </c>
      <c r="E9047" s="2" t="s">
        <v>23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0.07</v>
      </c>
      <c r="L9047" s="2">
        <v>3</v>
      </c>
      <c r="M9047" s="2" t="s">
        <v>30</v>
      </c>
      <c r="N9047" s="2">
        <v>896.32</v>
      </c>
      <c r="O9047" s="2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0.240648014154502</v>
      </c>
      <c r="S9047">
        <f t="shared" si="993"/>
        <v>0.240648014154502</v>
      </c>
    </row>
    <row r="9048" ht="12.75" customHeight="1" spans="1:19">
      <c r="A9048" s="2" t="s">
        <v>9086</v>
      </c>
      <c r="B9048" s="2" t="s">
        <v>48</v>
      </c>
      <c r="C9048" s="2" t="s">
        <v>33</v>
      </c>
      <c r="D9048" s="2" t="s">
        <v>28</v>
      </c>
      <c r="E9048" s="2" t="s">
        <v>29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35</v>
      </c>
      <c r="N9048" s="2">
        <v>598.7</v>
      </c>
      <c r="O9048" s="2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0.176331988336819</v>
      </c>
      <c r="S9048">
        <f t="shared" si="993"/>
        <v>0.176331988336819</v>
      </c>
    </row>
    <row r="9049" ht="12.75" customHeight="1" spans="1:19">
      <c r="A9049" s="2" t="s">
        <v>9087</v>
      </c>
      <c r="B9049" s="2" t="s">
        <v>32</v>
      </c>
      <c r="C9049" s="2" t="s">
        <v>33</v>
      </c>
      <c r="D9049" s="2" t="s">
        <v>28</v>
      </c>
      <c r="E9049" s="2" t="s">
        <v>29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35</v>
      </c>
      <c r="N9049" s="2">
        <v>375.1</v>
      </c>
      <c r="O9049" s="2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0.141629475242216</v>
      </c>
      <c r="S9049">
        <f t="shared" si="993"/>
        <v>0.141629475242216</v>
      </c>
    </row>
    <row r="9050" ht="12.75" customHeight="1" spans="1:19">
      <c r="A9050" s="2" t="s">
        <v>9088</v>
      </c>
      <c r="B9050" s="2" t="s">
        <v>20</v>
      </c>
      <c r="C9050" s="2" t="s">
        <v>40</v>
      </c>
      <c r="D9050" s="2" t="s">
        <v>34</v>
      </c>
      <c r="E9050" s="2" t="s">
        <v>29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35</v>
      </c>
      <c r="N9050" s="2">
        <v>51.29</v>
      </c>
      <c r="O9050" s="2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0.0994474066892874</v>
      </c>
      <c r="S9050">
        <f t="shared" si="993"/>
        <v>0.0994474066892874</v>
      </c>
    </row>
    <row r="9051" ht="12.75" customHeight="1" spans="1:19">
      <c r="A9051" s="2" t="s">
        <v>9089</v>
      </c>
      <c r="B9051" s="2" t="s">
        <v>20</v>
      </c>
      <c r="C9051" s="2" t="s">
        <v>33</v>
      </c>
      <c r="D9051" s="2" t="s">
        <v>43</v>
      </c>
      <c r="E9051" s="2" t="s">
        <v>38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88"/>
        <v>low</v>
      </c>
      <c r="K9051" s="2">
        <v>0.5</v>
      </c>
      <c r="L9051" s="2">
        <v>1</v>
      </c>
      <c r="M9051" s="2" t="s">
        <v>35</v>
      </c>
      <c r="N9051" s="2">
        <v>121.66</v>
      </c>
      <c r="O9051" s="2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0.0160100013159626</v>
      </c>
      <c r="S9051">
        <f t="shared" si="993"/>
        <v>0.0160100013159626</v>
      </c>
    </row>
    <row r="9052" ht="12.75" customHeight="1" spans="1:19">
      <c r="A9052" s="2" t="s">
        <v>9090</v>
      </c>
      <c r="B9052" s="2" t="s">
        <v>20</v>
      </c>
      <c r="C9052" s="2" t="s">
        <v>33</v>
      </c>
      <c r="D9052" s="2" t="s">
        <v>43</v>
      </c>
      <c r="E9052" s="2" t="s">
        <v>29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35</v>
      </c>
      <c r="N9052" s="2">
        <v>317.56</v>
      </c>
      <c r="O9052" s="2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0.202895587615165</v>
      </c>
      <c r="S9052">
        <f t="shared" si="993"/>
        <v>0.202895587615165</v>
      </c>
    </row>
    <row r="9053" ht="12.75" customHeight="1" spans="1:19">
      <c r="A9053" s="2" t="s">
        <v>9091</v>
      </c>
      <c r="B9053" s="2" t="s">
        <v>32</v>
      </c>
      <c r="C9053" s="2" t="s">
        <v>21</v>
      </c>
      <c r="D9053" s="2" t="s">
        <v>34</v>
      </c>
      <c r="E9053" s="2" t="s">
        <v>38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88"/>
        <v>low</v>
      </c>
      <c r="K9053" s="2">
        <v>0.34</v>
      </c>
      <c r="L9053" s="2">
        <v>5</v>
      </c>
      <c r="M9053" s="2" t="s">
        <v>24</v>
      </c>
      <c r="N9053" s="2">
        <v>293.91</v>
      </c>
      <c r="O9053" s="2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0.0306060606060606</v>
      </c>
      <c r="S9053">
        <f t="shared" si="993"/>
        <v>0.0306060606060606</v>
      </c>
    </row>
    <row r="9054" ht="12.75" customHeight="1" spans="1:19">
      <c r="A9054" s="2" t="s">
        <v>9092</v>
      </c>
      <c r="B9054" s="2" t="s">
        <v>26</v>
      </c>
      <c r="C9054" s="2" t="s">
        <v>40</v>
      </c>
      <c r="D9054" s="2" t="s">
        <v>34</v>
      </c>
      <c r="E9054" s="2" t="s">
        <v>29</v>
      </c>
      <c r="F9054" s="2">
        <v>45008</v>
      </c>
      <c r="G9054" s="2">
        <v>45011</v>
      </c>
      <c r="H9054" s="2">
        <v>4767.4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24</v>
      </c>
      <c r="N9054" s="2">
        <v>1119.49</v>
      </c>
      <c r="O9054" s="2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0.234821915509502</v>
      </c>
      <c r="S9054">
        <f t="shared" si="993"/>
        <v>0.234821915509502</v>
      </c>
    </row>
    <row r="9055" ht="12.75" customHeight="1" spans="1:19">
      <c r="A9055" s="2" t="s">
        <v>9093</v>
      </c>
      <c r="B9055" s="2" t="s">
        <v>48</v>
      </c>
      <c r="C9055" s="2" t="s">
        <v>40</v>
      </c>
      <c r="D9055" s="2" t="s">
        <v>22</v>
      </c>
      <c r="E9055" s="2" t="s">
        <v>38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30</v>
      </c>
      <c r="N9055" s="2">
        <v>377.03</v>
      </c>
      <c r="O9055" s="2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0.178849948768548</v>
      </c>
      <c r="S9055">
        <f t="shared" si="993"/>
        <v>0.178849948768548</v>
      </c>
    </row>
    <row r="9056" ht="12.75" customHeight="1" spans="1:19">
      <c r="A9056" s="2" t="s">
        <v>9094</v>
      </c>
      <c r="B9056" s="2" t="s">
        <v>20</v>
      </c>
      <c r="C9056" s="2" t="s">
        <v>21</v>
      </c>
      <c r="D9056" s="2" t="s">
        <v>22</v>
      </c>
      <c r="E9056" s="2" t="s">
        <v>29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24</v>
      </c>
      <c r="N9056" s="2">
        <v>1109.34</v>
      </c>
      <c r="O9056" s="2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0.129990625732365</v>
      </c>
      <c r="S9056">
        <f t="shared" si="993"/>
        <v>0.129990625732365</v>
      </c>
    </row>
    <row r="9057" ht="12.75" customHeight="1" spans="1:19">
      <c r="A9057" s="2" t="s">
        <v>9095</v>
      </c>
      <c r="B9057" s="2" t="s">
        <v>32</v>
      </c>
      <c r="C9057" s="2" t="s">
        <v>55</v>
      </c>
      <c r="D9057" s="2" t="s">
        <v>22</v>
      </c>
      <c r="E9057" s="2" t="s">
        <v>23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88"/>
        <v>low</v>
      </c>
      <c r="K9057" s="2">
        <v>0.28</v>
      </c>
      <c r="L9057" s="2">
        <v>9</v>
      </c>
      <c r="M9057" s="2" t="s">
        <v>35</v>
      </c>
      <c r="N9057" s="2">
        <v>321.87</v>
      </c>
      <c r="O9057" s="2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0.0507281323877069</v>
      </c>
      <c r="S9057">
        <f t="shared" si="993"/>
        <v>0.0507281323877069</v>
      </c>
    </row>
    <row r="9058" ht="12.75" customHeight="1" spans="1:19">
      <c r="A9058" s="2" t="s">
        <v>9096</v>
      </c>
      <c r="B9058" s="2" t="s">
        <v>32</v>
      </c>
      <c r="C9058" s="2" t="s">
        <v>55</v>
      </c>
      <c r="D9058" s="2" t="s">
        <v>22</v>
      </c>
      <c r="E9058" s="2" t="s">
        <v>38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35</v>
      </c>
      <c r="N9058" s="2">
        <v>447.83</v>
      </c>
      <c r="O9058" s="2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0.0385960527449797</v>
      </c>
      <c r="S9058">
        <f t="shared" si="993"/>
        <v>0.0385960527449797</v>
      </c>
    </row>
    <row r="9059" ht="12.75" customHeight="1" spans="1:19">
      <c r="A9059" s="2" t="s">
        <v>9097</v>
      </c>
      <c r="B9059" s="2" t="s">
        <v>48</v>
      </c>
      <c r="C9059" s="2" t="s">
        <v>27</v>
      </c>
      <c r="D9059" s="2" t="s">
        <v>41</v>
      </c>
      <c r="E9059" s="2" t="s">
        <v>29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</v>
      </c>
      <c r="L9059" s="2">
        <v>9</v>
      </c>
      <c r="M9059" s="2" t="s">
        <v>24</v>
      </c>
      <c r="N9059" s="2">
        <v>275.73</v>
      </c>
      <c r="O9059" s="2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0.238320786191518</v>
      </c>
      <c r="S9059">
        <f t="shared" si="993"/>
        <v>0.238320786191518</v>
      </c>
    </row>
    <row r="9060" ht="12.75" customHeight="1" spans="1:19">
      <c r="A9060" s="2" t="s">
        <v>9098</v>
      </c>
      <c r="B9060" s="2" t="s">
        <v>20</v>
      </c>
      <c r="C9060" s="2" t="s">
        <v>46</v>
      </c>
      <c r="D9060" s="2" t="s">
        <v>41</v>
      </c>
      <c r="E9060" s="2" t="s">
        <v>23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24</v>
      </c>
      <c r="N9060" s="2">
        <v>356.16</v>
      </c>
      <c r="O9060" s="2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0.0342692196670836</v>
      </c>
      <c r="S9060">
        <f t="shared" si="993"/>
        <v>0.0342692196670836</v>
      </c>
    </row>
    <row r="9061" ht="12.75" customHeight="1" spans="1:19">
      <c r="A9061" s="2" t="s">
        <v>9099</v>
      </c>
      <c r="B9061" s="2" t="s">
        <v>32</v>
      </c>
      <c r="C9061" s="2" t="s">
        <v>40</v>
      </c>
      <c r="D9061" s="2" t="s">
        <v>43</v>
      </c>
      <c r="E9061" s="2" t="s">
        <v>23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0.29</v>
      </c>
      <c r="L9061" s="2">
        <v>9</v>
      </c>
      <c r="M9061" s="2" t="s">
        <v>35</v>
      </c>
      <c r="N9061" s="2">
        <v>320.73</v>
      </c>
      <c r="O9061" s="2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0.32073</v>
      </c>
      <c r="S9061">
        <f t="shared" si="993"/>
        <v>0.32073</v>
      </c>
    </row>
    <row r="9062" ht="12.75" customHeight="1" spans="1:19">
      <c r="A9062" s="2" t="s">
        <v>9100</v>
      </c>
      <c r="B9062" s="2" t="s">
        <v>48</v>
      </c>
      <c r="C9062" s="2" t="s">
        <v>33</v>
      </c>
      <c r="D9062" s="2" t="s">
        <v>41</v>
      </c>
      <c r="E9062" s="2" t="s">
        <v>29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24</v>
      </c>
      <c r="N9062" s="2">
        <v>1290.32</v>
      </c>
      <c r="O9062" s="2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0.265770822305206</v>
      </c>
      <c r="S9062">
        <f t="shared" si="993"/>
        <v>0.265770822305206</v>
      </c>
    </row>
    <row r="9063" ht="12.75" customHeight="1" spans="1:19">
      <c r="A9063" s="2" t="s">
        <v>9101</v>
      </c>
      <c r="B9063" s="2" t="s">
        <v>26</v>
      </c>
      <c r="C9063" s="2" t="s">
        <v>27</v>
      </c>
      <c r="D9063" s="2" t="s">
        <v>41</v>
      </c>
      <c r="E9063" s="2" t="s">
        <v>23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0.07</v>
      </c>
      <c r="L9063" s="2">
        <v>2</v>
      </c>
      <c r="M9063" s="2" t="s">
        <v>35</v>
      </c>
      <c r="N9063" s="2">
        <v>1240.17</v>
      </c>
      <c r="O9063" s="2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0.282110076091036</v>
      </c>
      <c r="S9063">
        <f t="shared" si="993"/>
        <v>0.282110076091036</v>
      </c>
    </row>
    <row r="9064" ht="12.75" customHeight="1" spans="1:19">
      <c r="A9064" s="2" t="s">
        <v>9102</v>
      </c>
      <c r="B9064" s="2" t="s">
        <v>26</v>
      </c>
      <c r="C9064" s="2" t="s">
        <v>40</v>
      </c>
      <c r="D9064" s="2" t="s">
        <v>22</v>
      </c>
      <c r="E9064" s="2" t="s">
        <v>23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35</v>
      </c>
      <c r="N9064" s="2">
        <v>373.71</v>
      </c>
      <c r="O9064" s="2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0.282124064833199</v>
      </c>
      <c r="S9064">
        <f t="shared" si="993"/>
        <v>0.282124064833199</v>
      </c>
    </row>
    <row r="9065" ht="12.75" customHeight="1" spans="1:19">
      <c r="A9065" s="2" t="s">
        <v>9103</v>
      </c>
      <c r="B9065" s="2" t="s">
        <v>26</v>
      </c>
      <c r="C9065" s="2" t="s">
        <v>33</v>
      </c>
      <c r="D9065" s="2" t="s">
        <v>22</v>
      </c>
      <c r="E9065" s="2" t="s">
        <v>23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30</v>
      </c>
      <c r="N9065" s="2">
        <v>227.08</v>
      </c>
      <c r="O9065" s="2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0.138780748663102</v>
      </c>
      <c r="S9065">
        <f t="shared" si="993"/>
        <v>0.138780748663102</v>
      </c>
    </row>
    <row r="9066" ht="12.75" customHeight="1" spans="1:19">
      <c r="A9066" s="2" t="s">
        <v>9104</v>
      </c>
      <c r="B9066" s="2" t="s">
        <v>20</v>
      </c>
      <c r="C9066" s="2" t="s">
        <v>40</v>
      </c>
      <c r="D9066" s="2" t="s">
        <v>34</v>
      </c>
      <c r="E9066" s="2" t="s">
        <v>29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35</v>
      </c>
      <c r="N9066" s="2">
        <v>550.99</v>
      </c>
      <c r="O9066" s="2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0.55099</v>
      </c>
      <c r="S9066">
        <f t="shared" si="993"/>
        <v>0.55099</v>
      </c>
    </row>
    <row r="9067" ht="12.75" customHeight="1" spans="1:19">
      <c r="A9067" s="2" t="s">
        <v>9105</v>
      </c>
      <c r="B9067" s="2" t="s">
        <v>48</v>
      </c>
      <c r="C9067" s="2" t="s">
        <v>27</v>
      </c>
      <c r="D9067" s="2" t="s">
        <v>22</v>
      </c>
      <c r="E9067" s="2" t="s">
        <v>38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30</v>
      </c>
      <c r="N9067" s="2">
        <v>300.96</v>
      </c>
      <c r="O9067" s="2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0.2054096111714</v>
      </c>
      <c r="S9067">
        <f t="shared" si="993"/>
        <v>0.2054096111714</v>
      </c>
    </row>
    <row r="9068" ht="12.75" customHeight="1" spans="1:19">
      <c r="A9068" s="2" t="s">
        <v>9106</v>
      </c>
      <c r="B9068" s="2" t="s">
        <v>48</v>
      </c>
      <c r="C9068" s="2" t="s">
        <v>55</v>
      </c>
      <c r="D9068" s="2" t="s">
        <v>34</v>
      </c>
      <c r="E9068" s="2" t="s">
        <v>29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0.07</v>
      </c>
      <c r="L9068" s="2">
        <v>3</v>
      </c>
      <c r="M9068" s="2" t="s">
        <v>24</v>
      </c>
      <c r="N9068" s="2">
        <v>503.07</v>
      </c>
      <c r="O9068" s="2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0.121508622771847</v>
      </c>
      <c r="S9068">
        <f t="shared" si="993"/>
        <v>0.121508622771847</v>
      </c>
    </row>
    <row r="9069" ht="12.75" customHeight="1" spans="1:19">
      <c r="A9069" s="2" t="s">
        <v>9107</v>
      </c>
      <c r="B9069" s="2" t="s">
        <v>32</v>
      </c>
      <c r="C9069" s="2" t="s">
        <v>46</v>
      </c>
      <c r="D9069" s="2" t="s">
        <v>34</v>
      </c>
      <c r="E9069" s="2" t="s">
        <v>29</v>
      </c>
      <c r="F9069" s="2">
        <v>45021</v>
      </c>
      <c r="G9069" s="2">
        <v>45026</v>
      </c>
      <c r="H9069" s="2">
        <v>4114.23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30</v>
      </c>
      <c r="N9069" s="2">
        <v>676.47</v>
      </c>
      <c r="O9069" s="2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0.16442201821483</v>
      </c>
      <c r="S9069">
        <f t="shared" si="993"/>
        <v>0.16442201821483</v>
      </c>
    </row>
    <row r="9070" ht="12.75" customHeight="1" spans="1:19">
      <c r="A9070" s="2" t="s">
        <v>9108</v>
      </c>
      <c r="B9070" s="2" t="s">
        <v>32</v>
      </c>
      <c r="C9070" s="2" t="s">
        <v>55</v>
      </c>
      <c r="D9070" s="2" t="s">
        <v>41</v>
      </c>
      <c r="E9070" s="2" t="s">
        <v>38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88"/>
        <v>low</v>
      </c>
      <c r="K9070" s="2">
        <v>0.36</v>
      </c>
      <c r="L9070" s="2">
        <v>5</v>
      </c>
      <c r="M9070" s="2" t="s">
        <v>24</v>
      </c>
      <c r="N9070" s="2">
        <v>562.88</v>
      </c>
      <c r="O9070" s="2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0.092594176673795</v>
      </c>
      <c r="S9070">
        <f t="shared" si="993"/>
        <v>0.092594176673795</v>
      </c>
    </row>
    <row r="9071" ht="12.75" customHeight="1" spans="1:19">
      <c r="A9071" s="2" t="s">
        <v>9109</v>
      </c>
      <c r="B9071" s="2" t="s">
        <v>32</v>
      </c>
      <c r="C9071" s="2" t="s">
        <v>27</v>
      </c>
      <c r="D9071" s="2" t="s">
        <v>22</v>
      </c>
      <c r="E9071" s="2" t="s">
        <v>29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24</v>
      </c>
      <c r="N9071" s="2">
        <v>767.5</v>
      </c>
      <c r="O9071" s="2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0.7675</v>
      </c>
      <c r="S9071">
        <f t="shared" si="993"/>
        <v>0.7675</v>
      </c>
    </row>
    <row r="9072" ht="12.75" customHeight="1" spans="1:19">
      <c r="A9072" s="2" t="s">
        <v>9110</v>
      </c>
      <c r="B9072" s="2" t="s">
        <v>48</v>
      </c>
      <c r="C9072" s="2" t="s">
        <v>33</v>
      </c>
      <c r="D9072" s="2" t="s">
        <v>41</v>
      </c>
      <c r="E9072" s="2" t="s">
        <v>38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30</v>
      </c>
      <c r="N9072" s="2">
        <v>554.9</v>
      </c>
      <c r="O9072" s="2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0.199476594123187</v>
      </c>
      <c r="S9072">
        <f t="shared" si="993"/>
        <v>0.199476594123187</v>
      </c>
    </row>
    <row r="9073" ht="12.75" customHeight="1" spans="1:19">
      <c r="A9073" s="2" t="s">
        <v>9111</v>
      </c>
      <c r="B9073" s="2" t="s">
        <v>32</v>
      </c>
      <c r="C9073" s="2" t="s">
        <v>27</v>
      </c>
      <c r="D9073" s="2" t="s">
        <v>22</v>
      </c>
      <c r="E9073" s="2" t="s">
        <v>23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24</v>
      </c>
      <c r="N9073" s="2">
        <v>498.86</v>
      </c>
      <c r="O9073" s="2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0.277013632451342</v>
      </c>
      <c r="S9073">
        <f t="shared" si="993"/>
        <v>0.277013632451342</v>
      </c>
    </row>
    <row r="9074" ht="12.75" customHeight="1" spans="1:19">
      <c r="A9074" s="2" t="s">
        <v>9112</v>
      </c>
      <c r="B9074" s="2" t="s">
        <v>48</v>
      </c>
      <c r="C9074" s="2" t="s">
        <v>46</v>
      </c>
      <c r="D9074" s="2" t="s">
        <v>41</v>
      </c>
      <c r="E9074" s="2" t="s">
        <v>23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24</v>
      </c>
      <c r="N9074" s="2">
        <v>472.39</v>
      </c>
      <c r="O9074" s="2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0.1124470364199</v>
      </c>
      <c r="S9074">
        <f t="shared" si="993"/>
        <v>0.1124470364199</v>
      </c>
    </row>
    <row r="9075" ht="12.75" customHeight="1" spans="1:19">
      <c r="A9075" s="2" t="s">
        <v>9113</v>
      </c>
      <c r="B9075" s="2" t="s">
        <v>48</v>
      </c>
      <c r="C9075" s="2" t="s">
        <v>40</v>
      </c>
      <c r="D9075" s="2" t="s">
        <v>41</v>
      </c>
      <c r="E9075" s="2" t="s">
        <v>29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35</v>
      </c>
      <c r="N9075" s="2">
        <v>862</v>
      </c>
      <c r="O9075" s="2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0.200079846249547</v>
      </c>
      <c r="S9075">
        <f t="shared" si="993"/>
        <v>0.200079846249547</v>
      </c>
    </row>
    <row r="9076" ht="12.75" customHeight="1" spans="1:19">
      <c r="A9076" s="2" t="s">
        <v>9114</v>
      </c>
      <c r="B9076" s="2" t="s">
        <v>26</v>
      </c>
      <c r="C9076" s="2" t="s">
        <v>55</v>
      </c>
      <c r="D9076" s="2" t="s">
        <v>41</v>
      </c>
      <c r="E9076" s="2" t="s">
        <v>29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35</v>
      </c>
      <c r="N9076" s="2">
        <v>77.1</v>
      </c>
      <c r="O9076" s="2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0.0771</v>
      </c>
      <c r="S9076">
        <f t="shared" si="993"/>
        <v>0.0771</v>
      </c>
    </row>
    <row r="9077" ht="12.75" customHeight="1" spans="1:19">
      <c r="A9077" s="2" t="s">
        <v>9115</v>
      </c>
      <c r="B9077" s="2" t="s">
        <v>32</v>
      </c>
      <c r="C9077" s="2" t="s">
        <v>33</v>
      </c>
      <c r="D9077" s="2" t="s">
        <v>43</v>
      </c>
      <c r="E9077" s="2" t="s">
        <v>23</v>
      </c>
      <c r="F9077" s="2">
        <v>45302</v>
      </c>
      <c r="G9077" s="2">
        <v>45304</v>
      </c>
      <c r="H9077" s="2">
        <v>2053.24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35</v>
      </c>
      <c r="N9077" s="2">
        <v>133.15</v>
      </c>
      <c r="O9077" s="2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0.0648487268901833</v>
      </c>
      <c r="S9077">
        <f t="shared" si="993"/>
        <v>0.0648487268901833</v>
      </c>
    </row>
    <row r="9078" ht="12.75" customHeight="1" spans="1:19">
      <c r="A9078" s="2" t="s">
        <v>9116</v>
      </c>
      <c r="B9078" s="2" t="s">
        <v>26</v>
      </c>
      <c r="C9078" s="2" t="s">
        <v>33</v>
      </c>
      <c r="D9078" s="2" t="s">
        <v>41</v>
      </c>
      <c r="E9078" s="2" t="s">
        <v>38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24</v>
      </c>
      <c r="N9078" s="2">
        <v>48.18</v>
      </c>
      <c r="O9078" s="2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0.209041999305797</v>
      </c>
      <c r="S9078">
        <f t="shared" si="993"/>
        <v>0.209041999305797</v>
      </c>
    </row>
    <row r="9079" ht="12.75" customHeight="1" spans="1:19">
      <c r="A9079" s="2" t="s">
        <v>9117</v>
      </c>
      <c r="B9079" s="2" t="s">
        <v>20</v>
      </c>
      <c r="C9079" s="2" t="s">
        <v>55</v>
      </c>
      <c r="D9079" s="2" t="s">
        <v>28</v>
      </c>
      <c r="E9079" s="2" t="s">
        <v>23</v>
      </c>
      <c r="F9079" s="2">
        <v>45589</v>
      </c>
      <c r="G9079" s="2">
        <v>45593</v>
      </c>
      <c r="H9079" s="2">
        <v>4213.44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30</v>
      </c>
      <c r="N9079" s="2">
        <v>836.43</v>
      </c>
      <c r="O9079" s="2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0.198514752791069</v>
      </c>
      <c r="S9079">
        <f t="shared" si="993"/>
        <v>0.198514752791069</v>
      </c>
    </row>
    <row r="9080" ht="12.75" customHeight="1" spans="1:19">
      <c r="A9080" s="2" t="s">
        <v>9118</v>
      </c>
      <c r="B9080" s="2" t="s">
        <v>20</v>
      </c>
      <c r="C9080" s="2" t="s">
        <v>55</v>
      </c>
      <c r="D9080" s="2" t="s">
        <v>28</v>
      </c>
      <c r="E9080" s="2" t="s">
        <v>29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88"/>
        <v>low</v>
      </c>
      <c r="K9080" s="2">
        <v>0.23</v>
      </c>
      <c r="L9080" s="2">
        <v>2</v>
      </c>
      <c r="M9080" s="2" t="s">
        <v>30</v>
      </c>
      <c r="N9080" s="2">
        <v>125.62</v>
      </c>
      <c r="O9080" s="2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0.0169802649364693</v>
      </c>
      <c r="S9080">
        <f t="shared" si="993"/>
        <v>0.0169802649364693</v>
      </c>
    </row>
    <row r="9081" ht="12.75" customHeight="1" spans="1:19">
      <c r="A9081" s="2" t="s">
        <v>9119</v>
      </c>
      <c r="B9081" s="2" t="s">
        <v>20</v>
      </c>
      <c r="C9081" s="2" t="s">
        <v>33</v>
      </c>
      <c r="D9081" s="2" t="s">
        <v>28</v>
      </c>
      <c r="E9081" s="2" t="s">
        <v>23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24</v>
      </c>
      <c r="N9081" s="2">
        <v>1007.74</v>
      </c>
      <c r="O9081" s="2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1.00774</v>
      </c>
      <c r="S9081">
        <f t="shared" si="993"/>
        <v>1.00774</v>
      </c>
    </row>
    <row r="9082" ht="12.75" customHeight="1" spans="1:19">
      <c r="A9082" s="2" t="s">
        <v>9120</v>
      </c>
      <c r="B9082" s="2" t="s">
        <v>48</v>
      </c>
      <c r="C9082" s="2" t="s">
        <v>40</v>
      </c>
      <c r="D9082" s="2" t="s">
        <v>34</v>
      </c>
      <c r="E9082" s="2" t="s">
        <v>23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30</v>
      </c>
      <c r="N9082" s="2">
        <v>281.12</v>
      </c>
      <c r="O9082" s="2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0.151863176204933</v>
      </c>
      <c r="S9082">
        <f t="shared" si="993"/>
        <v>0.151863176204933</v>
      </c>
    </row>
    <row r="9083" ht="12.75" customHeight="1" spans="1:19">
      <c r="A9083" s="2" t="s">
        <v>9121</v>
      </c>
      <c r="B9083" s="2" t="s">
        <v>48</v>
      </c>
      <c r="C9083" s="2" t="s">
        <v>55</v>
      </c>
      <c r="D9083" s="2" t="s">
        <v>41</v>
      </c>
      <c r="E9083" s="2" t="s">
        <v>38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24</v>
      </c>
      <c r="N9083" s="2">
        <v>383.5</v>
      </c>
      <c r="O9083" s="2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0.0935657961509935</v>
      </c>
      <c r="S9083">
        <f t="shared" si="993"/>
        <v>0.0935657961509935</v>
      </c>
    </row>
    <row r="9084" ht="12.75" customHeight="1" spans="1:19">
      <c r="A9084" s="2" t="s">
        <v>9122</v>
      </c>
      <c r="B9084" s="2" t="s">
        <v>48</v>
      </c>
      <c r="C9084" s="2" t="s">
        <v>33</v>
      </c>
      <c r="D9084" s="2" t="s">
        <v>28</v>
      </c>
      <c r="E9084" s="2" t="s">
        <v>23</v>
      </c>
      <c r="F9084" s="2">
        <v>45610</v>
      </c>
      <c r="G9084" s="2">
        <v>45616</v>
      </c>
      <c r="H9084" s="2">
        <v>2597.47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35</v>
      </c>
      <c r="N9084" s="2">
        <v>489.6</v>
      </c>
      <c r="O9084" s="2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0.18849110865573</v>
      </c>
      <c r="S9084">
        <f t="shared" si="993"/>
        <v>0.18849110865573</v>
      </c>
    </row>
    <row r="9085" ht="12.75" customHeight="1" spans="1:19">
      <c r="A9085" s="2" t="s">
        <v>9123</v>
      </c>
      <c r="B9085" s="2" t="s">
        <v>32</v>
      </c>
      <c r="C9085" s="2" t="s">
        <v>55</v>
      </c>
      <c r="D9085" s="2" t="s">
        <v>34</v>
      </c>
      <c r="E9085" s="2" t="s">
        <v>38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24</v>
      </c>
      <c r="N9085" s="2">
        <v>236.25</v>
      </c>
      <c r="O9085" s="2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0.13982847706813</v>
      </c>
      <c r="S9085">
        <f t="shared" si="993"/>
        <v>0.13982847706813</v>
      </c>
    </row>
    <row r="9086" ht="12.75" customHeight="1" spans="1:19">
      <c r="A9086" s="2" t="s">
        <v>9124</v>
      </c>
      <c r="B9086" s="2" t="s">
        <v>26</v>
      </c>
      <c r="C9086" s="2" t="s">
        <v>27</v>
      </c>
      <c r="D9086" s="2" t="s">
        <v>28</v>
      </c>
      <c r="E9086" s="2" t="s">
        <v>23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30</v>
      </c>
      <c r="N9086" s="2">
        <v>182.28</v>
      </c>
      <c r="O9086" s="2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ht="12.75" customHeight="1" spans="1:19">
      <c r="A9087" s="2" t="s">
        <v>9125</v>
      </c>
      <c r="B9087" s="2" t="s">
        <v>48</v>
      </c>
      <c r="C9087" s="2" t="s">
        <v>40</v>
      </c>
      <c r="D9087" s="2" t="s">
        <v>22</v>
      </c>
      <c r="E9087" s="2" t="s">
        <v>38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30</v>
      </c>
      <c r="N9087" s="2">
        <v>228.03</v>
      </c>
      <c r="O9087" s="2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0.133982396559221</v>
      </c>
      <c r="S9087">
        <f t="shared" si="993"/>
        <v>0.133982396559221</v>
      </c>
    </row>
    <row r="9088" ht="12.75" customHeight="1" spans="1:19">
      <c r="A9088" s="2" t="s">
        <v>9126</v>
      </c>
      <c r="B9088" s="2" t="s">
        <v>26</v>
      </c>
      <c r="C9088" s="2" t="s">
        <v>46</v>
      </c>
      <c r="D9088" s="2" t="s">
        <v>43</v>
      </c>
      <c r="E9088" s="2" t="s">
        <v>38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35</v>
      </c>
      <c r="N9088" s="2">
        <v>925.76</v>
      </c>
      <c r="O9088" s="2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0.233539520287384</v>
      </c>
      <c r="S9088">
        <f t="shared" si="993"/>
        <v>0.233539520287384</v>
      </c>
    </row>
    <row r="9089" ht="12.75" customHeight="1" spans="1:19">
      <c r="A9089" s="2" t="s">
        <v>9127</v>
      </c>
      <c r="B9089" s="2" t="s">
        <v>26</v>
      </c>
      <c r="C9089" s="2" t="s">
        <v>46</v>
      </c>
      <c r="D9089" s="2" t="s">
        <v>41</v>
      </c>
      <c r="E9089" s="2" t="s">
        <v>23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</v>
      </c>
      <c r="L9089" s="2">
        <v>6</v>
      </c>
      <c r="M9089" s="2" t="s">
        <v>30</v>
      </c>
      <c r="N9089" s="2">
        <v>447.55</v>
      </c>
      <c r="O9089" s="2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0.124858068277877</v>
      </c>
      <c r="S9089">
        <f t="shared" si="993"/>
        <v>0.124858068277877</v>
      </c>
    </row>
    <row r="9090" ht="12.75" customHeight="1" spans="1:19">
      <c r="A9090" s="2" t="s">
        <v>9128</v>
      </c>
      <c r="B9090" s="2" t="s">
        <v>26</v>
      </c>
      <c r="C9090" s="2" t="s">
        <v>21</v>
      </c>
      <c r="D9090" s="2" t="s">
        <v>43</v>
      </c>
      <c r="E9090" s="2" t="s">
        <v>23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24</v>
      </c>
      <c r="N9090" s="2">
        <v>322.93</v>
      </c>
      <c r="O9090" s="2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0.194051017035724</v>
      </c>
      <c r="S9090">
        <f t="shared" si="993"/>
        <v>0.194051017035724</v>
      </c>
    </row>
    <row r="9091" ht="12.75" customHeight="1" spans="1:19">
      <c r="A9091" s="2" t="s">
        <v>9129</v>
      </c>
      <c r="B9091" s="2" t="s">
        <v>32</v>
      </c>
      <c r="C9091" s="2" t="s">
        <v>55</v>
      </c>
      <c r="D9091" s="2" t="s">
        <v>43</v>
      </c>
      <c r="E9091" s="2" t="s">
        <v>23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IF(H9091&gt;10000,"high",IF(H9091&gt;=5000,"medium","low"))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30</v>
      </c>
      <c r="N9091" s="2">
        <v>125.37</v>
      </c>
      <c r="O9091" s="2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N9091/H9091</f>
        <v>0.12537</v>
      </c>
      <c r="S9091">
        <f t="shared" ref="S9091:S9154" si="1000">IFERROR(R9091,0)</f>
        <v>0.12537</v>
      </c>
    </row>
    <row r="9092" ht="12.75" customHeight="1" spans="1:19">
      <c r="A9092" s="2" t="s">
        <v>9130</v>
      </c>
      <c r="B9092" s="2" t="s">
        <v>32</v>
      </c>
      <c r="C9092" s="2" t="s">
        <v>40</v>
      </c>
      <c r="D9092" s="2" t="s">
        <v>22</v>
      </c>
      <c r="E9092" s="2" t="s">
        <v>38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35</v>
      </c>
      <c r="N9092" s="2">
        <v>37.16</v>
      </c>
      <c r="O9092" s="2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0.0785374616929092</v>
      </c>
      <c r="S9092">
        <f t="shared" si="1000"/>
        <v>0.0785374616929092</v>
      </c>
    </row>
    <row r="9093" ht="12.75" customHeight="1" spans="1:19">
      <c r="A9093" s="2" t="s">
        <v>9131</v>
      </c>
      <c r="B9093" s="2" t="s">
        <v>20</v>
      </c>
      <c r="C9093" s="2" t="s">
        <v>21</v>
      </c>
      <c r="D9093" s="2" t="s">
        <v>22</v>
      </c>
      <c r="E9093" s="2" t="s">
        <v>29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24</v>
      </c>
      <c r="N9093" s="2">
        <v>982.08</v>
      </c>
      <c r="O9093" s="2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0.236375233166857</v>
      </c>
      <c r="S9093">
        <f t="shared" si="1000"/>
        <v>0.236375233166857</v>
      </c>
    </row>
    <row r="9094" ht="12.75" customHeight="1" spans="1:19">
      <c r="A9094" s="2" t="s">
        <v>9132</v>
      </c>
      <c r="B9094" s="2" t="s">
        <v>20</v>
      </c>
      <c r="C9094" s="2" t="s">
        <v>55</v>
      </c>
      <c r="D9094" s="2" t="s">
        <v>22</v>
      </c>
      <c r="E9094" s="2" t="s">
        <v>29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0.07</v>
      </c>
      <c r="L9094" s="2">
        <v>8</v>
      </c>
      <c r="M9094" s="2" t="s">
        <v>24</v>
      </c>
      <c r="N9094" s="2">
        <v>142.27</v>
      </c>
      <c r="O9094" s="2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0.101391125871235</v>
      </c>
      <c r="S9094">
        <f t="shared" si="1000"/>
        <v>0.101391125871235</v>
      </c>
    </row>
    <row r="9095" ht="12.75" customHeight="1" spans="1:19">
      <c r="A9095" s="2" t="s">
        <v>9133</v>
      </c>
      <c r="B9095" s="2" t="s">
        <v>26</v>
      </c>
      <c r="C9095" s="2" t="s">
        <v>33</v>
      </c>
      <c r="D9095" s="2" t="s">
        <v>34</v>
      </c>
      <c r="E9095" s="2" t="s">
        <v>38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24</v>
      </c>
      <c r="N9095" s="2">
        <v>1106.96</v>
      </c>
      <c r="O9095" s="2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0.0978311975254088</v>
      </c>
      <c r="S9095">
        <f t="shared" si="1000"/>
        <v>0.0978311975254088</v>
      </c>
    </row>
    <row r="9096" ht="12.75" customHeight="1" spans="1:19">
      <c r="A9096" s="2" t="s">
        <v>9134</v>
      </c>
      <c r="B9096" s="2" t="s">
        <v>20</v>
      </c>
      <c r="C9096" s="2" t="s">
        <v>33</v>
      </c>
      <c r="D9096" s="2" t="s">
        <v>28</v>
      </c>
      <c r="E9096" s="2" t="s">
        <v>38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35</v>
      </c>
      <c r="N9096" s="2">
        <v>359.53</v>
      </c>
      <c r="O9096" s="2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0.35953</v>
      </c>
      <c r="S9096">
        <f t="shared" si="1000"/>
        <v>0.35953</v>
      </c>
    </row>
    <row r="9097" ht="12.75" customHeight="1" spans="1:19">
      <c r="A9097" s="2" t="s">
        <v>9135</v>
      </c>
      <c r="B9097" s="2" t="s">
        <v>26</v>
      </c>
      <c r="C9097" s="2" t="s">
        <v>46</v>
      </c>
      <c r="D9097" s="2" t="s">
        <v>41</v>
      </c>
      <c r="E9097" s="2" t="s">
        <v>38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30</v>
      </c>
      <c r="N9097" s="2">
        <v>294.39</v>
      </c>
      <c r="O9097" s="2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0.102136473396431</v>
      </c>
      <c r="S9097">
        <f t="shared" si="1000"/>
        <v>0.102136473396431</v>
      </c>
    </row>
    <row r="9098" ht="12.75" customHeight="1" spans="1:19">
      <c r="A9098" s="2" t="s">
        <v>9136</v>
      </c>
      <c r="B9098" s="2" t="s">
        <v>32</v>
      </c>
      <c r="C9098" s="2" t="s">
        <v>55</v>
      </c>
      <c r="D9098" s="2" t="s">
        <v>22</v>
      </c>
      <c r="E9098" s="2" t="s">
        <v>23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30</v>
      </c>
      <c r="N9098" s="2">
        <v>199.11</v>
      </c>
      <c r="O9098" s="2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0.221894084607498</v>
      </c>
      <c r="S9098">
        <f t="shared" si="1000"/>
        <v>0.221894084607498</v>
      </c>
    </row>
    <row r="9099" ht="12.75" customHeight="1" spans="1:19">
      <c r="A9099" s="2" t="s">
        <v>9137</v>
      </c>
      <c r="B9099" s="2" t="s">
        <v>32</v>
      </c>
      <c r="C9099" s="2" t="s">
        <v>55</v>
      </c>
      <c r="D9099" s="2" t="s">
        <v>41</v>
      </c>
      <c r="E9099" s="2" t="s">
        <v>23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35</v>
      </c>
      <c r="N9099" s="2">
        <v>32.89</v>
      </c>
      <c r="O9099" s="2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0.074627881648212</v>
      </c>
      <c r="S9099">
        <f t="shared" si="1000"/>
        <v>0.074627881648212</v>
      </c>
    </row>
    <row r="9100" ht="12.75" customHeight="1" spans="1:19">
      <c r="A9100" s="2" t="s">
        <v>9138</v>
      </c>
      <c r="B9100" s="2" t="s">
        <v>32</v>
      </c>
      <c r="C9100" s="2" t="s">
        <v>40</v>
      </c>
      <c r="D9100" s="2" t="s">
        <v>41</v>
      </c>
      <c r="E9100" s="2" t="s">
        <v>23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24</v>
      </c>
      <c r="N9100" s="2">
        <v>394.96</v>
      </c>
      <c r="O9100" s="2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0.140664287596783</v>
      </c>
      <c r="S9100">
        <f t="shared" si="1000"/>
        <v>0.140664287596783</v>
      </c>
    </row>
    <row r="9101" ht="12.75" customHeight="1" spans="1:19">
      <c r="A9101" s="2" t="s">
        <v>9139</v>
      </c>
      <c r="B9101" s="2" t="s">
        <v>48</v>
      </c>
      <c r="C9101" s="2" t="s">
        <v>21</v>
      </c>
      <c r="D9101" s="2" t="s">
        <v>41</v>
      </c>
      <c r="E9101" s="2" t="s">
        <v>29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35</v>
      </c>
      <c r="N9101" s="2">
        <v>164.77</v>
      </c>
      <c r="O9101" s="2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ht="12.75" customHeight="1" spans="1:19">
      <c r="A9102" s="2" t="s">
        <v>9140</v>
      </c>
      <c r="B9102" s="2" t="s">
        <v>26</v>
      </c>
      <c r="C9102" s="2" t="s">
        <v>21</v>
      </c>
      <c r="D9102" s="2" t="s">
        <v>22</v>
      </c>
      <c r="E9102" s="2" t="s">
        <v>23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30</v>
      </c>
      <c r="N9102" s="2">
        <v>68.95</v>
      </c>
      <c r="O9102" s="2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0.100444314953748</v>
      </c>
      <c r="S9102">
        <f t="shared" si="1000"/>
        <v>0.100444314953748</v>
      </c>
    </row>
    <row r="9103" ht="12.75" customHeight="1" spans="1:19">
      <c r="A9103" s="2" t="s">
        <v>9141</v>
      </c>
      <c r="B9103" s="2" t="s">
        <v>32</v>
      </c>
      <c r="C9103" s="2" t="s">
        <v>21</v>
      </c>
      <c r="D9103" s="2" t="s">
        <v>22</v>
      </c>
      <c r="E9103" s="2" t="s">
        <v>29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35</v>
      </c>
      <c r="N9103" s="2">
        <v>373.89</v>
      </c>
      <c r="O9103" s="2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0.0891407073274238</v>
      </c>
      <c r="S9103">
        <f t="shared" si="1000"/>
        <v>0.0891407073274238</v>
      </c>
    </row>
    <row r="9104" ht="12.75" customHeight="1" spans="1:19">
      <c r="A9104" s="2" t="s">
        <v>9142</v>
      </c>
      <c r="B9104" s="2" t="s">
        <v>26</v>
      </c>
      <c r="C9104" s="2" t="s">
        <v>46</v>
      </c>
      <c r="D9104" s="2" t="s">
        <v>28</v>
      </c>
      <c r="E9104" s="2" t="s">
        <v>23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35</v>
      </c>
      <c r="N9104" s="2">
        <v>540.48</v>
      </c>
      <c r="O9104" s="2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0.252033126911885</v>
      </c>
      <c r="S9104">
        <f t="shared" si="1000"/>
        <v>0.252033126911885</v>
      </c>
    </row>
    <row r="9105" ht="12.75" customHeight="1" spans="1:19">
      <c r="A9105" s="2" t="s">
        <v>9143</v>
      </c>
      <c r="B9105" s="2" t="s">
        <v>20</v>
      </c>
      <c r="C9105" s="2" t="s">
        <v>55</v>
      </c>
      <c r="D9105" s="2" t="s">
        <v>22</v>
      </c>
      <c r="E9105" s="2" t="s">
        <v>29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30</v>
      </c>
      <c r="N9105" s="2">
        <v>267.91</v>
      </c>
      <c r="O9105" s="2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0.194668081148637</v>
      </c>
      <c r="S9105">
        <f t="shared" si="1000"/>
        <v>0.194668081148637</v>
      </c>
    </row>
    <row r="9106" ht="12.75" customHeight="1" spans="1:19">
      <c r="A9106" s="2" t="s">
        <v>9144</v>
      </c>
      <c r="B9106" s="2" t="s">
        <v>20</v>
      </c>
      <c r="C9106" s="2" t="s">
        <v>27</v>
      </c>
      <c r="D9106" s="2" t="s">
        <v>22</v>
      </c>
      <c r="E9106" s="2" t="s">
        <v>38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30</v>
      </c>
      <c r="N9106" s="2">
        <v>1010.9</v>
      </c>
      <c r="O9106" s="2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1.0109</v>
      </c>
      <c r="S9106">
        <f t="shared" si="1000"/>
        <v>1.0109</v>
      </c>
    </row>
    <row r="9107" ht="12.75" customHeight="1" spans="1:19">
      <c r="A9107" s="2" t="s">
        <v>9145</v>
      </c>
      <c r="B9107" s="2" t="s">
        <v>32</v>
      </c>
      <c r="C9107" s="2" t="s">
        <v>40</v>
      </c>
      <c r="D9107" s="2" t="s">
        <v>41</v>
      </c>
      <c r="E9107" s="2" t="s">
        <v>38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24</v>
      </c>
      <c r="N9107" s="2">
        <v>1364.67</v>
      </c>
      <c r="O9107" s="2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0.298353086241613</v>
      </c>
      <c r="S9107">
        <f t="shared" si="1000"/>
        <v>0.298353086241613</v>
      </c>
    </row>
    <row r="9108" ht="12.75" customHeight="1" spans="1:19">
      <c r="A9108" s="2" t="s">
        <v>9146</v>
      </c>
      <c r="B9108" s="2" t="s">
        <v>26</v>
      </c>
      <c r="C9108" s="2" t="s">
        <v>33</v>
      </c>
      <c r="D9108" s="2" t="s">
        <v>28</v>
      </c>
      <c r="E9108" s="2" t="s">
        <v>38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35</v>
      </c>
      <c r="N9108" s="2">
        <v>301.8</v>
      </c>
      <c r="O9108" s="2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0.188716999537274</v>
      </c>
      <c r="S9108">
        <f t="shared" si="1000"/>
        <v>0.188716999537274</v>
      </c>
    </row>
    <row r="9109" ht="12.75" customHeight="1" spans="1:19">
      <c r="A9109" s="2" t="s">
        <v>9147</v>
      </c>
      <c r="B9109" s="2" t="s">
        <v>32</v>
      </c>
      <c r="C9109" s="2" t="s">
        <v>21</v>
      </c>
      <c r="D9109" s="2" t="s">
        <v>43</v>
      </c>
      <c r="E9109" s="2" t="s">
        <v>29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24</v>
      </c>
      <c r="N9109" s="2">
        <v>1131.83</v>
      </c>
      <c r="O9109" s="2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0.290052919544354</v>
      </c>
      <c r="S9109">
        <f t="shared" si="1000"/>
        <v>0.290052919544354</v>
      </c>
    </row>
    <row r="9110" ht="12.75" customHeight="1" spans="1:19">
      <c r="A9110" s="2" t="s">
        <v>9148</v>
      </c>
      <c r="B9110" s="2" t="s">
        <v>20</v>
      </c>
      <c r="C9110" s="2" t="s">
        <v>33</v>
      </c>
      <c r="D9110" s="2" t="s">
        <v>22</v>
      </c>
      <c r="E9110" s="2" t="s">
        <v>29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24</v>
      </c>
      <c r="N9110" s="2">
        <v>244.64</v>
      </c>
      <c r="O9110" s="2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0.0741929124903331</v>
      </c>
      <c r="S9110">
        <f t="shared" si="1000"/>
        <v>0.0741929124903331</v>
      </c>
    </row>
    <row r="9111" ht="12.75" customHeight="1" spans="1:19">
      <c r="A9111" s="2" t="s">
        <v>9149</v>
      </c>
      <c r="B9111" s="2" t="s">
        <v>32</v>
      </c>
      <c r="C9111" s="2" t="s">
        <v>21</v>
      </c>
      <c r="D9111" s="2" t="s">
        <v>22</v>
      </c>
      <c r="E9111" s="2" t="s">
        <v>23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30</v>
      </c>
      <c r="N9111" s="2">
        <v>391.27</v>
      </c>
      <c r="O9111" s="2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0.39127</v>
      </c>
      <c r="S9111">
        <f t="shared" si="1000"/>
        <v>0.39127</v>
      </c>
    </row>
    <row r="9112" ht="12.75" customHeight="1" spans="1:19">
      <c r="A9112" s="2" t="s">
        <v>9150</v>
      </c>
      <c r="B9112" s="2" t="s">
        <v>26</v>
      </c>
      <c r="C9112" s="2" t="s">
        <v>27</v>
      </c>
      <c r="D9112" s="2" t="s">
        <v>43</v>
      </c>
      <c r="E9112" s="2" t="s">
        <v>29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30</v>
      </c>
      <c r="N9112" s="2">
        <v>192.21</v>
      </c>
      <c r="O9112" s="2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0.174806286150824</v>
      </c>
      <c r="S9112">
        <f t="shared" si="1000"/>
        <v>0.174806286150824</v>
      </c>
    </row>
    <row r="9113" ht="12.75" customHeight="1" spans="1:19">
      <c r="A9113" s="2" t="s">
        <v>9151</v>
      </c>
      <c r="B9113" s="2" t="s">
        <v>20</v>
      </c>
      <c r="C9113" s="2" t="s">
        <v>21</v>
      </c>
      <c r="D9113" s="2" t="s">
        <v>41</v>
      </c>
      <c r="E9113" s="2" t="s">
        <v>29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35</v>
      </c>
      <c r="N9113" s="2">
        <v>392.31</v>
      </c>
      <c r="O9113" s="2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0.0816066298756274</v>
      </c>
      <c r="S9113">
        <f t="shared" si="1000"/>
        <v>0.0816066298756274</v>
      </c>
    </row>
    <row r="9114" ht="12.75" customHeight="1" spans="1:19">
      <c r="A9114" s="2" t="s">
        <v>9152</v>
      </c>
      <c r="B9114" s="2" t="s">
        <v>48</v>
      </c>
      <c r="C9114" s="2" t="s">
        <v>46</v>
      </c>
      <c r="D9114" s="2" t="s">
        <v>28</v>
      </c>
      <c r="E9114" s="2" t="s">
        <v>23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24</v>
      </c>
      <c r="N9114" s="2">
        <v>458.29</v>
      </c>
      <c r="O9114" s="2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0.278624538706128</v>
      </c>
      <c r="S9114">
        <f t="shared" si="1000"/>
        <v>0.278624538706128</v>
      </c>
    </row>
    <row r="9115" ht="12.75" customHeight="1" spans="1:19">
      <c r="A9115" s="2" t="s">
        <v>9153</v>
      </c>
      <c r="B9115" s="2" t="s">
        <v>20</v>
      </c>
      <c r="C9115" s="2" t="s">
        <v>46</v>
      </c>
      <c r="D9115" s="2" t="s">
        <v>41</v>
      </c>
      <c r="E9115" s="2" t="s">
        <v>29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35</v>
      </c>
      <c r="N9115" s="2">
        <v>373.07</v>
      </c>
      <c r="O9115" s="2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0.1760943650936</v>
      </c>
      <c r="S9115">
        <f t="shared" si="1000"/>
        <v>0.1760943650936</v>
      </c>
    </row>
    <row r="9116" ht="12.75" customHeight="1" spans="1:19">
      <c r="A9116" s="2" t="s">
        <v>9154</v>
      </c>
      <c r="B9116" s="2" t="s">
        <v>48</v>
      </c>
      <c r="C9116" s="2" t="s">
        <v>40</v>
      </c>
      <c r="D9116" s="2" t="s">
        <v>34</v>
      </c>
      <c r="E9116" s="2" t="s">
        <v>29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30</v>
      </c>
      <c r="N9116" s="2">
        <v>500.68</v>
      </c>
      <c r="O9116" s="2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0.50068</v>
      </c>
      <c r="S9116">
        <f t="shared" si="1000"/>
        <v>0.50068</v>
      </c>
    </row>
    <row r="9117" ht="12.75" customHeight="1" spans="1:19">
      <c r="A9117" s="2" t="s">
        <v>9155</v>
      </c>
      <c r="B9117" s="2" t="s">
        <v>32</v>
      </c>
      <c r="C9117" s="2" t="s">
        <v>33</v>
      </c>
      <c r="D9117" s="2" t="s">
        <v>22</v>
      </c>
      <c r="E9117" s="2" t="s">
        <v>38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995"/>
        <v>low</v>
      </c>
      <c r="K9117" s="2">
        <v>0.08</v>
      </c>
      <c r="L9117" s="2">
        <v>1</v>
      </c>
      <c r="M9117" s="2" t="s">
        <v>35</v>
      </c>
      <c r="N9117" s="2">
        <v>148.4</v>
      </c>
      <c r="O9117" s="2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0.0270457444869692</v>
      </c>
      <c r="S9117">
        <f t="shared" si="1000"/>
        <v>0.0270457444869692</v>
      </c>
    </row>
    <row r="9118" ht="12.75" customHeight="1" spans="1:19">
      <c r="A9118" s="2" t="s">
        <v>9156</v>
      </c>
      <c r="B9118" s="2" t="s">
        <v>32</v>
      </c>
      <c r="C9118" s="2" t="s">
        <v>40</v>
      </c>
      <c r="D9118" s="2" t="s">
        <v>34</v>
      </c>
      <c r="E9118" s="2" t="s">
        <v>23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24</v>
      </c>
      <c r="N9118" s="2">
        <v>746.7</v>
      </c>
      <c r="O9118" s="2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0.213538702638706</v>
      </c>
      <c r="S9118">
        <f t="shared" si="1000"/>
        <v>0.213538702638706</v>
      </c>
    </row>
    <row r="9119" ht="12.75" customHeight="1" spans="1:19">
      <c r="A9119" s="2" t="s">
        <v>9157</v>
      </c>
      <c r="B9119" s="2" t="s">
        <v>26</v>
      </c>
      <c r="C9119" s="2" t="s">
        <v>33</v>
      </c>
      <c r="D9119" s="2" t="s">
        <v>22</v>
      </c>
      <c r="E9119" s="2" t="s">
        <v>38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30</v>
      </c>
      <c r="N9119" s="2">
        <v>351.08</v>
      </c>
      <c r="O9119" s="2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0.117543466105979</v>
      </c>
      <c r="S9119">
        <f t="shared" si="1000"/>
        <v>0.117543466105979</v>
      </c>
    </row>
    <row r="9120" ht="12.75" customHeight="1" spans="1:19">
      <c r="A9120" s="2" t="s">
        <v>9158</v>
      </c>
      <c r="B9120" s="2" t="s">
        <v>48</v>
      </c>
      <c r="C9120" s="2" t="s">
        <v>33</v>
      </c>
      <c r="D9120" s="2" t="s">
        <v>34</v>
      </c>
      <c r="E9120" s="2" t="s">
        <v>29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995"/>
        <v>low</v>
      </c>
      <c r="K9120" s="2">
        <v>0.27</v>
      </c>
      <c r="L9120" s="2">
        <v>7</v>
      </c>
      <c r="M9120" s="2" t="s">
        <v>35</v>
      </c>
      <c r="N9120" s="2">
        <v>303.42</v>
      </c>
      <c r="O9120" s="2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0.033690872751499</v>
      </c>
      <c r="S9120">
        <f t="shared" si="1000"/>
        <v>0.033690872751499</v>
      </c>
    </row>
    <row r="9121" ht="12.75" customHeight="1" spans="1:19">
      <c r="A9121" s="2" t="s">
        <v>9159</v>
      </c>
      <c r="B9121" s="2" t="s">
        <v>32</v>
      </c>
      <c r="C9121" s="2" t="s">
        <v>55</v>
      </c>
      <c r="D9121" s="2" t="s">
        <v>43</v>
      </c>
      <c r="E9121" s="2" t="s">
        <v>23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35</v>
      </c>
      <c r="N9121" s="2">
        <v>199.67</v>
      </c>
      <c r="O9121" s="2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0.19967</v>
      </c>
      <c r="S9121">
        <f t="shared" si="1000"/>
        <v>0.19967</v>
      </c>
    </row>
    <row r="9122" ht="12.75" customHeight="1" spans="1:19">
      <c r="A9122" s="2" t="s">
        <v>9160</v>
      </c>
      <c r="B9122" s="2" t="s">
        <v>48</v>
      </c>
      <c r="C9122" s="2" t="s">
        <v>27</v>
      </c>
      <c r="D9122" s="2" t="s">
        <v>22</v>
      </c>
      <c r="E9122" s="2" t="s">
        <v>23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30</v>
      </c>
      <c r="N9122" s="2">
        <v>201.02</v>
      </c>
      <c r="O9122" s="2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0.121451961767585</v>
      </c>
      <c r="S9122">
        <f t="shared" si="1000"/>
        <v>0.121451961767585</v>
      </c>
    </row>
    <row r="9123" ht="12.75" customHeight="1" spans="1:19">
      <c r="A9123" s="2" t="s">
        <v>9161</v>
      </c>
      <c r="B9123" s="2" t="s">
        <v>32</v>
      </c>
      <c r="C9123" s="2" t="s">
        <v>27</v>
      </c>
      <c r="D9123" s="2" t="s">
        <v>22</v>
      </c>
      <c r="E9123" s="2" t="s">
        <v>38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0.07</v>
      </c>
      <c r="L9123" s="2">
        <v>6</v>
      </c>
      <c r="M9123" s="2" t="s">
        <v>24</v>
      </c>
      <c r="N9123" s="2">
        <v>329.96</v>
      </c>
      <c r="O9123" s="2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0.167660045832635</v>
      </c>
      <c r="S9123">
        <f t="shared" si="1000"/>
        <v>0.167660045832635</v>
      </c>
    </row>
    <row r="9124" ht="12.75" customHeight="1" spans="1:19">
      <c r="A9124" s="2" t="s">
        <v>9162</v>
      </c>
      <c r="B9124" s="2" t="s">
        <v>20</v>
      </c>
      <c r="C9124" s="2" t="s">
        <v>46</v>
      </c>
      <c r="D9124" s="2" t="s">
        <v>34</v>
      </c>
      <c r="E9124" s="2" t="s">
        <v>38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995"/>
        <v>low</v>
      </c>
      <c r="K9124" s="2">
        <v>0.05</v>
      </c>
      <c r="L9124" s="2">
        <v>6</v>
      </c>
      <c r="M9124" s="2" t="s">
        <v>30</v>
      </c>
      <c r="N9124" s="2">
        <v>350.58</v>
      </c>
      <c r="O9124" s="2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0.0486173900984607</v>
      </c>
      <c r="S9124">
        <f t="shared" si="1000"/>
        <v>0.0486173900984607</v>
      </c>
    </row>
    <row r="9125" ht="12.75" customHeight="1" spans="1:19">
      <c r="A9125" s="2" t="s">
        <v>9163</v>
      </c>
      <c r="B9125" s="2" t="s">
        <v>32</v>
      </c>
      <c r="C9125" s="2" t="s">
        <v>46</v>
      </c>
      <c r="D9125" s="2" t="s">
        <v>28</v>
      </c>
      <c r="E9125" s="2" t="s">
        <v>38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30</v>
      </c>
      <c r="N9125" s="2">
        <v>378.17</v>
      </c>
      <c r="O9125" s="2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0.204353253321949</v>
      </c>
      <c r="S9125">
        <f t="shared" si="1000"/>
        <v>0.204353253321949</v>
      </c>
    </row>
    <row r="9126" ht="12.75" customHeight="1" spans="1:19">
      <c r="A9126" s="2" t="s">
        <v>9164</v>
      </c>
      <c r="B9126" s="2" t="s">
        <v>26</v>
      </c>
      <c r="C9126" s="2" t="s">
        <v>33</v>
      </c>
      <c r="D9126" s="2" t="s">
        <v>34</v>
      </c>
      <c r="E9126" s="2" t="s">
        <v>23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30</v>
      </c>
      <c r="N9126" s="2">
        <v>84.61</v>
      </c>
      <c r="O9126" s="2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0.08461</v>
      </c>
      <c r="S9126">
        <f t="shared" si="1000"/>
        <v>0.08461</v>
      </c>
    </row>
    <row r="9127" ht="12.75" customHeight="1" spans="1:19">
      <c r="A9127" s="2" t="s">
        <v>9165</v>
      </c>
      <c r="B9127" s="2" t="s">
        <v>20</v>
      </c>
      <c r="C9127" s="2" t="s">
        <v>55</v>
      </c>
      <c r="D9127" s="2" t="s">
        <v>22</v>
      </c>
      <c r="E9127" s="2" t="s">
        <v>23</v>
      </c>
      <c r="F9127" s="2">
        <v>45598</v>
      </c>
      <c r="G9127" s="2">
        <v>45600</v>
      </c>
      <c r="H9127" s="2">
        <v>2373.76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24</v>
      </c>
      <c r="N9127" s="2">
        <v>190.86</v>
      </c>
      <c r="O9127" s="2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0.0804040846589377</v>
      </c>
      <c r="S9127">
        <f t="shared" si="1000"/>
        <v>0.0804040846589377</v>
      </c>
    </row>
    <row r="9128" ht="12.75" customHeight="1" spans="1:19">
      <c r="A9128" s="2" t="s">
        <v>9166</v>
      </c>
      <c r="B9128" s="2" t="s">
        <v>26</v>
      </c>
      <c r="C9128" s="2" t="s">
        <v>33</v>
      </c>
      <c r="D9128" s="2" t="s">
        <v>22</v>
      </c>
      <c r="E9128" s="2" t="s">
        <v>23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</v>
      </c>
      <c r="L9128" s="2">
        <v>8</v>
      </c>
      <c r="M9128" s="2" t="s">
        <v>30</v>
      </c>
      <c r="N9128" s="2">
        <v>771.99</v>
      </c>
      <c r="O9128" s="2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0.183920122360879</v>
      </c>
      <c r="S9128">
        <f t="shared" si="1000"/>
        <v>0.183920122360879</v>
      </c>
    </row>
    <row r="9129" ht="12.75" customHeight="1" spans="1:19">
      <c r="A9129" s="2" t="s">
        <v>9167</v>
      </c>
      <c r="B9129" s="2" t="s">
        <v>20</v>
      </c>
      <c r="C9129" s="2" t="s">
        <v>55</v>
      </c>
      <c r="D9129" s="2" t="s">
        <v>28</v>
      </c>
      <c r="E9129" s="2" t="s">
        <v>23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995"/>
        <v>low</v>
      </c>
      <c r="K9129" s="2">
        <v>0.28</v>
      </c>
      <c r="L9129" s="2">
        <v>2</v>
      </c>
      <c r="M9129" s="2" t="s">
        <v>24</v>
      </c>
      <c r="N9129" s="2">
        <v>84.12</v>
      </c>
      <c r="O9129" s="2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0.0146448467966574</v>
      </c>
      <c r="S9129">
        <f t="shared" si="1000"/>
        <v>0.0146448467966574</v>
      </c>
    </row>
    <row r="9130" ht="12.75" customHeight="1" spans="1:19">
      <c r="A9130" s="2" t="s">
        <v>9168</v>
      </c>
      <c r="B9130" s="2" t="s">
        <v>48</v>
      </c>
      <c r="C9130" s="2" t="s">
        <v>27</v>
      </c>
      <c r="D9130" s="2" t="s">
        <v>41</v>
      </c>
      <c r="E9130" s="2" t="s">
        <v>29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30</v>
      </c>
      <c r="N9130" s="2">
        <v>77.45</v>
      </c>
      <c r="O9130" s="2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0.0951801602516836</v>
      </c>
      <c r="S9130">
        <f t="shared" si="1000"/>
        <v>0.0951801602516836</v>
      </c>
    </row>
    <row r="9131" ht="12.75" customHeight="1" spans="1:19">
      <c r="A9131" s="2" t="s">
        <v>9169</v>
      </c>
      <c r="B9131" s="2" t="s">
        <v>26</v>
      </c>
      <c r="C9131" s="2" t="s">
        <v>55</v>
      </c>
      <c r="D9131" s="2" t="s">
        <v>28</v>
      </c>
      <c r="E9131" s="2" t="s">
        <v>38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35</v>
      </c>
      <c r="N9131" s="2">
        <v>417.01</v>
      </c>
      <c r="O9131" s="2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0.41701</v>
      </c>
      <c r="S9131">
        <f t="shared" si="1000"/>
        <v>0.41701</v>
      </c>
    </row>
    <row r="9132" ht="12.75" customHeight="1" spans="1:19">
      <c r="A9132" s="2" t="s">
        <v>9170</v>
      </c>
      <c r="B9132" s="2" t="s">
        <v>32</v>
      </c>
      <c r="C9132" s="2" t="s">
        <v>27</v>
      </c>
      <c r="D9132" s="2" t="s">
        <v>41</v>
      </c>
      <c r="E9132" s="2" t="s">
        <v>23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24</v>
      </c>
      <c r="N9132" s="2">
        <v>135.62</v>
      </c>
      <c r="O9132" s="2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0.0707847282027193</v>
      </c>
      <c r="S9132">
        <f t="shared" si="1000"/>
        <v>0.0707847282027193</v>
      </c>
    </row>
    <row r="9133" ht="12.75" customHeight="1" spans="1:19">
      <c r="A9133" s="2" t="s">
        <v>9171</v>
      </c>
      <c r="B9133" s="2" t="s">
        <v>48</v>
      </c>
      <c r="C9133" s="2" t="s">
        <v>55</v>
      </c>
      <c r="D9133" s="2" t="s">
        <v>22</v>
      </c>
      <c r="E9133" s="2" t="s">
        <v>29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30</v>
      </c>
      <c r="N9133" s="2">
        <v>204.76</v>
      </c>
      <c r="O9133" s="2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0.0718385562120213</v>
      </c>
      <c r="S9133">
        <f t="shared" si="1000"/>
        <v>0.0718385562120213</v>
      </c>
    </row>
    <row r="9134" ht="12.75" customHeight="1" spans="1:19">
      <c r="A9134" s="2" t="s">
        <v>9172</v>
      </c>
      <c r="B9134" s="2" t="s">
        <v>32</v>
      </c>
      <c r="C9134" s="2" t="s">
        <v>33</v>
      </c>
      <c r="D9134" s="2" t="s">
        <v>43</v>
      </c>
      <c r="E9134" s="2" t="s">
        <v>38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995"/>
        <v>low</v>
      </c>
      <c r="K9134" s="2">
        <v>0.02</v>
      </c>
      <c r="L9134" s="2">
        <v>1</v>
      </c>
      <c r="M9134" s="2" t="s">
        <v>24</v>
      </c>
      <c r="N9134" s="2">
        <v>449.43</v>
      </c>
      <c r="O9134" s="2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0.0508404977375566</v>
      </c>
      <c r="S9134">
        <f t="shared" si="1000"/>
        <v>0.0508404977375566</v>
      </c>
    </row>
    <row r="9135" ht="12.75" customHeight="1" spans="1:19">
      <c r="A9135" s="2" t="s">
        <v>9173</v>
      </c>
      <c r="B9135" s="2" t="s">
        <v>20</v>
      </c>
      <c r="C9135" s="2" t="s">
        <v>40</v>
      </c>
      <c r="D9135" s="2" t="s">
        <v>43</v>
      </c>
      <c r="E9135" s="2" t="s">
        <v>23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24</v>
      </c>
      <c r="N9135" s="2">
        <v>643.46</v>
      </c>
      <c r="O9135" s="2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0.168078070390822</v>
      </c>
      <c r="S9135">
        <f t="shared" si="1000"/>
        <v>0.168078070390822</v>
      </c>
    </row>
    <row r="9136" ht="12.75" customHeight="1" spans="1:19">
      <c r="A9136" s="2" t="s">
        <v>9174</v>
      </c>
      <c r="B9136" s="2" t="s">
        <v>20</v>
      </c>
      <c r="C9136" s="2" t="s">
        <v>27</v>
      </c>
      <c r="D9136" s="2" t="s">
        <v>34</v>
      </c>
      <c r="E9136" s="2" t="s">
        <v>29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0.29</v>
      </c>
      <c r="L9136" s="2">
        <v>3</v>
      </c>
      <c r="M9136" s="2" t="s">
        <v>35</v>
      </c>
      <c r="N9136" s="2">
        <v>332.11</v>
      </c>
      <c r="O9136" s="2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0.049421130952381</v>
      </c>
      <c r="S9136">
        <f t="shared" si="1000"/>
        <v>0.049421130952381</v>
      </c>
    </row>
    <row r="9137" ht="12.75" customHeight="1" spans="1:19">
      <c r="A9137" s="2" t="s">
        <v>9175</v>
      </c>
      <c r="B9137" s="2" t="s">
        <v>32</v>
      </c>
      <c r="C9137" s="2" t="s">
        <v>46</v>
      </c>
      <c r="D9137" s="2" t="s">
        <v>28</v>
      </c>
      <c r="E9137" s="2" t="s">
        <v>23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35</v>
      </c>
      <c r="N9137" s="2">
        <v>309.29</v>
      </c>
      <c r="O9137" s="2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0.0490858593873988</v>
      </c>
      <c r="S9137">
        <f t="shared" si="1000"/>
        <v>0.0490858593873988</v>
      </c>
    </row>
    <row r="9138" ht="12.75" customHeight="1" spans="1:19">
      <c r="A9138" s="2" t="s">
        <v>9176</v>
      </c>
      <c r="B9138" s="2" t="s">
        <v>32</v>
      </c>
      <c r="C9138" s="2" t="s">
        <v>27</v>
      </c>
      <c r="D9138" s="2" t="s">
        <v>28</v>
      </c>
      <c r="E9138" s="2" t="s">
        <v>29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995"/>
        <v>low</v>
      </c>
      <c r="K9138" s="2">
        <v>0.49</v>
      </c>
      <c r="L9138" s="2">
        <v>5</v>
      </c>
      <c r="M9138" s="2" t="s">
        <v>24</v>
      </c>
      <c r="N9138" s="2">
        <v>402.87</v>
      </c>
      <c r="O9138" s="2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0.0547080391091798</v>
      </c>
      <c r="S9138">
        <f t="shared" si="1000"/>
        <v>0.0547080391091798</v>
      </c>
    </row>
    <row r="9139" ht="12.75" customHeight="1" spans="1:19">
      <c r="A9139" s="2" t="s">
        <v>9177</v>
      </c>
      <c r="B9139" s="2" t="s">
        <v>48</v>
      </c>
      <c r="C9139" s="2" t="s">
        <v>40</v>
      </c>
      <c r="D9139" s="2" t="s">
        <v>43</v>
      </c>
      <c r="E9139" s="2" t="s">
        <v>38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35</v>
      </c>
      <c r="N9139" s="2">
        <v>774.38</v>
      </c>
      <c r="O9139" s="2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0.281870497836049</v>
      </c>
      <c r="S9139">
        <f t="shared" si="1000"/>
        <v>0.281870497836049</v>
      </c>
    </row>
    <row r="9140" ht="12.75" customHeight="1" spans="1:19">
      <c r="A9140" s="2" t="s">
        <v>9178</v>
      </c>
      <c r="B9140" s="2" t="s">
        <v>32</v>
      </c>
      <c r="C9140" s="2" t="s">
        <v>27</v>
      </c>
      <c r="D9140" s="2" t="s">
        <v>41</v>
      </c>
      <c r="E9140" s="2" t="s">
        <v>29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35</v>
      </c>
      <c r="N9140" s="2">
        <v>835.76</v>
      </c>
      <c r="O9140" s="2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0.188290636609615</v>
      </c>
      <c r="S9140">
        <f t="shared" si="1000"/>
        <v>0.188290636609615</v>
      </c>
    </row>
    <row r="9141" ht="12.75" customHeight="1" spans="1:19">
      <c r="A9141" s="2" t="s">
        <v>9179</v>
      </c>
      <c r="B9141" s="2" t="s">
        <v>26</v>
      </c>
      <c r="C9141" s="2" t="s">
        <v>40</v>
      </c>
      <c r="D9141" s="2" t="s">
        <v>28</v>
      </c>
      <c r="E9141" s="2" t="s">
        <v>38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24</v>
      </c>
      <c r="N9141" s="2">
        <v>1305.29</v>
      </c>
      <c r="O9141" s="2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1.30529</v>
      </c>
      <c r="S9141">
        <f t="shared" si="1000"/>
        <v>1.30529</v>
      </c>
    </row>
    <row r="9142" ht="12.75" customHeight="1" spans="1:19">
      <c r="A9142" s="2" t="s">
        <v>9180</v>
      </c>
      <c r="B9142" s="2" t="s">
        <v>26</v>
      </c>
      <c r="C9142" s="2" t="s">
        <v>55</v>
      </c>
      <c r="D9142" s="2" t="s">
        <v>41</v>
      </c>
      <c r="E9142" s="2" t="s">
        <v>29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35</v>
      </c>
      <c r="N9142" s="2">
        <v>516.81</v>
      </c>
      <c r="O9142" s="2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0.226371210063863</v>
      </c>
      <c r="S9142">
        <f t="shared" si="1000"/>
        <v>0.226371210063863</v>
      </c>
    </row>
    <row r="9143" ht="12.75" customHeight="1" spans="1:19">
      <c r="A9143" s="2" t="s">
        <v>9181</v>
      </c>
      <c r="B9143" s="2" t="s">
        <v>32</v>
      </c>
      <c r="C9143" s="2" t="s">
        <v>33</v>
      </c>
      <c r="D9143" s="2" t="s">
        <v>41</v>
      </c>
      <c r="E9143" s="2" t="s">
        <v>29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24</v>
      </c>
      <c r="N9143" s="2">
        <v>109.48</v>
      </c>
      <c r="O9143" s="2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0.0837976853836262</v>
      </c>
      <c r="S9143">
        <f t="shared" si="1000"/>
        <v>0.0837976853836262</v>
      </c>
    </row>
    <row r="9144" ht="12.75" customHeight="1" spans="1:19">
      <c r="A9144" s="2" t="s">
        <v>9182</v>
      </c>
      <c r="B9144" s="2" t="s">
        <v>26</v>
      </c>
      <c r="C9144" s="2" t="s">
        <v>55</v>
      </c>
      <c r="D9144" s="2" t="s">
        <v>41</v>
      </c>
      <c r="E9144" s="2" t="s">
        <v>23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30</v>
      </c>
      <c r="N9144" s="2">
        <v>282.81</v>
      </c>
      <c r="O9144" s="2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0.234854964748088</v>
      </c>
      <c r="S9144">
        <f t="shared" si="1000"/>
        <v>0.234854964748088</v>
      </c>
    </row>
    <row r="9145" ht="12.75" customHeight="1" spans="1:19">
      <c r="A9145" s="2" t="s">
        <v>9183</v>
      </c>
      <c r="B9145" s="2" t="s">
        <v>32</v>
      </c>
      <c r="C9145" s="2" t="s">
        <v>33</v>
      </c>
      <c r="D9145" s="2" t="s">
        <v>41</v>
      </c>
      <c r="E9145" s="2" t="s">
        <v>29</v>
      </c>
      <c r="F9145" s="2">
        <v>45039</v>
      </c>
      <c r="G9145" s="2">
        <v>45040</v>
      </c>
      <c r="H9145" s="2">
        <v>266.54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24</v>
      </c>
      <c r="N9145" s="2">
        <v>57.62</v>
      </c>
      <c r="O9145" s="2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0.21617768440009</v>
      </c>
      <c r="S9145">
        <f t="shared" si="1000"/>
        <v>0.21617768440009</v>
      </c>
    </row>
    <row r="9146" ht="12.75" customHeight="1" spans="1:19">
      <c r="A9146" s="2" t="s">
        <v>9184</v>
      </c>
      <c r="B9146" s="2" t="s">
        <v>48</v>
      </c>
      <c r="C9146" s="2" t="s">
        <v>46</v>
      </c>
      <c r="D9146" s="2" t="s">
        <v>34</v>
      </c>
      <c r="E9146" s="2" t="s">
        <v>23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30</v>
      </c>
      <c r="N9146" s="2">
        <v>1126.37</v>
      </c>
      <c r="O9146" s="2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1.12637</v>
      </c>
      <c r="S9146">
        <f t="shared" si="1000"/>
        <v>1.12637</v>
      </c>
    </row>
    <row r="9147" ht="12.75" customHeight="1" spans="1:19">
      <c r="A9147" s="2" t="s">
        <v>9185</v>
      </c>
      <c r="B9147" s="2" t="s">
        <v>26</v>
      </c>
      <c r="C9147" s="2" t="s">
        <v>27</v>
      </c>
      <c r="D9147" s="2" t="s">
        <v>34</v>
      </c>
      <c r="E9147" s="2" t="s">
        <v>38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995"/>
        <v>low</v>
      </c>
      <c r="K9147" s="2">
        <v>0.26</v>
      </c>
      <c r="L9147" s="2">
        <v>3</v>
      </c>
      <c r="M9147" s="2" t="s">
        <v>30</v>
      </c>
      <c r="N9147" s="2">
        <v>244.99</v>
      </c>
      <c r="O9147" s="2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0.0362572147402693</v>
      </c>
      <c r="S9147">
        <f t="shared" si="1000"/>
        <v>0.0362572147402693</v>
      </c>
    </row>
    <row r="9148" ht="12.75" customHeight="1" spans="1:19">
      <c r="A9148" s="2" t="s">
        <v>9186</v>
      </c>
      <c r="B9148" s="2" t="s">
        <v>26</v>
      </c>
      <c r="C9148" s="2" t="s">
        <v>21</v>
      </c>
      <c r="D9148" s="2" t="s">
        <v>43</v>
      </c>
      <c r="E9148" s="2" t="s">
        <v>29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30</v>
      </c>
      <c r="N9148" s="2">
        <v>366.37</v>
      </c>
      <c r="O9148" s="2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0.197068473992792</v>
      </c>
      <c r="S9148">
        <f t="shared" si="1000"/>
        <v>0.197068473992792</v>
      </c>
    </row>
    <row r="9149" ht="12.75" customHeight="1" spans="1:19">
      <c r="A9149" s="2" t="s">
        <v>9187</v>
      </c>
      <c r="B9149" s="2" t="s">
        <v>32</v>
      </c>
      <c r="C9149" s="2" t="s">
        <v>46</v>
      </c>
      <c r="D9149" s="2" t="s">
        <v>34</v>
      </c>
      <c r="E9149" s="2" t="s">
        <v>23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35</v>
      </c>
      <c r="N9149" s="2">
        <v>604.49</v>
      </c>
      <c r="O9149" s="2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0.148700174162887</v>
      </c>
      <c r="S9149">
        <f t="shared" si="1000"/>
        <v>0.148700174162887</v>
      </c>
    </row>
    <row r="9150" ht="12.75" customHeight="1" spans="1:19">
      <c r="A9150" s="2" t="s">
        <v>9188</v>
      </c>
      <c r="B9150" s="2" t="s">
        <v>26</v>
      </c>
      <c r="C9150" s="2" t="s">
        <v>55</v>
      </c>
      <c r="D9150" s="2" t="s">
        <v>28</v>
      </c>
      <c r="E9150" s="2" t="s">
        <v>23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24</v>
      </c>
      <c r="N9150" s="2">
        <v>37.38</v>
      </c>
      <c r="O9150" s="2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0.054321920595245</v>
      </c>
      <c r="S9150">
        <f t="shared" si="1000"/>
        <v>0.054321920595245</v>
      </c>
    </row>
    <row r="9151" ht="12.75" customHeight="1" spans="1:19">
      <c r="A9151" s="2" t="s">
        <v>9189</v>
      </c>
      <c r="B9151" s="2" t="s">
        <v>20</v>
      </c>
      <c r="C9151" s="2" t="s">
        <v>46</v>
      </c>
      <c r="D9151" s="2" t="s">
        <v>34</v>
      </c>
      <c r="E9151" s="2" t="s">
        <v>38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24</v>
      </c>
      <c r="N9151" s="2">
        <v>473.35</v>
      </c>
      <c r="O9151" s="2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0.47335</v>
      </c>
      <c r="S9151">
        <f t="shared" si="1000"/>
        <v>0.47335</v>
      </c>
    </row>
    <row r="9152" ht="12.75" customHeight="1" spans="1:19">
      <c r="A9152" s="2" t="s">
        <v>9190</v>
      </c>
      <c r="B9152" s="2" t="s">
        <v>48</v>
      </c>
      <c r="C9152" s="2" t="s">
        <v>55</v>
      </c>
      <c r="D9152" s="2" t="s">
        <v>28</v>
      </c>
      <c r="E9152" s="2" t="s">
        <v>29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35</v>
      </c>
      <c r="N9152" s="2">
        <v>201</v>
      </c>
      <c r="O9152" s="2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0.287360430039887</v>
      </c>
      <c r="S9152">
        <f t="shared" si="1000"/>
        <v>0.287360430039887</v>
      </c>
    </row>
    <row r="9153" ht="12.75" customHeight="1" spans="1:19">
      <c r="A9153" s="2" t="s">
        <v>9191</v>
      </c>
      <c r="B9153" s="2" t="s">
        <v>48</v>
      </c>
      <c r="C9153" s="2" t="s">
        <v>27</v>
      </c>
      <c r="D9153" s="2" t="s">
        <v>28</v>
      </c>
      <c r="E9153" s="2" t="s">
        <v>29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995"/>
        <v>low</v>
      </c>
      <c r="K9153" s="2">
        <v>0.46</v>
      </c>
      <c r="L9153" s="2">
        <v>5</v>
      </c>
      <c r="M9153" s="2" t="s">
        <v>24</v>
      </c>
      <c r="N9153" s="2">
        <v>207.11</v>
      </c>
      <c r="O9153" s="2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0.0267549412220643</v>
      </c>
      <c r="S9153">
        <f t="shared" si="1000"/>
        <v>0.0267549412220643</v>
      </c>
    </row>
    <row r="9154" ht="12.75" customHeight="1" spans="1:19">
      <c r="A9154" s="2" t="s">
        <v>9192</v>
      </c>
      <c r="B9154" s="2" t="s">
        <v>26</v>
      </c>
      <c r="C9154" s="2" t="s">
        <v>33</v>
      </c>
      <c r="D9154" s="2" t="s">
        <v>41</v>
      </c>
      <c r="E9154" s="2" t="s">
        <v>23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24</v>
      </c>
      <c r="N9154" s="2">
        <v>30.79</v>
      </c>
      <c r="O9154" s="2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0.0930267689890628</v>
      </c>
      <c r="S9154">
        <f t="shared" si="1000"/>
        <v>0.0930267689890628</v>
      </c>
    </row>
    <row r="9155" ht="12.75" customHeight="1" spans="1:19">
      <c r="A9155" s="2" t="s">
        <v>9193</v>
      </c>
      <c r="B9155" s="2" t="s">
        <v>26</v>
      </c>
      <c r="C9155" s="2" t="s">
        <v>21</v>
      </c>
      <c r="D9155" s="2" t="s">
        <v>43</v>
      </c>
      <c r="E9155" s="2" t="s">
        <v>23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IF(H9155&gt;10000,"high",IF(H9155&gt;=5000,"medium","low"))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24</v>
      </c>
      <c r="N9155" s="2">
        <v>402.67</v>
      </c>
      <c r="O9155" s="2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N9155/H9155</f>
        <v>0.152737686574241</v>
      </c>
      <c r="S9155">
        <f t="shared" ref="S9155:S9218" si="1007">IFERROR(R9155,0)</f>
        <v>0.152737686574241</v>
      </c>
    </row>
    <row r="9156" ht="12.75" customHeight="1" spans="1:19">
      <c r="A9156" s="2" t="s">
        <v>9194</v>
      </c>
      <c r="B9156" s="2" t="s">
        <v>20</v>
      </c>
      <c r="C9156" s="2" t="s">
        <v>55</v>
      </c>
      <c r="D9156" s="2" t="s">
        <v>41</v>
      </c>
      <c r="E9156" s="2" t="s">
        <v>29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35</v>
      </c>
      <c r="N9156" s="2">
        <v>1043.31</v>
      </c>
      <c r="O9156" s="2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ht="12.75" customHeight="1" spans="1:19">
      <c r="A9157" s="2" t="s">
        <v>9195</v>
      </c>
      <c r="B9157" s="2" t="s">
        <v>20</v>
      </c>
      <c r="C9157" s="2" t="s">
        <v>55</v>
      </c>
      <c r="D9157" s="2" t="s">
        <v>41</v>
      </c>
      <c r="E9157" s="2" t="s">
        <v>38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24</v>
      </c>
      <c r="N9157" s="2">
        <v>671.74</v>
      </c>
      <c r="O9157" s="2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0.196769043748261</v>
      </c>
      <c r="S9157">
        <f t="shared" si="1007"/>
        <v>0.196769043748261</v>
      </c>
    </row>
    <row r="9158" ht="12.75" customHeight="1" spans="1:19">
      <c r="A9158" s="2" t="s">
        <v>9196</v>
      </c>
      <c r="B9158" s="2" t="s">
        <v>26</v>
      </c>
      <c r="C9158" s="2" t="s">
        <v>27</v>
      </c>
      <c r="D9158" s="2" t="s">
        <v>34</v>
      </c>
      <c r="E9158" s="2" t="s">
        <v>23</v>
      </c>
      <c r="F9158" s="2">
        <v>44966</v>
      </c>
      <c r="G9158" s="2">
        <v>44968</v>
      </c>
      <c r="H9158" s="2">
        <v>2594.93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35</v>
      </c>
      <c r="N9158" s="2">
        <v>460.73</v>
      </c>
      <c r="O9158" s="2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0.177550068787983</v>
      </c>
      <c r="S9158">
        <f t="shared" si="1007"/>
        <v>0.177550068787983</v>
      </c>
    </row>
    <row r="9159" ht="12.75" customHeight="1" spans="1:19">
      <c r="A9159" s="2" t="s">
        <v>9197</v>
      </c>
      <c r="B9159" s="2" t="s">
        <v>26</v>
      </c>
      <c r="C9159" s="2" t="s">
        <v>46</v>
      </c>
      <c r="D9159" s="2" t="s">
        <v>34</v>
      </c>
      <c r="E9159" s="2" t="s">
        <v>29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2"/>
        <v>low</v>
      </c>
      <c r="K9159" s="2">
        <v>0.13</v>
      </c>
      <c r="L9159" s="2">
        <v>4</v>
      </c>
      <c r="M9159" s="2" t="s">
        <v>30</v>
      </c>
      <c r="N9159" s="2">
        <v>1107.71</v>
      </c>
      <c r="O9159" s="2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0.15447078510668</v>
      </c>
      <c r="S9159">
        <f t="shared" si="1007"/>
        <v>0.15447078510668</v>
      </c>
    </row>
    <row r="9160" ht="12.75" customHeight="1" spans="1:19">
      <c r="A9160" s="2" t="s">
        <v>9198</v>
      </c>
      <c r="B9160" s="2" t="s">
        <v>20</v>
      </c>
      <c r="C9160" s="2" t="s">
        <v>27</v>
      </c>
      <c r="D9160" s="2" t="s">
        <v>28</v>
      </c>
      <c r="E9160" s="2" t="s">
        <v>29</v>
      </c>
      <c r="F9160" s="2">
        <v>45245</v>
      </c>
      <c r="G9160" s="2">
        <v>45249</v>
      </c>
      <c r="H9160" s="2">
        <v>1216.16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35</v>
      </c>
      <c r="N9160" s="2">
        <v>121.79</v>
      </c>
      <c r="O9160" s="2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0.100143073279832</v>
      </c>
      <c r="S9160">
        <f t="shared" si="1007"/>
        <v>0.100143073279832</v>
      </c>
    </row>
    <row r="9161" ht="12.75" customHeight="1" spans="1:19">
      <c r="A9161" s="2" t="s">
        <v>9199</v>
      </c>
      <c r="B9161" s="2" t="s">
        <v>32</v>
      </c>
      <c r="C9161" s="2" t="s">
        <v>40</v>
      </c>
      <c r="D9161" s="2" t="s">
        <v>34</v>
      </c>
      <c r="E9161" s="2" t="s">
        <v>23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24</v>
      </c>
      <c r="N9161" s="2">
        <v>1203.33</v>
      </c>
      <c r="O9161" s="2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ht="12.75" customHeight="1" spans="1:19">
      <c r="A9162" s="2" t="s">
        <v>9200</v>
      </c>
      <c r="B9162" s="2" t="s">
        <v>20</v>
      </c>
      <c r="C9162" s="2" t="s">
        <v>40</v>
      </c>
      <c r="D9162" s="2" t="s">
        <v>34</v>
      </c>
      <c r="E9162" s="2" t="s">
        <v>29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35</v>
      </c>
      <c r="N9162" s="2">
        <v>422.71</v>
      </c>
      <c r="O9162" s="2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0.0407078197226502</v>
      </c>
      <c r="S9162">
        <f t="shared" si="1007"/>
        <v>0.0407078197226502</v>
      </c>
    </row>
    <row r="9163" ht="12.75" customHeight="1" spans="1:19">
      <c r="A9163" s="2" t="s">
        <v>9201</v>
      </c>
      <c r="B9163" s="2" t="s">
        <v>32</v>
      </c>
      <c r="C9163" s="2" t="s">
        <v>55</v>
      </c>
      <c r="D9163" s="2" t="s">
        <v>22</v>
      </c>
      <c r="E9163" s="2" t="s">
        <v>38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2"/>
        <v>low</v>
      </c>
      <c r="K9163" s="2">
        <v>0.37</v>
      </c>
      <c r="L9163" s="2">
        <v>2</v>
      </c>
      <c r="M9163" s="2" t="s">
        <v>30</v>
      </c>
      <c r="N9163" s="2">
        <v>475.61</v>
      </c>
      <c r="O9163" s="2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0.0914458757931167</v>
      </c>
      <c r="S9163">
        <f t="shared" si="1007"/>
        <v>0.0914458757931167</v>
      </c>
    </row>
    <row r="9164" ht="12.75" customHeight="1" spans="1:19">
      <c r="A9164" s="2" t="s">
        <v>9202</v>
      </c>
      <c r="B9164" s="2" t="s">
        <v>48</v>
      </c>
      <c r="C9164" s="2" t="s">
        <v>27</v>
      </c>
      <c r="D9164" s="2" t="s">
        <v>28</v>
      </c>
      <c r="E9164" s="2" t="s">
        <v>23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24</v>
      </c>
      <c r="N9164" s="2">
        <v>90.2</v>
      </c>
      <c r="O9164" s="2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0.12367854547449</v>
      </c>
      <c r="S9164">
        <f t="shared" si="1007"/>
        <v>0.12367854547449</v>
      </c>
    </row>
    <row r="9165" ht="12.75" customHeight="1" spans="1:19">
      <c r="A9165" s="2" t="s">
        <v>9203</v>
      </c>
      <c r="B9165" s="2" t="s">
        <v>48</v>
      </c>
      <c r="C9165" s="2" t="s">
        <v>40</v>
      </c>
      <c r="D9165" s="2" t="s">
        <v>28</v>
      </c>
      <c r="E9165" s="2" t="s">
        <v>38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24</v>
      </c>
      <c r="N9165" s="2">
        <v>86.12</v>
      </c>
      <c r="O9165" s="2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0.143869027731373</v>
      </c>
      <c r="S9165">
        <f t="shared" si="1007"/>
        <v>0.143869027731373</v>
      </c>
    </row>
    <row r="9166" ht="12.75" customHeight="1" spans="1:19">
      <c r="A9166" s="2" t="s">
        <v>9204</v>
      </c>
      <c r="B9166" s="2" t="s">
        <v>20</v>
      </c>
      <c r="C9166" s="2" t="s">
        <v>46</v>
      </c>
      <c r="D9166" s="2" t="s">
        <v>22</v>
      </c>
      <c r="E9166" s="2" t="s">
        <v>38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30</v>
      </c>
      <c r="N9166" s="2">
        <v>704.1</v>
      </c>
      <c r="O9166" s="2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0.7041</v>
      </c>
      <c r="S9166">
        <f t="shared" si="1007"/>
        <v>0.7041</v>
      </c>
    </row>
    <row r="9167" ht="12.75" customHeight="1" spans="1:19">
      <c r="A9167" s="2" t="s">
        <v>9205</v>
      </c>
      <c r="B9167" s="2" t="s">
        <v>32</v>
      </c>
      <c r="C9167" s="2" t="s">
        <v>40</v>
      </c>
      <c r="D9167" s="2" t="s">
        <v>28</v>
      </c>
      <c r="E9167" s="2" t="s">
        <v>38</v>
      </c>
      <c r="F9167" s="2">
        <v>45186</v>
      </c>
      <c r="G9167" s="2">
        <v>45192</v>
      </c>
      <c r="H9167" s="2">
        <v>1030.89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35</v>
      </c>
      <c r="N9167" s="2">
        <v>95.53</v>
      </c>
      <c r="O9167" s="2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0.0926675008972829</v>
      </c>
      <c r="S9167">
        <f t="shared" si="1007"/>
        <v>0.0926675008972829</v>
      </c>
    </row>
    <row r="9168" ht="12.75" customHeight="1" spans="1:19">
      <c r="A9168" s="2" t="s">
        <v>9206</v>
      </c>
      <c r="B9168" s="2" t="s">
        <v>20</v>
      </c>
      <c r="C9168" s="2" t="s">
        <v>21</v>
      </c>
      <c r="D9168" s="2" t="s">
        <v>43</v>
      </c>
      <c r="E9168" s="2" t="s">
        <v>38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30</v>
      </c>
      <c r="N9168" s="2">
        <v>106.46</v>
      </c>
      <c r="O9168" s="2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0.0614257277212013</v>
      </c>
      <c r="S9168">
        <f t="shared" si="1007"/>
        <v>0.0614257277212013</v>
      </c>
    </row>
    <row r="9169" ht="12.75" customHeight="1" spans="1:19">
      <c r="A9169" s="2" t="s">
        <v>9207</v>
      </c>
      <c r="B9169" s="2" t="s">
        <v>20</v>
      </c>
      <c r="C9169" s="2" t="s">
        <v>27</v>
      </c>
      <c r="D9169" s="2" t="s">
        <v>43</v>
      </c>
      <c r="E9169" s="2" t="s">
        <v>38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24</v>
      </c>
      <c r="N9169" s="2">
        <v>178.45</v>
      </c>
      <c r="O9169" s="2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0.0662683263766135</v>
      </c>
      <c r="S9169">
        <f t="shared" si="1007"/>
        <v>0.0662683263766135</v>
      </c>
    </row>
    <row r="9170" ht="12.75" customHeight="1" spans="1:19">
      <c r="A9170" s="2" t="s">
        <v>9208</v>
      </c>
      <c r="B9170" s="2" t="s">
        <v>32</v>
      </c>
      <c r="C9170" s="2" t="s">
        <v>55</v>
      </c>
      <c r="D9170" s="2" t="s">
        <v>22</v>
      </c>
      <c r="E9170" s="2" t="s">
        <v>23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</v>
      </c>
      <c r="L9170" s="2">
        <v>7</v>
      </c>
      <c r="M9170" s="2" t="s">
        <v>30</v>
      </c>
      <c r="N9170" s="2">
        <v>367.95</v>
      </c>
      <c r="O9170" s="2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0.203901249619019</v>
      </c>
      <c r="S9170">
        <f t="shared" si="1007"/>
        <v>0.203901249619019</v>
      </c>
    </row>
    <row r="9171" ht="12.75" customHeight="1" spans="1:19">
      <c r="A9171" s="2" t="s">
        <v>9209</v>
      </c>
      <c r="B9171" s="2" t="s">
        <v>20</v>
      </c>
      <c r="C9171" s="2" t="s">
        <v>27</v>
      </c>
      <c r="D9171" s="2" t="s">
        <v>34</v>
      </c>
      <c r="E9171" s="2" t="s">
        <v>29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24</v>
      </c>
      <c r="N9171" s="2">
        <v>1274.61</v>
      </c>
      <c r="O9171" s="2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1.27461</v>
      </c>
      <c r="S9171">
        <f t="shared" si="1007"/>
        <v>1.27461</v>
      </c>
    </row>
    <row r="9172" ht="12.75" customHeight="1" spans="1:19">
      <c r="A9172" s="2" t="s">
        <v>9210</v>
      </c>
      <c r="B9172" s="2" t="s">
        <v>48</v>
      </c>
      <c r="C9172" s="2" t="s">
        <v>46</v>
      </c>
      <c r="D9172" s="2" t="s">
        <v>43</v>
      </c>
      <c r="E9172" s="2" t="s">
        <v>23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24</v>
      </c>
      <c r="N9172" s="2">
        <v>320.9</v>
      </c>
      <c r="O9172" s="2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0.0710978176581367</v>
      </c>
      <c r="S9172">
        <f t="shared" si="1007"/>
        <v>0.0710978176581367</v>
      </c>
    </row>
    <row r="9173" ht="12.75" customHeight="1" spans="1:19">
      <c r="A9173" s="2" t="s">
        <v>9211</v>
      </c>
      <c r="B9173" s="2" t="s">
        <v>26</v>
      </c>
      <c r="C9173" s="2" t="s">
        <v>55</v>
      </c>
      <c r="D9173" s="2" t="s">
        <v>22</v>
      </c>
      <c r="E9173" s="2" t="s">
        <v>29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30</v>
      </c>
      <c r="N9173" s="2">
        <v>356.22</v>
      </c>
      <c r="O9173" s="2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0.0326807339449541</v>
      </c>
      <c r="S9173">
        <f t="shared" si="1007"/>
        <v>0.0326807339449541</v>
      </c>
    </row>
    <row r="9174" ht="12.75" customHeight="1" spans="1:19">
      <c r="A9174" s="2" t="s">
        <v>9212</v>
      </c>
      <c r="B9174" s="2" t="s">
        <v>26</v>
      </c>
      <c r="C9174" s="2" t="s">
        <v>27</v>
      </c>
      <c r="D9174" s="2" t="s">
        <v>43</v>
      </c>
      <c r="E9174" s="2" t="s">
        <v>29</v>
      </c>
      <c r="F9174" s="2">
        <v>44998</v>
      </c>
      <c r="G9174" s="2">
        <v>44999</v>
      </c>
      <c r="H9174" s="2">
        <v>550.94</v>
      </c>
      <c r="I9174" s="2" t="str">
        <f t="shared" si="1001"/>
        <v>low</v>
      </c>
      <c r="J9174" s="2" t="str">
        <f t="shared" si="1002"/>
        <v>low</v>
      </c>
      <c r="K9174" s="2">
        <v>0.29</v>
      </c>
      <c r="L9174" s="2">
        <v>7</v>
      </c>
      <c r="M9174" s="2" t="s">
        <v>30</v>
      </c>
      <c r="N9174" s="2">
        <v>44.11</v>
      </c>
      <c r="O9174" s="2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0.0800631647729335</v>
      </c>
      <c r="S9174">
        <f t="shared" si="1007"/>
        <v>0.0800631647729335</v>
      </c>
    </row>
    <row r="9175" ht="12.75" customHeight="1" spans="1:19">
      <c r="A9175" s="2" t="s">
        <v>9213</v>
      </c>
      <c r="B9175" s="2" t="s">
        <v>20</v>
      </c>
      <c r="C9175" s="2" t="s">
        <v>27</v>
      </c>
      <c r="D9175" s="2" t="s">
        <v>41</v>
      </c>
      <c r="E9175" s="2" t="s">
        <v>29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30</v>
      </c>
      <c r="N9175" s="2">
        <v>219.42</v>
      </c>
      <c r="O9175" s="2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0.194214802881977</v>
      </c>
      <c r="S9175">
        <f t="shared" si="1007"/>
        <v>0.194214802881977</v>
      </c>
    </row>
    <row r="9176" ht="12.75" customHeight="1" spans="1:19">
      <c r="A9176" s="2" t="s">
        <v>9214</v>
      </c>
      <c r="B9176" s="2" t="s">
        <v>32</v>
      </c>
      <c r="C9176" s="2" t="s">
        <v>33</v>
      </c>
      <c r="D9176" s="2" t="s">
        <v>22</v>
      </c>
      <c r="E9176" s="2" t="s">
        <v>38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35</v>
      </c>
      <c r="N9176" s="2">
        <v>389.75</v>
      </c>
      <c r="O9176" s="2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0.38975</v>
      </c>
      <c r="S9176">
        <f t="shared" si="1007"/>
        <v>0.38975</v>
      </c>
    </row>
    <row r="9177" ht="12.75" customHeight="1" spans="1:19">
      <c r="A9177" s="2" t="s">
        <v>9215</v>
      </c>
      <c r="B9177" s="2" t="s">
        <v>32</v>
      </c>
      <c r="C9177" s="2" t="s">
        <v>46</v>
      </c>
      <c r="D9177" s="2" t="s">
        <v>28</v>
      </c>
      <c r="E9177" s="2" t="s">
        <v>38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</v>
      </c>
      <c r="L9177" s="2">
        <v>8</v>
      </c>
      <c r="M9177" s="2" t="s">
        <v>24</v>
      </c>
      <c r="N9177" s="2">
        <v>88.86</v>
      </c>
      <c r="O9177" s="2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0.0587092682153334</v>
      </c>
      <c r="S9177">
        <f t="shared" si="1007"/>
        <v>0.0587092682153334</v>
      </c>
    </row>
    <row r="9178" ht="12.75" customHeight="1" spans="1:19">
      <c r="A9178" s="2" t="s">
        <v>9216</v>
      </c>
      <c r="B9178" s="2" t="s">
        <v>48</v>
      </c>
      <c r="C9178" s="2" t="s">
        <v>40</v>
      </c>
      <c r="D9178" s="2" t="s">
        <v>43</v>
      </c>
      <c r="E9178" s="2" t="s">
        <v>29</v>
      </c>
      <c r="F9178" s="2">
        <v>44961</v>
      </c>
      <c r="G9178" s="2">
        <v>44965</v>
      </c>
      <c r="H9178" s="2">
        <v>2322.01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24</v>
      </c>
      <c r="N9178" s="2">
        <v>323.36</v>
      </c>
      <c r="O9178" s="2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0.13925865952343</v>
      </c>
      <c r="S9178">
        <f t="shared" si="1007"/>
        <v>0.13925865952343</v>
      </c>
    </row>
    <row r="9179" ht="12.75" customHeight="1" spans="1:19">
      <c r="A9179" s="2" t="s">
        <v>9217</v>
      </c>
      <c r="B9179" s="2" t="s">
        <v>32</v>
      </c>
      <c r="C9179" s="2" t="s">
        <v>55</v>
      </c>
      <c r="D9179" s="2" t="s">
        <v>28</v>
      </c>
      <c r="E9179" s="2" t="s">
        <v>29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24</v>
      </c>
      <c r="N9179" s="2">
        <v>940.8</v>
      </c>
      <c r="O9179" s="2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0.246434324780952</v>
      </c>
      <c r="S9179">
        <f t="shared" si="1007"/>
        <v>0.246434324780952</v>
      </c>
    </row>
    <row r="9180" ht="12.75" customHeight="1" spans="1:19">
      <c r="A9180" s="2" t="s">
        <v>9218</v>
      </c>
      <c r="B9180" s="2" t="s">
        <v>32</v>
      </c>
      <c r="C9180" s="2" t="s">
        <v>46</v>
      </c>
      <c r="D9180" s="2" t="s">
        <v>22</v>
      </c>
      <c r="E9180" s="2" t="s">
        <v>29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30</v>
      </c>
      <c r="N9180" s="2">
        <v>213.94</v>
      </c>
      <c r="O9180" s="2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0.0989945075030192</v>
      </c>
      <c r="S9180">
        <f t="shared" si="1007"/>
        <v>0.0989945075030192</v>
      </c>
    </row>
    <row r="9181" ht="12.75" customHeight="1" spans="1:19">
      <c r="A9181" s="2" t="s">
        <v>9219</v>
      </c>
      <c r="B9181" s="2" t="s">
        <v>48</v>
      </c>
      <c r="C9181" s="2" t="s">
        <v>33</v>
      </c>
      <c r="D9181" s="2" t="s">
        <v>43</v>
      </c>
      <c r="E9181" s="2" t="s">
        <v>29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24</v>
      </c>
      <c r="N9181" s="2">
        <v>191.22</v>
      </c>
      <c r="O9181" s="2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ht="12.75" customHeight="1" spans="1:19">
      <c r="A9182" s="2" t="s">
        <v>9220</v>
      </c>
      <c r="B9182" s="2" t="s">
        <v>20</v>
      </c>
      <c r="C9182" s="2" t="s">
        <v>46</v>
      </c>
      <c r="D9182" s="2" t="s">
        <v>28</v>
      </c>
      <c r="E9182" s="2" t="s">
        <v>38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30</v>
      </c>
      <c r="N9182" s="2">
        <v>211.22</v>
      </c>
      <c r="O9182" s="2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0.113924187180428</v>
      </c>
      <c r="S9182">
        <f t="shared" si="1007"/>
        <v>0.113924187180428</v>
      </c>
    </row>
    <row r="9183" ht="12.75" customHeight="1" spans="1:19">
      <c r="A9183" s="2" t="s">
        <v>9221</v>
      </c>
      <c r="B9183" s="2" t="s">
        <v>26</v>
      </c>
      <c r="C9183" s="2" t="s">
        <v>46</v>
      </c>
      <c r="D9183" s="2" t="s">
        <v>34</v>
      </c>
      <c r="E9183" s="2" t="s">
        <v>23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30</v>
      </c>
      <c r="N9183" s="2">
        <v>1052.42</v>
      </c>
      <c r="O9183" s="2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0.281349833315956</v>
      </c>
      <c r="S9183">
        <f t="shared" si="1007"/>
        <v>0.281349833315956</v>
      </c>
    </row>
    <row r="9184" ht="12.75" customHeight="1" spans="1:19">
      <c r="A9184" s="2" t="s">
        <v>9222</v>
      </c>
      <c r="B9184" s="2" t="s">
        <v>48</v>
      </c>
      <c r="C9184" s="2" t="s">
        <v>33</v>
      </c>
      <c r="D9184" s="2" t="s">
        <v>34</v>
      </c>
      <c r="E9184" s="2" t="s">
        <v>23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35</v>
      </c>
      <c r="N9184" s="2">
        <v>613.76</v>
      </c>
      <c r="O9184" s="2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0.281812755406584</v>
      </c>
      <c r="S9184">
        <f t="shared" si="1007"/>
        <v>0.281812755406584</v>
      </c>
    </row>
    <row r="9185" ht="12.75" customHeight="1" spans="1:19">
      <c r="A9185" s="2" t="s">
        <v>9223</v>
      </c>
      <c r="B9185" s="2" t="s">
        <v>20</v>
      </c>
      <c r="C9185" s="2" t="s">
        <v>21</v>
      </c>
      <c r="D9185" s="2" t="s">
        <v>41</v>
      </c>
      <c r="E9185" s="2" t="s">
        <v>38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24</v>
      </c>
      <c r="N9185" s="2">
        <v>306.4</v>
      </c>
      <c r="O9185" s="2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0.231640382841677</v>
      </c>
      <c r="S9185">
        <f t="shared" si="1007"/>
        <v>0.231640382841677</v>
      </c>
    </row>
    <row r="9186" ht="12.75" customHeight="1" spans="1:19">
      <c r="A9186" s="2" t="s">
        <v>9224</v>
      </c>
      <c r="B9186" s="2" t="s">
        <v>48</v>
      </c>
      <c r="C9186" s="2" t="s">
        <v>21</v>
      </c>
      <c r="D9186" s="2" t="s">
        <v>22</v>
      </c>
      <c r="E9186" s="2" t="s">
        <v>23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35</v>
      </c>
      <c r="N9186" s="2">
        <v>488.55</v>
      </c>
      <c r="O9186" s="2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0.48855</v>
      </c>
      <c r="S9186">
        <f t="shared" si="1007"/>
        <v>0.48855</v>
      </c>
    </row>
    <row r="9187" ht="12.75" customHeight="1" spans="1:19">
      <c r="A9187" s="2" t="s">
        <v>9225</v>
      </c>
      <c r="B9187" s="2" t="s">
        <v>20</v>
      </c>
      <c r="C9187" s="2" t="s">
        <v>21</v>
      </c>
      <c r="D9187" s="2" t="s">
        <v>28</v>
      </c>
      <c r="E9187" s="2" t="s">
        <v>38</v>
      </c>
      <c r="F9187" s="2">
        <v>45383</v>
      </c>
      <c r="G9187" s="2">
        <v>45385</v>
      </c>
      <c r="H9187" s="2">
        <v>2328.55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30</v>
      </c>
      <c r="N9187" s="2">
        <v>437.73</v>
      </c>
      <c r="O9187" s="2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0.187983938502502</v>
      </c>
      <c r="S9187">
        <f t="shared" si="1007"/>
        <v>0.187983938502502</v>
      </c>
    </row>
    <row r="9188" ht="12.75" customHeight="1" spans="1:19">
      <c r="A9188" s="2" t="s">
        <v>9226</v>
      </c>
      <c r="B9188" s="2" t="s">
        <v>48</v>
      </c>
      <c r="C9188" s="2" t="s">
        <v>40</v>
      </c>
      <c r="D9188" s="2" t="s">
        <v>41</v>
      </c>
      <c r="E9188" s="2" t="s">
        <v>38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24</v>
      </c>
      <c r="N9188" s="2">
        <v>382.2</v>
      </c>
      <c r="O9188" s="2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0.246223224351747</v>
      </c>
      <c r="S9188">
        <f t="shared" si="1007"/>
        <v>0.246223224351747</v>
      </c>
    </row>
    <row r="9189" ht="12.75" customHeight="1" spans="1:19">
      <c r="A9189" s="2" t="s">
        <v>9227</v>
      </c>
      <c r="B9189" s="2" t="s">
        <v>20</v>
      </c>
      <c r="C9189" s="2" t="s">
        <v>55</v>
      </c>
      <c r="D9189" s="2" t="s">
        <v>22</v>
      </c>
      <c r="E9189" s="2" t="s">
        <v>29</v>
      </c>
      <c r="F9189" s="2">
        <v>45579</v>
      </c>
      <c r="G9189" s="2">
        <v>45580</v>
      </c>
      <c r="H9189" s="2">
        <v>4978.86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24</v>
      </c>
      <c r="N9189" s="2">
        <v>1473.07</v>
      </c>
      <c r="O9189" s="2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0.29586491686852</v>
      </c>
      <c r="S9189">
        <f t="shared" si="1007"/>
        <v>0.29586491686852</v>
      </c>
    </row>
    <row r="9190" ht="12.75" customHeight="1" spans="1:19">
      <c r="A9190" s="2" t="s">
        <v>9228</v>
      </c>
      <c r="B9190" s="2" t="s">
        <v>48</v>
      </c>
      <c r="C9190" s="2" t="s">
        <v>27</v>
      </c>
      <c r="D9190" s="2" t="s">
        <v>34</v>
      </c>
      <c r="E9190" s="2" t="s">
        <v>29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2"/>
        <v>low</v>
      </c>
      <c r="K9190" s="2">
        <v>0.5</v>
      </c>
      <c r="L9190" s="2">
        <v>8</v>
      </c>
      <c r="M9190" s="2" t="s">
        <v>24</v>
      </c>
      <c r="N9190" s="2">
        <v>1121.44</v>
      </c>
      <c r="O9190" s="2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0.117897392767031</v>
      </c>
      <c r="S9190">
        <f t="shared" si="1007"/>
        <v>0.117897392767031</v>
      </c>
    </row>
    <row r="9191" ht="12.75" customHeight="1" spans="1:19">
      <c r="A9191" s="2" t="s">
        <v>9229</v>
      </c>
      <c r="B9191" s="2" t="s">
        <v>20</v>
      </c>
      <c r="C9191" s="2" t="s">
        <v>40</v>
      </c>
      <c r="D9191" s="2" t="s">
        <v>28</v>
      </c>
      <c r="E9191" s="2" t="s">
        <v>29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24</v>
      </c>
      <c r="N9191" s="2">
        <v>880.88</v>
      </c>
      <c r="O9191" s="2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ht="12.75" customHeight="1" spans="1:19">
      <c r="A9192" s="2" t="s">
        <v>9230</v>
      </c>
      <c r="B9192" s="2" t="s">
        <v>48</v>
      </c>
      <c r="C9192" s="2" t="s">
        <v>40</v>
      </c>
      <c r="D9192" s="2" t="s">
        <v>43</v>
      </c>
      <c r="E9192" s="2" t="s">
        <v>38</v>
      </c>
      <c r="F9192" s="2">
        <v>45507</v>
      </c>
      <c r="G9192" s="2">
        <v>45510</v>
      </c>
      <c r="H9192" s="2">
        <v>4288.85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30</v>
      </c>
      <c r="N9192" s="2">
        <v>360.44</v>
      </c>
      <c r="O9192" s="2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0.0840411765391655</v>
      </c>
      <c r="S9192">
        <f t="shared" si="1007"/>
        <v>0.0840411765391655</v>
      </c>
    </row>
    <row r="9193" ht="12.75" customHeight="1" spans="1:19">
      <c r="A9193" s="2" t="s">
        <v>9231</v>
      </c>
      <c r="B9193" s="2" t="s">
        <v>26</v>
      </c>
      <c r="C9193" s="2" t="s">
        <v>33</v>
      </c>
      <c r="D9193" s="2" t="s">
        <v>34</v>
      </c>
      <c r="E9193" s="2" t="s">
        <v>23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24</v>
      </c>
      <c r="N9193" s="2">
        <v>893.03</v>
      </c>
      <c r="O9193" s="2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0.265352330297583</v>
      </c>
      <c r="S9193">
        <f t="shared" si="1007"/>
        <v>0.265352330297583</v>
      </c>
    </row>
    <row r="9194" ht="12.75" customHeight="1" spans="1:19">
      <c r="A9194" s="2" t="s">
        <v>9232</v>
      </c>
      <c r="B9194" s="2" t="s">
        <v>26</v>
      </c>
      <c r="C9194" s="2" t="s">
        <v>27</v>
      </c>
      <c r="D9194" s="2" t="s">
        <v>43</v>
      </c>
      <c r="E9194" s="2" t="s">
        <v>38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24</v>
      </c>
      <c r="N9194" s="2">
        <v>787.28</v>
      </c>
      <c r="O9194" s="2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0.124274664561957</v>
      </c>
      <c r="S9194">
        <f t="shared" si="1007"/>
        <v>0.124274664561957</v>
      </c>
    </row>
    <row r="9195" ht="12.75" customHeight="1" spans="1:19">
      <c r="A9195" s="2" t="s">
        <v>9233</v>
      </c>
      <c r="B9195" s="2" t="s">
        <v>32</v>
      </c>
      <c r="C9195" s="2" t="s">
        <v>40</v>
      </c>
      <c r="D9195" s="2" t="s">
        <v>43</v>
      </c>
      <c r="E9195" s="2" t="s">
        <v>23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2"/>
        <v>low</v>
      </c>
      <c r="K9195" s="2">
        <v>0.35</v>
      </c>
      <c r="L9195" s="2">
        <v>1</v>
      </c>
      <c r="M9195" s="2" t="s">
        <v>24</v>
      </c>
      <c r="N9195" s="2">
        <v>388.93</v>
      </c>
      <c r="O9195" s="2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0.0628726155835758</v>
      </c>
      <c r="S9195">
        <f t="shared" si="1007"/>
        <v>0.0628726155835758</v>
      </c>
    </row>
    <row r="9196" ht="12.75" customHeight="1" spans="1:19">
      <c r="A9196" s="2" t="s">
        <v>9234</v>
      </c>
      <c r="B9196" s="2" t="s">
        <v>20</v>
      </c>
      <c r="C9196" s="2" t="s">
        <v>55</v>
      </c>
      <c r="D9196" s="2" t="s">
        <v>28</v>
      </c>
      <c r="E9196" s="2" t="s">
        <v>38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35</v>
      </c>
      <c r="N9196" s="2">
        <v>475.25</v>
      </c>
      <c r="O9196" s="2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0.47525</v>
      </c>
      <c r="S9196">
        <f t="shared" si="1007"/>
        <v>0.47525</v>
      </c>
    </row>
    <row r="9197" ht="12.75" customHeight="1" spans="1:19">
      <c r="A9197" s="2" t="s">
        <v>9235</v>
      </c>
      <c r="B9197" s="2" t="s">
        <v>48</v>
      </c>
      <c r="C9197" s="2" t="s">
        <v>46</v>
      </c>
      <c r="D9197" s="2" t="s">
        <v>28</v>
      </c>
      <c r="E9197" s="2" t="s">
        <v>29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24</v>
      </c>
      <c r="N9197" s="2">
        <v>37.51</v>
      </c>
      <c r="O9197" s="2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0.113570303984498</v>
      </c>
      <c r="S9197">
        <f t="shared" si="1007"/>
        <v>0.113570303984498</v>
      </c>
    </row>
    <row r="9198" ht="12.75" customHeight="1" spans="1:19">
      <c r="A9198" s="2" t="s">
        <v>9236</v>
      </c>
      <c r="B9198" s="2" t="s">
        <v>20</v>
      </c>
      <c r="C9198" s="2" t="s">
        <v>33</v>
      </c>
      <c r="D9198" s="2" t="s">
        <v>43</v>
      </c>
      <c r="E9198" s="2" t="s">
        <v>38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35</v>
      </c>
      <c r="N9198" s="2">
        <v>150.01</v>
      </c>
      <c r="O9198" s="2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0.101689974714779</v>
      </c>
      <c r="S9198">
        <f t="shared" si="1007"/>
        <v>0.101689974714779</v>
      </c>
    </row>
    <row r="9199" ht="12.75" customHeight="1" spans="1:19">
      <c r="A9199" s="2" t="s">
        <v>9237</v>
      </c>
      <c r="B9199" s="2" t="s">
        <v>26</v>
      </c>
      <c r="C9199" s="2" t="s">
        <v>21</v>
      </c>
      <c r="D9199" s="2" t="s">
        <v>41</v>
      </c>
      <c r="E9199" s="2" t="s">
        <v>38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35</v>
      </c>
      <c r="N9199" s="2">
        <v>308.55</v>
      </c>
      <c r="O9199" s="2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0.16211657892248</v>
      </c>
      <c r="S9199">
        <f t="shared" si="1007"/>
        <v>0.16211657892248</v>
      </c>
    </row>
    <row r="9200" ht="12.75" customHeight="1" spans="1:19">
      <c r="A9200" s="2" t="s">
        <v>9238</v>
      </c>
      <c r="B9200" s="2" t="s">
        <v>20</v>
      </c>
      <c r="C9200" s="2" t="s">
        <v>40</v>
      </c>
      <c r="D9200" s="2" t="s">
        <v>43</v>
      </c>
      <c r="E9200" s="2" t="s">
        <v>38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24</v>
      </c>
      <c r="N9200" s="2">
        <v>659.11</v>
      </c>
      <c r="O9200" s="2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0.208262765419616</v>
      </c>
      <c r="S9200">
        <f t="shared" si="1007"/>
        <v>0.208262765419616</v>
      </c>
    </row>
    <row r="9201" ht="12.75" customHeight="1" spans="1:19">
      <c r="A9201" s="2" t="s">
        <v>9239</v>
      </c>
      <c r="B9201" s="2" t="s">
        <v>48</v>
      </c>
      <c r="C9201" s="2" t="s">
        <v>33</v>
      </c>
      <c r="D9201" s="2" t="s">
        <v>43</v>
      </c>
      <c r="E9201" s="2" t="s">
        <v>23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30</v>
      </c>
      <c r="N9201" s="2">
        <v>505.27</v>
      </c>
      <c r="O9201" s="2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ht="12.75" customHeight="1" spans="1:19">
      <c r="A9202" s="2" t="s">
        <v>9240</v>
      </c>
      <c r="B9202" s="2" t="s">
        <v>20</v>
      </c>
      <c r="C9202" s="2" t="s">
        <v>27</v>
      </c>
      <c r="D9202" s="2" t="s">
        <v>28</v>
      </c>
      <c r="E9202" s="2" t="s">
        <v>23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30</v>
      </c>
      <c r="N9202" s="2">
        <v>556.53</v>
      </c>
      <c r="O9202" s="2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0.180784885703984</v>
      </c>
      <c r="S9202">
        <f t="shared" si="1007"/>
        <v>0.180784885703984</v>
      </c>
    </row>
    <row r="9203" ht="12.75" customHeight="1" spans="1:19">
      <c r="A9203" s="2" t="s">
        <v>9241</v>
      </c>
      <c r="B9203" s="2" t="s">
        <v>48</v>
      </c>
      <c r="C9203" s="2" t="s">
        <v>40</v>
      </c>
      <c r="D9203" s="2" t="s">
        <v>22</v>
      </c>
      <c r="E9203" s="2" t="s">
        <v>29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24</v>
      </c>
      <c r="N9203" s="2">
        <v>917.77</v>
      </c>
      <c r="O9203" s="2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0.255269379467638</v>
      </c>
      <c r="S9203">
        <f t="shared" si="1007"/>
        <v>0.255269379467638</v>
      </c>
    </row>
    <row r="9204" ht="12.75" customHeight="1" spans="1:19">
      <c r="A9204" s="2" t="s">
        <v>9242</v>
      </c>
      <c r="B9204" s="2" t="s">
        <v>26</v>
      </c>
      <c r="C9204" s="2" t="s">
        <v>55</v>
      </c>
      <c r="D9204" s="2" t="s">
        <v>34</v>
      </c>
      <c r="E9204" s="2" t="s">
        <v>38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30</v>
      </c>
      <c r="N9204" s="2">
        <v>86.8</v>
      </c>
      <c r="O9204" s="2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0.280615543773439</v>
      </c>
      <c r="S9204">
        <f t="shared" si="1007"/>
        <v>0.280615543773439</v>
      </c>
    </row>
    <row r="9205" ht="12.75" customHeight="1" spans="1:19">
      <c r="A9205" s="2" t="s">
        <v>9243</v>
      </c>
      <c r="B9205" s="2" t="s">
        <v>26</v>
      </c>
      <c r="C9205" s="2" t="s">
        <v>21</v>
      </c>
      <c r="D9205" s="2" t="s">
        <v>28</v>
      </c>
      <c r="E9205" s="2" t="s">
        <v>29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24</v>
      </c>
      <c r="N9205" s="2">
        <v>141.69</v>
      </c>
      <c r="O9205" s="2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0.103759629748967</v>
      </c>
      <c r="S9205">
        <f t="shared" si="1007"/>
        <v>0.103759629748967</v>
      </c>
    </row>
    <row r="9206" ht="12.75" customHeight="1" spans="1:19">
      <c r="A9206" s="2" t="s">
        <v>9244</v>
      </c>
      <c r="B9206" s="2" t="s">
        <v>26</v>
      </c>
      <c r="C9206" s="2" t="s">
        <v>46</v>
      </c>
      <c r="D9206" s="2" t="s">
        <v>41</v>
      </c>
      <c r="E9206" s="2" t="s">
        <v>38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24</v>
      </c>
      <c r="N9206" s="2">
        <v>219.7</v>
      </c>
      <c r="O9206" s="2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0.2197</v>
      </c>
      <c r="S9206">
        <f t="shared" si="1007"/>
        <v>0.2197</v>
      </c>
    </row>
    <row r="9207" ht="12.75" customHeight="1" spans="1:19">
      <c r="A9207" s="2" t="s">
        <v>9245</v>
      </c>
      <c r="B9207" s="2" t="s">
        <v>32</v>
      </c>
      <c r="C9207" s="2" t="s">
        <v>27</v>
      </c>
      <c r="D9207" s="2" t="s">
        <v>34</v>
      </c>
      <c r="E9207" s="2" t="s">
        <v>29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24</v>
      </c>
      <c r="N9207" s="2">
        <v>110.14</v>
      </c>
      <c r="O9207" s="2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0.108136235555163</v>
      </c>
      <c r="S9207">
        <f t="shared" si="1007"/>
        <v>0.108136235555163</v>
      </c>
    </row>
    <row r="9208" ht="12.75" customHeight="1" spans="1:19">
      <c r="A9208" s="2" t="s">
        <v>9246</v>
      </c>
      <c r="B9208" s="2" t="s">
        <v>26</v>
      </c>
      <c r="C9208" s="2" t="s">
        <v>46</v>
      </c>
      <c r="D9208" s="2" t="s">
        <v>28</v>
      </c>
      <c r="E9208" s="2" t="s">
        <v>29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30</v>
      </c>
      <c r="N9208" s="2">
        <v>670.28</v>
      </c>
      <c r="O9208" s="2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0.261286160347093</v>
      </c>
      <c r="S9208">
        <f t="shared" si="1007"/>
        <v>0.261286160347093</v>
      </c>
    </row>
    <row r="9209" ht="12.75" customHeight="1" spans="1:19">
      <c r="A9209" s="2" t="s">
        <v>9247</v>
      </c>
      <c r="B9209" s="2" t="s">
        <v>20</v>
      </c>
      <c r="C9209" s="2" t="s">
        <v>21</v>
      </c>
      <c r="D9209" s="2" t="s">
        <v>28</v>
      </c>
      <c r="E9209" s="2" t="s">
        <v>23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30</v>
      </c>
      <c r="N9209" s="2">
        <v>658.94</v>
      </c>
      <c r="O9209" s="2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0.176853914490459</v>
      </c>
      <c r="S9209">
        <f t="shared" si="1007"/>
        <v>0.176853914490459</v>
      </c>
    </row>
    <row r="9210" ht="12.75" customHeight="1" spans="1:19">
      <c r="A9210" s="2" t="s">
        <v>9248</v>
      </c>
      <c r="B9210" s="2" t="s">
        <v>32</v>
      </c>
      <c r="C9210" s="2" t="s">
        <v>46</v>
      </c>
      <c r="D9210" s="2" t="s">
        <v>22</v>
      </c>
      <c r="E9210" s="2" t="s">
        <v>23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2"/>
        <v>low</v>
      </c>
      <c r="K9210" s="2">
        <v>0.42</v>
      </c>
      <c r="L9210" s="2">
        <v>9</v>
      </c>
      <c r="M9210" s="2" t="s">
        <v>24</v>
      </c>
      <c r="N9210" s="2">
        <v>205.47</v>
      </c>
      <c r="O9210" s="2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0.0381985499163413</v>
      </c>
      <c r="S9210">
        <f t="shared" si="1007"/>
        <v>0.0381985499163413</v>
      </c>
    </row>
    <row r="9211" ht="12.75" customHeight="1" spans="1:19">
      <c r="A9211" s="2" t="s">
        <v>9249</v>
      </c>
      <c r="B9211" s="2" t="s">
        <v>26</v>
      </c>
      <c r="C9211" s="2" t="s">
        <v>21</v>
      </c>
      <c r="D9211" s="2" t="s">
        <v>41</v>
      </c>
      <c r="E9211" s="2" t="s">
        <v>38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24</v>
      </c>
      <c r="N9211" s="2">
        <v>998.53</v>
      </c>
      <c r="O9211" s="2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0.99853</v>
      </c>
      <c r="S9211">
        <f t="shared" si="1007"/>
        <v>0.99853</v>
      </c>
    </row>
    <row r="9212" ht="12.75" customHeight="1" spans="1:19">
      <c r="A9212" s="2" t="s">
        <v>9250</v>
      </c>
      <c r="B9212" s="2" t="s">
        <v>20</v>
      </c>
      <c r="C9212" s="2" t="s">
        <v>55</v>
      </c>
      <c r="D9212" s="2" t="s">
        <v>41</v>
      </c>
      <c r="E9212" s="2" t="s">
        <v>23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0.29</v>
      </c>
      <c r="L9212" s="2">
        <v>5</v>
      </c>
      <c r="M9212" s="2" t="s">
        <v>30</v>
      </c>
      <c r="N9212" s="2">
        <v>305.75</v>
      </c>
      <c r="O9212" s="2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0.0683539606173877</v>
      </c>
      <c r="S9212">
        <f t="shared" si="1007"/>
        <v>0.0683539606173877</v>
      </c>
    </row>
    <row r="9213" ht="12.75" customHeight="1" spans="1:19">
      <c r="A9213" s="2" t="s">
        <v>9251</v>
      </c>
      <c r="B9213" s="2" t="s">
        <v>20</v>
      </c>
      <c r="C9213" s="2" t="s">
        <v>55</v>
      </c>
      <c r="D9213" s="2" t="s">
        <v>28</v>
      </c>
      <c r="E9213" s="2" t="s">
        <v>38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24</v>
      </c>
      <c r="N9213" s="2">
        <v>349.54</v>
      </c>
      <c r="O9213" s="2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0.19230642268461</v>
      </c>
      <c r="S9213">
        <f t="shared" si="1007"/>
        <v>0.19230642268461</v>
      </c>
    </row>
    <row r="9214" ht="12.75" customHeight="1" spans="1:19">
      <c r="A9214" s="2" t="s">
        <v>9252</v>
      </c>
      <c r="B9214" s="2" t="s">
        <v>20</v>
      </c>
      <c r="C9214" s="2" t="s">
        <v>46</v>
      </c>
      <c r="D9214" s="2" t="s">
        <v>22</v>
      </c>
      <c r="E9214" s="2" t="s">
        <v>38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35</v>
      </c>
      <c r="N9214" s="2">
        <v>641.19</v>
      </c>
      <c r="O9214" s="2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0.18646561877481</v>
      </c>
      <c r="S9214">
        <f t="shared" si="1007"/>
        <v>0.18646561877481</v>
      </c>
    </row>
    <row r="9215" ht="12.75" customHeight="1" spans="1:19">
      <c r="A9215" s="2" t="s">
        <v>9253</v>
      </c>
      <c r="B9215" s="2" t="s">
        <v>48</v>
      </c>
      <c r="C9215" s="2" t="s">
        <v>33</v>
      </c>
      <c r="D9215" s="2" t="s">
        <v>28</v>
      </c>
      <c r="E9215" s="2" t="s">
        <v>23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2"/>
        <v>low</v>
      </c>
      <c r="K9215" s="2">
        <v>0.37</v>
      </c>
      <c r="L9215" s="2">
        <v>6</v>
      </c>
      <c r="M9215" s="2" t="s">
        <v>35</v>
      </c>
      <c r="N9215" s="2">
        <v>179.79</v>
      </c>
      <c r="O9215" s="2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0.0185312306740878</v>
      </c>
      <c r="S9215">
        <f t="shared" si="1007"/>
        <v>0.0185312306740878</v>
      </c>
    </row>
    <row r="9216" ht="12.75" customHeight="1" spans="1:19">
      <c r="A9216" s="2" t="s">
        <v>9254</v>
      </c>
      <c r="B9216" s="2" t="s">
        <v>32</v>
      </c>
      <c r="C9216" s="2" t="s">
        <v>40</v>
      </c>
      <c r="D9216" s="2" t="s">
        <v>43</v>
      </c>
      <c r="E9216" s="2" t="s">
        <v>38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30</v>
      </c>
      <c r="N9216" s="2">
        <v>485.22</v>
      </c>
      <c r="O9216" s="2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0.48522</v>
      </c>
      <c r="S9216">
        <f t="shared" si="1007"/>
        <v>0.48522</v>
      </c>
    </row>
    <row r="9217" ht="12.75" customHeight="1" spans="1:19">
      <c r="A9217" s="2" t="s">
        <v>9255</v>
      </c>
      <c r="B9217" s="2" t="s">
        <v>20</v>
      </c>
      <c r="C9217" s="2" t="s">
        <v>46</v>
      </c>
      <c r="D9217" s="2" t="s">
        <v>43</v>
      </c>
      <c r="E9217" s="2" t="s">
        <v>38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35</v>
      </c>
      <c r="N9217" s="2">
        <v>114.51</v>
      </c>
      <c r="O9217" s="2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ht="12.75" customHeight="1" spans="1:19">
      <c r="A9218" s="2" t="s">
        <v>9256</v>
      </c>
      <c r="B9218" s="2" t="s">
        <v>48</v>
      </c>
      <c r="C9218" s="2" t="s">
        <v>27</v>
      </c>
      <c r="D9218" s="2" t="s">
        <v>22</v>
      </c>
      <c r="E9218" s="2" t="s">
        <v>38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30</v>
      </c>
      <c r="N9218" s="2">
        <v>255.03</v>
      </c>
      <c r="O9218" s="2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0.0735308533765432</v>
      </c>
      <c r="S9218">
        <f t="shared" si="1007"/>
        <v>0.0735308533765432</v>
      </c>
    </row>
    <row r="9219" ht="12.75" customHeight="1" spans="1:19">
      <c r="A9219" s="2" t="s">
        <v>9257</v>
      </c>
      <c r="B9219" s="2" t="s">
        <v>26</v>
      </c>
      <c r="C9219" s="2" t="s">
        <v>46</v>
      </c>
      <c r="D9219" s="2" t="s">
        <v>28</v>
      </c>
      <c r="E9219" s="2" t="s">
        <v>23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IF(H9219&gt;10000,"high",IF(H9219&gt;=5000,"medium","low"))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35</v>
      </c>
      <c r="N9219" s="2">
        <v>402.72</v>
      </c>
      <c r="O9219" s="2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N9219/H9219</f>
        <v>0.185815596292178</v>
      </c>
      <c r="S9219">
        <f t="shared" ref="S9219:S9282" si="1014">IFERROR(R9219,0)</f>
        <v>0.185815596292178</v>
      </c>
    </row>
    <row r="9220" ht="12.75" customHeight="1" spans="1:19">
      <c r="A9220" s="2" t="s">
        <v>9258</v>
      </c>
      <c r="B9220" s="2" t="s">
        <v>20</v>
      </c>
      <c r="C9220" s="2" t="s">
        <v>40</v>
      </c>
      <c r="D9220" s="2" t="s">
        <v>22</v>
      </c>
      <c r="E9220" s="2" t="s">
        <v>23</v>
      </c>
      <c r="F9220" s="2">
        <v>45172</v>
      </c>
      <c r="G9220" s="2">
        <v>45178</v>
      </c>
      <c r="H9220" s="2">
        <v>4649.44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30</v>
      </c>
      <c r="N9220" s="2">
        <v>260.39</v>
      </c>
      <c r="O9220" s="2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0.0560045941016553</v>
      </c>
      <c r="S9220">
        <f t="shared" si="1014"/>
        <v>0.0560045941016553</v>
      </c>
    </row>
    <row r="9221" ht="12.75" customHeight="1" spans="1:19">
      <c r="A9221" s="2" t="s">
        <v>9259</v>
      </c>
      <c r="B9221" s="2" t="s">
        <v>48</v>
      </c>
      <c r="C9221" s="2" t="s">
        <v>55</v>
      </c>
      <c r="D9221" s="2" t="s">
        <v>28</v>
      </c>
      <c r="E9221" s="2" t="s">
        <v>23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</v>
      </c>
      <c r="L9221" s="2">
        <v>3</v>
      </c>
      <c r="M9221" s="2" t="s">
        <v>35</v>
      </c>
      <c r="N9221" s="2">
        <v>675.39</v>
      </c>
      <c r="O9221" s="2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0.67539</v>
      </c>
      <c r="S9221">
        <f t="shared" si="1014"/>
        <v>0.67539</v>
      </c>
    </row>
    <row r="9222" ht="12.75" customHeight="1" spans="1:19">
      <c r="A9222" s="2" t="s">
        <v>9260</v>
      </c>
      <c r="B9222" s="2" t="s">
        <v>20</v>
      </c>
      <c r="C9222" s="2" t="s">
        <v>27</v>
      </c>
      <c r="D9222" s="2" t="s">
        <v>28</v>
      </c>
      <c r="E9222" s="2" t="s">
        <v>23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30</v>
      </c>
      <c r="N9222" s="2">
        <v>27.47</v>
      </c>
      <c r="O9222" s="2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0.109259406570679</v>
      </c>
      <c r="S9222">
        <f t="shared" si="1014"/>
        <v>0.109259406570679</v>
      </c>
    </row>
    <row r="9223" ht="12.75" customHeight="1" spans="1:19">
      <c r="A9223" s="2" t="s">
        <v>9261</v>
      </c>
      <c r="B9223" s="2" t="s">
        <v>32</v>
      </c>
      <c r="C9223" s="2" t="s">
        <v>27</v>
      </c>
      <c r="D9223" s="2" t="s">
        <v>43</v>
      </c>
      <c r="E9223" s="2" t="s">
        <v>23</v>
      </c>
      <c r="F9223" s="2">
        <v>45581</v>
      </c>
      <c r="G9223" s="2">
        <v>45587</v>
      </c>
      <c r="H9223" s="2">
        <v>2455.28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35</v>
      </c>
      <c r="N9223" s="2">
        <v>395.71</v>
      </c>
      <c r="O9223" s="2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0.16116695448177</v>
      </c>
      <c r="S9223">
        <f t="shared" si="1014"/>
        <v>0.16116695448177</v>
      </c>
    </row>
    <row r="9224" ht="12.75" customHeight="1" spans="1:19">
      <c r="A9224" s="2" t="s">
        <v>9262</v>
      </c>
      <c r="B9224" s="2" t="s">
        <v>32</v>
      </c>
      <c r="C9224" s="2" t="s">
        <v>46</v>
      </c>
      <c r="D9224" s="2" t="s">
        <v>34</v>
      </c>
      <c r="E9224" s="2" t="s">
        <v>23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24</v>
      </c>
      <c r="N9224" s="2">
        <v>354.68</v>
      </c>
      <c r="O9224" s="2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0.0887156885796185</v>
      </c>
      <c r="S9224">
        <f t="shared" si="1014"/>
        <v>0.0887156885796185</v>
      </c>
    </row>
    <row r="9225" ht="12.75" customHeight="1" spans="1:19">
      <c r="A9225" s="2" t="s">
        <v>9263</v>
      </c>
      <c r="B9225" s="2" t="s">
        <v>26</v>
      </c>
      <c r="C9225" s="2" t="s">
        <v>21</v>
      </c>
      <c r="D9225" s="2" t="s">
        <v>41</v>
      </c>
      <c r="E9225" s="2" t="s">
        <v>29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30</v>
      </c>
      <c r="N9225" s="2">
        <v>438.24</v>
      </c>
      <c r="O9225" s="2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0.0819140186915888</v>
      </c>
      <c r="S9225">
        <f t="shared" si="1014"/>
        <v>0.0819140186915888</v>
      </c>
    </row>
    <row r="9226" ht="12.75" customHeight="1" spans="1:19">
      <c r="A9226" s="2" t="s">
        <v>9264</v>
      </c>
      <c r="B9226" s="2" t="s">
        <v>20</v>
      </c>
      <c r="C9226" s="2" t="s">
        <v>40</v>
      </c>
      <c r="D9226" s="2" t="s">
        <v>41</v>
      </c>
      <c r="E9226" s="2" t="s">
        <v>38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si="1009"/>
        <v>low</v>
      </c>
      <c r="K9226" s="2">
        <v>0.04</v>
      </c>
      <c r="L9226" s="2">
        <v>4</v>
      </c>
      <c r="M9226" s="2" t="s">
        <v>24</v>
      </c>
      <c r="N9226" s="2">
        <v>1344.93</v>
      </c>
      <c r="O9226" s="2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0.13677717888742</v>
      </c>
      <c r="S9226">
        <f t="shared" si="1014"/>
        <v>0.13677717888742</v>
      </c>
    </row>
    <row r="9227" ht="12.75" customHeight="1" spans="1:19">
      <c r="A9227" s="2" t="s">
        <v>9265</v>
      </c>
      <c r="B9227" s="2" t="s">
        <v>48</v>
      </c>
      <c r="C9227" s="2" t="s">
        <v>40</v>
      </c>
      <c r="D9227" s="2" t="s">
        <v>22</v>
      </c>
      <c r="E9227" s="2" t="s">
        <v>23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30</v>
      </c>
      <c r="N9227" s="2">
        <v>1248.48</v>
      </c>
      <c r="O9227" s="2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0.295006663453086</v>
      </c>
      <c r="S9227">
        <f t="shared" si="1014"/>
        <v>0.295006663453086</v>
      </c>
    </row>
    <row r="9228" ht="12.75" customHeight="1" spans="1:19">
      <c r="A9228" s="2" t="s">
        <v>9266</v>
      </c>
      <c r="B9228" s="2" t="s">
        <v>26</v>
      </c>
      <c r="C9228" s="2" t="s">
        <v>33</v>
      </c>
      <c r="D9228" s="2" t="s">
        <v>41</v>
      </c>
      <c r="E9228" s="2" t="s">
        <v>38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30</v>
      </c>
      <c r="N9228" s="2">
        <v>325</v>
      </c>
      <c r="O9228" s="2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0.0297237973294311</v>
      </c>
      <c r="S9228">
        <f t="shared" si="1014"/>
        <v>0.0297237973294311</v>
      </c>
    </row>
    <row r="9229" ht="12.75" customHeight="1" spans="1:19">
      <c r="A9229" s="2" t="s">
        <v>9267</v>
      </c>
      <c r="B9229" s="2" t="s">
        <v>20</v>
      </c>
      <c r="C9229" s="2" t="s">
        <v>55</v>
      </c>
      <c r="D9229" s="2" t="s">
        <v>43</v>
      </c>
      <c r="E9229" s="2" t="s">
        <v>29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30</v>
      </c>
      <c r="N9229" s="2">
        <v>282.67</v>
      </c>
      <c r="O9229" s="2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0.254211070641666</v>
      </c>
      <c r="S9229">
        <f t="shared" si="1014"/>
        <v>0.254211070641666</v>
      </c>
    </row>
    <row r="9230" ht="12.75" customHeight="1" spans="1:19">
      <c r="A9230" s="2" t="s">
        <v>9268</v>
      </c>
      <c r="B9230" s="2" t="s">
        <v>26</v>
      </c>
      <c r="C9230" s="2" t="s">
        <v>55</v>
      </c>
      <c r="D9230" s="2" t="s">
        <v>34</v>
      </c>
      <c r="E9230" s="2" t="s">
        <v>29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24</v>
      </c>
      <c r="N9230" s="2">
        <v>10.73</v>
      </c>
      <c r="O9230" s="2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0.0905485232067511</v>
      </c>
      <c r="S9230">
        <f t="shared" si="1014"/>
        <v>0.0905485232067511</v>
      </c>
    </row>
    <row r="9231" ht="12.75" customHeight="1" spans="1:19">
      <c r="A9231" s="2" t="s">
        <v>9269</v>
      </c>
      <c r="B9231" s="2" t="s">
        <v>48</v>
      </c>
      <c r="C9231" s="2" t="s">
        <v>46</v>
      </c>
      <c r="D9231" s="2" t="s">
        <v>28</v>
      </c>
      <c r="E9231" s="2" t="s">
        <v>29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30</v>
      </c>
      <c r="N9231" s="2">
        <v>414.05</v>
      </c>
      <c r="O9231" s="2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0.41405</v>
      </c>
      <c r="S9231">
        <f t="shared" si="1014"/>
        <v>0.41405</v>
      </c>
    </row>
    <row r="9232" ht="12.75" customHeight="1" spans="1:19">
      <c r="A9232" s="2" t="s">
        <v>9270</v>
      </c>
      <c r="B9232" s="2" t="s">
        <v>26</v>
      </c>
      <c r="C9232" s="2" t="s">
        <v>27</v>
      </c>
      <c r="D9232" s="2" t="s">
        <v>28</v>
      </c>
      <c r="E9232" s="2" t="s">
        <v>23</v>
      </c>
      <c r="F9232" s="2">
        <v>45601</v>
      </c>
      <c r="G9232" s="2">
        <v>45603</v>
      </c>
      <c r="H9232" s="2">
        <v>4697.77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30</v>
      </c>
      <c r="N9232" s="2">
        <v>395.98</v>
      </c>
      <c r="O9232" s="2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0.0842910572463105</v>
      </c>
      <c r="S9232">
        <f t="shared" si="1014"/>
        <v>0.0842910572463105</v>
      </c>
    </row>
    <row r="9233" ht="12.75" customHeight="1" spans="1:19">
      <c r="A9233" s="2" t="s">
        <v>9271</v>
      </c>
      <c r="B9233" s="2" t="s">
        <v>26</v>
      </c>
      <c r="C9233" s="2" t="s">
        <v>40</v>
      </c>
      <c r="D9233" s="2" t="s">
        <v>43</v>
      </c>
      <c r="E9233" s="2" t="s">
        <v>23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30</v>
      </c>
      <c r="N9233" s="2">
        <v>412.23</v>
      </c>
      <c r="O9233" s="2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0.285614317090577</v>
      </c>
      <c r="S9233">
        <f t="shared" si="1014"/>
        <v>0.285614317090577</v>
      </c>
    </row>
    <row r="9234" ht="12.75" customHeight="1" spans="1:19">
      <c r="A9234" s="2" t="s">
        <v>9272</v>
      </c>
      <c r="B9234" s="2" t="s">
        <v>26</v>
      </c>
      <c r="C9234" s="2" t="s">
        <v>21</v>
      </c>
      <c r="D9234" s="2" t="s">
        <v>41</v>
      </c>
      <c r="E9234" s="2" t="s">
        <v>29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35</v>
      </c>
      <c r="N9234" s="2">
        <v>726.2</v>
      </c>
      <c r="O9234" s="2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0.225020605715065</v>
      </c>
      <c r="S9234">
        <f t="shared" si="1014"/>
        <v>0.225020605715065</v>
      </c>
    </row>
    <row r="9235" ht="12.75" customHeight="1" spans="1:19">
      <c r="A9235" s="2" t="s">
        <v>9273</v>
      </c>
      <c r="B9235" s="2" t="s">
        <v>20</v>
      </c>
      <c r="C9235" s="2" t="s">
        <v>55</v>
      </c>
      <c r="D9235" s="2" t="s">
        <v>28</v>
      </c>
      <c r="E9235" s="2" t="s">
        <v>38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24</v>
      </c>
      <c r="N9235" s="2">
        <v>715.02</v>
      </c>
      <c r="O9235" s="2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0.194654898768672</v>
      </c>
      <c r="S9235">
        <f t="shared" si="1014"/>
        <v>0.194654898768672</v>
      </c>
    </row>
    <row r="9236" ht="12.75" customHeight="1" spans="1:19">
      <c r="A9236" s="2" t="s">
        <v>9274</v>
      </c>
      <c r="B9236" s="2" t="s">
        <v>48</v>
      </c>
      <c r="C9236" s="2" t="s">
        <v>21</v>
      </c>
      <c r="D9236" s="2" t="s">
        <v>41</v>
      </c>
      <c r="E9236" s="2" t="s">
        <v>23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30</v>
      </c>
      <c r="N9236" s="2">
        <v>285.96</v>
      </c>
      <c r="O9236" s="2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0.28596</v>
      </c>
      <c r="S9236">
        <f t="shared" si="1014"/>
        <v>0.28596</v>
      </c>
    </row>
    <row r="9237" ht="12.75" customHeight="1" spans="1:19">
      <c r="A9237" s="2" t="s">
        <v>9275</v>
      </c>
      <c r="B9237" s="2" t="s">
        <v>32</v>
      </c>
      <c r="C9237" s="2" t="s">
        <v>33</v>
      </c>
      <c r="D9237" s="2" t="s">
        <v>43</v>
      </c>
      <c r="E9237" s="2" t="s">
        <v>29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24</v>
      </c>
      <c r="N9237" s="2">
        <v>771.94</v>
      </c>
      <c r="O9237" s="2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0.182469725872294</v>
      </c>
      <c r="S9237">
        <f t="shared" si="1014"/>
        <v>0.182469725872294</v>
      </c>
    </row>
    <row r="9238" ht="12.75" customHeight="1" spans="1:19">
      <c r="A9238" s="2" t="s">
        <v>9276</v>
      </c>
      <c r="B9238" s="2" t="s">
        <v>20</v>
      </c>
      <c r="C9238" s="2" t="s">
        <v>33</v>
      </c>
      <c r="D9238" s="2" t="s">
        <v>28</v>
      </c>
      <c r="E9238" s="2" t="s">
        <v>38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09"/>
        <v>low</v>
      </c>
      <c r="K9238" s="2">
        <v>0.46</v>
      </c>
      <c r="L9238" s="2">
        <v>5</v>
      </c>
      <c r="M9238" s="2" t="s">
        <v>24</v>
      </c>
      <c r="N9238" s="2">
        <v>143.69</v>
      </c>
      <c r="O9238" s="2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0.0180855884203902</v>
      </c>
      <c r="S9238">
        <f t="shared" si="1014"/>
        <v>0.0180855884203902</v>
      </c>
    </row>
    <row r="9239" ht="12.75" customHeight="1" spans="1:19">
      <c r="A9239" s="2" t="s">
        <v>9277</v>
      </c>
      <c r="B9239" s="2" t="s">
        <v>32</v>
      </c>
      <c r="C9239" s="2" t="s">
        <v>21</v>
      </c>
      <c r="D9239" s="2" t="s">
        <v>22</v>
      </c>
      <c r="E9239" s="2" t="s">
        <v>23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35</v>
      </c>
      <c r="N9239" s="2">
        <v>1152.23</v>
      </c>
      <c r="O9239" s="2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0.256460307779969</v>
      </c>
      <c r="S9239">
        <f t="shared" si="1014"/>
        <v>0.256460307779969</v>
      </c>
    </row>
    <row r="9240" ht="12.75" customHeight="1" spans="1:19">
      <c r="A9240" s="2" t="s">
        <v>9278</v>
      </c>
      <c r="B9240" s="2" t="s">
        <v>32</v>
      </c>
      <c r="C9240" s="2" t="s">
        <v>21</v>
      </c>
      <c r="D9240" s="2" t="s">
        <v>34</v>
      </c>
      <c r="E9240" s="2" t="s">
        <v>29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</v>
      </c>
      <c r="L9240" s="2">
        <v>2</v>
      </c>
      <c r="M9240" s="2" t="s">
        <v>24</v>
      </c>
      <c r="N9240" s="2">
        <v>599.51</v>
      </c>
      <c r="O9240" s="2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0.296656423654924</v>
      </c>
      <c r="S9240">
        <f t="shared" si="1014"/>
        <v>0.296656423654924</v>
      </c>
    </row>
    <row r="9241" ht="12.75" customHeight="1" spans="1:19">
      <c r="A9241" s="2" t="s">
        <v>9279</v>
      </c>
      <c r="B9241" s="2" t="s">
        <v>20</v>
      </c>
      <c r="C9241" s="2" t="s">
        <v>46</v>
      </c>
      <c r="D9241" s="2" t="s">
        <v>41</v>
      </c>
      <c r="E9241" s="2" t="s">
        <v>29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35</v>
      </c>
      <c r="N9241" s="2">
        <v>130.23</v>
      </c>
      <c r="O9241" s="2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0.0113164754953076</v>
      </c>
      <c r="S9241">
        <f t="shared" si="1014"/>
        <v>0.0113164754953076</v>
      </c>
    </row>
    <row r="9242" ht="12.75" customHeight="1" spans="1:19">
      <c r="A9242" s="2" t="s">
        <v>9280</v>
      </c>
      <c r="B9242" s="2" t="s">
        <v>20</v>
      </c>
      <c r="C9242" s="2" t="s">
        <v>40</v>
      </c>
      <c r="D9242" s="2" t="s">
        <v>41</v>
      </c>
      <c r="E9242" s="2" t="s">
        <v>38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24</v>
      </c>
      <c r="N9242" s="2">
        <v>430.66</v>
      </c>
      <c r="O9242" s="2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0.188953092984788</v>
      </c>
      <c r="S9242">
        <f t="shared" si="1014"/>
        <v>0.188953092984788</v>
      </c>
    </row>
    <row r="9243" ht="12.75" customHeight="1" spans="1:19">
      <c r="A9243" s="2" t="s">
        <v>9281</v>
      </c>
      <c r="B9243" s="2" t="s">
        <v>48</v>
      </c>
      <c r="C9243" s="2" t="s">
        <v>40</v>
      </c>
      <c r="D9243" s="2" t="s">
        <v>41</v>
      </c>
      <c r="E9243" s="2" t="s">
        <v>29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35</v>
      </c>
      <c r="N9243" s="2">
        <v>332.08</v>
      </c>
      <c r="O9243" s="2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0.122842451818148</v>
      </c>
      <c r="S9243">
        <f t="shared" si="1014"/>
        <v>0.122842451818148</v>
      </c>
    </row>
    <row r="9244" ht="12.75" customHeight="1" spans="1:19">
      <c r="A9244" s="2" t="s">
        <v>9282</v>
      </c>
      <c r="B9244" s="2" t="s">
        <v>48</v>
      </c>
      <c r="C9244" s="2" t="s">
        <v>33</v>
      </c>
      <c r="D9244" s="2" t="s">
        <v>41</v>
      </c>
      <c r="E9244" s="2" t="s">
        <v>29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35</v>
      </c>
      <c r="N9244" s="2">
        <v>402.59</v>
      </c>
      <c r="O9244" s="2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0.132822835801691</v>
      </c>
      <c r="S9244">
        <f t="shared" si="1014"/>
        <v>0.132822835801691</v>
      </c>
    </row>
    <row r="9245" ht="12.75" customHeight="1" spans="1:19">
      <c r="A9245" s="2" t="s">
        <v>9283</v>
      </c>
      <c r="B9245" s="2" t="s">
        <v>26</v>
      </c>
      <c r="C9245" s="2" t="s">
        <v>55</v>
      </c>
      <c r="D9245" s="2" t="s">
        <v>43</v>
      </c>
      <c r="E9245" s="2" t="s">
        <v>38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24</v>
      </c>
      <c r="N9245" s="2">
        <v>230.05</v>
      </c>
      <c r="O9245" s="2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0.0642475730866763</v>
      </c>
      <c r="S9245">
        <f t="shared" si="1014"/>
        <v>0.0642475730866763</v>
      </c>
    </row>
    <row r="9246" ht="12.75" customHeight="1" spans="1:19">
      <c r="A9246" s="2" t="s">
        <v>9284</v>
      </c>
      <c r="B9246" s="2" t="s">
        <v>32</v>
      </c>
      <c r="C9246" s="2" t="s">
        <v>55</v>
      </c>
      <c r="D9246" s="2" t="s">
        <v>43</v>
      </c>
      <c r="E9246" s="2" t="s">
        <v>29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24</v>
      </c>
      <c r="N9246" s="2">
        <v>583.28</v>
      </c>
      <c r="O9246" s="2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0.58328</v>
      </c>
      <c r="S9246">
        <f t="shared" si="1014"/>
        <v>0.58328</v>
      </c>
    </row>
    <row r="9247" ht="12.75" customHeight="1" spans="1:19">
      <c r="A9247" s="2" t="s">
        <v>9285</v>
      </c>
      <c r="B9247" s="2" t="s">
        <v>48</v>
      </c>
      <c r="C9247" s="2" t="s">
        <v>46</v>
      </c>
      <c r="D9247" s="2" t="s">
        <v>43</v>
      </c>
      <c r="E9247" s="2" t="s">
        <v>23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30</v>
      </c>
      <c r="N9247" s="2">
        <v>910.45</v>
      </c>
      <c r="O9247" s="2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0.263486900176246</v>
      </c>
      <c r="S9247">
        <f t="shared" si="1014"/>
        <v>0.263486900176246</v>
      </c>
    </row>
    <row r="9248" ht="12.75" customHeight="1" spans="1:19">
      <c r="A9248" s="2" t="s">
        <v>9286</v>
      </c>
      <c r="B9248" s="2" t="s">
        <v>26</v>
      </c>
      <c r="C9248" s="2" t="s">
        <v>27</v>
      </c>
      <c r="D9248" s="2" t="s">
        <v>43</v>
      </c>
      <c r="E9248" s="2" t="s">
        <v>29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35</v>
      </c>
      <c r="N9248" s="2">
        <v>195.52</v>
      </c>
      <c r="O9248" s="2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0.111238806139982</v>
      </c>
      <c r="S9248">
        <f t="shared" si="1014"/>
        <v>0.111238806139982</v>
      </c>
    </row>
    <row r="9249" ht="12.75" customHeight="1" spans="1:19">
      <c r="A9249" s="2" t="s">
        <v>9287</v>
      </c>
      <c r="B9249" s="2" t="s">
        <v>48</v>
      </c>
      <c r="C9249" s="2" t="s">
        <v>55</v>
      </c>
      <c r="D9249" s="2" t="s">
        <v>28</v>
      </c>
      <c r="E9249" s="2" t="s">
        <v>38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24</v>
      </c>
      <c r="N9249" s="2">
        <v>847.28</v>
      </c>
      <c r="O9249" s="2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0.180666732057641</v>
      </c>
      <c r="S9249">
        <f t="shared" si="1014"/>
        <v>0.180666732057641</v>
      </c>
    </row>
    <row r="9250" ht="12.75" customHeight="1" spans="1:19">
      <c r="A9250" s="2" t="s">
        <v>9288</v>
      </c>
      <c r="B9250" s="2" t="s">
        <v>20</v>
      </c>
      <c r="C9250" s="2" t="s">
        <v>27</v>
      </c>
      <c r="D9250" s="2" t="s">
        <v>43</v>
      </c>
      <c r="E9250" s="2" t="s">
        <v>23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30</v>
      </c>
      <c r="N9250" s="2">
        <v>26.23</v>
      </c>
      <c r="O9250" s="2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0.063022585295531</v>
      </c>
      <c r="S9250">
        <f t="shared" si="1014"/>
        <v>0.063022585295531</v>
      </c>
    </row>
    <row r="9251" ht="12.75" customHeight="1" spans="1:19">
      <c r="A9251" s="2" t="s">
        <v>9289</v>
      </c>
      <c r="B9251" s="2" t="s">
        <v>48</v>
      </c>
      <c r="C9251" s="2" t="s">
        <v>33</v>
      </c>
      <c r="D9251" s="2" t="s">
        <v>28</v>
      </c>
      <c r="E9251" s="2" t="s">
        <v>23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0.07</v>
      </c>
      <c r="L9251" s="2">
        <v>7</v>
      </c>
      <c r="M9251" s="2" t="s">
        <v>24</v>
      </c>
      <c r="N9251" s="2">
        <v>333.2</v>
      </c>
      <c r="O9251" s="2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ht="12.75" customHeight="1" spans="1:19">
      <c r="A9252" s="2" t="s">
        <v>9290</v>
      </c>
      <c r="B9252" s="2" t="s">
        <v>32</v>
      </c>
      <c r="C9252" s="2" t="s">
        <v>33</v>
      </c>
      <c r="D9252" s="2" t="s">
        <v>22</v>
      </c>
      <c r="E9252" s="2" t="s">
        <v>38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35</v>
      </c>
      <c r="N9252" s="2">
        <v>55.78</v>
      </c>
      <c r="O9252" s="2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0.105595941238831</v>
      </c>
      <c r="S9252">
        <f t="shared" si="1014"/>
        <v>0.105595941238831</v>
      </c>
    </row>
    <row r="9253" ht="12.75" customHeight="1" spans="1:19">
      <c r="A9253" s="2" t="s">
        <v>9291</v>
      </c>
      <c r="B9253" s="2" t="s">
        <v>48</v>
      </c>
      <c r="C9253" s="2" t="s">
        <v>27</v>
      </c>
      <c r="D9253" s="2" t="s">
        <v>43</v>
      </c>
      <c r="E9253" s="2" t="s">
        <v>23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30</v>
      </c>
      <c r="N9253" s="2">
        <v>667.1</v>
      </c>
      <c r="O9253" s="2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0.293933625901056</v>
      </c>
      <c r="S9253">
        <f t="shared" si="1014"/>
        <v>0.293933625901056</v>
      </c>
    </row>
    <row r="9254" ht="12.75" customHeight="1" spans="1:19">
      <c r="A9254" s="2" t="s">
        <v>9292</v>
      </c>
      <c r="B9254" s="2" t="s">
        <v>32</v>
      </c>
      <c r="C9254" s="2" t="s">
        <v>40</v>
      </c>
      <c r="D9254" s="2" t="s">
        <v>22</v>
      </c>
      <c r="E9254" s="2" t="s">
        <v>23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24</v>
      </c>
      <c r="N9254" s="2">
        <v>238.65</v>
      </c>
      <c r="O9254" s="2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0.021260579064588</v>
      </c>
      <c r="S9254">
        <f t="shared" si="1014"/>
        <v>0.021260579064588</v>
      </c>
    </row>
    <row r="9255" ht="12.75" customHeight="1" spans="1:19">
      <c r="A9255" s="2" t="s">
        <v>9293</v>
      </c>
      <c r="B9255" s="2" t="s">
        <v>20</v>
      </c>
      <c r="C9255" s="2" t="s">
        <v>46</v>
      </c>
      <c r="D9255" s="2" t="s">
        <v>43</v>
      </c>
      <c r="E9255" s="2" t="s">
        <v>38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30</v>
      </c>
      <c r="N9255" s="2">
        <v>488.32</v>
      </c>
      <c r="O9255" s="2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0.104100979997143</v>
      </c>
      <c r="S9255">
        <f t="shared" si="1014"/>
        <v>0.104100979997143</v>
      </c>
    </row>
    <row r="9256" ht="12.75" customHeight="1" spans="1:19">
      <c r="A9256" s="2" t="s">
        <v>9294</v>
      </c>
      <c r="B9256" s="2" t="s">
        <v>32</v>
      </c>
      <c r="C9256" s="2" t="s">
        <v>27</v>
      </c>
      <c r="D9256" s="2" t="s">
        <v>22</v>
      </c>
      <c r="E9256" s="2" t="s">
        <v>38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24</v>
      </c>
      <c r="N9256" s="2">
        <v>13.63</v>
      </c>
      <c r="O9256" s="2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0.01363</v>
      </c>
      <c r="S9256">
        <f t="shared" si="1014"/>
        <v>0.01363</v>
      </c>
    </row>
    <row r="9257" ht="12.75" customHeight="1" spans="1:19">
      <c r="A9257" s="2" t="s">
        <v>9295</v>
      </c>
      <c r="B9257" s="2" t="s">
        <v>48</v>
      </c>
      <c r="C9257" s="2" t="s">
        <v>33</v>
      </c>
      <c r="D9257" s="2" t="s">
        <v>34</v>
      </c>
      <c r="E9257" s="2" t="s">
        <v>23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24</v>
      </c>
      <c r="N9257" s="2">
        <v>492.21</v>
      </c>
      <c r="O9257" s="2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0.244042838018742</v>
      </c>
      <c r="S9257">
        <f t="shared" si="1014"/>
        <v>0.244042838018742</v>
      </c>
    </row>
    <row r="9258" ht="12.75" customHeight="1" spans="1:19">
      <c r="A9258" s="2" t="s">
        <v>9296</v>
      </c>
      <c r="B9258" s="2" t="s">
        <v>26</v>
      </c>
      <c r="C9258" s="2" t="s">
        <v>40</v>
      </c>
      <c r="D9258" s="2" t="s">
        <v>22</v>
      </c>
      <c r="E9258" s="2" t="s">
        <v>38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35</v>
      </c>
      <c r="N9258" s="2">
        <v>241.1</v>
      </c>
      <c r="O9258" s="2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0.0329101829101829</v>
      </c>
      <c r="S9258">
        <f t="shared" si="1014"/>
        <v>0.0329101829101829</v>
      </c>
    </row>
    <row r="9259" ht="12.75" customHeight="1" spans="1:19">
      <c r="A9259" s="2" t="s">
        <v>9297</v>
      </c>
      <c r="B9259" s="2" t="s">
        <v>20</v>
      </c>
      <c r="C9259" s="2" t="s">
        <v>46</v>
      </c>
      <c r="D9259" s="2" t="s">
        <v>28</v>
      </c>
      <c r="E9259" s="2" t="s">
        <v>29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09"/>
        <v>low</v>
      </c>
      <c r="K9259" s="2">
        <v>0.39</v>
      </c>
      <c r="L9259" s="2">
        <v>5</v>
      </c>
      <c r="M9259" s="2" t="s">
        <v>30</v>
      </c>
      <c r="N9259" s="2">
        <v>86.35</v>
      </c>
      <c r="O9259" s="2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0.0120080656376026</v>
      </c>
      <c r="S9259">
        <f t="shared" si="1014"/>
        <v>0.0120080656376026</v>
      </c>
    </row>
    <row r="9260" ht="12.75" customHeight="1" spans="1:19">
      <c r="A9260" s="2" t="s">
        <v>9298</v>
      </c>
      <c r="B9260" s="2" t="s">
        <v>48</v>
      </c>
      <c r="C9260" s="2" t="s">
        <v>27</v>
      </c>
      <c r="D9260" s="2" t="s">
        <v>41</v>
      </c>
      <c r="E9260" s="2" t="s">
        <v>23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</v>
      </c>
      <c r="L9260" s="2">
        <v>8</v>
      </c>
      <c r="M9260" s="2" t="s">
        <v>24</v>
      </c>
      <c r="N9260" s="2">
        <v>257.26</v>
      </c>
      <c r="O9260" s="2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0.0628017908494817</v>
      </c>
      <c r="S9260">
        <f t="shared" si="1014"/>
        <v>0.0628017908494817</v>
      </c>
    </row>
    <row r="9261" ht="12.75" customHeight="1" spans="1:19">
      <c r="A9261" s="2" t="s">
        <v>9299</v>
      </c>
      <c r="B9261" s="2" t="s">
        <v>20</v>
      </c>
      <c r="C9261" s="2" t="s">
        <v>46</v>
      </c>
      <c r="D9261" s="2" t="s">
        <v>22</v>
      </c>
      <c r="E9261" s="2" t="s">
        <v>29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24</v>
      </c>
      <c r="N9261" s="2">
        <v>611.16</v>
      </c>
      <c r="O9261" s="2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0.61116</v>
      </c>
      <c r="S9261">
        <f t="shared" si="1014"/>
        <v>0.61116</v>
      </c>
    </row>
    <row r="9262" ht="12.75" customHeight="1" spans="1:19">
      <c r="A9262" s="2" t="s">
        <v>9300</v>
      </c>
      <c r="B9262" s="2" t="s">
        <v>20</v>
      </c>
      <c r="C9262" s="2" t="s">
        <v>21</v>
      </c>
      <c r="D9262" s="2" t="s">
        <v>41</v>
      </c>
      <c r="E9262" s="2" t="s">
        <v>23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30</v>
      </c>
      <c r="N9262" s="2">
        <v>1020.42</v>
      </c>
      <c r="O9262" s="2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0.285895198097058</v>
      </c>
      <c r="S9262">
        <f t="shared" si="1014"/>
        <v>0.285895198097058</v>
      </c>
    </row>
    <row r="9263" ht="12.75" customHeight="1" spans="1:19">
      <c r="A9263" s="2" t="s">
        <v>9301</v>
      </c>
      <c r="B9263" s="2" t="s">
        <v>48</v>
      </c>
      <c r="C9263" s="2" t="s">
        <v>55</v>
      </c>
      <c r="D9263" s="2" t="s">
        <v>34</v>
      </c>
      <c r="E9263" s="2" t="s">
        <v>29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30</v>
      </c>
      <c r="N9263" s="2">
        <v>122.39</v>
      </c>
      <c r="O9263" s="2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0.108845291878624</v>
      </c>
      <c r="S9263">
        <f t="shared" si="1014"/>
        <v>0.108845291878624</v>
      </c>
    </row>
    <row r="9264" ht="12.75" customHeight="1" spans="1:19">
      <c r="A9264" s="2" t="s">
        <v>9302</v>
      </c>
      <c r="B9264" s="2" t="s">
        <v>48</v>
      </c>
      <c r="C9264" s="2" t="s">
        <v>55</v>
      </c>
      <c r="D9264" s="2" t="s">
        <v>34</v>
      </c>
      <c r="E9264" s="2" t="s">
        <v>23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09"/>
        <v>low</v>
      </c>
      <c r="K9264" s="2">
        <v>0.15</v>
      </c>
      <c r="L9264" s="2">
        <v>7</v>
      </c>
      <c r="M9264" s="2" t="s">
        <v>30</v>
      </c>
      <c r="N9264" s="2">
        <v>206</v>
      </c>
      <c r="O9264" s="2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0.0269034870053546</v>
      </c>
      <c r="S9264">
        <f t="shared" si="1014"/>
        <v>0.0269034870053546</v>
      </c>
    </row>
    <row r="9265" ht="12.75" customHeight="1" spans="1:19">
      <c r="A9265" s="2" t="s">
        <v>9303</v>
      </c>
      <c r="B9265" s="2" t="s">
        <v>26</v>
      </c>
      <c r="C9265" s="2" t="s">
        <v>40</v>
      </c>
      <c r="D9265" s="2" t="s">
        <v>28</v>
      </c>
      <c r="E9265" s="2" t="s">
        <v>23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30</v>
      </c>
      <c r="N9265" s="2">
        <v>214.34</v>
      </c>
      <c r="O9265" s="2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0.233490925728229</v>
      </c>
      <c r="S9265">
        <f t="shared" si="1014"/>
        <v>0.233490925728229</v>
      </c>
    </row>
    <row r="9266" ht="12.75" customHeight="1" spans="1:19">
      <c r="A9266" s="2" t="s">
        <v>9304</v>
      </c>
      <c r="B9266" s="2" t="s">
        <v>20</v>
      </c>
      <c r="C9266" s="2" t="s">
        <v>27</v>
      </c>
      <c r="D9266" s="2" t="s">
        <v>28</v>
      </c>
      <c r="E9266" s="2" t="s">
        <v>29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35</v>
      </c>
      <c r="N9266" s="2">
        <v>101.16</v>
      </c>
      <c r="O9266" s="2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ht="12.75" customHeight="1" spans="1:19">
      <c r="A9267" s="2" t="s">
        <v>9305</v>
      </c>
      <c r="B9267" s="2" t="s">
        <v>20</v>
      </c>
      <c r="C9267" s="2" t="s">
        <v>27</v>
      </c>
      <c r="D9267" s="2" t="s">
        <v>22</v>
      </c>
      <c r="E9267" s="2" t="s">
        <v>29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09"/>
        <v>low</v>
      </c>
      <c r="K9267" s="2">
        <v>0.03</v>
      </c>
      <c r="L9267" s="2">
        <v>5</v>
      </c>
      <c r="M9267" s="2" t="s">
        <v>35</v>
      </c>
      <c r="N9267" s="2">
        <v>33.92</v>
      </c>
      <c r="O9267" s="2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0.00430402233219135</v>
      </c>
      <c r="S9267">
        <f t="shared" si="1014"/>
        <v>0.00430402233219135</v>
      </c>
    </row>
    <row r="9268" ht="12.75" customHeight="1" spans="1:19">
      <c r="A9268" s="2" t="s">
        <v>9306</v>
      </c>
      <c r="B9268" s="2" t="s">
        <v>48</v>
      </c>
      <c r="C9268" s="2" t="s">
        <v>55</v>
      </c>
      <c r="D9268" s="2" t="s">
        <v>43</v>
      </c>
      <c r="E9268" s="2" t="s">
        <v>23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0.29</v>
      </c>
      <c r="L9268" s="2">
        <v>7</v>
      </c>
      <c r="M9268" s="2" t="s">
        <v>35</v>
      </c>
      <c r="N9268" s="2">
        <v>631.08</v>
      </c>
      <c r="O9268" s="2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0.146734126356712</v>
      </c>
      <c r="S9268">
        <f t="shared" si="1014"/>
        <v>0.146734126356712</v>
      </c>
    </row>
    <row r="9269" ht="12.75" customHeight="1" spans="1:19">
      <c r="A9269" s="2" t="s">
        <v>9307</v>
      </c>
      <c r="B9269" s="2" t="s">
        <v>32</v>
      </c>
      <c r="C9269" s="2" t="s">
        <v>55</v>
      </c>
      <c r="D9269" s="2" t="s">
        <v>34</v>
      </c>
      <c r="E9269" s="2" t="s">
        <v>29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30</v>
      </c>
      <c r="N9269" s="2">
        <v>776.18</v>
      </c>
      <c r="O9269" s="2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0.0704465420221456</v>
      </c>
      <c r="S9269">
        <f t="shared" si="1014"/>
        <v>0.0704465420221456</v>
      </c>
    </row>
    <row r="9270" ht="12.75" customHeight="1" spans="1:19">
      <c r="A9270" s="2" t="s">
        <v>9308</v>
      </c>
      <c r="B9270" s="2" t="s">
        <v>48</v>
      </c>
      <c r="C9270" s="2" t="s">
        <v>33</v>
      </c>
      <c r="D9270" s="2" t="s">
        <v>41</v>
      </c>
      <c r="E9270" s="2" t="s">
        <v>29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35</v>
      </c>
      <c r="N9270" s="2">
        <v>317.46</v>
      </c>
      <c r="O9270" s="2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0.186082226468623</v>
      </c>
      <c r="S9270">
        <f t="shared" si="1014"/>
        <v>0.186082226468623</v>
      </c>
    </row>
    <row r="9271" ht="12.75" customHeight="1" spans="1:19">
      <c r="A9271" s="2" t="s">
        <v>9309</v>
      </c>
      <c r="B9271" s="2" t="s">
        <v>20</v>
      </c>
      <c r="C9271" s="2" t="s">
        <v>40</v>
      </c>
      <c r="D9271" s="2" t="s">
        <v>43</v>
      </c>
      <c r="E9271" s="2" t="s">
        <v>23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24</v>
      </c>
      <c r="N9271" s="2">
        <v>242.18</v>
      </c>
      <c r="O9271" s="2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0.24218</v>
      </c>
      <c r="S9271">
        <f t="shared" si="1014"/>
        <v>0.24218</v>
      </c>
    </row>
    <row r="9272" ht="12.75" customHeight="1" spans="1:19">
      <c r="A9272" s="2" t="s">
        <v>9310</v>
      </c>
      <c r="B9272" s="2" t="s">
        <v>48</v>
      </c>
      <c r="C9272" s="2" t="s">
        <v>40</v>
      </c>
      <c r="D9272" s="2" t="s">
        <v>34</v>
      </c>
      <c r="E9272" s="2" t="s">
        <v>29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35</v>
      </c>
      <c r="N9272" s="2">
        <v>416.4</v>
      </c>
      <c r="O9272" s="2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0.150378655187233</v>
      </c>
      <c r="S9272">
        <f t="shared" si="1014"/>
        <v>0.150378655187233</v>
      </c>
    </row>
    <row r="9273" ht="12.75" customHeight="1" spans="1:19">
      <c r="A9273" s="2" t="s">
        <v>9311</v>
      </c>
      <c r="B9273" s="2" t="s">
        <v>26</v>
      </c>
      <c r="C9273" s="2" t="s">
        <v>55</v>
      </c>
      <c r="D9273" s="2" t="s">
        <v>22</v>
      </c>
      <c r="E9273" s="2" t="s">
        <v>23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24</v>
      </c>
      <c r="N9273" s="2">
        <v>250.61</v>
      </c>
      <c r="O9273" s="2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0.147351772148922</v>
      </c>
      <c r="S9273">
        <f t="shared" si="1014"/>
        <v>0.147351772148922</v>
      </c>
    </row>
    <row r="9274" ht="12.75" customHeight="1" spans="1:19">
      <c r="A9274" s="2" t="s">
        <v>9312</v>
      </c>
      <c r="B9274" s="2" t="s">
        <v>32</v>
      </c>
      <c r="C9274" s="2" t="s">
        <v>55</v>
      </c>
      <c r="D9274" s="2" t="s">
        <v>34</v>
      </c>
      <c r="E9274" s="2" t="s">
        <v>23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24</v>
      </c>
      <c r="N9274" s="2">
        <v>1201.34</v>
      </c>
      <c r="O9274" s="2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0.277303553374482</v>
      </c>
      <c r="S9274">
        <f t="shared" si="1014"/>
        <v>0.277303553374482</v>
      </c>
    </row>
    <row r="9275" ht="12.75" customHeight="1" spans="1:19">
      <c r="A9275" s="2" t="s">
        <v>9313</v>
      </c>
      <c r="B9275" s="2" t="s">
        <v>48</v>
      </c>
      <c r="C9275" s="2" t="s">
        <v>55</v>
      </c>
      <c r="D9275" s="2" t="s">
        <v>28</v>
      </c>
      <c r="E9275" s="2" t="s">
        <v>23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35</v>
      </c>
      <c r="N9275" s="2">
        <v>277.05</v>
      </c>
      <c r="O9275" s="2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0.244378974852032</v>
      </c>
      <c r="S9275">
        <f t="shared" si="1014"/>
        <v>0.244378974852032</v>
      </c>
    </row>
    <row r="9276" ht="12.75" customHeight="1" spans="1:19">
      <c r="A9276" s="2" t="s">
        <v>9314</v>
      </c>
      <c r="B9276" s="2" t="s">
        <v>26</v>
      </c>
      <c r="C9276" s="2" t="s">
        <v>27</v>
      </c>
      <c r="D9276" s="2" t="s">
        <v>41</v>
      </c>
      <c r="E9276" s="2" t="s">
        <v>29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24</v>
      </c>
      <c r="N9276" s="2">
        <v>428.65</v>
      </c>
      <c r="O9276" s="2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0.0365025972920037</v>
      </c>
      <c r="S9276">
        <f t="shared" si="1014"/>
        <v>0.0365025972920037</v>
      </c>
    </row>
    <row r="9277" ht="12.75" customHeight="1" spans="1:19">
      <c r="A9277" s="2" t="s">
        <v>9315</v>
      </c>
      <c r="B9277" s="2" t="s">
        <v>20</v>
      </c>
      <c r="C9277" s="2" t="s">
        <v>27</v>
      </c>
      <c r="D9277" s="2" t="s">
        <v>41</v>
      </c>
      <c r="E9277" s="2" t="s">
        <v>23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24</v>
      </c>
      <c r="N9277" s="2">
        <v>435.15</v>
      </c>
      <c r="O9277" s="2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0.129738674140219</v>
      </c>
      <c r="S9277">
        <f t="shared" si="1014"/>
        <v>0.129738674140219</v>
      </c>
    </row>
    <row r="9278" ht="12.75" customHeight="1" spans="1:19">
      <c r="A9278" s="2" t="s">
        <v>9316</v>
      </c>
      <c r="B9278" s="2" t="s">
        <v>48</v>
      </c>
      <c r="C9278" s="2" t="s">
        <v>46</v>
      </c>
      <c r="D9278" s="2" t="s">
        <v>28</v>
      </c>
      <c r="E9278" s="2" t="s">
        <v>23</v>
      </c>
      <c r="F9278" s="2">
        <v>45568</v>
      </c>
      <c r="G9278" s="2">
        <v>45575</v>
      </c>
      <c r="H9278" s="2">
        <v>4787.48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35</v>
      </c>
      <c r="N9278" s="2">
        <v>1254.21</v>
      </c>
      <c r="O9278" s="2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0.261977073533466</v>
      </c>
      <c r="S9278">
        <f t="shared" si="1014"/>
        <v>0.261977073533466</v>
      </c>
    </row>
    <row r="9279" ht="12.75" customHeight="1" spans="1:19">
      <c r="A9279" s="2" t="s">
        <v>9317</v>
      </c>
      <c r="B9279" s="2" t="s">
        <v>20</v>
      </c>
      <c r="C9279" s="2" t="s">
        <v>40</v>
      </c>
      <c r="D9279" s="2" t="s">
        <v>43</v>
      </c>
      <c r="E9279" s="2" t="s">
        <v>29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09"/>
        <v>low</v>
      </c>
      <c r="K9279" s="2">
        <v>0.01</v>
      </c>
      <c r="L9279" s="2">
        <v>1</v>
      </c>
      <c r="M9279" s="2" t="s">
        <v>24</v>
      </c>
      <c r="N9279" s="2">
        <v>41.35</v>
      </c>
      <c r="O9279" s="2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0.00433301896678193</v>
      </c>
      <c r="S9279">
        <f t="shared" si="1014"/>
        <v>0.00433301896678193</v>
      </c>
    </row>
    <row r="9280" ht="12.75" customHeight="1" spans="1:19">
      <c r="A9280" s="2" t="s">
        <v>9318</v>
      </c>
      <c r="B9280" s="2" t="s">
        <v>26</v>
      </c>
      <c r="C9280" s="2" t="s">
        <v>46</v>
      </c>
      <c r="D9280" s="2" t="s">
        <v>28</v>
      </c>
      <c r="E9280" s="2" t="s">
        <v>23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35</v>
      </c>
      <c r="N9280" s="2">
        <v>29.58</v>
      </c>
      <c r="O9280" s="2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0.0759298713966681</v>
      </c>
      <c r="S9280">
        <f t="shared" si="1014"/>
        <v>0.0759298713966681</v>
      </c>
    </row>
    <row r="9281" ht="12.75" customHeight="1" spans="1:19">
      <c r="A9281" s="2" t="s">
        <v>9319</v>
      </c>
      <c r="B9281" s="2" t="s">
        <v>20</v>
      </c>
      <c r="C9281" s="2" t="s">
        <v>27</v>
      </c>
      <c r="D9281" s="2" t="s">
        <v>41</v>
      </c>
      <c r="E9281" s="2" t="s">
        <v>29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30</v>
      </c>
      <c r="N9281" s="2">
        <v>388.27</v>
      </c>
      <c r="O9281" s="2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ht="12.75" customHeight="1" spans="1:19">
      <c r="A9282" s="2" t="s">
        <v>9320</v>
      </c>
      <c r="B9282" s="2" t="s">
        <v>26</v>
      </c>
      <c r="C9282" s="2" t="s">
        <v>55</v>
      </c>
      <c r="D9282" s="2" t="s">
        <v>22</v>
      </c>
      <c r="E9282" s="2" t="s">
        <v>38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0.07</v>
      </c>
      <c r="L9282" s="2">
        <v>5</v>
      </c>
      <c r="M9282" s="2" t="s">
        <v>30</v>
      </c>
      <c r="N9282" s="2">
        <v>789.24</v>
      </c>
      <c r="O9282" s="2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0.172675281031623</v>
      </c>
      <c r="S9282">
        <f t="shared" si="1014"/>
        <v>0.172675281031623</v>
      </c>
    </row>
    <row r="9283" ht="12.75" customHeight="1" spans="1:19">
      <c r="A9283" s="2" t="s">
        <v>9321</v>
      </c>
      <c r="B9283" s="2" t="s">
        <v>26</v>
      </c>
      <c r="C9283" s="2" t="s">
        <v>55</v>
      </c>
      <c r="D9283" s="2" t="s">
        <v>43</v>
      </c>
      <c r="E9283" s="2" t="s">
        <v>38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IF(H9283&gt;10000,"high",IF(H9283&gt;=5000,"medium","low"))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24</v>
      </c>
      <c r="N9283" s="2">
        <v>973.05</v>
      </c>
      <c r="O9283" s="2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N9283/H9283</f>
        <v>0.264351109782934</v>
      </c>
      <c r="S9283">
        <f t="shared" ref="S9283:S9346" si="1021">IFERROR(R9283,0)</f>
        <v>0.264351109782934</v>
      </c>
    </row>
    <row r="9284" ht="12.75" customHeight="1" spans="1:19">
      <c r="A9284" s="2" t="s">
        <v>9322</v>
      </c>
      <c r="B9284" s="2" t="s">
        <v>26</v>
      </c>
      <c r="C9284" s="2" t="s">
        <v>40</v>
      </c>
      <c r="D9284" s="2" t="s">
        <v>34</v>
      </c>
      <c r="E9284" s="2" t="s">
        <v>29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24</v>
      </c>
      <c r="N9284" s="2">
        <v>828.7</v>
      </c>
      <c r="O9284" s="2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0.263207208580676</v>
      </c>
      <c r="S9284">
        <f t="shared" si="1021"/>
        <v>0.263207208580676</v>
      </c>
    </row>
    <row r="9285" ht="12.75" customHeight="1" spans="1:19">
      <c r="A9285" s="2" t="s">
        <v>9323</v>
      </c>
      <c r="B9285" s="2" t="s">
        <v>48</v>
      </c>
      <c r="C9285" s="2" t="s">
        <v>27</v>
      </c>
      <c r="D9285" s="2" t="s">
        <v>22</v>
      </c>
      <c r="E9285" s="2" t="s">
        <v>23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6"/>
        <v>low</v>
      </c>
      <c r="K9285" s="2">
        <v>0.5</v>
      </c>
      <c r="L9285" s="2">
        <v>9</v>
      </c>
      <c r="M9285" s="2" t="s">
        <v>24</v>
      </c>
      <c r="N9285" s="2">
        <v>22.36</v>
      </c>
      <c r="O9285" s="2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0.00267560129232978</v>
      </c>
      <c r="S9285">
        <f t="shared" si="1021"/>
        <v>0.00267560129232978</v>
      </c>
    </row>
    <row r="9286" ht="12.75" customHeight="1" spans="1:19">
      <c r="A9286" s="2" t="s">
        <v>9324</v>
      </c>
      <c r="B9286" s="2" t="s">
        <v>20</v>
      </c>
      <c r="C9286" s="2" t="s">
        <v>33</v>
      </c>
      <c r="D9286" s="2" t="s">
        <v>43</v>
      </c>
      <c r="E9286" s="2" t="s">
        <v>38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35</v>
      </c>
      <c r="N9286" s="2">
        <v>360.49</v>
      </c>
      <c r="O9286" s="2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0.36049</v>
      </c>
      <c r="S9286">
        <f t="shared" si="1021"/>
        <v>0.36049</v>
      </c>
    </row>
    <row r="9287" ht="12.75" customHeight="1" spans="1:19">
      <c r="A9287" s="2" t="s">
        <v>9325</v>
      </c>
      <c r="B9287" s="2" t="s">
        <v>20</v>
      </c>
      <c r="C9287" s="2" t="s">
        <v>33</v>
      </c>
      <c r="D9287" s="2" t="s">
        <v>41</v>
      </c>
      <c r="E9287" s="2" t="s">
        <v>38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30</v>
      </c>
      <c r="N9287" s="2">
        <v>512.9</v>
      </c>
      <c r="O9287" s="2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0.28578911003633</v>
      </c>
      <c r="S9287">
        <f t="shared" si="1021"/>
        <v>0.28578911003633</v>
      </c>
    </row>
    <row r="9288" ht="12.75" customHeight="1" spans="1:19">
      <c r="A9288" s="2" t="s">
        <v>9326</v>
      </c>
      <c r="B9288" s="2" t="s">
        <v>32</v>
      </c>
      <c r="C9288" s="2" t="s">
        <v>40</v>
      </c>
      <c r="D9288" s="2" t="s">
        <v>41</v>
      </c>
      <c r="E9288" s="2" t="s">
        <v>29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30</v>
      </c>
      <c r="N9288" s="2">
        <v>190.71</v>
      </c>
      <c r="O9288" s="2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0.0691925898513181</v>
      </c>
      <c r="S9288">
        <f t="shared" si="1021"/>
        <v>0.0691925898513181</v>
      </c>
    </row>
    <row r="9289" ht="12.75" customHeight="1" spans="1:19">
      <c r="A9289" s="2" t="s">
        <v>9327</v>
      </c>
      <c r="B9289" s="2" t="s">
        <v>32</v>
      </c>
      <c r="C9289" s="2" t="s">
        <v>40</v>
      </c>
      <c r="D9289" s="2" t="s">
        <v>22</v>
      </c>
      <c r="E9289" s="2" t="s">
        <v>29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30</v>
      </c>
      <c r="N9289" s="2">
        <v>190.38</v>
      </c>
      <c r="O9289" s="2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0.139640300434221</v>
      </c>
      <c r="S9289">
        <f t="shared" si="1021"/>
        <v>0.139640300434221</v>
      </c>
    </row>
    <row r="9290" ht="12.75" customHeight="1" spans="1:19">
      <c r="A9290" s="2" t="s">
        <v>9328</v>
      </c>
      <c r="B9290" s="2" t="s">
        <v>32</v>
      </c>
      <c r="C9290" s="2" t="s">
        <v>46</v>
      </c>
      <c r="D9290" s="2" t="s">
        <v>43</v>
      </c>
      <c r="E9290" s="2" t="s">
        <v>38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30</v>
      </c>
      <c r="N9290" s="2">
        <v>189.29</v>
      </c>
      <c r="O9290" s="2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0.134337785474004</v>
      </c>
      <c r="S9290">
        <f t="shared" si="1021"/>
        <v>0.134337785474004</v>
      </c>
    </row>
    <row r="9291" ht="12.75" customHeight="1" spans="1:19">
      <c r="A9291" s="2" t="s">
        <v>9329</v>
      </c>
      <c r="B9291" s="2" t="s">
        <v>32</v>
      </c>
      <c r="C9291" s="2" t="s">
        <v>27</v>
      </c>
      <c r="D9291" s="2" t="s">
        <v>34</v>
      </c>
      <c r="E9291" s="2" t="s">
        <v>38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24</v>
      </c>
      <c r="N9291" s="2">
        <v>291.82</v>
      </c>
      <c r="O9291" s="2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0.29182</v>
      </c>
      <c r="S9291">
        <f t="shared" si="1021"/>
        <v>0.29182</v>
      </c>
    </row>
    <row r="9292" ht="12.75" customHeight="1" spans="1:19">
      <c r="A9292" s="2" t="s">
        <v>9330</v>
      </c>
      <c r="B9292" s="2" t="s">
        <v>20</v>
      </c>
      <c r="C9292" s="2" t="s">
        <v>27</v>
      </c>
      <c r="D9292" s="2" t="s">
        <v>34</v>
      </c>
      <c r="E9292" s="2" t="s">
        <v>23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30</v>
      </c>
      <c r="N9292" s="2">
        <v>1393.4</v>
      </c>
      <c r="O9292" s="2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0.294688667154501</v>
      </c>
      <c r="S9292">
        <f t="shared" si="1021"/>
        <v>0.294688667154501</v>
      </c>
    </row>
    <row r="9293" ht="12.75" customHeight="1" spans="1:19">
      <c r="A9293" s="2" t="s">
        <v>9331</v>
      </c>
      <c r="B9293" s="2" t="s">
        <v>26</v>
      </c>
      <c r="C9293" s="2" t="s">
        <v>33</v>
      </c>
      <c r="D9293" s="2" t="s">
        <v>28</v>
      </c>
      <c r="E9293" s="2" t="s">
        <v>23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30</v>
      </c>
      <c r="N9293" s="2">
        <v>756.97</v>
      </c>
      <c r="O9293" s="2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0.226985678645109</v>
      </c>
      <c r="S9293">
        <f t="shared" si="1021"/>
        <v>0.226985678645109</v>
      </c>
    </row>
    <row r="9294" ht="12.75" customHeight="1" spans="1:19">
      <c r="A9294" s="2" t="s">
        <v>9332</v>
      </c>
      <c r="B9294" s="2" t="s">
        <v>26</v>
      </c>
      <c r="C9294" s="2" t="s">
        <v>21</v>
      </c>
      <c r="D9294" s="2" t="s">
        <v>22</v>
      </c>
      <c r="E9294" s="2" t="s">
        <v>29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24</v>
      </c>
      <c r="N9294" s="2">
        <v>745.65</v>
      </c>
      <c r="O9294" s="2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0.221009295046594</v>
      </c>
      <c r="S9294">
        <f t="shared" si="1021"/>
        <v>0.221009295046594</v>
      </c>
    </row>
    <row r="9295" ht="12.75" customHeight="1" spans="1:19">
      <c r="A9295" s="2" t="s">
        <v>9333</v>
      </c>
      <c r="B9295" s="2" t="s">
        <v>48</v>
      </c>
      <c r="C9295" s="2" t="s">
        <v>46</v>
      </c>
      <c r="D9295" s="2" t="s">
        <v>43</v>
      </c>
      <c r="E9295" s="2" t="s">
        <v>38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24</v>
      </c>
      <c r="N9295" s="2">
        <v>307.03</v>
      </c>
      <c r="O9295" s="2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0.0622469563807033</v>
      </c>
      <c r="S9295">
        <f t="shared" si="1021"/>
        <v>0.0622469563807033</v>
      </c>
    </row>
    <row r="9296" ht="12.75" customHeight="1" spans="1:19">
      <c r="A9296" s="2" t="s">
        <v>9334</v>
      </c>
      <c r="B9296" s="2" t="s">
        <v>26</v>
      </c>
      <c r="C9296" s="2" t="s">
        <v>27</v>
      </c>
      <c r="D9296" s="2" t="s">
        <v>22</v>
      </c>
      <c r="E9296" s="2" t="s">
        <v>23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35</v>
      </c>
      <c r="N9296" s="2">
        <v>124.43</v>
      </c>
      <c r="O9296" s="2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0.12443</v>
      </c>
      <c r="S9296">
        <f t="shared" si="1021"/>
        <v>0.12443</v>
      </c>
    </row>
    <row r="9297" ht="12.75" customHeight="1" spans="1:19">
      <c r="A9297" s="2" t="s">
        <v>9335</v>
      </c>
      <c r="B9297" s="2" t="s">
        <v>20</v>
      </c>
      <c r="C9297" s="2" t="s">
        <v>21</v>
      </c>
      <c r="D9297" s="2" t="s">
        <v>34</v>
      </c>
      <c r="E9297" s="2" t="s">
        <v>23</v>
      </c>
      <c r="F9297" s="2">
        <v>45545</v>
      </c>
      <c r="G9297" s="2">
        <v>45546</v>
      </c>
      <c r="H9297" s="2">
        <v>265.79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24</v>
      </c>
      <c r="N9297" s="2">
        <v>54.61</v>
      </c>
      <c r="O9297" s="2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0.205462959479288</v>
      </c>
      <c r="S9297">
        <f t="shared" si="1021"/>
        <v>0.205462959479288</v>
      </c>
    </row>
    <row r="9298" ht="12.75" customHeight="1" spans="1:19">
      <c r="A9298" s="2" t="s">
        <v>9336</v>
      </c>
      <c r="B9298" s="2" t="s">
        <v>20</v>
      </c>
      <c r="C9298" s="2" t="s">
        <v>27</v>
      </c>
      <c r="D9298" s="2" t="s">
        <v>43</v>
      </c>
      <c r="E9298" s="2" t="s">
        <v>29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16"/>
        <v>low</v>
      </c>
      <c r="K9298" s="2">
        <v>0.31</v>
      </c>
      <c r="L9298" s="2">
        <v>7</v>
      </c>
      <c r="M9298" s="2" t="s">
        <v>30</v>
      </c>
      <c r="N9298" s="2">
        <v>644.07</v>
      </c>
      <c r="O9298" s="2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0.0976159442255229</v>
      </c>
      <c r="S9298">
        <f t="shared" si="1021"/>
        <v>0.0976159442255229</v>
      </c>
    </row>
    <row r="9299" ht="12.75" customHeight="1" spans="1:19">
      <c r="A9299" s="2" t="s">
        <v>9337</v>
      </c>
      <c r="B9299" s="2" t="s">
        <v>20</v>
      </c>
      <c r="C9299" s="2" t="s">
        <v>27</v>
      </c>
      <c r="D9299" s="2" t="s">
        <v>41</v>
      </c>
      <c r="E9299" s="2" t="s">
        <v>38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30</v>
      </c>
      <c r="N9299" s="2">
        <v>520.27</v>
      </c>
      <c r="O9299" s="2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0.0479025872387441</v>
      </c>
      <c r="S9299">
        <f t="shared" si="1021"/>
        <v>0.0479025872387441</v>
      </c>
    </row>
    <row r="9300" ht="12.75" customHeight="1" spans="1:19">
      <c r="A9300" s="2" t="s">
        <v>9338</v>
      </c>
      <c r="B9300" s="2" t="s">
        <v>48</v>
      </c>
      <c r="C9300" s="2" t="s">
        <v>21</v>
      </c>
      <c r="D9300" s="2" t="s">
        <v>41</v>
      </c>
      <c r="E9300" s="2" t="s">
        <v>38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30</v>
      </c>
      <c r="N9300" s="2">
        <v>565.4</v>
      </c>
      <c r="O9300" s="2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0.256856393925215</v>
      </c>
      <c r="S9300">
        <f t="shared" si="1021"/>
        <v>0.256856393925215</v>
      </c>
    </row>
    <row r="9301" ht="12.75" customHeight="1" spans="1:19">
      <c r="A9301" s="2" t="s">
        <v>9339</v>
      </c>
      <c r="B9301" s="2" t="s">
        <v>32</v>
      </c>
      <c r="C9301" s="2" t="s">
        <v>40</v>
      </c>
      <c r="D9301" s="2" t="s">
        <v>43</v>
      </c>
      <c r="E9301" s="2" t="s">
        <v>29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35</v>
      </c>
      <c r="N9301" s="2">
        <v>289.39</v>
      </c>
      <c r="O9301" s="2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0.28939</v>
      </c>
      <c r="S9301">
        <f t="shared" si="1021"/>
        <v>0.28939</v>
      </c>
    </row>
    <row r="9302" ht="12.75" customHeight="1" spans="1:19">
      <c r="A9302" s="2" t="s">
        <v>9340</v>
      </c>
      <c r="B9302" s="2" t="s">
        <v>26</v>
      </c>
      <c r="C9302" s="2" t="s">
        <v>33</v>
      </c>
      <c r="D9302" s="2" t="s">
        <v>22</v>
      </c>
      <c r="E9302" s="2" t="s">
        <v>23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35</v>
      </c>
      <c r="N9302" s="2">
        <v>738.75</v>
      </c>
      <c r="O9302" s="2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0.0642894439126273</v>
      </c>
      <c r="S9302">
        <f t="shared" si="1021"/>
        <v>0.0642894439126273</v>
      </c>
    </row>
    <row r="9303" ht="12.75" customHeight="1" spans="1:19">
      <c r="A9303" s="2" t="s">
        <v>9341</v>
      </c>
      <c r="B9303" s="2" t="s">
        <v>20</v>
      </c>
      <c r="C9303" s="2" t="s">
        <v>33</v>
      </c>
      <c r="D9303" s="2" t="s">
        <v>22</v>
      </c>
      <c r="E9303" s="2" t="s">
        <v>29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35</v>
      </c>
      <c r="N9303" s="2">
        <v>427.03</v>
      </c>
      <c r="O9303" s="2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0.188397804680055</v>
      </c>
      <c r="S9303">
        <f t="shared" si="1021"/>
        <v>0.188397804680055</v>
      </c>
    </row>
    <row r="9304" ht="12.75" customHeight="1" spans="1:19">
      <c r="A9304" s="2" t="s">
        <v>9342</v>
      </c>
      <c r="B9304" s="2" t="s">
        <v>20</v>
      </c>
      <c r="C9304" s="2" t="s">
        <v>55</v>
      </c>
      <c r="D9304" s="2" t="s">
        <v>41</v>
      </c>
      <c r="E9304" s="2" t="s">
        <v>29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24</v>
      </c>
      <c r="N9304" s="2">
        <v>472</v>
      </c>
      <c r="O9304" s="2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0.0410863509749304</v>
      </c>
      <c r="S9304">
        <f t="shared" si="1021"/>
        <v>0.0410863509749304</v>
      </c>
    </row>
    <row r="9305" ht="12.75" customHeight="1" spans="1:19">
      <c r="A9305" s="2" t="s">
        <v>9343</v>
      </c>
      <c r="B9305" s="2" t="s">
        <v>32</v>
      </c>
      <c r="C9305" s="2" t="s">
        <v>46</v>
      </c>
      <c r="D9305" s="2" t="s">
        <v>41</v>
      </c>
      <c r="E9305" s="2" t="s">
        <v>38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30</v>
      </c>
      <c r="N9305" s="2">
        <v>671.41</v>
      </c>
      <c r="O9305" s="2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0.059670280838962</v>
      </c>
      <c r="S9305">
        <f t="shared" si="1021"/>
        <v>0.059670280838962</v>
      </c>
    </row>
    <row r="9306" ht="12.75" customHeight="1" spans="1:19">
      <c r="A9306" s="2" t="s">
        <v>9344</v>
      </c>
      <c r="B9306" s="2" t="s">
        <v>20</v>
      </c>
      <c r="C9306" s="2" t="s">
        <v>46</v>
      </c>
      <c r="D9306" s="2" t="s">
        <v>34</v>
      </c>
      <c r="E9306" s="2" t="s">
        <v>38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35</v>
      </c>
      <c r="N9306" s="2">
        <v>351.96</v>
      </c>
      <c r="O9306" s="2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ht="12.75" customHeight="1" spans="1:19">
      <c r="A9307" s="2" t="s">
        <v>9345</v>
      </c>
      <c r="B9307" s="2" t="s">
        <v>26</v>
      </c>
      <c r="C9307" s="2" t="s">
        <v>40</v>
      </c>
      <c r="D9307" s="2" t="s">
        <v>43</v>
      </c>
      <c r="E9307" s="2" t="s">
        <v>29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30</v>
      </c>
      <c r="N9307" s="2">
        <v>252.42</v>
      </c>
      <c r="O9307" s="2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0.0536437225453672</v>
      </c>
      <c r="S9307">
        <f t="shared" si="1021"/>
        <v>0.0536437225453672</v>
      </c>
    </row>
    <row r="9308" ht="12.75" customHeight="1" spans="1:19">
      <c r="A9308" s="2" t="s">
        <v>9346</v>
      </c>
      <c r="B9308" s="2" t="s">
        <v>48</v>
      </c>
      <c r="C9308" s="2" t="s">
        <v>33</v>
      </c>
      <c r="D9308" s="2" t="s">
        <v>22</v>
      </c>
      <c r="E9308" s="2" t="s">
        <v>23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35</v>
      </c>
      <c r="N9308" s="2">
        <v>645.38</v>
      </c>
      <c r="O9308" s="2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0.07071882533421</v>
      </c>
      <c r="S9308">
        <f t="shared" si="1021"/>
        <v>0.07071882533421</v>
      </c>
    </row>
    <row r="9309" ht="12.75" customHeight="1" spans="1:19">
      <c r="A9309" s="2" t="s">
        <v>9347</v>
      </c>
      <c r="B9309" s="2" t="s">
        <v>20</v>
      </c>
      <c r="C9309" s="2" t="s">
        <v>40</v>
      </c>
      <c r="D9309" s="2" t="s">
        <v>34</v>
      </c>
      <c r="E9309" s="2" t="s">
        <v>23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16"/>
        <v>low</v>
      </c>
      <c r="K9309" s="2">
        <v>0.48</v>
      </c>
      <c r="L9309" s="2">
        <v>9</v>
      </c>
      <c r="M9309" s="2" t="s">
        <v>24</v>
      </c>
      <c r="N9309" s="2">
        <v>777.36</v>
      </c>
      <c r="O9309" s="2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0.0885275025623505</v>
      </c>
      <c r="S9309">
        <f t="shared" si="1021"/>
        <v>0.0885275025623505</v>
      </c>
    </row>
    <row r="9310" ht="12.75" customHeight="1" spans="1:19">
      <c r="A9310" s="2" t="s">
        <v>9348</v>
      </c>
      <c r="B9310" s="2" t="s">
        <v>26</v>
      </c>
      <c r="C9310" s="2" t="s">
        <v>46</v>
      </c>
      <c r="D9310" s="2" t="s">
        <v>22</v>
      </c>
      <c r="E9310" s="2" t="s">
        <v>23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24</v>
      </c>
      <c r="N9310" s="2">
        <v>1090.23</v>
      </c>
      <c r="O9310" s="2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0.220113748553915</v>
      </c>
      <c r="S9310">
        <f t="shared" si="1021"/>
        <v>0.220113748553915</v>
      </c>
    </row>
    <row r="9311" ht="12.75" customHeight="1" spans="1:19">
      <c r="A9311" s="2" t="s">
        <v>9349</v>
      </c>
      <c r="B9311" s="2" t="s">
        <v>20</v>
      </c>
      <c r="C9311" s="2" t="s">
        <v>55</v>
      </c>
      <c r="D9311" s="2" t="s">
        <v>41</v>
      </c>
      <c r="E9311" s="2" t="s">
        <v>29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30</v>
      </c>
      <c r="N9311" s="2">
        <v>277.65</v>
      </c>
      <c r="O9311" s="2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0.27765</v>
      </c>
      <c r="S9311">
        <f t="shared" si="1021"/>
        <v>0.27765</v>
      </c>
    </row>
    <row r="9312" ht="12.75" customHeight="1" spans="1:19">
      <c r="A9312" s="2" t="s">
        <v>9350</v>
      </c>
      <c r="B9312" s="2" t="s">
        <v>32</v>
      </c>
      <c r="C9312" s="2" t="s">
        <v>40</v>
      </c>
      <c r="D9312" s="2" t="s">
        <v>43</v>
      </c>
      <c r="E9312" s="2" t="s">
        <v>29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30</v>
      </c>
      <c r="N9312" s="2">
        <v>896.75</v>
      </c>
      <c r="O9312" s="2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0.211981098401307</v>
      </c>
      <c r="S9312">
        <f t="shared" si="1021"/>
        <v>0.211981098401307</v>
      </c>
    </row>
    <row r="9313" ht="12.75" customHeight="1" spans="1:19">
      <c r="A9313" s="2" t="s">
        <v>9351</v>
      </c>
      <c r="B9313" s="2" t="s">
        <v>20</v>
      </c>
      <c r="C9313" s="2" t="s">
        <v>40</v>
      </c>
      <c r="D9313" s="2" t="s">
        <v>28</v>
      </c>
      <c r="E9313" s="2" t="s">
        <v>38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35</v>
      </c>
      <c r="N9313" s="2">
        <v>482.63</v>
      </c>
      <c r="O9313" s="2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0.230649755314268</v>
      </c>
      <c r="S9313">
        <f t="shared" si="1021"/>
        <v>0.230649755314268</v>
      </c>
    </row>
    <row r="9314" ht="12.75" customHeight="1" spans="1:19">
      <c r="A9314" s="2" t="s">
        <v>9352</v>
      </c>
      <c r="B9314" s="2" t="s">
        <v>20</v>
      </c>
      <c r="C9314" s="2" t="s">
        <v>46</v>
      </c>
      <c r="D9314" s="2" t="s">
        <v>43</v>
      </c>
      <c r="E9314" s="2" t="s">
        <v>29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30</v>
      </c>
      <c r="N9314" s="2">
        <v>654.11</v>
      </c>
      <c r="O9314" s="2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0.174147446666329</v>
      </c>
      <c r="S9314">
        <f t="shared" si="1021"/>
        <v>0.174147446666329</v>
      </c>
    </row>
    <row r="9315" ht="12.75" customHeight="1" spans="1:19">
      <c r="A9315" s="2" t="s">
        <v>9353</v>
      </c>
      <c r="B9315" s="2" t="s">
        <v>48</v>
      </c>
      <c r="C9315" s="2" t="s">
        <v>33</v>
      </c>
      <c r="D9315" s="2" t="s">
        <v>28</v>
      </c>
      <c r="E9315" s="2" t="s">
        <v>38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30</v>
      </c>
      <c r="N9315" s="2">
        <v>279.33</v>
      </c>
      <c r="O9315" s="2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0.0257375840781351</v>
      </c>
      <c r="S9315">
        <f t="shared" si="1021"/>
        <v>0.0257375840781351</v>
      </c>
    </row>
    <row r="9316" ht="12.75" customHeight="1" spans="1:19">
      <c r="A9316" s="2" t="s">
        <v>9354</v>
      </c>
      <c r="B9316" s="2" t="s">
        <v>32</v>
      </c>
      <c r="C9316" s="2" t="s">
        <v>46</v>
      </c>
      <c r="D9316" s="2" t="s">
        <v>34</v>
      </c>
      <c r="E9316" s="2" t="s">
        <v>23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30</v>
      </c>
      <c r="N9316" s="2">
        <v>882.7</v>
      </c>
      <c r="O9316" s="2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0.8827</v>
      </c>
      <c r="S9316">
        <f t="shared" si="1021"/>
        <v>0.8827</v>
      </c>
    </row>
    <row r="9317" ht="12.75" customHeight="1" spans="1:19">
      <c r="A9317" s="2" t="s">
        <v>9355</v>
      </c>
      <c r="B9317" s="2" t="s">
        <v>32</v>
      </c>
      <c r="C9317" s="2" t="s">
        <v>55</v>
      </c>
      <c r="D9317" s="2" t="s">
        <v>28</v>
      </c>
      <c r="E9317" s="2" t="s">
        <v>29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30</v>
      </c>
      <c r="N9317" s="2">
        <v>124.17</v>
      </c>
      <c r="O9317" s="2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0.243958505245786</v>
      </c>
      <c r="S9317">
        <f t="shared" si="1021"/>
        <v>0.243958505245786</v>
      </c>
    </row>
    <row r="9318" ht="12.75" customHeight="1" spans="1:19">
      <c r="A9318" s="2" t="s">
        <v>9356</v>
      </c>
      <c r="B9318" s="2" t="s">
        <v>48</v>
      </c>
      <c r="C9318" s="2" t="s">
        <v>27</v>
      </c>
      <c r="D9318" s="2" t="s">
        <v>28</v>
      </c>
      <c r="E9318" s="2" t="s">
        <v>38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30</v>
      </c>
      <c r="N9318" s="2">
        <v>306.89</v>
      </c>
      <c r="O9318" s="2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0.215251134506533</v>
      </c>
      <c r="S9318">
        <f t="shared" si="1021"/>
        <v>0.215251134506533</v>
      </c>
    </row>
    <row r="9319" ht="12.75" customHeight="1" spans="1:19">
      <c r="A9319" s="2" t="s">
        <v>9357</v>
      </c>
      <c r="B9319" s="2" t="s">
        <v>20</v>
      </c>
      <c r="C9319" s="2" t="s">
        <v>33</v>
      </c>
      <c r="D9319" s="2" t="s">
        <v>34</v>
      </c>
      <c r="E9319" s="2" t="s">
        <v>23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16"/>
        <v>low</v>
      </c>
      <c r="K9319" s="2">
        <v>0.05</v>
      </c>
      <c r="L9319" s="2">
        <v>2</v>
      </c>
      <c r="M9319" s="2" t="s">
        <v>30</v>
      </c>
      <c r="N9319" s="2">
        <v>317.85</v>
      </c>
      <c r="O9319" s="2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0.0370109455053563</v>
      </c>
      <c r="S9319">
        <f t="shared" si="1021"/>
        <v>0.0370109455053563</v>
      </c>
    </row>
    <row r="9320" ht="12.75" customHeight="1" spans="1:19">
      <c r="A9320" s="2" t="s">
        <v>9358</v>
      </c>
      <c r="B9320" s="2" t="s">
        <v>26</v>
      </c>
      <c r="C9320" s="2" t="s">
        <v>55</v>
      </c>
      <c r="D9320" s="2" t="s">
        <v>43</v>
      </c>
      <c r="E9320" s="2" t="s">
        <v>38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24</v>
      </c>
      <c r="N9320" s="2">
        <v>333.83</v>
      </c>
      <c r="O9320" s="2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0.0887590798387697</v>
      </c>
      <c r="S9320">
        <f t="shared" si="1021"/>
        <v>0.0887590798387697</v>
      </c>
    </row>
    <row r="9321" ht="12.75" customHeight="1" spans="1:19">
      <c r="A9321" s="2" t="s">
        <v>9359</v>
      </c>
      <c r="B9321" s="2" t="s">
        <v>32</v>
      </c>
      <c r="C9321" s="2" t="s">
        <v>46</v>
      </c>
      <c r="D9321" s="2" t="s">
        <v>34</v>
      </c>
      <c r="E9321" s="2" t="s">
        <v>29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35</v>
      </c>
      <c r="N9321" s="2">
        <v>236.32</v>
      </c>
      <c r="O9321" s="2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ht="12.75" customHeight="1" spans="1:19">
      <c r="A9322" s="2" t="s">
        <v>9360</v>
      </c>
      <c r="B9322" s="2" t="s">
        <v>32</v>
      </c>
      <c r="C9322" s="2" t="s">
        <v>33</v>
      </c>
      <c r="D9322" s="2" t="s">
        <v>41</v>
      </c>
      <c r="E9322" s="2" t="s">
        <v>23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24</v>
      </c>
      <c r="N9322" s="2">
        <v>211.28</v>
      </c>
      <c r="O9322" s="2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0.062201914810933</v>
      </c>
      <c r="S9322">
        <f t="shared" si="1021"/>
        <v>0.062201914810933</v>
      </c>
    </row>
    <row r="9323" ht="12.75" customHeight="1" spans="1:19">
      <c r="A9323" s="2" t="s">
        <v>9361</v>
      </c>
      <c r="B9323" s="2" t="s">
        <v>20</v>
      </c>
      <c r="C9323" s="2" t="s">
        <v>27</v>
      </c>
      <c r="D9323" s="2" t="s">
        <v>41</v>
      </c>
      <c r="E9323" s="2" t="s">
        <v>23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30</v>
      </c>
      <c r="N9323" s="2">
        <v>105.66</v>
      </c>
      <c r="O9323" s="2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0.104685379120389</v>
      </c>
      <c r="S9323">
        <f t="shared" si="1021"/>
        <v>0.104685379120389</v>
      </c>
    </row>
    <row r="9324" ht="12.75" customHeight="1" spans="1:19">
      <c r="A9324" s="2" t="s">
        <v>9362</v>
      </c>
      <c r="B9324" s="2" t="s">
        <v>20</v>
      </c>
      <c r="C9324" s="2" t="s">
        <v>46</v>
      </c>
      <c r="D9324" s="2" t="s">
        <v>28</v>
      </c>
      <c r="E9324" s="2" t="s">
        <v>23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16"/>
        <v>low</v>
      </c>
      <c r="K9324" s="2">
        <v>0.5</v>
      </c>
      <c r="L9324" s="2">
        <v>8</v>
      </c>
      <c r="M9324" s="2" t="s">
        <v>30</v>
      </c>
      <c r="N9324" s="2">
        <v>640.72</v>
      </c>
      <c r="O9324" s="2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0.0665752285951787</v>
      </c>
      <c r="S9324">
        <f t="shared" si="1021"/>
        <v>0.0665752285951787</v>
      </c>
    </row>
    <row r="9325" ht="12.75" customHeight="1" spans="1:19">
      <c r="A9325" s="2" t="s">
        <v>9363</v>
      </c>
      <c r="B9325" s="2" t="s">
        <v>32</v>
      </c>
      <c r="C9325" s="2" t="s">
        <v>27</v>
      </c>
      <c r="D9325" s="2" t="s">
        <v>34</v>
      </c>
      <c r="E9325" s="2" t="s">
        <v>29</v>
      </c>
      <c r="F9325" s="2">
        <v>44984</v>
      </c>
      <c r="G9325" s="2">
        <v>44991</v>
      </c>
      <c r="H9325" s="2">
        <v>139.08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30</v>
      </c>
      <c r="N9325" s="2">
        <v>9.04</v>
      </c>
      <c r="O9325" s="2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0.0649985619787173</v>
      </c>
      <c r="S9325">
        <f t="shared" si="1021"/>
        <v>0.0649985619787173</v>
      </c>
    </row>
    <row r="9326" ht="12.75" customHeight="1" spans="1:19">
      <c r="A9326" s="2" t="s">
        <v>9364</v>
      </c>
      <c r="B9326" s="2" t="s">
        <v>20</v>
      </c>
      <c r="C9326" s="2" t="s">
        <v>40</v>
      </c>
      <c r="D9326" s="2" t="s">
        <v>34</v>
      </c>
      <c r="E9326" s="2" t="s">
        <v>29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30</v>
      </c>
      <c r="N9326" s="2">
        <v>505.63</v>
      </c>
      <c r="O9326" s="2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0.50563</v>
      </c>
      <c r="S9326">
        <f t="shared" si="1021"/>
        <v>0.50563</v>
      </c>
    </row>
    <row r="9327" ht="12.75" customHeight="1" spans="1:19">
      <c r="A9327" s="2" t="s">
        <v>9365</v>
      </c>
      <c r="B9327" s="2" t="s">
        <v>26</v>
      </c>
      <c r="C9327" s="2" t="s">
        <v>27</v>
      </c>
      <c r="D9327" s="2" t="s">
        <v>34</v>
      </c>
      <c r="E9327" s="2" t="s">
        <v>29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0.29</v>
      </c>
      <c r="L9327" s="2">
        <v>1</v>
      </c>
      <c r="M9327" s="2" t="s">
        <v>35</v>
      </c>
      <c r="N9327" s="2">
        <v>541.17</v>
      </c>
      <c r="O9327" s="2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0.20578292728372</v>
      </c>
      <c r="S9327">
        <f t="shared" si="1021"/>
        <v>0.20578292728372</v>
      </c>
    </row>
    <row r="9328" ht="12.75" customHeight="1" spans="1:19">
      <c r="A9328" s="2" t="s">
        <v>9366</v>
      </c>
      <c r="B9328" s="2" t="s">
        <v>32</v>
      </c>
      <c r="C9328" s="2" t="s">
        <v>40</v>
      </c>
      <c r="D9328" s="2" t="s">
        <v>43</v>
      </c>
      <c r="E9328" s="2" t="s">
        <v>23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35</v>
      </c>
      <c r="N9328" s="2">
        <v>472.39</v>
      </c>
      <c r="O9328" s="2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0.0999767195767196</v>
      </c>
      <c r="S9328">
        <f t="shared" si="1021"/>
        <v>0.0999767195767196</v>
      </c>
    </row>
    <row r="9329" ht="12.75" customHeight="1" spans="1:19">
      <c r="A9329" s="2" t="s">
        <v>9367</v>
      </c>
      <c r="B9329" s="2" t="s">
        <v>26</v>
      </c>
      <c r="C9329" s="2" t="s">
        <v>33</v>
      </c>
      <c r="D9329" s="2" t="s">
        <v>22</v>
      </c>
      <c r="E9329" s="2" t="s">
        <v>29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30</v>
      </c>
      <c r="N9329" s="2">
        <v>242.82</v>
      </c>
      <c r="O9329" s="2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0.0993941874744167</v>
      </c>
      <c r="S9329">
        <f t="shared" si="1021"/>
        <v>0.0993941874744167</v>
      </c>
    </row>
    <row r="9330" ht="12.75" customHeight="1" spans="1:19">
      <c r="A9330" s="2" t="s">
        <v>9368</v>
      </c>
      <c r="B9330" s="2" t="s">
        <v>26</v>
      </c>
      <c r="C9330" s="2" t="s">
        <v>27</v>
      </c>
      <c r="D9330" s="2" t="s">
        <v>22</v>
      </c>
      <c r="E9330" s="2" t="s">
        <v>38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35</v>
      </c>
      <c r="N9330" s="2">
        <v>570.56</v>
      </c>
      <c r="O9330" s="2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0.256762655650209</v>
      </c>
      <c r="S9330">
        <f t="shared" si="1021"/>
        <v>0.256762655650209</v>
      </c>
    </row>
    <row r="9331" ht="12.75" customHeight="1" spans="1:19">
      <c r="A9331" s="2" t="s">
        <v>9369</v>
      </c>
      <c r="B9331" s="2" t="s">
        <v>20</v>
      </c>
      <c r="C9331" s="2" t="s">
        <v>33</v>
      </c>
      <c r="D9331" s="2" t="s">
        <v>22</v>
      </c>
      <c r="E9331" s="2" t="s">
        <v>38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24</v>
      </c>
      <c r="N9331" s="2">
        <v>431.8</v>
      </c>
      <c r="O9331" s="2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0.4318</v>
      </c>
      <c r="S9331">
        <f t="shared" si="1021"/>
        <v>0.4318</v>
      </c>
    </row>
    <row r="9332" ht="12.75" customHeight="1" spans="1:19">
      <c r="A9332" s="2" t="s">
        <v>9370</v>
      </c>
      <c r="B9332" s="2" t="s">
        <v>26</v>
      </c>
      <c r="C9332" s="2" t="s">
        <v>55</v>
      </c>
      <c r="D9332" s="2" t="s">
        <v>43</v>
      </c>
      <c r="E9332" s="2" t="s">
        <v>23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35</v>
      </c>
      <c r="N9332" s="2">
        <v>239.16</v>
      </c>
      <c r="O9332" s="2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0.128396334294319</v>
      </c>
      <c r="S9332">
        <f t="shared" si="1021"/>
        <v>0.128396334294319</v>
      </c>
    </row>
    <row r="9333" ht="12.75" customHeight="1" spans="1:19">
      <c r="A9333" s="2" t="s">
        <v>9371</v>
      </c>
      <c r="B9333" s="2" t="s">
        <v>20</v>
      </c>
      <c r="C9333" s="2" t="s">
        <v>46</v>
      </c>
      <c r="D9333" s="2" t="s">
        <v>34</v>
      </c>
      <c r="E9333" s="2" t="s">
        <v>38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16"/>
        <v>low</v>
      </c>
      <c r="K9333" s="2">
        <v>0.05</v>
      </c>
      <c r="L9333" s="2">
        <v>9</v>
      </c>
      <c r="M9333" s="2" t="s">
        <v>30</v>
      </c>
      <c r="N9333" s="2">
        <v>171.61</v>
      </c>
      <c r="O9333" s="2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0.0306720285969616</v>
      </c>
      <c r="S9333">
        <f t="shared" si="1021"/>
        <v>0.0306720285969616</v>
      </c>
    </row>
    <row r="9334" ht="12.75" customHeight="1" spans="1:19">
      <c r="A9334" s="2" t="s">
        <v>9372</v>
      </c>
      <c r="B9334" s="2" t="s">
        <v>48</v>
      </c>
      <c r="C9334" s="2" t="s">
        <v>27</v>
      </c>
      <c r="D9334" s="2" t="s">
        <v>22</v>
      </c>
      <c r="E9334" s="2" t="s">
        <v>38</v>
      </c>
      <c r="F9334" s="2">
        <v>45495</v>
      </c>
      <c r="G9334" s="2">
        <v>45500</v>
      </c>
      <c r="H9334" s="2">
        <v>4226.11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30</v>
      </c>
      <c r="N9334" s="2">
        <v>663.62</v>
      </c>
      <c r="O9334" s="2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0.157028567642584</v>
      </c>
      <c r="S9334">
        <f t="shared" si="1021"/>
        <v>0.157028567642584</v>
      </c>
    </row>
    <row r="9335" ht="12.75" customHeight="1" spans="1:19">
      <c r="A9335" s="2" t="s">
        <v>9373</v>
      </c>
      <c r="B9335" s="2" t="s">
        <v>20</v>
      </c>
      <c r="C9335" s="2" t="s">
        <v>55</v>
      </c>
      <c r="D9335" s="2" t="s">
        <v>34</v>
      </c>
      <c r="E9335" s="2" t="s">
        <v>29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30</v>
      </c>
      <c r="N9335" s="2">
        <v>577.33</v>
      </c>
      <c r="O9335" s="2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0.287727009947571</v>
      </c>
      <c r="S9335">
        <f t="shared" si="1021"/>
        <v>0.287727009947571</v>
      </c>
    </row>
    <row r="9336" ht="12.75" customHeight="1" spans="1:19">
      <c r="A9336" s="2" t="s">
        <v>9374</v>
      </c>
      <c r="B9336" s="2" t="s">
        <v>26</v>
      </c>
      <c r="C9336" s="2" t="s">
        <v>27</v>
      </c>
      <c r="D9336" s="2" t="s">
        <v>28</v>
      </c>
      <c r="E9336" s="2" t="s">
        <v>23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16"/>
        <v>low</v>
      </c>
      <c r="K9336" s="2">
        <v>0.37</v>
      </c>
      <c r="L9336" s="2">
        <v>2</v>
      </c>
      <c r="M9336" s="2" t="s">
        <v>24</v>
      </c>
      <c r="N9336" s="2">
        <v>270.19</v>
      </c>
      <c r="O9336" s="2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0.0309637863855146</v>
      </c>
      <c r="S9336">
        <f t="shared" si="1021"/>
        <v>0.0309637863855146</v>
      </c>
    </row>
    <row r="9337" ht="12.75" customHeight="1" spans="1:19">
      <c r="A9337" s="2" t="s">
        <v>9375</v>
      </c>
      <c r="B9337" s="2" t="s">
        <v>48</v>
      </c>
      <c r="C9337" s="2" t="s">
        <v>46</v>
      </c>
      <c r="D9337" s="2" t="s">
        <v>22</v>
      </c>
      <c r="E9337" s="2" t="s">
        <v>29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30</v>
      </c>
      <c r="N9337" s="2">
        <v>42.66</v>
      </c>
      <c r="O9337" s="2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0.216054697391745</v>
      </c>
      <c r="S9337">
        <f t="shared" si="1021"/>
        <v>0.216054697391745</v>
      </c>
    </row>
    <row r="9338" ht="12.75" customHeight="1" spans="1:19">
      <c r="A9338" s="2" t="s">
        <v>9376</v>
      </c>
      <c r="B9338" s="2" t="s">
        <v>20</v>
      </c>
      <c r="C9338" s="2" t="s">
        <v>21</v>
      </c>
      <c r="D9338" s="2" t="s">
        <v>28</v>
      </c>
      <c r="E9338" s="2" t="s">
        <v>38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30</v>
      </c>
      <c r="N9338" s="2">
        <v>109.98</v>
      </c>
      <c r="O9338" s="2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0.27826130958405</v>
      </c>
      <c r="S9338">
        <f t="shared" si="1021"/>
        <v>0.27826130958405</v>
      </c>
    </row>
    <row r="9339" ht="12.75" customHeight="1" spans="1:19">
      <c r="A9339" s="2" t="s">
        <v>9377</v>
      </c>
      <c r="B9339" s="2" t="s">
        <v>26</v>
      </c>
      <c r="C9339" s="2" t="s">
        <v>55</v>
      </c>
      <c r="D9339" s="2" t="s">
        <v>43</v>
      </c>
      <c r="E9339" s="2" t="s">
        <v>38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16"/>
        <v>low</v>
      </c>
      <c r="K9339" s="2">
        <v>0.42</v>
      </c>
      <c r="L9339" s="2">
        <v>6</v>
      </c>
      <c r="M9339" s="2" t="s">
        <v>24</v>
      </c>
      <c r="N9339" s="2">
        <v>697.24</v>
      </c>
      <c r="O9339" s="2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0.088102097548648</v>
      </c>
      <c r="S9339">
        <f t="shared" si="1021"/>
        <v>0.088102097548648</v>
      </c>
    </row>
    <row r="9340" ht="12.75" customHeight="1" spans="1:19">
      <c r="A9340" s="2" t="s">
        <v>9378</v>
      </c>
      <c r="B9340" s="2" t="s">
        <v>32</v>
      </c>
      <c r="C9340" s="2" t="s">
        <v>33</v>
      </c>
      <c r="D9340" s="2" t="s">
        <v>41</v>
      </c>
      <c r="E9340" s="2" t="s">
        <v>38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24</v>
      </c>
      <c r="N9340" s="2">
        <v>647.25</v>
      </c>
      <c r="O9340" s="2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0.146827971380739</v>
      </c>
      <c r="S9340">
        <f t="shared" si="1021"/>
        <v>0.146827971380739</v>
      </c>
    </row>
    <row r="9341" ht="12.75" customHeight="1" spans="1:19">
      <c r="A9341" s="2" t="s">
        <v>9379</v>
      </c>
      <c r="B9341" s="2" t="s">
        <v>32</v>
      </c>
      <c r="C9341" s="2" t="s">
        <v>27</v>
      </c>
      <c r="D9341" s="2" t="s">
        <v>43</v>
      </c>
      <c r="E9341" s="2" t="s">
        <v>23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24</v>
      </c>
      <c r="N9341" s="2">
        <v>595.66</v>
      </c>
      <c r="O9341" s="2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0.103037536758346</v>
      </c>
      <c r="S9341">
        <f t="shared" si="1021"/>
        <v>0.103037536758346</v>
      </c>
    </row>
    <row r="9342" ht="12.75" customHeight="1" spans="1:19">
      <c r="A9342" s="2" t="s">
        <v>9380</v>
      </c>
      <c r="B9342" s="2" t="s">
        <v>20</v>
      </c>
      <c r="C9342" s="2" t="s">
        <v>40</v>
      </c>
      <c r="D9342" s="2" t="s">
        <v>43</v>
      </c>
      <c r="E9342" s="2" t="s">
        <v>38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16"/>
        <v>low</v>
      </c>
      <c r="K9342" s="2">
        <v>0.07</v>
      </c>
      <c r="L9342" s="2">
        <v>5</v>
      </c>
      <c r="M9342" s="2" t="s">
        <v>24</v>
      </c>
      <c r="N9342" s="2">
        <v>98.18</v>
      </c>
      <c r="O9342" s="2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0.0173862227731539</v>
      </c>
      <c r="S9342">
        <f t="shared" si="1021"/>
        <v>0.0173862227731539</v>
      </c>
    </row>
    <row r="9343" ht="12.75" customHeight="1" spans="1:19">
      <c r="A9343" s="2" t="s">
        <v>9381</v>
      </c>
      <c r="B9343" s="2" t="s">
        <v>20</v>
      </c>
      <c r="C9343" s="2" t="s">
        <v>46</v>
      </c>
      <c r="D9343" s="2" t="s">
        <v>43</v>
      </c>
      <c r="E9343" s="2" t="s">
        <v>38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0.29</v>
      </c>
      <c r="L9343" s="2">
        <v>3</v>
      </c>
      <c r="M9343" s="2" t="s">
        <v>35</v>
      </c>
      <c r="N9343" s="2">
        <v>153.37</v>
      </c>
      <c r="O9343" s="2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0.229245762458521</v>
      </c>
      <c r="S9343">
        <f t="shared" si="1021"/>
        <v>0.229245762458521</v>
      </c>
    </row>
    <row r="9344" ht="12.75" customHeight="1" spans="1:19">
      <c r="A9344" s="2" t="s">
        <v>9382</v>
      </c>
      <c r="B9344" s="2" t="s">
        <v>32</v>
      </c>
      <c r="C9344" s="2" t="s">
        <v>55</v>
      </c>
      <c r="D9344" s="2" t="s">
        <v>22</v>
      </c>
      <c r="E9344" s="2" t="s">
        <v>23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35</v>
      </c>
      <c r="N9344" s="2">
        <v>1112.02</v>
      </c>
      <c r="O9344" s="2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0.246624498775771</v>
      </c>
      <c r="S9344">
        <f t="shared" si="1021"/>
        <v>0.246624498775771</v>
      </c>
    </row>
    <row r="9345" ht="12.75" customHeight="1" spans="1:19">
      <c r="A9345" s="2" t="s">
        <v>9383</v>
      </c>
      <c r="B9345" s="2" t="s">
        <v>26</v>
      </c>
      <c r="C9345" s="2" t="s">
        <v>46</v>
      </c>
      <c r="D9345" s="2" t="s">
        <v>28</v>
      </c>
      <c r="E9345" s="2" t="s">
        <v>29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35</v>
      </c>
      <c r="N9345" s="2">
        <v>509.4</v>
      </c>
      <c r="O9345" s="2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0.143978428673584</v>
      </c>
      <c r="S9345">
        <f t="shared" si="1021"/>
        <v>0.143978428673584</v>
      </c>
    </row>
    <row r="9346" ht="12.75" customHeight="1" spans="1:19">
      <c r="A9346" s="2" t="s">
        <v>9384</v>
      </c>
      <c r="B9346" s="2" t="s">
        <v>26</v>
      </c>
      <c r="C9346" s="2" t="s">
        <v>27</v>
      </c>
      <c r="D9346" s="2" t="s">
        <v>22</v>
      </c>
      <c r="E9346" s="2" t="s">
        <v>23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24</v>
      </c>
      <c r="N9346" s="2">
        <v>912.49</v>
      </c>
      <c r="O9346" s="2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0.91249</v>
      </c>
      <c r="S9346">
        <f t="shared" si="1021"/>
        <v>0.91249</v>
      </c>
    </row>
    <row r="9347" ht="12.75" customHeight="1" spans="1:19">
      <c r="A9347" s="2" t="s">
        <v>9385</v>
      </c>
      <c r="B9347" s="2" t="s">
        <v>26</v>
      </c>
      <c r="C9347" s="2" t="s">
        <v>55</v>
      </c>
      <c r="D9347" s="2" t="s">
        <v>41</v>
      </c>
      <c r="E9347" s="2" t="s">
        <v>23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IF(H9347&gt;10000,"high",IF(H9347&gt;=5000,"medium","low"))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24</v>
      </c>
      <c r="N9347" s="2">
        <v>96.23</v>
      </c>
      <c r="O9347" s="2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N9347/H9347</f>
        <v>0.191118349188695</v>
      </c>
      <c r="S9347">
        <f t="shared" ref="S9347:S9410" si="1028">IFERROR(R9347,0)</f>
        <v>0.191118349188695</v>
      </c>
    </row>
    <row r="9348" ht="12.75" customHeight="1" spans="1:19">
      <c r="A9348" s="2" t="s">
        <v>9386</v>
      </c>
      <c r="B9348" s="2" t="s">
        <v>20</v>
      </c>
      <c r="C9348" s="2" t="s">
        <v>33</v>
      </c>
      <c r="D9348" s="2" t="s">
        <v>43</v>
      </c>
      <c r="E9348" s="2" t="s">
        <v>29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3"/>
        <v>low</v>
      </c>
      <c r="K9348" s="2">
        <v>0.37</v>
      </c>
      <c r="L9348" s="2">
        <v>6</v>
      </c>
      <c r="M9348" s="2" t="s">
        <v>24</v>
      </c>
      <c r="N9348" s="2">
        <v>854.87</v>
      </c>
      <c r="O9348" s="2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0.145287219578518</v>
      </c>
      <c r="S9348">
        <f t="shared" si="1028"/>
        <v>0.145287219578518</v>
      </c>
    </row>
    <row r="9349" ht="12.75" customHeight="1" spans="1:19">
      <c r="A9349" s="2" t="s">
        <v>9387</v>
      </c>
      <c r="B9349" s="2" t="s">
        <v>48</v>
      </c>
      <c r="C9349" s="2" t="s">
        <v>21</v>
      </c>
      <c r="D9349" s="2" t="s">
        <v>34</v>
      </c>
      <c r="E9349" s="2" t="s">
        <v>23</v>
      </c>
      <c r="F9349" s="2">
        <v>45146</v>
      </c>
      <c r="G9349" s="2">
        <v>45153</v>
      </c>
      <c r="H9349" s="2">
        <v>4243.6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30</v>
      </c>
      <c r="N9349" s="2">
        <v>424.71</v>
      </c>
      <c r="O9349" s="2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0.100082477142049</v>
      </c>
      <c r="S9349">
        <f t="shared" si="1028"/>
        <v>0.100082477142049</v>
      </c>
    </row>
    <row r="9350" ht="12.75" customHeight="1" spans="1:19">
      <c r="A9350" s="2" t="s">
        <v>9388</v>
      </c>
      <c r="B9350" s="2" t="s">
        <v>48</v>
      </c>
      <c r="C9350" s="2" t="s">
        <v>55</v>
      </c>
      <c r="D9350" s="2" t="s">
        <v>41</v>
      </c>
      <c r="E9350" s="2" t="s">
        <v>29</v>
      </c>
      <c r="F9350" s="2">
        <v>45149</v>
      </c>
      <c r="G9350" s="2">
        <v>45151</v>
      </c>
      <c r="H9350" s="2">
        <v>4476.61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30</v>
      </c>
      <c r="N9350" s="2">
        <v>930.46</v>
      </c>
      <c r="O9350" s="2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0.207849243065623</v>
      </c>
      <c r="S9350">
        <f t="shared" si="1028"/>
        <v>0.207849243065623</v>
      </c>
    </row>
    <row r="9351" ht="12.75" customHeight="1" spans="1:19">
      <c r="A9351" s="2" t="s">
        <v>9389</v>
      </c>
      <c r="B9351" s="2" t="s">
        <v>48</v>
      </c>
      <c r="C9351" s="2" t="s">
        <v>27</v>
      </c>
      <c r="D9351" s="2" t="s">
        <v>28</v>
      </c>
      <c r="E9351" s="2" t="s">
        <v>38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3"/>
        <v>low</v>
      </c>
      <c r="K9351" s="2">
        <v>0.05</v>
      </c>
      <c r="L9351" s="2">
        <v>2</v>
      </c>
      <c r="M9351" s="2" t="s">
        <v>30</v>
      </c>
      <c r="N9351" s="2">
        <v>19.44</v>
      </c>
      <c r="O9351" s="2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0.00345661450924609</v>
      </c>
      <c r="S9351">
        <f t="shared" si="1028"/>
        <v>0.00345661450924609</v>
      </c>
    </row>
    <row r="9352" ht="12.75" customHeight="1" spans="1:19">
      <c r="A9352" s="2" t="s">
        <v>9390</v>
      </c>
      <c r="B9352" s="2" t="s">
        <v>48</v>
      </c>
      <c r="C9352" s="2" t="s">
        <v>27</v>
      </c>
      <c r="D9352" s="2" t="s">
        <v>41</v>
      </c>
      <c r="E9352" s="2" t="s">
        <v>23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35</v>
      </c>
      <c r="N9352" s="2">
        <v>311.37</v>
      </c>
      <c r="O9352" s="2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0.0833580968749749</v>
      </c>
      <c r="S9352">
        <f t="shared" si="1028"/>
        <v>0.0833580968749749</v>
      </c>
    </row>
    <row r="9353" ht="12.75" customHeight="1" spans="1:19">
      <c r="A9353" s="2" t="s">
        <v>9391</v>
      </c>
      <c r="B9353" s="2" t="s">
        <v>48</v>
      </c>
      <c r="C9353" s="2" t="s">
        <v>46</v>
      </c>
      <c r="D9353" s="2" t="s">
        <v>22</v>
      </c>
      <c r="E9353" s="2" t="s">
        <v>29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30</v>
      </c>
      <c r="N9353" s="2">
        <v>178.21</v>
      </c>
      <c r="O9353" s="2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0.0638791311205104</v>
      </c>
      <c r="S9353">
        <f t="shared" si="1028"/>
        <v>0.0638791311205104</v>
      </c>
    </row>
    <row r="9354" ht="12.75" customHeight="1" spans="1:19">
      <c r="A9354" s="2" t="s">
        <v>9392</v>
      </c>
      <c r="B9354" s="2" t="s">
        <v>20</v>
      </c>
      <c r="C9354" s="2" t="s">
        <v>55</v>
      </c>
      <c r="D9354" s="2" t="s">
        <v>34</v>
      </c>
      <c r="E9354" s="2" t="s">
        <v>23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24</v>
      </c>
      <c r="N9354" s="2">
        <v>744.22</v>
      </c>
      <c r="O9354" s="2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0.255870562267498</v>
      </c>
      <c r="S9354">
        <f t="shared" si="1028"/>
        <v>0.255870562267498</v>
      </c>
    </row>
    <row r="9355" ht="12.75" customHeight="1" spans="1:19">
      <c r="A9355" s="2" t="s">
        <v>9393</v>
      </c>
      <c r="B9355" s="2" t="s">
        <v>20</v>
      </c>
      <c r="C9355" s="2" t="s">
        <v>55</v>
      </c>
      <c r="D9355" s="2" t="s">
        <v>22</v>
      </c>
      <c r="E9355" s="2" t="s">
        <v>29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35</v>
      </c>
      <c r="N9355" s="2">
        <v>575.26</v>
      </c>
      <c r="O9355" s="2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0.239782584229854</v>
      </c>
      <c r="S9355">
        <f t="shared" si="1028"/>
        <v>0.239782584229854</v>
      </c>
    </row>
    <row r="9356" ht="12.75" customHeight="1" spans="1:19">
      <c r="A9356" s="2" t="s">
        <v>9394</v>
      </c>
      <c r="B9356" s="2" t="s">
        <v>48</v>
      </c>
      <c r="C9356" s="2" t="s">
        <v>46</v>
      </c>
      <c r="D9356" s="2" t="s">
        <v>43</v>
      </c>
      <c r="E9356" s="2" t="s">
        <v>29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24</v>
      </c>
      <c r="N9356" s="2">
        <v>1057.61</v>
      </c>
      <c r="O9356" s="2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1.05761</v>
      </c>
      <c r="S9356">
        <f t="shared" si="1028"/>
        <v>1.05761</v>
      </c>
    </row>
    <row r="9357" ht="12.75" customHeight="1" spans="1:19">
      <c r="A9357" s="2" t="s">
        <v>9395</v>
      </c>
      <c r="B9357" s="2" t="s">
        <v>20</v>
      </c>
      <c r="C9357" s="2" t="s">
        <v>55</v>
      </c>
      <c r="D9357" s="2" t="s">
        <v>43</v>
      </c>
      <c r="E9357" s="2" t="s">
        <v>29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35</v>
      </c>
      <c r="N9357" s="2">
        <v>847.32</v>
      </c>
      <c r="O9357" s="2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0.169490779543168</v>
      </c>
      <c r="S9357">
        <f t="shared" si="1028"/>
        <v>0.169490779543168</v>
      </c>
    </row>
    <row r="9358" ht="12.75" customHeight="1" spans="1:19">
      <c r="A9358" s="2" t="s">
        <v>9396</v>
      </c>
      <c r="B9358" s="2" t="s">
        <v>20</v>
      </c>
      <c r="C9358" s="2" t="s">
        <v>40</v>
      </c>
      <c r="D9358" s="2" t="s">
        <v>41</v>
      </c>
      <c r="E9358" s="2" t="s">
        <v>38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30</v>
      </c>
      <c r="N9358" s="2">
        <v>728.55</v>
      </c>
      <c r="O9358" s="2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0.203412403256609</v>
      </c>
      <c r="S9358">
        <f t="shared" si="1028"/>
        <v>0.203412403256609</v>
      </c>
    </row>
    <row r="9359" ht="12.75" customHeight="1" spans="1:19">
      <c r="A9359" s="2" t="s">
        <v>9397</v>
      </c>
      <c r="B9359" s="2" t="s">
        <v>48</v>
      </c>
      <c r="C9359" s="2" t="s">
        <v>21</v>
      </c>
      <c r="D9359" s="2" t="s">
        <v>43</v>
      </c>
      <c r="E9359" s="2" t="s">
        <v>23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24</v>
      </c>
      <c r="N9359" s="2">
        <v>225.43</v>
      </c>
      <c r="O9359" s="2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0.0658680185247411</v>
      </c>
      <c r="S9359">
        <f t="shared" si="1028"/>
        <v>0.0658680185247411</v>
      </c>
    </row>
    <row r="9360" ht="12.75" customHeight="1" spans="1:19">
      <c r="A9360" s="2" t="s">
        <v>9398</v>
      </c>
      <c r="B9360" s="2" t="s">
        <v>26</v>
      </c>
      <c r="C9360" s="2" t="s">
        <v>33</v>
      </c>
      <c r="D9360" s="2" t="s">
        <v>43</v>
      </c>
      <c r="E9360" s="2" t="s">
        <v>29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24</v>
      </c>
      <c r="N9360" s="2">
        <v>414.18</v>
      </c>
      <c r="O9360" s="2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0.125253270592789</v>
      </c>
      <c r="S9360">
        <f t="shared" si="1028"/>
        <v>0.125253270592789</v>
      </c>
    </row>
    <row r="9361" ht="12.75" customHeight="1" spans="1:19">
      <c r="A9361" s="2" t="s">
        <v>9399</v>
      </c>
      <c r="B9361" s="2" t="s">
        <v>20</v>
      </c>
      <c r="C9361" s="2" t="s">
        <v>27</v>
      </c>
      <c r="D9361" s="2" t="s">
        <v>28</v>
      </c>
      <c r="E9361" s="2" t="s">
        <v>38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35</v>
      </c>
      <c r="N9361" s="2">
        <v>833.91</v>
      </c>
      <c r="O9361" s="2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0.83391</v>
      </c>
      <c r="S9361">
        <f t="shared" si="1028"/>
        <v>0.83391</v>
      </c>
    </row>
    <row r="9362" ht="12.75" customHeight="1" spans="1:19">
      <c r="A9362" s="2" t="s">
        <v>9400</v>
      </c>
      <c r="B9362" s="2" t="s">
        <v>26</v>
      </c>
      <c r="C9362" s="2" t="s">
        <v>21</v>
      </c>
      <c r="D9362" s="2" t="s">
        <v>28</v>
      </c>
      <c r="E9362" s="2" t="s">
        <v>38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35</v>
      </c>
      <c r="N9362" s="2">
        <v>211.42</v>
      </c>
      <c r="O9362" s="2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0.119019337405354</v>
      </c>
      <c r="S9362">
        <f t="shared" si="1028"/>
        <v>0.119019337405354</v>
      </c>
    </row>
    <row r="9363" ht="12.75" customHeight="1" spans="1:19">
      <c r="A9363" s="2" t="s">
        <v>9401</v>
      </c>
      <c r="B9363" s="2" t="s">
        <v>20</v>
      </c>
      <c r="C9363" s="2" t="s">
        <v>55</v>
      </c>
      <c r="D9363" s="2" t="s">
        <v>22</v>
      </c>
      <c r="E9363" s="2" t="s">
        <v>29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30</v>
      </c>
      <c r="N9363" s="2">
        <v>130.29</v>
      </c>
      <c r="O9363" s="2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0.0780609677187433</v>
      </c>
      <c r="S9363">
        <f t="shared" si="1028"/>
        <v>0.0780609677187433</v>
      </c>
    </row>
    <row r="9364" ht="12.75" customHeight="1" spans="1:19">
      <c r="A9364" s="2" t="s">
        <v>9402</v>
      </c>
      <c r="B9364" s="2" t="s">
        <v>20</v>
      </c>
      <c r="C9364" s="2" t="s">
        <v>55</v>
      </c>
      <c r="D9364" s="2" t="s">
        <v>22</v>
      </c>
      <c r="E9364" s="2" t="s">
        <v>38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24</v>
      </c>
      <c r="N9364" s="2">
        <v>258.37</v>
      </c>
      <c r="O9364" s="2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0.065521928556575</v>
      </c>
      <c r="S9364">
        <f t="shared" si="1028"/>
        <v>0.065521928556575</v>
      </c>
    </row>
    <row r="9365" ht="12.75" customHeight="1" spans="1:19">
      <c r="A9365" s="2" t="s">
        <v>9403</v>
      </c>
      <c r="B9365" s="2" t="s">
        <v>48</v>
      </c>
      <c r="C9365" s="2" t="s">
        <v>21</v>
      </c>
      <c r="D9365" s="2" t="s">
        <v>28</v>
      </c>
      <c r="E9365" s="2" t="s">
        <v>23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35</v>
      </c>
      <c r="N9365" s="2">
        <v>58.82</v>
      </c>
      <c r="O9365" s="2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0.163329908644101</v>
      </c>
      <c r="S9365">
        <f t="shared" si="1028"/>
        <v>0.163329908644101</v>
      </c>
    </row>
    <row r="9366" ht="12.75" customHeight="1" spans="1:19">
      <c r="A9366" s="2" t="s">
        <v>9404</v>
      </c>
      <c r="B9366" s="2" t="s">
        <v>20</v>
      </c>
      <c r="C9366" s="2" t="s">
        <v>27</v>
      </c>
      <c r="D9366" s="2" t="s">
        <v>41</v>
      </c>
      <c r="E9366" s="2" t="s">
        <v>23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35</v>
      </c>
      <c r="N9366" s="2">
        <v>1026.53</v>
      </c>
      <c r="O9366" s="2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1.02653</v>
      </c>
      <c r="S9366">
        <f t="shared" si="1028"/>
        <v>1.02653</v>
      </c>
    </row>
    <row r="9367" ht="12.75" customHeight="1" spans="1:19">
      <c r="A9367" s="2" t="s">
        <v>9405</v>
      </c>
      <c r="B9367" s="2" t="s">
        <v>32</v>
      </c>
      <c r="C9367" s="2" t="s">
        <v>27</v>
      </c>
      <c r="D9367" s="2" t="s">
        <v>28</v>
      </c>
      <c r="E9367" s="2" t="s">
        <v>23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30</v>
      </c>
      <c r="N9367" s="2">
        <v>581.85</v>
      </c>
      <c r="O9367" s="2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0.142337480613139</v>
      </c>
      <c r="S9367">
        <f t="shared" si="1028"/>
        <v>0.142337480613139</v>
      </c>
    </row>
    <row r="9368" ht="12.75" customHeight="1" spans="1:19">
      <c r="A9368" s="2" t="s">
        <v>9406</v>
      </c>
      <c r="B9368" s="2" t="s">
        <v>32</v>
      </c>
      <c r="C9368" s="2" t="s">
        <v>21</v>
      </c>
      <c r="D9368" s="2" t="s">
        <v>22</v>
      </c>
      <c r="E9368" s="2" t="s">
        <v>29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3"/>
        <v>low</v>
      </c>
      <c r="K9368" s="2">
        <v>0.11</v>
      </c>
      <c r="L9368" s="2">
        <v>6</v>
      </c>
      <c r="M9368" s="2" t="s">
        <v>24</v>
      </c>
      <c r="N9368" s="2">
        <v>575.64</v>
      </c>
      <c r="O9368" s="2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0.0988053553038105</v>
      </c>
      <c r="S9368">
        <f t="shared" si="1028"/>
        <v>0.0988053553038105</v>
      </c>
    </row>
    <row r="9369" ht="12.75" customHeight="1" spans="1:19">
      <c r="A9369" s="2" t="s">
        <v>9407</v>
      </c>
      <c r="B9369" s="2" t="s">
        <v>48</v>
      </c>
      <c r="C9369" s="2" t="s">
        <v>46</v>
      </c>
      <c r="D9369" s="2" t="s">
        <v>34</v>
      </c>
      <c r="E9369" s="2" t="s">
        <v>29</v>
      </c>
      <c r="F9369" s="2">
        <v>45625</v>
      </c>
      <c r="G9369" s="2">
        <v>45632</v>
      </c>
      <c r="H9369" s="2">
        <v>4559.73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30</v>
      </c>
      <c r="N9369" s="2">
        <v>719.15</v>
      </c>
      <c r="O9369" s="2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0.157717671879695</v>
      </c>
      <c r="S9369">
        <f t="shared" si="1028"/>
        <v>0.157717671879695</v>
      </c>
    </row>
    <row r="9370" ht="12.75" customHeight="1" spans="1:19">
      <c r="A9370" s="2" t="s">
        <v>9408</v>
      </c>
      <c r="B9370" s="2" t="s">
        <v>26</v>
      </c>
      <c r="C9370" s="2" t="s">
        <v>46</v>
      </c>
      <c r="D9370" s="2" t="s">
        <v>43</v>
      </c>
      <c r="E9370" s="2" t="s">
        <v>29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3"/>
        <v>low</v>
      </c>
      <c r="K9370" s="2">
        <v>0.15</v>
      </c>
      <c r="L9370" s="2">
        <v>9</v>
      </c>
      <c r="M9370" s="2" t="s">
        <v>30</v>
      </c>
      <c r="N9370" s="2">
        <v>596.19</v>
      </c>
      <c r="O9370" s="2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0.0660818000443361</v>
      </c>
      <c r="S9370">
        <f t="shared" si="1028"/>
        <v>0.0660818000443361</v>
      </c>
    </row>
    <row r="9371" ht="12.75" customHeight="1" spans="1:19">
      <c r="A9371" s="2" t="s">
        <v>9409</v>
      </c>
      <c r="B9371" s="2" t="s">
        <v>26</v>
      </c>
      <c r="C9371" s="2" t="s">
        <v>33</v>
      </c>
      <c r="D9371" s="2" t="s">
        <v>34</v>
      </c>
      <c r="E9371" s="2" t="s">
        <v>23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24</v>
      </c>
      <c r="N9371" s="2">
        <v>243.96</v>
      </c>
      <c r="O9371" s="2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0.24396</v>
      </c>
      <c r="S9371">
        <f t="shared" si="1028"/>
        <v>0.24396</v>
      </c>
    </row>
    <row r="9372" ht="12.75" customHeight="1" spans="1:19">
      <c r="A9372" s="2" t="s">
        <v>9410</v>
      </c>
      <c r="B9372" s="2" t="s">
        <v>26</v>
      </c>
      <c r="C9372" s="2" t="s">
        <v>21</v>
      </c>
      <c r="D9372" s="2" t="s">
        <v>34</v>
      </c>
      <c r="E9372" s="2" t="s">
        <v>23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3"/>
        <v>low</v>
      </c>
      <c r="K9372" s="2">
        <v>0.36</v>
      </c>
      <c r="L9372" s="2">
        <v>1</v>
      </c>
      <c r="M9372" s="2" t="s">
        <v>24</v>
      </c>
      <c r="N9372" s="2">
        <v>536.27</v>
      </c>
      <c r="O9372" s="2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0.0857483210745123</v>
      </c>
      <c r="S9372">
        <f t="shared" si="1028"/>
        <v>0.0857483210745123</v>
      </c>
    </row>
    <row r="9373" ht="12.75" customHeight="1" spans="1:19">
      <c r="A9373" s="2" t="s">
        <v>9411</v>
      </c>
      <c r="B9373" s="2" t="s">
        <v>32</v>
      </c>
      <c r="C9373" s="2" t="s">
        <v>40</v>
      </c>
      <c r="D9373" s="2" t="s">
        <v>43</v>
      </c>
      <c r="E9373" s="2" t="s">
        <v>38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30</v>
      </c>
      <c r="N9373" s="2">
        <v>610.41</v>
      </c>
      <c r="O9373" s="2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0.134488570641697</v>
      </c>
      <c r="S9373">
        <f t="shared" si="1028"/>
        <v>0.134488570641697</v>
      </c>
    </row>
    <row r="9374" ht="12.75" customHeight="1" spans="1:19">
      <c r="A9374" s="2" t="s">
        <v>9412</v>
      </c>
      <c r="B9374" s="2" t="s">
        <v>26</v>
      </c>
      <c r="C9374" s="2" t="s">
        <v>21</v>
      </c>
      <c r="D9374" s="2" t="s">
        <v>28</v>
      </c>
      <c r="E9374" s="2" t="s">
        <v>29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24</v>
      </c>
      <c r="N9374" s="2">
        <v>833.89</v>
      </c>
      <c r="O9374" s="2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0.167807667849927</v>
      </c>
      <c r="S9374">
        <f t="shared" si="1028"/>
        <v>0.167807667849927</v>
      </c>
    </row>
    <row r="9375" ht="12.75" customHeight="1" spans="1:19">
      <c r="A9375" s="2" t="s">
        <v>9413</v>
      </c>
      <c r="B9375" s="2" t="s">
        <v>26</v>
      </c>
      <c r="C9375" s="2" t="s">
        <v>21</v>
      </c>
      <c r="D9375" s="2" t="s">
        <v>41</v>
      </c>
      <c r="E9375" s="2" t="s">
        <v>29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35</v>
      </c>
      <c r="N9375" s="2">
        <v>458.2</v>
      </c>
      <c r="O9375" s="2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0.211436587481773</v>
      </c>
      <c r="S9375">
        <f t="shared" si="1028"/>
        <v>0.211436587481773</v>
      </c>
    </row>
    <row r="9376" ht="12.75" customHeight="1" spans="1:19">
      <c r="A9376" s="2" t="s">
        <v>9414</v>
      </c>
      <c r="B9376" s="2" t="s">
        <v>48</v>
      </c>
      <c r="C9376" s="2" t="s">
        <v>21</v>
      </c>
      <c r="D9376" s="2" t="s">
        <v>34</v>
      </c>
      <c r="E9376" s="2" t="s">
        <v>38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24</v>
      </c>
      <c r="N9376" s="2">
        <v>160.77</v>
      </c>
      <c r="O9376" s="2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0.16077</v>
      </c>
      <c r="S9376">
        <f t="shared" si="1028"/>
        <v>0.16077</v>
      </c>
    </row>
    <row r="9377" ht="12.75" customHeight="1" spans="1:19">
      <c r="A9377" s="2" t="s">
        <v>9415</v>
      </c>
      <c r="B9377" s="2" t="s">
        <v>26</v>
      </c>
      <c r="C9377" s="2" t="s">
        <v>55</v>
      </c>
      <c r="D9377" s="2" t="s">
        <v>41</v>
      </c>
      <c r="E9377" s="2" t="s">
        <v>38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3"/>
        <v>low</v>
      </c>
      <c r="K9377" s="2">
        <v>0.14</v>
      </c>
      <c r="L9377" s="2">
        <v>1</v>
      </c>
      <c r="M9377" s="2" t="s">
        <v>24</v>
      </c>
      <c r="N9377" s="2">
        <v>106.69</v>
      </c>
      <c r="O9377" s="2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0.0161163141993958</v>
      </c>
      <c r="S9377">
        <f t="shared" si="1028"/>
        <v>0.0161163141993958</v>
      </c>
    </row>
    <row r="9378" ht="12.75" customHeight="1" spans="1:19">
      <c r="A9378" s="2" t="s">
        <v>9416</v>
      </c>
      <c r="B9378" s="2" t="s">
        <v>32</v>
      </c>
      <c r="C9378" s="2" t="s">
        <v>21</v>
      </c>
      <c r="D9378" s="2" t="s">
        <v>22</v>
      </c>
      <c r="E9378" s="2" t="s">
        <v>29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35</v>
      </c>
      <c r="N9378" s="2">
        <v>594.77</v>
      </c>
      <c r="O9378" s="2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0.211575333938068</v>
      </c>
      <c r="S9378">
        <f t="shared" si="1028"/>
        <v>0.211575333938068</v>
      </c>
    </row>
    <row r="9379" ht="12.75" customHeight="1" spans="1:19">
      <c r="A9379" s="2" t="s">
        <v>9417</v>
      </c>
      <c r="B9379" s="2" t="s">
        <v>32</v>
      </c>
      <c r="C9379" s="2" t="s">
        <v>21</v>
      </c>
      <c r="D9379" s="2" t="s">
        <v>34</v>
      </c>
      <c r="E9379" s="2" t="s">
        <v>23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35</v>
      </c>
      <c r="N9379" s="2">
        <v>225.03</v>
      </c>
      <c r="O9379" s="2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0.0775091534717749</v>
      </c>
      <c r="S9379">
        <f t="shared" si="1028"/>
        <v>0.0775091534717749</v>
      </c>
    </row>
    <row r="9380" ht="12.75" customHeight="1" spans="1:19">
      <c r="A9380" s="2" t="s">
        <v>9418</v>
      </c>
      <c r="B9380" s="2" t="s">
        <v>32</v>
      </c>
      <c r="C9380" s="2" t="s">
        <v>27</v>
      </c>
      <c r="D9380" s="2" t="s">
        <v>22</v>
      </c>
      <c r="E9380" s="2" t="s">
        <v>23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35</v>
      </c>
      <c r="N9380" s="2">
        <v>829.26</v>
      </c>
      <c r="O9380" s="2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ht="12.75" customHeight="1" spans="1:19">
      <c r="A9381" s="2" t="s">
        <v>9419</v>
      </c>
      <c r="B9381" s="2" t="s">
        <v>48</v>
      </c>
      <c r="C9381" s="2" t="s">
        <v>55</v>
      </c>
      <c r="D9381" s="2" t="s">
        <v>28</v>
      </c>
      <c r="E9381" s="2" t="s">
        <v>29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30</v>
      </c>
      <c r="N9381" s="2">
        <v>296.54</v>
      </c>
      <c r="O9381" s="2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0.29654</v>
      </c>
      <c r="S9381">
        <f t="shared" si="1028"/>
        <v>0.29654</v>
      </c>
    </row>
    <row r="9382" ht="12.75" customHeight="1" spans="1:19">
      <c r="A9382" s="2" t="s">
        <v>9420</v>
      </c>
      <c r="B9382" s="2" t="s">
        <v>48</v>
      </c>
      <c r="C9382" s="2" t="s">
        <v>33</v>
      </c>
      <c r="D9382" s="2" t="s">
        <v>34</v>
      </c>
      <c r="E9382" s="2" t="s">
        <v>23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24</v>
      </c>
      <c r="N9382" s="2">
        <v>879.49</v>
      </c>
      <c r="O9382" s="2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0.245328386727848</v>
      </c>
      <c r="S9382">
        <f t="shared" si="1028"/>
        <v>0.245328386727848</v>
      </c>
    </row>
    <row r="9383" ht="12.75" customHeight="1" spans="1:19">
      <c r="A9383" s="2" t="s">
        <v>9421</v>
      </c>
      <c r="B9383" s="2" t="s">
        <v>20</v>
      </c>
      <c r="C9383" s="2" t="s">
        <v>55</v>
      </c>
      <c r="D9383" s="2" t="s">
        <v>22</v>
      </c>
      <c r="E9383" s="2" t="s">
        <v>29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35</v>
      </c>
      <c r="N9383" s="2">
        <v>120.95</v>
      </c>
      <c r="O9383" s="2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0.087764490755522</v>
      </c>
      <c r="S9383">
        <f t="shared" si="1028"/>
        <v>0.087764490755522</v>
      </c>
    </row>
    <row r="9384" ht="12.75" customHeight="1" spans="1:19">
      <c r="A9384" s="2" t="s">
        <v>9422</v>
      </c>
      <c r="B9384" s="2" t="s">
        <v>26</v>
      </c>
      <c r="C9384" s="2" t="s">
        <v>27</v>
      </c>
      <c r="D9384" s="2" t="s">
        <v>22</v>
      </c>
      <c r="E9384" s="2" t="s">
        <v>29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35</v>
      </c>
      <c r="N9384" s="2">
        <v>478.77</v>
      </c>
      <c r="O9384" s="2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0.235184602990588</v>
      </c>
      <c r="S9384">
        <f t="shared" si="1028"/>
        <v>0.235184602990588</v>
      </c>
    </row>
    <row r="9385" ht="12.75" customHeight="1" spans="1:19">
      <c r="A9385" s="2" t="s">
        <v>9423</v>
      </c>
      <c r="B9385" s="2" t="s">
        <v>48</v>
      </c>
      <c r="C9385" s="2" t="s">
        <v>33</v>
      </c>
      <c r="D9385" s="2" t="s">
        <v>28</v>
      </c>
      <c r="E9385" s="2" t="s">
        <v>23</v>
      </c>
      <c r="F9385" s="2">
        <v>45241</v>
      </c>
      <c r="G9385" s="2">
        <v>45248</v>
      </c>
      <c r="H9385" s="2">
        <v>4215.1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35</v>
      </c>
      <c r="N9385" s="2">
        <v>235.06</v>
      </c>
      <c r="O9385" s="2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0.0557661739934996</v>
      </c>
      <c r="S9385">
        <f t="shared" si="1028"/>
        <v>0.0557661739934996</v>
      </c>
    </row>
    <row r="9386" ht="12.75" customHeight="1" spans="1:19">
      <c r="A9386" s="2" t="s">
        <v>9424</v>
      </c>
      <c r="B9386" s="2" t="s">
        <v>32</v>
      </c>
      <c r="C9386" s="2" t="s">
        <v>40</v>
      </c>
      <c r="D9386" s="2" t="s">
        <v>41</v>
      </c>
      <c r="E9386" s="2" t="s">
        <v>23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30</v>
      </c>
      <c r="N9386" s="2">
        <v>249.63</v>
      </c>
      <c r="O9386" s="2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0.24963</v>
      </c>
      <c r="S9386">
        <f t="shared" si="1028"/>
        <v>0.24963</v>
      </c>
    </row>
    <row r="9387" ht="12.75" customHeight="1" spans="1:19">
      <c r="A9387" s="2" t="s">
        <v>9425</v>
      </c>
      <c r="B9387" s="2" t="s">
        <v>32</v>
      </c>
      <c r="C9387" s="2" t="s">
        <v>40</v>
      </c>
      <c r="D9387" s="2" t="s">
        <v>41</v>
      </c>
      <c r="E9387" s="2" t="s">
        <v>29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35</v>
      </c>
      <c r="N9387" s="2">
        <v>50.44</v>
      </c>
      <c r="O9387" s="2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0.0550985853951608</v>
      </c>
      <c r="S9387">
        <f t="shared" si="1028"/>
        <v>0.0550985853951608</v>
      </c>
    </row>
    <row r="9388" ht="12.75" customHeight="1" spans="1:19">
      <c r="A9388" s="2" t="s">
        <v>9426</v>
      </c>
      <c r="B9388" s="2" t="s">
        <v>48</v>
      </c>
      <c r="C9388" s="2" t="s">
        <v>55</v>
      </c>
      <c r="D9388" s="2" t="s">
        <v>34</v>
      </c>
      <c r="E9388" s="2" t="s">
        <v>29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24</v>
      </c>
      <c r="N9388" s="2">
        <v>162.06</v>
      </c>
      <c r="O9388" s="2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0.0956027230789197</v>
      </c>
      <c r="S9388">
        <f t="shared" si="1028"/>
        <v>0.0956027230789197</v>
      </c>
    </row>
    <row r="9389" ht="12.75" customHeight="1" spans="1:19">
      <c r="A9389" s="2" t="s">
        <v>9427</v>
      </c>
      <c r="B9389" s="2" t="s">
        <v>48</v>
      </c>
      <c r="C9389" s="2" t="s">
        <v>27</v>
      </c>
      <c r="D9389" s="2" t="s">
        <v>28</v>
      </c>
      <c r="E9389" s="2" t="s">
        <v>29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35</v>
      </c>
      <c r="N9389" s="2">
        <v>199.17</v>
      </c>
      <c r="O9389" s="2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0.0500886491380286</v>
      </c>
      <c r="S9389">
        <f t="shared" si="1028"/>
        <v>0.0500886491380286</v>
      </c>
    </row>
    <row r="9390" ht="12.75" customHeight="1" spans="1:19">
      <c r="A9390" s="2" t="s">
        <v>9428</v>
      </c>
      <c r="B9390" s="2" t="s">
        <v>48</v>
      </c>
      <c r="C9390" s="2" t="s">
        <v>46</v>
      </c>
      <c r="D9390" s="2" t="s">
        <v>34</v>
      </c>
      <c r="E9390" s="2" t="s">
        <v>29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35</v>
      </c>
      <c r="N9390" s="2">
        <v>67.54</v>
      </c>
      <c r="O9390" s="2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0.0716027394355745</v>
      </c>
      <c r="S9390">
        <f t="shared" si="1028"/>
        <v>0.0716027394355745</v>
      </c>
    </row>
    <row r="9391" ht="12.75" customHeight="1" spans="1:19">
      <c r="A9391" s="2" t="s">
        <v>9429</v>
      </c>
      <c r="B9391" s="2" t="s">
        <v>20</v>
      </c>
      <c r="C9391" s="2" t="s">
        <v>46</v>
      </c>
      <c r="D9391" s="2" t="s">
        <v>41</v>
      </c>
      <c r="E9391" s="2" t="s">
        <v>38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3"/>
        <v>low</v>
      </c>
      <c r="K9391" s="2">
        <v>0.05</v>
      </c>
      <c r="L9391" s="2">
        <v>8</v>
      </c>
      <c r="M9391" s="2" t="s">
        <v>30</v>
      </c>
      <c r="N9391" s="2">
        <v>196.14</v>
      </c>
      <c r="O9391" s="2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0.0218540389972145</v>
      </c>
      <c r="S9391">
        <f t="shared" si="1028"/>
        <v>0.0218540389972145</v>
      </c>
    </row>
    <row r="9392" ht="12.75" customHeight="1" spans="1:19">
      <c r="A9392" s="2" t="s">
        <v>9430</v>
      </c>
      <c r="B9392" s="2" t="s">
        <v>32</v>
      </c>
      <c r="C9392" s="2" t="s">
        <v>27</v>
      </c>
      <c r="D9392" s="2" t="s">
        <v>28</v>
      </c>
      <c r="E9392" s="2" t="s">
        <v>38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35</v>
      </c>
      <c r="N9392" s="2">
        <v>453.8</v>
      </c>
      <c r="O9392" s="2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0.158597575253466</v>
      </c>
      <c r="S9392">
        <f t="shared" si="1028"/>
        <v>0.158597575253466</v>
      </c>
    </row>
    <row r="9393" ht="12.75" customHeight="1" spans="1:19">
      <c r="A9393" s="2" t="s">
        <v>9431</v>
      </c>
      <c r="B9393" s="2" t="s">
        <v>20</v>
      </c>
      <c r="C9393" s="2" t="s">
        <v>27</v>
      </c>
      <c r="D9393" s="2" t="s">
        <v>43</v>
      </c>
      <c r="E9393" s="2" t="s">
        <v>29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3"/>
        <v>low</v>
      </c>
      <c r="K9393" s="2">
        <v>0.34</v>
      </c>
      <c r="L9393" s="2">
        <v>8</v>
      </c>
      <c r="M9393" s="2" t="s">
        <v>35</v>
      </c>
      <c r="N9393" s="2">
        <v>73.46</v>
      </c>
      <c r="O9393" s="2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0.0134100036509675</v>
      </c>
      <c r="S9393">
        <f t="shared" si="1028"/>
        <v>0.0134100036509675</v>
      </c>
    </row>
    <row r="9394" ht="12.75" customHeight="1" spans="1:19">
      <c r="A9394" s="2" t="s">
        <v>9432</v>
      </c>
      <c r="B9394" s="2" t="s">
        <v>20</v>
      </c>
      <c r="C9394" s="2" t="s">
        <v>33</v>
      </c>
      <c r="D9394" s="2" t="s">
        <v>28</v>
      </c>
      <c r="E9394" s="2" t="s">
        <v>29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30</v>
      </c>
      <c r="N9394" s="2">
        <v>423.36</v>
      </c>
      <c r="O9394" s="2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0.121812338333079</v>
      </c>
      <c r="S9394">
        <f t="shared" si="1028"/>
        <v>0.121812338333079</v>
      </c>
    </row>
    <row r="9395" ht="12.75" customHeight="1" spans="1:19">
      <c r="A9395" s="2" t="s">
        <v>9433</v>
      </c>
      <c r="B9395" s="2" t="s">
        <v>26</v>
      </c>
      <c r="C9395" s="2" t="s">
        <v>33</v>
      </c>
      <c r="D9395" s="2" t="s">
        <v>28</v>
      </c>
      <c r="E9395" s="2" t="s">
        <v>23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30</v>
      </c>
      <c r="N9395" s="2">
        <v>92.3</v>
      </c>
      <c r="O9395" s="2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0.115735225890584</v>
      </c>
      <c r="S9395">
        <f t="shared" si="1028"/>
        <v>0.115735225890584</v>
      </c>
    </row>
    <row r="9396" ht="12.75" customHeight="1" spans="1:19">
      <c r="A9396" s="2" t="s">
        <v>9434</v>
      </c>
      <c r="B9396" s="2" t="s">
        <v>32</v>
      </c>
      <c r="C9396" s="2" t="s">
        <v>40</v>
      </c>
      <c r="D9396" s="2" t="s">
        <v>43</v>
      </c>
      <c r="E9396" s="2" t="s">
        <v>29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30</v>
      </c>
      <c r="N9396" s="2">
        <v>528.96</v>
      </c>
      <c r="O9396" s="2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0.52896</v>
      </c>
      <c r="S9396">
        <f t="shared" si="1028"/>
        <v>0.52896</v>
      </c>
    </row>
    <row r="9397" ht="12.75" customHeight="1" spans="1:19">
      <c r="A9397" s="2" t="s">
        <v>9435</v>
      </c>
      <c r="B9397" s="2" t="s">
        <v>32</v>
      </c>
      <c r="C9397" s="2" t="s">
        <v>40</v>
      </c>
      <c r="D9397" s="2" t="s">
        <v>22</v>
      </c>
      <c r="E9397" s="2" t="s">
        <v>29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24</v>
      </c>
      <c r="N9397" s="2">
        <v>146.41</v>
      </c>
      <c r="O9397" s="2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0.0139517819706499</v>
      </c>
      <c r="S9397">
        <f t="shared" si="1028"/>
        <v>0.0139517819706499</v>
      </c>
    </row>
    <row r="9398" ht="12.75" customHeight="1" spans="1:19">
      <c r="A9398" s="2" t="s">
        <v>9436</v>
      </c>
      <c r="B9398" s="2" t="s">
        <v>48</v>
      </c>
      <c r="C9398" s="2" t="s">
        <v>46</v>
      </c>
      <c r="D9398" s="2" t="s">
        <v>22</v>
      </c>
      <c r="E9398" s="2" t="s">
        <v>23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3"/>
        <v>low</v>
      </c>
      <c r="K9398" s="2">
        <v>0.45</v>
      </c>
      <c r="L9398" s="2">
        <v>5</v>
      </c>
      <c r="M9398" s="2" t="s">
        <v>35</v>
      </c>
      <c r="N9398" s="2">
        <v>608.3</v>
      </c>
      <c r="O9398" s="2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0.0779871794871795</v>
      </c>
      <c r="S9398">
        <f t="shared" si="1028"/>
        <v>0.0779871794871795</v>
      </c>
    </row>
    <row r="9399" ht="12.75" customHeight="1" spans="1:19">
      <c r="A9399" s="2" t="s">
        <v>9437</v>
      </c>
      <c r="B9399" s="2" t="s">
        <v>48</v>
      </c>
      <c r="C9399" s="2" t="s">
        <v>40</v>
      </c>
      <c r="D9399" s="2" t="s">
        <v>22</v>
      </c>
      <c r="E9399" s="2" t="s">
        <v>23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24</v>
      </c>
      <c r="N9399" s="2">
        <v>264.68</v>
      </c>
      <c r="O9399" s="2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0.0672873057113367</v>
      </c>
      <c r="S9399">
        <f t="shared" si="1028"/>
        <v>0.0672873057113367</v>
      </c>
    </row>
    <row r="9400" ht="12.75" customHeight="1" spans="1:19">
      <c r="A9400" s="2" t="s">
        <v>9438</v>
      </c>
      <c r="B9400" s="2" t="s">
        <v>26</v>
      </c>
      <c r="C9400" s="2" t="s">
        <v>55</v>
      </c>
      <c r="D9400" s="2" t="s">
        <v>41</v>
      </c>
      <c r="E9400" s="2" t="s">
        <v>29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35</v>
      </c>
      <c r="N9400" s="2">
        <v>141.16</v>
      </c>
      <c r="O9400" s="2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0.1526466612598</v>
      </c>
      <c r="S9400">
        <f t="shared" si="1028"/>
        <v>0.1526466612598</v>
      </c>
    </row>
    <row r="9401" ht="12.75" customHeight="1" spans="1:19">
      <c r="A9401" s="2" t="s">
        <v>9439</v>
      </c>
      <c r="B9401" s="2" t="s">
        <v>20</v>
      </c>
      <c r="C9401" s="2" t="s">
        <v>55</v>
      </c>
      <c r="D9401" s="2" t="s">
        <v>28</v>
      </c>
      <c r="E9401" s="2" t="s">
        <v>23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3"/>
        <v>low</v>
      </c>
      <c r="K9401" s="2">
        <v>0.15</v>
      </c>
      <c r="L9401" s="2">
        <v>3</v>
      </c>
      <c r="M9401" s="2" t="s">
        <v>30</v>
      </c>
      <c r="N9401" s="2">
        <v>1023.91</v>
      </c>
      <c r="O9401" s="2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0.151331658291457</v>
      </c>
      <c r="S9401">
        <f t="shared" si="1028"/>
        <v>0.151331658291457</v>
      </c>
    </row>
    <row r="9402" ht="12.75" customHeight="1" spans="1:19">
      <c r="A9402" s="2" t="s">
        <v>9440</v>
      </c>
      <c r="B9402" s="2" t="s">
        <v>48</v>
      </c>
      <c r="C9402" s="2" t="s">
        <v>40</v>
      </c>
      <c r="D9402" s="2" t="s">
        <v>43</v>
      </c>
      <c r="E9402" s="2" t="s">
        <v>38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24</v>
      </c>
      <c r="N9402" s="2">
        <v>24.24</v>
      </c>
      <c r="O9402" s="2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0.179091244920576</v>
      </c>
      <c r="S9402">
        <f t="shared" si="1028"/>
        <v>0.179091244920576</v>
      </c>
    </row>
    <row r="9403" ht="12.75" customHeight="1" spans="1:19">
      <c r="A9403" s="2" t="s">
        <v>9441</v>
      </c>
      <c r="B9403" s="2" t="s">
        <v>48</v>
      </c>
      <c r="C9403" s="2" t="s">
        <v>33</v>
      </c>
      <c r="D9403" s="2" t="s">
        <v>41</v>
      </c>
      <c r="E9403" s="2" t="s">
        <v>38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30</v>
      </c>
      <c r="N9403" s="2">
        <v>309.25</v>
      </c>
      <c r="O9403" s="2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0.114652113788284</v>
      </c>
      <c r="S9403">
        <f t="shared" si="1028"/>
        <v>0.114652113788284</v>
      </c>
    </row>
    <row r="9404" ht="12.75" customHeight="1" spans="1:19">
      <c r="A9404" s="2" t="s">
        <v>9442</v>
      </c>
      <c r="B9404" s="2" t="s">
        <v>32</v>
      </c>
      <c r="C9404" s="2" t="s">
        <v>21</v>
      </c>
      <c r="D9404" s="2" t="s">
        <v>43</v>
      </c>
      <c r="E9404" s="2" t="s">
        <v>38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30</v>
      </c>
      <c r="N9404" s="2">
        <v>399.93</v>
      </c>
      <c r="O9404" s="2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0.151933502262306</v>
      </c>
      <c r="S9404">
        <f t="shared" si="1028"/>
        <v>0.151933502262306</v>
      </c>
    </row>
    <row r="9405" ht="12.75" customHeight="1" spans="1:19">
      <c r="A9405" s="2" t="s">
        <v>9443</v>
      </c>
      <c r="B9405" s="2" t="s">
        <v>32</v>
      </c>
      <c r="C9405" s="2" t="s">
        <v>27</v>
      </c>
      <c r="D9405" s="2" t="s">
        <v>41</v>
      </c>
      <c r="E9405" s="2" t="s">
        <v>38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30</v>
      </c>
      <c r="N9405" s="2">
        <v>596.5</v>
      </c>
      <c r="O9405" s="2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0.188961361915653</v>
      </c>
      <c r="S9405">
        <f t="shared" si="1028"/>
        <v>0.188961361915653</v>
      </c>
    </row>
    <row r="9406" ht="12.75" customHeight="1" spans="1:19">
      <c r="A9406" s="2" t="s">
        <v>9444</v>
      </c>
      <c r="B9406" s="2" t="s">
        <v>48</v>
      </c>
      <c r="C9406" s="2" t="s">
        <v>55</v>
      </c>
      <c r="D9406" s="2" t="s">
        <v>41</v>
      </c>
      <c r="E9406" s="2" t="s">
        <v>38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30</v>
      </c>
      <c r="N9406" s="2">
        <v>352.06</v>
      </c>
      <c r="O9406" s="2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0.35206</v>
      </c>
      <c r="S9406">
        <f t="shared" si="1028"/>
        <v>0.35206</v>
      </c>
    </row>
    <row r="9407" ht="12.75" customHeight="1" spans="1:19">
      <c r="A9407" s="2" t="s">
        <v>9445</v>
      </c>
      <c r="B9407" s="2" t="s">
        <v>32</v>
      </c>
      <c r="C9407" s="2" t="s">
        <v>55</v>
      </c>
      <c r="D9407" s="2" t="s">
        <v>41</v>
      </c>
      <c r="E9407" s="2" t="s">
        <v>38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24</v>
      </c>
      <c r="N9407" s="2">
        <v>38.48</v>
      </c>
      <c r="O9407" s="2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0.00337810552190326</v>
      </c>
      <c r="S9407">
        <f t="shared" si="1028"/>
        <v>0.00337810552190326</v>
      </c>
    </row>
    <row r="9408" ht="12.75" customHeight="1" spans="1:19">
      <c r="A9408" s="2" t="s">
        <v>9446</v>
      </c>
      <c r="B9408" s="2" t="s">
        <v>26</v>
      </c>
      <c r="C9408" s="2" t="s">
        <v>40</v>
      </c>
      <c r="D9408" s="2" t="s">
        <v>43</v>
      </c>
      <c r="E9408" s="2" t="s">
        <v>38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30</v>
      </c>
      <c r="N9408" s="2">
        <v>675.87</v>
      </c>
      <c r="O9408" s="2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0.290279770136664</v>
      </c>
      <c r="S9408">
        <f t="shared" si="1028"/>
        <v>0.290279770136664</v>
      </c>
    </row>
    <row r="9409" ht="12.75" customHeight="1" spans="1:19">
      <c r="A9409" s="2" t="s">
        <v>9447</v>
      </c>
      <c r="B9409" s="2" t="s">
        <v>48</v>
      </c>
      <c r="C9409" s="2" t="s">
        <v>46</v>
      </c>
      <c r="D9409" s="2" t="s">
        <v>34</v>
      </c>
      <c r="E9409" s="2" t="s">
        <v>23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30</v>
      </c>
      <c r="N9409" s="2">
        <v>42.59</v>
      </c>
      <c r="O9409" s="2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0.0946675854097668</v>
      </c>
      <c r="S9409">
        <f t="shared" si="1028"/>
        <v>0.0946675854097668</v>
      </c>
    </row>
    <row r="9410" ht="12.75" customHeight="1" spans="1:19">
      <c r="A9410" s="2" t="s">
        <v>9448</v>
      </c>
      <c r="B9410" s="2" t="s">
        <v>32</v>
      </c>
      <c r="C9410" s="2" t="s">
        <v>55</v>
      </c>
      <c r="D9410" s="2" t="s">
        <v>41</v>
      </c>
      <c r="E9410" s="2" t="s">
        <v>23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30</v>
      </c>
      <c r="N9410" s="2">
        <v>445.18</v>
      </c>
      <c r="O9410" s="2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0.0995538659361548</v>
      </c>
      <c r="S9410">
        <f t="shared" si="1028"/>
        <v>0.0995538659361548</v>
      </c>
    </row>
    <row r="9411" ht="12.75" customHeight="1" spans="1:19">
      <c r="A9411" s="2" t="s">
        <v>9449</v>
      </c>
      <c r="B9411" s="2" t="s">
        <v>26</v>
      </c>
      <c r="C9411" s="2" t="s">
        <v>27</v>
      </c>
      <c r="D9411" s="2" t="s">
        <v>22</v>
      </c>
      <c r="E9411" s="2" t="s">
        <v>23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IF(H9411&gt;10000,"high",IF(H9411&gt;=5000,"medium","low"))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35</v>
      </c>
      <c r="N9411" s="2">
        <v>71.39</v>
      </c>
      <c r="O9411" s="2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N9411/H9411</f>
        <v>0.07139</v>
      </c>
      <c r="S9411">
        <f t="shared" ref="S9411:S9474" si="1035">IFERROR(R9411,0)</f>
        <v>0.07139</v>
      </c>
    </row>
    <row r="9412" ht="12.75" customHeight="1" spans="1:19">
      <c r="A9412" s="2" t="s">
        <v>9450</v>
      </c>
      <c r="B9412" s="2" t="s">
        <v>32</v>
      </c>
      <c r="C9412" s="2" t="s">
        <v>33</v>
      </c>
      <c r="D9412" s="2" t="s">
        <v>28</v>
      </c>
      <c r="E9412" s="2" t="s">
        <v>23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35</v>
      </c>
      <c r="N9412" s="2">
        <v>386.76</v>
      </c>
      <c r="O9412" s="2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0.0380407199763942</v>
      </c>
      <c r="S9412">
        <f t="shared" si="1035"/>
        <v>0.0380407199763942</v>
      </c>
    </row>
    <row r="9413" ht="12.75" customHeight="1" spans="1:19">
      <c r="A9413" s="2" t="s">
        <v>9451</v>
      </c>
      <c r="B9413" s="2" t="s">
        <v>32</v>
      </c>
      <c r="C9413" s="2" t="s">
        <v>46</v>
      </c>
      <c r="D9413" s="2" t="s">
        <v>34</v>
      </c>
      <c r="E9413" s="2" t="s">
        <v>23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24</v>
      </c>
      <c r="N9413" s="2">
        <v>211.93</v>
      </c>
      <c r="O9413" s="2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0.0951809934429175</v>
      </c>
      <c r="S9413">
        <f t="shared" si="1035"/>
        <v>0.0951809934429175</v>
      </c>
    </row>
    <row r="9414" ht="12.75" customHeight="1" spans="1:19">
      <c r="A9414" s="2" t="s">
        <v>9452</v>
      </c>
      <c r="B9414" s="2" t="s">
        <v>32</v>
      </c>
      <c r="C9414" s="2" t="s">
        <v>27</v>
      </c>
      <c r="D9414" s="2" t="s">
        <v>34</v>
      </c>
      <c r="E9414" s="2" t="s">
        <v>38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30</v>
      </c>
      <c r="N9414" s="2">
        <v>624.05</v>
      </c>
      <c r="O9414" s="2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0.222157747842679</v>
      </c>
      <c r="S9414">
        <f t="shared" si="1035"/>
        <v>0.222157747842679</v>
      </c>
    </row>
    <row r="9415" ht="12.75" customHeight="1" spans="1:19">
      <c r="A9415" s="2" t="s">
        <v>9453</v>
      </c>
      <c r="B9415" s="2" t="s">
        <v>48</v>
      </c>
      <c r="C9415" s="2" t="s">
        <v>21</v>
      </c>
      <c r="D9415" s="2" t="s">
        <v>43</v>
      </c>
      <c r="E9415" s="2" t="s">
        <v>29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30</v>
      </c>
      <c r="N9415" s="2">
        <v>1137.33</v>
      </c>
      <c r="O9415" s="2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0.289072567424341</v>
      </c>
      <c r="S9415">
        <f t="shared" si="1035"/>
        <v>0.289072567424341</v>
      </c>
    </row>
    <row r="9416" ht="12.75" customHeight="1" spans="1:19">
      <c r="A9416" s="2" t="s">
        <v>9454</v>
      </c>
      <c r="B9416" s="2" t="s">
        <v>20</v>
      </c>
      <c r="C9416" s="2" t="s">
        <v>33</v>
      </c>
      <c r="D9416" s="2" t="s">
        <v>34</v>
      </c>
      <c r="E9416" s="2" t="s">
        <v>29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24</v>
      </c>
      <c r="N9416" s="2">
        <v>463.34</v>
      </c>
      <c r="O9416" s="2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0.0732437559279165</v>
      </c>
      <c r="S9416">
        <f t="shared" si="1035"/>
        <v>0.0732437559279165</v>
      </c>
    </row>
    <row r="9417" ht="12.75" customHeight="1" spans="1:19">
      <c r="A9417" s="2" t="s">
        <v>9455</v>
      </c>
      <c r="B9417" s="2" t="s">
        <v>32</v>
      </c>
      <c r="C9417" s="2" t="s">
        <v>27</v>
      </c>
      <c r="D9417" s="2" t="s">
        <v>43</v>
      </c>
      <c r="E9417" s="2" t="s">
        <v>23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30"/>
        <v>low</v>
      </c>
      <c r="K9417" s="2">
        <v>0.37</v>
      </c>
      <c r="L9417" s="2">
        <v>2</v>
      </c>
      <c r="M9417" s="2" t="s">
        <v>24</v>
      </c>
      <c r="N9417" s="2">
        <v>51.88</v>
      </c>
      <c r="O9417" s="2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0.00956666052000738</v>
      </c>
      <c r="S9417">
        <f t="shared" si="1035"/>
        <v>0.00956666052000738</v>
      </c>
    </row>
    <row r="9418" ht="12.75" customHeight="1" spans="1:19">
      <c r="A9418" s="2" t="s">
        <v>9456</v>
      </c>
      <c r="B9418" s="2" t="s">
        <v>26</v>
      </c>
      <c r="C9418" s="2" t="s">
        <v>40</v>
      </c>
      <c r="D9418" s="2" t="s">
        <v>43</v>
      </c>
      <c r="E9418" s="2" t="s">
        <v>29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35</v>
      </c>
      <c r="N9418" s="2">
        <v>387.91</v>
      </c>
      <c r="O9418" s="2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0.100017017151226</v>
      </c>
      <c r="S9418">
        <f t="shared" si="1035"/>
        <v>0.100017017151226</v>
      </c>
    </row>
    <row r="9419" ht="12.75" customHeight="1" spans="1:19">
      <c r="A9419" s="2" t="s">
        <v>9457</v>
      </c>
      <c r="B9419" s="2" t="s">
        <v>48</v>
      </c>
      <c r="C9419" s="2" t="s">
        <v>27</v>
      </c>
      <c r="D9419" s="2" t="s">
        <v>22</v>
      </c>
      <c r="E9419" s="2" t="s">
        <v>29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35</v>
      </c>
      <c r="N9419" s="2">
        <v>127.71</v>
      </c>
      <c r="O9419" s="2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0.254073410922113</v>
      </c>
      <c r="S9419">
        <f t="shared" si="1035"/>
        <v>0.254073410922113</v>
      </c>
    </row>
    <row r="9420" ht="12.75" customHeight="1" spans="1:19">
      <c r="A9420" s="2" t="s">
        <v>9458</v>
      </c>
      <c r="B9420" s="2" t="s">
        <v>48</v>
      </c>
      <c r="C9420" s="2" t="s">
        <v>27</v>
      </c>
      <c r="D9420" s="2" t="s">
        <v>41</v>
      </c>
      <c r="E9420" s="2" t="s">
        <v>38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24</v>
      </c>
      <c r="N9420" s="2">
        <v>856.62</v>
      </c>
      <c r="O9420" s="2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ht="12.75" customHeight="1" spans="1:19">
      <c r="A9421" s="2" t="s">
        <v>9459</v>
      </c>
      <c r="B9421" s="2" t="s">
        <v>26</v>
      </c>
      <c r="C9421" s="2" t="s">
        <v>27</v>
      </c>
      <c r="D9421" s="2" t="s">
        <v>34</v>
      </c>
      <c r="E9421" s="2" t="s">
        <v>38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30</v>
      </c>
      <c r="N9421" s="2">
        <v>1094.58</v>
      </c>
      <c r="O9421" s="2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1.09458</v>
      </c>
      <c r="S9421">
        <f t="shared" si="1035"/>
        <v>1.09458</v>
      </c>
    </row>
    <row r="9422" ht="12.75" customHeight="1" spans="1:19">
      <c r="A9422" s="2" t="s">
        <v>9460</v>
      </c>
      <c r="B9422" s="2" t="s">
        <v>32</v>
      </c>
      <c r="C9422" s="2" t="s">
        <v>46</v>
      </c>
      <c r="D9422" s="2" t="s">
        <v>41</v>
      </c>
      <c r="E9422" s="2" t="s">
        <v>29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0"/>
        <v>low</v>
      </c>
      <c r="K9422" s="2">
        <v>0.33</v>
      </c>
      <c r="L9422" s="2">
        <v>7</v>
      </c>
      <c r="M9422" s="2" t="s">
        <v>30</v>
      </c>
      <c r="N9422" s="2">
        <v>395.67</v>
      </c>
      <c r="O9422" s="2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0.045552613400875</v>
      </c>
      <c r="S9422">
        <f t="shared" si="1035"/>
        <v>0.045552613400875</v>
      </c>
    </row>
    <row r="9423" ht="12.75" customHeight="1" spans="1:19">
      <c r="A9423" s="2" t="s">
        <v>9461</v>
      </c>
      <c r="B9423" s="2" t="s">
        <v>20</v>
      </c>
      <c r="C9423" s="2" t="s">
        <v>27</v>
      </c>
      <c r="D9423" s="2" t="s">
        <v>41</v>
      </c>
      <c r="E9423" s="2" t="s">
        <v>38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30</v>
      </c>
      <c r="N9423" s="2">
        <v>294.17</v>
      </c>
      <c r="O9423" s="2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0.127865531900097</v>
      </c>
      <c r="S9423">
        <f t="shared" si="1035"/>
        <v>0.127865531900097</v>
      </c>
    </row>
    <row r="9424" ht="12.75" customHeight="1" spans="1:19">
      <c r="A9424" s="2" t="s">
        <v>9462</v>
      </c>
      <c r="B9424" s="2" t="s">
        <v>32</v>
      </c>
      <c r="C9424" s="2" t="s">
        <v>55</v>
      </c>
      <c r="D9424" s="2" t="s">
        <v>41</v>
      </c>
      <c r="E9424" s="2" t="s">
        <v>38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30</v>
      </c>
      <c r="N9424" s="2">
        <v>30.98</v>
      </c>
      <c r="O9424" s="2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0.181967694566813</v>
      </c>
      <c r="S9424">
        <f t="shared" si="1035"/>
        <v>0.181967694566813</v>
      </c>
    </row>
    <row r="9425" ht="12.75" customHeight="1" spans="1:19">
      <c r="A9425" s="2" t="s">
        <v>9463</v>
      </c>
      <c r="B9425" s="2" t="s">
        <v>26</v>
      </c>
      <c r="C9425" s="2" t="s">
        <v>33</v>
      </c>
      <c r="D9425" s="2" t="s">
        <v>43</v>
      </c>
      <c r="E9425" s="2" t="s">
        <v>29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35</v>
      </c>
      <c r="N9425" s="2">
        <v>514.25</v>
      </c>
      <c r="O9425" s="2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0.127321434318976</v>
      </c>
      <c r="S9425">
        <f t="shared" si="1035"/>
        <v>0.127321434318976</v>
      </c>
    </row>
    <row r="9426" ht="12.75" customHeight="1" spans="1:19">
      <c r="A9426" s="2" t="s">
        <v>9464</v>
      </c>
      <c r="B9426" s="2" t="s">
        <v>48</v>
      </c>
      <c r="C9426" s="2" t="s">
        <v>55</v>
      </c>
      <c r="D9426" s="2" t="s">
        <v>41</v>
      </c>
      <c r="E9426" s="2" t="s">
        <v>38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30</v>
      </c>
      <c r="N9426" s="2">
        <v>956</v>
      </c>
      <c r="O9426" s="2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0.956</v>
      </c>
      <c r="S9426">
        <f t="shared" si="1035"/>
        <v>0.956</v>
      </c>
    </row>
    <row r="9427" ht="12.75" customHeight="1" spans="1:19">
      <c r="A9427" s="2" t="s">
        <v>9465</v>
      </c>
      <c r="B9427" s="2" t="s">
        <v>20</v>
      </c>
      <c r="C9427" s="2" t="s">
        <v>40</v>
      </c>
      <c r="D9427" s="2" t="s">
        <v>34</v>
      </c>
      <c r="E9427" s="2" t="s">
        <v>23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24</v>
      </c>
      <c r="N9427" s="2">
        <v>341.89</v>
      </c>
      <c r="O9427" s="2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0.277103258226617</v>
      </c>
      <c r="S9427">
        <f t="shared" si="1035"/>
        <v>0.277103258226617</v>
      </c>
    </row>
    <row r="9428" ht="12.75" customHeight="1" spans="1:19">
      <c r="A9428" s="2" t="s">
        <v>9466</v>
      </c>
      <c r="B9428" s="2" t="s">
        <v>48</v>
      </c>
      <c r="C9428" s="2" t="s">
        <v>33</v>
      </c>
      <c r="D9428" s="2" t="s">
        <v>43</v>
      </c>
      <c r="E9428" s="2" t="s">
        <v>23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30</v>
      </c>
      <c r="N9428" s="2">
        <v>439.77</v>
      </c>
      <c r="O9428" s="2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0.218561609454751</v>
      </c>
      <c r="S9428">
        <f t="shared" si="1035"/>
        <v>0.218561609454751</v>
      </c>
    </row>
    <row r="9429" ht="12.75" customHeight="1" spans="1:19">
      <c r="A9429" s="2" t="s">
        <v>9467</v>
      </c>
      <c r="B9429" s="2" t="s">
        <v>26</v>
      </c>
      <c r="C9429" s="2" t="s">
        <v>40</v>
      </c>
      <c r="D9429" s="2" t="s">
        <v>34</v>
      </c>
      <c r="E9429" s="2" t="s">
        <v>29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35</v>
      </c>
      <c r="N9429" s="2">
        <v>368.22</v>
      </c>
      <c r="O9429" s="2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0.104994225916368</v>
      </c>
      <c r="S9429">
        <f t="shared" si="1035"/>
        <v>0.104994225916368</v>
      </c>
    </row>
    <row r="9430" ht="12.75" customHeight="1" spans="1:19">
      <c r="A9430" s="2" t="s">
        <v>9468</v>
      </c>
      <c r="B9430" s="2" t="s">
        <v>32</v>
      </c>
      <c r="C9430" s="2" t="s">
        <v>27</v>
      </c>
      <c r="D9430" s="2" t="s">
        <v>43</v>
      </c>
      <c r="E9430" s="2" t="s">
        <v>29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30</v>
      </c>
      <c r="N9430" s="2">
        <v>145.09</v>
      </c>
      <c r="O9430" s="2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0.0782156334231806</v>
      </c>
      <c r="S9430">
        <f t="shared" si="1035"/>
        <v>0.0782156334231806</v>
      </c>
    </row>
    <row r="9431" ht="12.75" customHeight="1" spans="1:19">
      <c r="A9431" s="2" t="s">
        <v>9469</v>
      </c>
      <c r="B9431" s="2" t="s">
        <v>20</v>
      </c>
      <c r="C9431" s="2" t="s">
        <v>33</v>
      </c>
      <c r="D9431" s="2" t="s">
        <v>28</v>
      </c>
      <c r="E9431" s="2" t="s">
        <v>23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30</v>
      </c>
      <c r="N9431" s="2">
        <v>247.35</v>
      </c>
      <c r="O9431" s="2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0.24735</v>
      </c>
      <c r="S9431">
        <f t="shared" si="1035"/>
        <v>0.24735</v>
      </c>
    </row>
    <row r="9432" ht="12.75" customHeight="1" spans="1:19">
      <c r="A9432" s="2" t="s">
        <v>9470</v>
      </c>
      <c r="B9432" s="2" t="s">
        <v>48</v>
      </c>
      <c r="C9432" s="2" t="s">
        <v>33</v>
      </c>
      <c r="D9432" s="2" t="s">
        <v>28</v>
      </c>
      <c r="E9432" s="2" t="s">
        <v>38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35</v>
      </c>
      <c r="N9432" s="2">
        <v>367.2</v>
      </c>
      <c r="O9432" s="2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0.139055091870276</v>
      </c>
      <c r="S9432">
        <f t="shared" si="1035"/>
        <v>0.139055091870276</v>
      </c>
    </row>
    <row r="9433" ht="12.75" customHeight="1" spans="1:19">
      <c r="A9433" s="2" t="s">
        <v>9471</v>
      </c>
      <c r="B9433" s="2" t="s">
        <v>48</v>
      </c>
      <c r="C9433" s="2" t="s">
        <v>55</v>
      </c>
      <c r="D9433" s="2" t="s">
        <v>28</v>
      </c>
      <c r="E9433" s="2" t="s">
        <v>29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35</v>
      </c>
      <c r="N9433" s="2">
        <v>774.34</v>
      </c>
      <c r="O9433" s="2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ht="12.75" customHeight="1" spans="1:19">
      <c r="A9434" s="2" t="s">
        <v>9472</v>
      </c>
      <c r="B9434" s="2" t="s">
        <v>48</v>
      </c>
      <c r="C9434" s="2" t="s">
        <v>27</v>
      </c>
      <c r="D9434" s="2" t="s">
        <v>28</v>
      </c>
      <c r="E9434" s="2" t="s">
        <v>38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35</v>
      </c>
      <c r="N9434" s="2">
        <v>425.08</v>
      </c>
      <c r="O9434" s="2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0.254239011465517</v>
      </c>
      <c r="S9434">
        <f t="shared" si="1035"/>
        <v>0.254239011465517</v>
      </c>
    </row>
    <row r="9435" ht="12.75" customHeight="1" spans="1:19">
      <c r="A9435" s="2" t="s">
        <v>9473</v>
      </c>
      <c r="B9435" s="2" t="s">
        <v>32</v>
      </c>
      <c r="C9435" s="2" t="s">
        <v>55</v>
      </c>
      <c r="D9435" s="2" t="s">
        <v>43</v>
      </c>
      <c r="E9435" s="2" t="s">
        <v>38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0"/>
        <v>low</v>
      </c>
      <c r="K9435" s="2">
        <v>0.14</v>
      </c>
      <c r="L9435" s="2">
        <v>8</v>
      </c>
      <c r="M9435" s="2" t="s">
        <v>30</v>
      </c>
      <c r="N9435" s="2">
        <v>151.29</v>
      </c>
      <c r="O9435" s="2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0.0262838776928422</v>
      </c>
      <c r="S9435">
        <f t="shared" si="1035"/>
        <v>0.0262838776928422</v>
      </c>
    </row>
    <row r="9436" ht="12.75" customHeight="1" spans="1:19">
      <c r="A9436" s="2" t="s">
        <v>9474</v>
      </c>
      <c r="B9436" s="2" t="s">
        <v>20</v>
      </c>
      <c r="C9436" s="2" t="s">
        <v>55</v>
      </c>
      <c r="D9436" s="2" t="s">
        <v>41</v>
      </c>
      <c r="E9436" s="2" t="s">
        <v>29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24</v>
      </c>
      <c r="N9436" s="2">
        <v>1237.64</v>
      </c>
      <c r="O9436" s="2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1.23764</v>
      </c>
      <c r="S9436">
        <f t="shared" si="1035"/>
        <v>1.23764</v>
      </c>
    </row>
    <row r="9437" ht="12.75" customHeight="1" spans="1:19">
      <c r="A9437" s="2" t="s">
        <v>9475</v>
      </c>
      <c r="B9437" s="2" t="s">
        <v>32</v>
      </c>
      <c r="C9437" s="2" t="s">
        <v>33</v>
      </c>
      <c r="D9437" s="2" t="s">
        <v>22</v>
      </c>
      <c r="E9437" s="2" t="s">
        <v>23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24</v>
      </c>
      <c r="N9437" s="2">
        <v>259.15</v>
      </c>
      <c r="O9437" s="2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0.193578989041853</v>
      </c>
      <c r="S9437">
        <f t="shared" si="1035"/>
        <v>0.193578989041853</v>
      </c>
    </row>
    <row r="9438" ht="12.75" customHeight="1" spans="1:19">
      <c r="A9438" s="2" t="s">
        <v>9476</v>
      </c>
      <c r="B9438" s="2" t="s">
        <v>32</v>
      </c>
      <c r="C9438" s="2" t="s">
        <v>55</v>
      </c>
      <c r="D9438" s="2" t="s">
        <v>22</v>
      </c>
      <c r="E9438" s="2" t="s">
        <v>23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35</v>
      </c>
      <c r="N9438" s="2">
        <v>496.59</v>
      </c>
      <c r="O9438" s="2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0.0435261635550881</v>
      </c>
      <c r="S9438">
        <f t="shared" si="1035"/>
        <v>0.0435261635550881</v>
      </c>
    </row>
    <row r="9439" ht="12.75" customHeight="1" spans="1:19">
      <c r="A9439" s="2" t="s">
        <v>9477</v>
      </c>
      <c r="B9439" s="2" t="s">
        <v>32</v>
      </c>
      <c r="C9439" s="2" t="s">
        <v>33</v>
      </c>
      <c r="D9439" s="2" t="s">
        <v>28</v>
      </c>
      <c r="E9439" s="2" t="s">
        <v>23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24</v>
      </c>
      <c r="N9439" s="2">
        <v>711.8</v>
      </c>
      <c r="O9439" s="2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0.204095676658313</v>
      </c>
      <c r="S9439">
        <f t="shared" si="1035"/>
        <v>0.204095676658313</v>
      </c>
    </row>
    <row r="9440" ht="12.75" customHeight="1" spans="1:19">
      <c r="A9440" s="2" t="s">
        <v>9478</v>
      </c>
      <c r="B9440" s="2" t="s">
        <v>26</v>
      </c>
      <c r="C9440" s="2" t="s">
        <v>33</v>
      </c>
      <c r="D9440" s="2" t="s">
        <v>41</v>
      </c>
      <c r="E9440" s="2" t="s">
        <v>23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35</v>
      </c>
      <c r="N9440" s="2">
        <v>303.26</v>
      </c>
      <c r="O9440" s="2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0.183386044374029</v>
      </c>
      <c r="S9440">
        <f t="shared" si="1035"/>
        <v>0.183386044374029</v>
      </c>
    </row>
    <row r="9441" ht="12.75" customHeight="1" spans="1:19">
      <c r="A9441" s="2" t="s">
        <v>9479</v>
      </c>
      <c r="B9441" s="2" t="s">
        <v>26</v>
      </c>
      <c r="C9441" s="2" t="s">
        <v>46</v>
      </c>
      <c r="D9441" s="2" t="s">
        <v>34</v>
      </c>
      <c r="E9441" s="2" t="s">
        <v>23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24</v>
      </c>
      <c r="N9441" s="2">
        <v>800.82</v>
      </c>
      <c r="O9441" s="2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0.80082</v>
      </c>
      <c r="S9441">
        <f t="shared" si="1035"/>
        <v>0.80082</v>
      </c>
    </row>
    <row r="9442" ht="12.75" customHeight="1" spans="1:19">
      <c r="A9442" s="2" t="s">
        <v>9480</v>
      </c>
      <c r="B9442" s="2" t="s">
        <v>26</v>
      </c>
      <c r="C9442" s="2" t="s">
        <v>55</v>
      </c>
      <c r="D9442" s="2" t="s">
        <v>41</v>
      </c>
      <c r="E9442" s="2" t="s">
        <v>23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30</v>
      </c>
      <c r="N9442" s="2">
        <v>669.22</v>
      </c>
      <c r="O9442" s="2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0.284462164942319</v>
      </c>
      <c r="S9442">
        <f t="shared" si="1035"/>
        <v>0.284462164942319</v>
      </c>
    </row>
    <row r="9443" ht="12.75" customHeight="1" spans="1:19">
      <c r="A9443" s="2" t="s">
        <v>9481</v>
      </c>
      <c r="B9443" s="2" t="s">
        <v>20</v>
      </c>
      <c r="C9443" s="2" t="s">
        <v>40</v>
      </c>
      <c r="D9443" s="2" t="s">
        <v>34</v>
      </c>
      <c r="E9443" s="2" t="s">
        <v>38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24</v>
      </c>
      <c r="N9443" s="2">
        <v>800.12</v>
      </c>
      <c r="O9443" s="2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0.0741401037805782</v>
      </c>
      <c r="S9443">
        <f t="shared" si="1035"/>
        <v>0.0741401037805782</v>
      </c>
    </row>
    <row r="9444" ht="12.75" customHeight="1" spans="1:19">
      <c r="A9444" s="2" t="s">
        <v>9482</v>
      </c>
      <c r="B9444" s="2" t="s">
        <v>32</v>
      </c>
      <c r="C9444" s="2" t="s">
        <v>21</v>
      </c>
      <c r="D9444" s="2" t="s">
        <v>22</v>
      </c>
      <c r="E9444" s="2" t="s">
        <v>23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24</v>
      </c>
      <c r="N9444" s="2">
        <v>519.5</v>
      </c>
      <c r="O9444" s="2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0.173524126366983</v>
      </c>
      <c r="S9444">
        <f t="shared" si="1035"/>
        <v>0.173524126366983</v>
      </c>
    </row>
    <row r="9445" ht="12.75" customHeight="1" spans="1:19">
      <c r="A9445" s="2" t="s">
        <v>9483</v>
      </c>
      <c r="B9445" s="2" t="s">
        <v>32</v>
      </c>
      <c r="C9445" s="2" t="s">
        <v>55</v>
      </c>
      <c r="D9445" s="2" t="s">
        <v>41</v>
      </c>
      <c r="E9445" s="2" t="s">
        <v>29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30</v>
      </c>
      <c r="N9445" s="2">
        <v>1166.38</v>
      </c>
      <c r="O9445" s="2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0.281847310757454</v>
      </c>
      <c r="S9445">
        <f t="shared" si="1035"/>
        <v>0.281847310757454</v>
      </c>
    </row>
    <row r="9446" ht="12.75" customHeight="1" spans="1:19">
      <c r="A9446" s="2" t="s">
        <v>9484</v>
      </c>
      <c r="B9446" s="2" t="s">
        <v>26</v>
      </c>
      <c r="C9446" s="2" t="s">
        <v>27</v>
      </c>
      <c r="D9446" s="2" t="s">
        <v>41</v>
      </c>
      <c r="E9446" s="2" t="s">
        <v>29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0"/>
        <v>low</v>
      </c>
      <c r="K9446" s="2">
        <v>0.47</v>
      </c>
      <c r="L9446" s="2">
        <v>5</v>
      </c>
      <c r="M9446" s="2" t="s">
        <v>24</v>
      </c>
      <c r="N9446" s="2">
        <v>285.63</v>
      </c>
      <c r="O9446" s="2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0.0317967271512858</v>
      </c>
      <c r="S9446">
        <f t="shared" si="1035"/>
        <v>0.0317967271512858</v>
      </c>
    </row>
    <row r="9447" ht="12.75" customHeight="1" spans="1:19">
      <c r="A9447" s="2" t="s">
        <v>9485</v>
      </c>
      <c r="B9447" s="2" t="s">
        <v>32</v>
      </c>
      <c r="C9447" s="2" t="s">
        <v>27</v>
      </c>
      <c r="D9447" s="2" t="s">
        <v>22</v>
      </c>
      <c r="E9447" s="2" t="s">
        <v>23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35</v>
      </c>
      <c r="N9447" s="2">
        <v>263.51</v>
      </c>
      <c r="O9447" s="2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0.188882517382267</v>
      </c>
      <c r="S9447">
        <f t="shared" si="1035"/>
        <v>0.188882517382267</v>
      </c>
    </row>
    <row r="9448" ht="12.75" customHeight="1" spans="1:19">
      <c r="A9448" s="2" t="s">
        <v>9486</v>
      </c>
      <c r="B9448" s="2" t="s">
        <v>32</v>
      </c>
      <c r="C9448" s="2" t="s">
        <v>33</v>
      </c>
      <c r="D9448" s="2" t="s">
        <v>41</v>
      </c>
      <c r="E9448" s="2" t="s">
        <v>23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35</v>
      </c>
      <c r="N9448" s="2">
        <v>69.45</v>
      </c>
      <c r="O9448" s="2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0.177141253889711</v>
      </c>
      <c r="S9448">
        <f t="shared" si="1035"/>
        <v>0.177141253889711</v>
      </c>
    </row>
    <row r="9449" ht="12.75" customHeight="1" spans="1:19">
      <c r="A9449" s="2" t="s">
        <v>9487</v>
      </c>
      <c r="B9449" s="2" t="s">
        <v>48</v>
      </c>
      <c r="C9449" s="2" t="s">
        <v>27</v>
      </c>
      <c r="D9449" s="2" t="s">
        <v>34</v>
      </c>
      <c r="E9449" s="2" t="s">
        <v>29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24</v>
      </c>
      <c r="N9449" s="2">
        <v>11.28</v>
      </c>
      <c r="O9449" s="2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0.102797776360157</v>
      </c>
      <c r="S9449">
        <f t="shared" si="1035"/>
        <v>0.102797776360157</v>
      </c>
    </row>
    <row r="9450" ht="12.75" customHeight="1" spans="1:19">
      <c r="A9450" s="2" t="s">
        <v>9488</v>
      </c>
      <c r="B9450" s="2" t="s">
        <v>32</v>
      </c>
      <c r="C9450" s="2" t="s">
        <v>40</v>
      </c>
      <c r="D9450" s="2" t="s">
        <v>41</v>
      </c>
      <c r="E9450" s="2" t="s">
        <v>29</v>
      </c>
      <c r="F9450" s="2">
        <v>45578</v>
      </c>
      <c r="G9450" s="2">
        <v>45582</v>
      </c>
      <c r="H9450" s="2">
        <v>4531.65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35</v>
      </c>
      <c r="N9450" s="2">
        <v>1340.35</v>
      </c>
      <c r="O9450" s="2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0.295775269493452</v>
      </c>
      <c r="S9450">
        <f t="shared" si="1035"/>
        <v>0.295775269493452</v>
      </c>
    </row>
    <row r="9451" ht="12.75" customHeight="1" spans="1:19">
      <c r="A9451" s="2" t="s">
        <v>9489</v>
      </c>
      <c r="B9451" s="2" t="s">
        <v>48</v>
      </c>
      <c r="C9451" s="2" t="s">
        <v>33</v>
      </c>
      <c r="D9451" s="2" t="s">
        <v>34</v>
      </c>
      <c r="E9451" s="2" t="s">
        <v>29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0"/>
        <v>low</v>
      </c>
      <c r="K9451" s="2">
        <v>0.11</v>
      </c>
      <c r="L9451" s="2">
        <v>6</v>
      </c>
      <c r="M9451" s="2" t="s">
        <v>35</v>
      </c>
      <c r="N9451" s="2">
        <v>1365.97</v>
      </c>
      <c r="O9451" s="2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0.25253651321871</v>
      </c>
      <c r="S9451">
        <f t="shared" si="1035"/>
        <v>0.25253651321871</v>
      </c>
    </row>
    <row r="9452" ht="12.75" customHeight="1" spans="1:19">
      <c r="A9452" s="2" t="s">
        <v>9490</v>
      </c>
      <c r="B9452" s="2" t="s">
        <v>32</v>
      </c>
      <c r="C9452" s="2" t="s">
        <v>27</v>
      </c>
      <c r="D9452" s="2" t="s">
        <v>28</v>
      </c>
      <c r="E9452" s="2" t="s">
        <v>23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30</v>
      </c>
      <c r="N9452" s="2">
        <v>28.31</v>
      </c>
      <c r="O9452" s="2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0.0504499688140426</v>
      </c>
      <c r="S9452">
        <f t="shared" si="1035"/>
        <v>0.0504499688140426</v>
      </c>
    </row>
    <row r="9453" ht="12.75" customHeight="1" spans="1:19">
      <c r="A9453" s="2" t="s">
        <v>9491</v>
      </c>
      <c r="B9453" s="2" t="s">
        <v>20</v>
      </c>
      <c r="C9453" s="2" t="s">
        <v>46</v>
      </c>
      <c r="D9453" s="2" t="s">
        <v>41</v>
      </c>
      <c r="E9453" s="2" t="s">
        <v>29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30</v>
      </c>
      <c r="N9453" s="2">
        <v>458.6</v>
      </c>
      <c r="O9453" s="2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0.184431503764237</v>
      </c>
      <c r="S9453">
        <f t="shared" si="1035"/>
        <v>0.184431503764237</v>
      </c>
    </row>
    <row r="9454" ht="12.75" customHeight="1" spans="1:19">
      <c r="A9454" s="2" t="s">
        <v>9492</v>
      </c>
      <c r="B9454" s="2" t="s">
        <v>26</v>
      </c>
      <c r="C9454" s="2" t="s">
        <v>40</v>
      </c>
      <c r="D9454" s="2" t="s">
        <v>34</v>
      </c>
      <c r="E9454" s="2" t="s">
        <v>23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35</v>
      </c>
      <c r="N9454" s="2">
        <v>74.22</v>
      </c>
      <c r="O9454" s="2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0.0880615077952588</v>
      </c>
      <c r="S9454">
        <f t="shared" si="1035"/>
        <v>0.0880615077952588</v>
      </c>
    </row>
    <row r="9455" ht="12.75" customHeight="1" spans="1:19">
      <c r="A9455" s="2" t="s">
        <v>9493</v>
      </c>
      <c r="B9455" s="2" t="s">
        <v>48</v>
      </c>
      <c r="C9455" s="2" t="s">
        <v>27</v>
      </c>
      <c r="D9455" s="2" t="s">
        <v>22</v>
      </c>
      <c r="E9455" s="2" t="s">
        <v>23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24</v>
      </c>
      <c r="N9455" s="2">
        <v>640.72</v>
      </c>
      <c r="O9455" s="2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0.13492051793374</v>
      </c>
      <c r="S9455">
        <f t="shared" si="1035"/>
        <v>0.13492051793374</v>
      </c>
    </row>
    <row r="9456" ht="12.75" customHeight="1" spans="1:19">
      <c r="A9456" s="2" t="s">
        <v>9494</v>
      </c>
      <c r="B9456" s="2" t="s">
        <v>26</v>
      </c>
      <c r="C9456" s="2" t="s">
        <v>40</v>
      </c>
      <c r="D9456" s="2" t="s">
        <v>28</v>
      </c>
      <c r="E9456" s="2" t="s">
        <v>23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30</v>
      </c>
      <c r="N9456" s="2">
        <v>174.11</v>
      </c>
      <c r="O9456" s="2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0.17411</v>
      </c>
      <c r="S9456">
        <f t="shared" si="1035"/>
        <v>0.17411</v>
      </c>
    </row>
    <row r="9457" ht="12.75" customHeight="1" spans="1:19">
      <c r="A9457" s="2" t="s">
        <v>9495</v>
      </c>
      <c r="B9457" s="2" t="s">
        <v>48</v>
      </c>
      <c r="C9457" s="2" t="s">
        <v>46</v>
      </c>
      <c r="D9457" s="2" t="s">
        <v>41</v>
      </c>
      <c r="E9457" s="2" t="s">
        <v>23</v>
      </c>
      <c r="F9457" s="2">
        <v>45450</v>
      </c>
      <c r="G9457" s="2">
        <v>45453</v>
      </c>
      <c r="H9457" s="2">
        <v>2558.07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24</v>
      </c>
      <c r="N9457" s="2">
        <v>348.08</v>
      </c>
      <c r="O9457" s="2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0.136071335029925</v>
      </c>
      <c r="S9457">
        <f t="shared" si="1035"/>
        <v>0.136071335029925</v>
      </c>
    </row>
    <row r="9458" ht="12.75" customHeight="1" spans="1:19">
      <c r="A9458" s="2" t="s">
        <v>9496</v>
      </c>
      <c r="B9458" s="2" t="s">
        <v>48</v>
      </c>
      <c r="C9458" s="2" t="s">
        <v>33</v>
      </c>
      <c r="D9458" s="2" t="s">
        <v>34</v>
      </c>
      <c r="E9458" s="2" t="s">
        <v>29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30</v>
      </c>
      <c r="N9458" s="2">
        <v>176.65</v>
      </c>
      <c r="O9458" s="2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0.193792921868486</v>
      </c>
      <c r="S9458">
        <f t="shared" si="1035"/>
        <v>0.193792921868486</v>
      </c>
    </row>
    <row r="9459" ht="12.75" customHeight="1" spans="1:19">
      <c r="A9459" s="2" t="s">
        <v>9497</v>
      </c>
      <c r="B9459" s="2" t="s">
        <v>48</v>
      </c>
      <c r="C9459" s="2" t="s">
        <v>46</v>
      </c>
      <c r="D9459" s="2" t="s">
        <v>41</v>
      </c>
      <c r="E9459" s="2" t="s">
        <v>38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35</v>
      </c>
      <c r="N9459" s="2">
        <v>309.11</v>
      </c>
      <c r="O9459" s="2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0.178621578360387</v>
      </c>
      <c r="S9459">
        <f t="shared" si="1035"/>
        <v>0.178621578360387</v>
      </c>
    </row>
    <row r="9460" ht="12.75" customHeight="1" spans="1:19">
      <c r="A9460" s="2" t="s">
        <v>9498</v>
      </c>
      <c r="B9460" s="2" t="s">
        <v>20</v>
      </c>
      <c r="C9460" s="2" t="s">
        <v>46</v>
      </c>
      <c r="D9460" s="2" t="s">
        <v>34</v>
      </c>
      <c r="E9460" s="2" t="s">
        <v>38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30</v>
      </c>
      <c r="N9460" s="2">
        <v>233.7</v>
      </c>
      <c r="O9460" s="2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0.166056773368387</v>
      </c>
      <c r="S9460">
        <f t="shared" si="1035"/>
        <v>0.166056773368387</v>
      </c>
    </row>
    <row r="9461" ht="12.75" customHeight="1" spans="1:19">
      <c r="A9461" s="2" t="s">
        <v>9499</v>
      </c>
      <c r="B9461" s="2" t="s">
        <v>32</v>
      </c>
      <c r="C9461" s="2" t="s">
        <v>21</v>
      </c>
      <c r="D9461" s="2" t="s">
        <v>41</v>
      </c>
      <c r="E9461" s="2" t="s">
        <v>38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24</v>
      </c>
      <c r="N9461" s="2">
        <v>438.62</v>
      </c>
      <c r="O9461" s="2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0.43862</v>
      </c>
      <c r="S9461">
        <f t="shared" si="1035"/>
        <v>0.43862</v>
      </c>
    </row>
    <row r="9462" ht="12.75" customHeight="1" spans="1:19">
      <c r="A9462" s="2" t="s">
        <v>9500</v>
      </c>
      <c r="B9462" s="2" t="s">
        <v>48</v>
      </c>
      <c r="C9462" s="2" t="s">
        <v>55</v>
      </c>
      <c r="D9462" s="2" t="s">
        <v>28</v>
      </c>
      <c r="E9462" s="2" t="s">
        <v>29</v>
      </c>
      <c r="F9462" s="2">
        <v>45566</v>
      </c>
      <c r="G9462" s="2">
        <v>45567</v>
      </c>
      <c r="H9462" s="2">
        <v>2156.93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35</v>
      </c>
      <c r="N9462" s="2">
        <v>430.41</v>
      </c>
      <c r="O9462" s="2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0.199547505018707</v>
      </c>
      <c r="S9462">
        <f t="shared" si="1035"/>
        <v>0.199547505018707</v>
      </c>
    </row>
    <row r="9463" ht="12.75" customHeight="1" spans="1:19">
      <c r="A9463" s="2" t="s">
        <v>9501</v>
      </c>
      <c r="B9463" s="2" t="s">
        <v>20</v>
      </c>
      <c r="C9463" s="2" t="s">
        <v>46</v>
      </c>
      <c r="D9463" s="2" t="s">
        <v>28</v>
      </c>
      <c r="E9463" s="2" t="s">
        <v>29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30</v>
      </c>
      <c r="N9463" s="2">
        <v>194.56</v>
      </c>
      <c r="O9463" s="2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0.0173497413946852</v>
      </c>
      <c r="S9463">
        <f t="shared" si="1035"/>
        <v>0.0173497413946852</v>
      </c>
    </row>
    <row r="9464" ht="12.75" customHeight="1" spans="1:19">
      <c r="A9464" s="2" t="s">
        <v>9502</v>
      </c>
      <c r="B9464" s="2" t="s">
        <v>48</v>
      </c>
      <c r="C9464" s="2" t="s">
        <v>40</v>
      </c>
      <c r="D9464" s="2" t="s">
        <v>41</v>
      </c>
      <c r="E9464" s="2" t="s">
        <v>23</v>
      </c>
      <c r="F9464" s="2">
        <v>45227</v>
      </c>
      <c r="G9464" s="2">
        <v>45230</v>
      </c>
      <c r="H9464" s="2">
        <v>618.8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35</v>
      </c>
      <c r="N9464" s="2">
        <v>157.07</v>
      </c>
      <c r="O9464" s="2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0.253829993535876</v>
      </c>
      <c r="S9464">
        <f t="shared" si="1035"/>
        <v>0.253829993535876</v>
      </c>
    </row>
    <row r="9465" ht="12.75" customHeight="1" spans="1:19">
      <c r="A9465" s="2" t="s">
        <v>9503</v>
      </c>
      <c r="B9465" s="2" t="s">
        <v>32</v>
      </c>
      <c r="C9465" s="2" t="s">
        <v>40</v>
      </c>
      <c r="D9465" s="2" t="s">
        <v>41</v>
      </c>
      <c r="E9465" s="2" t="s">
        <v>38</v>
      </c>
      <c r="F9465" s="2">
        <v>45111</v>
      </c>
      <c r="G9465" s="2">
        <v>45115</v>
      </c>
      <c r="H9465" s="2">
        <v>2473.99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24</v>
      </c>
      <c r="N9465" s="2">
        <v>465.3</v>
      </c>
      <c r="O9465" s="2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0.18807675051233</v>
      </c>
      <c r="S9465">
        <f t="shared" si="1035"/>
        <v>0.18807675051233</v>
      </c>
    </row>
    <row r="9466" ht="12.75" customHeight="1" spans="1:19">
      <c r="A9466" s="2" t="s">
        <v>9504</v>
      </c>
      <c r="B9466" s="2" t="s">
        <v>48</v>
      </c>
      <c r="C9466" s="2" t="s">
        <v>33</v>
      </c>
      <c r="D9466" s="2" t="s">
        <v>43</v>
      </c>
      <c r="E9466" s="2" t="s">
        <v>29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24</v>
      </c>
      <c r="N9466" s="2">
        <v>494.45</v>
      </c>
      <c r="O9466" s="2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ht="12.75" customHeight="1" spans="1:19">
      <c r="A9467" s="2" t="s">
        <v>9505</v>
      </c>
      <c r="B9467" s="2" t="s">
        <v>20</v>
      </c>
      <c r="C9467" s="2" t="s">
        <v>40</v>
      </c>
      <c r="D9467" s="2" t="s">
        <v>41</v>
      </c>
      <c r="E9467" s="2" t="s">
        <v>23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24</v>
      </c>
      <c r="N9467" s="2">
        <v>341.82</v>
      </c>
      <c r="O9467" s="2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0.0929341043857002</v>
      </c>
      <c r="S9467">
        <f t="shared" si="1035"/>
        <v>0.0929341043857002</v>
      </c>
    </row>
    <row r="9468" ht="12.75" customHeight="1" spans="1:19">
      <c r="A9468" s="2" t="s">
        <v>9506</v>
      </c>
      <c r="B9468" s="2" t="s">
        <v>32</v>
      </c>
      <c r="C9468" s="2" t="s">
        <v>21</v>
      </c>
      <c r="D9468" s="2" t="s">
        <v>41</v>
      </c>
      <c r="E9468" s="2" t="s">
        <v>23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35</v>
      </c>
      <c r="N9468" s="2">
        <v>876.61</v>
      </c>
      <c r="O9468" s="2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0.241435818905922</v>
      </c>
      <c r="S9468">
        <f t="shared" si="1035"/>
        <v>0.241435818905922</v>
      </c>
    </row>
    <row r="9469" ht="12.75" customHeight="1" spans="1:19">
      <c r="A9469" s="2" t="s">
        <v>9507</v>
      </c>
      <c r="B9469" s="2" t="s">
        <v>20</v>
      </c>
      <c r="C9469" s="2" t="s">
        <v>46</v>
      </c>
      <c r="D9469" s="2" t="s">
        <v>28</v>
      </c>
      <c r="E9469" s="2" t="s">
        <v>23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35</v>
      </c>
      <c r="N9469" s="2">
        <v>343.71</v>
      </c>
      <c r="O9469" s="2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0.181487446207461</v>
      </c>
      <c r="S9469">
        <f t="shared" si="1035"/>
        <v>0.181487446207461</v>
      </c>
    </row>
    <row r="9470" ht="12.75" customHeight="1" spans="1:19">
      <c r="A9470" s="2" t="s">
        <v>9508</v>
      </c>
      <c r="B9470" s="2" t="s">
        <v>32</v>
      </c>
      <c r="C9470" s="2" t="s">
        <v>33</v>
      </c>
      <c r="D9470" s="2" t="s">
        <v>41</v>
      </c>
      <c r="E9470" s="2" t="s">
        <v>23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30</v>
      </c>
      <c r="N9470" s="2">
        <v>343.63</v>
      </c>
      <c r="O9470" s="2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0.096221211060553</v>
      </c>
      <c r="S9470">
        <f t="shared" si="1035"/>
        <v>0.096221211060553</v>
      </c>
    </row>
    <row r="9471" ht="12.75" customHeight="1" spans="1:19">
      <c r="A9471" s="2" t="s">
        <v>9509</v>
      </c>
      <c r="B9471" s="2" t="s">
        <v>32</v>
      </c>
      <c r="C9471" s="2" t="s">
        <v>21</v>
      </c>
      <c r="D9471" s="2" t="s">
        <v>22</v>
      </c>
      <c r="E9471" s="2" t="s">
        <v>23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24</v>
      </c>
      <c r="N9471" s="2">
        <v>618.12</v>
      </c>
      <c r="O9471" s="2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ht="12.75" customHeight="1" spans="1:19">
      <c r="A9472" s="2" t="s">
        <v>9510</v>
      </c>
      <c r="B9472" s="2" t="s">
        <v>26</v>
      </c>
      <c r="C9472" s="2" t="s">
        <v>55</v>
      </c>
      <c r="D9472" s="2" t="s">
        <v>41</v>
      </c>
      <c r="E9472" s="2" t="s">
        <v>23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0"/>
        <v>low</v>
      </c>
      <c r="K9472" s="2">
        <v>0.03</v>
      </c>
      <c r="L9472" s="2">
        <v>2</v>
      </c>
      <c r="M9472" s="2" t="s">
        <v>35</v>
      </c>
      <c r="N9472" s="2">
        <v>188.36</v>
      </c>
      <c r="O9472" s="2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0.0312578825091271</v>
      </c>
      <c r="S9472">
        <f t="shared" si="1035"/>
        <v>0.0312578825091271</v>
      </c>
    </row>
    <row r="9473" ht="12.75" customHeight="1" spans="1:19">
      <c r="A9473" s="2" t="s">
        <v>9511</v>
      </c>
      <c r="B9473" s="2" t="s">
        <v>26</v>
      </c>
      <c r="C9473" s="2" t="s">
        <v>46</v>
      </c>
      <c r="D9473" s="2" t="s">
        <v>43</v>
      </c>
      <c r="E9473" s="2" t="s">
        <v>29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35</v>
      </c>
      <c r="N9473" s="2">
        <v>283.85</v>
      </c>
      <c r="O9473" s="2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0.131818477342175</v>
      </c>
      <c r="S9473">
        <f t="shared" si="1035"/>
        <v>0.131818477342175</v>
      </c>
    </row>
    <row r="9474" ht="12.75" customHeight="1" spans="1:19">
      <c r="A9474" s="2" t="s">
        <v>9512</v>
      </c>
      <c r="B9474" s="2" t="s">
        <v>26</v>
      </c>
      <c r="C9474" s="2" t="s">
        <v>27</v>
      </c>
      <c r="D9474" s="2" t="s">
        <v>34</v>
      </c>
      <c r="E9474" s="2" t="s">
        <v>23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35</v>
      </c>
      <c r="N9474" s="2">
        <v>89.61</v>
      </c>
      <c r="O9474" s="2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0.119413128647957</v>
      </c>
      <c r="S9474">
        <f t="shared" si="1035"/>
        <v>0.119413128647957</v>
      </c>
    </row>
    <row r="9475" ht="12.75" customHeight="1" spans="1:19">
      <c r="A9475" s="2" t="s">
        <v>9513</v>
      </c>
      <c r="B9475" s="2" t="s">
        <v>32</v>
      </c>
      <c r="C9475" s="2" t="s">
        <v>33</v>
      </c>
      <c r="D9475" s="2" t="s">
        <v>28</v>
      </c>
      <c r="E9475" s="2" t="s">
        <v>29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IF(H9475&gt;10000,"high",IF(H9475&gt;=5000,"medium","low"))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30</v>
      </c>
      <c r="N9475" s="2">
        <v>69.45</v>
      </c>
      <c r="O9475" s="2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N9475/H9475</f>
        <v>0.105072847481731</v>
      </c>
      <c r="S9475">
        <f t="shared" ref="S9475:S9538" si="1042">IFERROR(R9475,0)</f>
        <v>0.105072847481731</v>
      </c>
    </row>
    <row r="9476" ht="12.75" customHeight="1" spans="1:19">
      <c r="A9476" s="2" t="s">
        <v>9514</v>
      </c>
      <c r="B9476" s="2" t="s">
        <v>48</v>
      </c>
      <c r="C9476" s="2" t="s">
        <v>33</v>
      </c>
      <c r="D9476" s="2" t="s">
        <v>22</v>
      </c>
      <c r="E9476" s="2" t="s">
        <v>29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30</v>
      </c>
      <c r="N9476" s="2">
        <v>14.45</v>
      </c>
      <c r="O9476" s="2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0.01445</v>
      </c>
      <c r="S9476">
        <f t="shared" si="1042"/>
        <v>0.01445</v>
      </c>
    </row>
    <row r="9477" ht="12.75" customHeight="1" spans="1:19">
      <c r="A9477" s="2" t="s">
        <v>9515</v>
      </c>
      <c r="B9477" s="2" t="s">
        <v>20</v>
      </c>
      <c r="C9477" s="2" t="s">
        <v>46</v>
      </c>
      <c r="D9477" s="2" t="s">
        <v>34</v>
      </c>
      <c r="E9477" s="2" t="s">
        <v>38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</v>
      </c>
      <c r="L9477" s="2">
        <v>8</v>
      </c>
      <c r="M9477" s="2" t="s">
        <v>24</v>
      </c>
      <c r="N9477" s="2">
        <v>425.1</v>
      </c>
      <c r="O9477" s="2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0.286071911654856</v>
      </c>
      <c r="S9477">
        <f t="shared" si="1042"/>
        <v>0.286071911654856</v>
      </c>
    </row>
    <row r="9478" ht="12.75" customHeight="1" spans="1:19">
      <c r="A9478" s="2" t="s">
        <v>9516</v>
      </c>
      <c r="B9478" s="2" t="s">
        <v>20</v>
      </c>
      <c r="C9478" s="2" t="s">
        <v>40</v>
      </c>
      <c r="D9478" s="2" t="s">
        <v>22</v>
      </c>
      <c r="E9478" s="2" t="s">
        <v>38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24</v>
      </c>
      <c r="N9478" s="2">
        <v>497.97</v>
      </c>
      <c r="O9478" s="2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0.289300466510582</v>
      </c>
      <c r="S9478">
        <f t="shared" si="1042"/>
        <v>0.289300466510582</v>
      </c>
    </row>
    <row r="9479" ht="12.75" customHeight="1" spans="1:19">
      <c r="A9479" s="2" t="s">
        <v>9517</v>
      </c>
      <c r="B9479" s="2" t="s">
        <v>20</v>
      </c>
      <c r="C9479" s="2" t="s">
        <v>46</v>
      </c>
      <c r="D9479" s="2" t="s">
        <v>28</v>
      </c>
      <c r="E9479" s="2" t="s">
        <v>23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35</v>
      </c>
      <c r="N9479" s="2">
        <v>533.05</v>
      </c>
      <c r="O9479" s="2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0.151122539527737</v>
      </c>
      <c r="S9479">
        <f t="shared" si="1042"/>
        <v>0.151122539527737</v>
      </c>
    </row>
    <row r="9480" ht="12.75" customHeight="1" spans="1:19">
      <c r="A9480" s="2" t="s">
        <v>9518</v>
      </c>
      <c r="B9480" s="2" t="s">
        <v>26</v>
      </c>
      <c r="C9480" s="2" t="s">
        <v>33</v>
      </c>
      <c r="D9480" s="2" t="s">
        <v>43</v>
      </c>
      <c r="E9480" s="2" t="s">
        <v>23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24</v>
      </c>
      <c r="N9480" s="2">
        <v>200.68</v>
      </c>
      <c r="O9480" s="2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0.0733420558288442</v>
      </c>
      <c r="S9480">
        <f t="shared" si="1042"/>
        <v>0.0733420558288442</v>
      </c>
    </row>
    <row r="9481" ht="12.75" customHeight="1" spans="1:19">
      <c r="A9481" s="2" t="s">
        <v>9519</v>
      </c>
      <c r="B9481" s="2" t="s">
        <v>32</v>
      </c>
      <c r="C9481" s="2" t="s">
        <v>27</v>
      </c>
      <c r="D9481" s="2" t="s">
        <v>28</v>
      </c>
      <c r="E9481" s="2" t="s">
        <v>38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35</v>
      </c>
      <c r="N9481" s="2">
        <v>582.27</v>
      </c>
      <c r="O9481" s="2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0.58227</v>
      </c>
      <c r="S9481">
        <f t="shared" si="1042"/>
        <v>0.58227</v>
      </c>
    </row>
    <row r="9482" ht="12.75" customHeight="1" spans="1:19">
      <c r="A9482" s="2" t="s">
        <v>9520</v>
      </c>
      <c r="B9482" s="2" t="s">
        <v>26</v>
      </c>
      <c r="C9482" s="2" t="s">
        <v>33</v>
      </c>
      <c r="D9482" s="2" t="s">
        <v>22</v>
      </c>
      <c r="E9482" s="2" t="s">
        <v>23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35</v>
      </c>
      <c r="N9482" s="2">
        <v>135.06</v>
      </c>
      <c r="O9482" s="2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0.140000621948565</v>
      </c>
      <c r="S9482">
        <f t="shared" si="1042"/>
        <v>0.140000621948565</v>
      </c>
    </row>
    <row r="9483" ht="12.75" customHeight="1" spans="1:19">
      <c r="A9483" s="2" t="s">
        <v>9521</v>
      </c>
      <c r="B9483" s="2" t="s">
        <v>48</v>
      </c>
      <c r="C9483" s="2" t="s">
        <v>27</v>
      </c>
      <c r="D9483" s="2" t="s">
        <v>22</v>
      </c>
      <c r="E9483" s="2" t="s">
        <v>29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35</v>
      </c>
      <c r="N9483" s="2">
        <v>161.24</v>
      </c>
      <c r="O9483" s="2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0.114909598842637</v>
      </c>
      <c r="S9483">
        <f t="shared" si="1042"/>
        <v>0.114909598842637</v>
      </c>
    </row>
    <row r="9484" ht="12.75" customHeight="1" spans="1:19">
      <c r="A9484" s="2" t="s">
        <v>9522</v>
      </c>
      <c r="B9484" s="2" t="s">
        <v>32</v>
      </c>
      <c r="C9484" s="2" t="s">
        <v>27</v>
      </c>
      <c r="D9484" s="2" t="s">
        <v>28</v>
      </c>
      <c r="E9484" s="2" t="s">
        <v>29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37"/>
        <v>low</v>
      </c>
      <c r="K9484" s="2">
        <v>0.15</v>
      </c>
      <c r="L9484" s="2">
        <v>1</v>
      </c>
      <c r="M9484" s="2" t="s">
        <v>24</v>
      </c>
      <c r="N9484" s="2">
        <v>353.76</v>
      </c>
      <c r="O9484" s="2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0.0406014002065879</v>
      </c>
      <c r="S9484">
        <f t="shared" si="1042"/>
        <v>0.0406014002065879</v>
      </c>
    </row>
    <row r="9485" ht="12.75" customHeight="1" spans="1:19">
      <c r="A9485" s="2" t="s">
        <v>9523</v>
      </c>
      <c r="B9485" s="2" t="s">
        <v>20</v>
      </c>
      <c r="C9485" s="2" t="s">
        <v>33</v>
      </c>
      <c r="D9485" s="2" t="s">
        <v>41</v>
      </c>
      <c r="E9485" s="2" t="s">
        <v>23</v>
      </c>
      <c r="F9485" s="2">
        <v>45517</v>
      </c>
      <c r="G9485" s="2">
        <v>45518</v>
      </c>
      <c r="H9485" s="2">
        <v>2275.82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35</v>
      </c>
      <c r="N9485" s="2">
        <v>171.56</v>
      </c>
      <c r="O9485" s="2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0.0753838177008726</v>
      </c>
      <c r="S9485">
        <f t="shared" si="1042"/>
        <v>0.0753838177008726</v>
      </c>
    </row>
    <row r="9486" ht="12.75" customHeight="1" spans="1:19">
      <c r="A9486" s="2" t="s">
        <v>9524</v>
      </c>
      <c r="B9486" s="2" t="s">
        <v>26</v>
      </c>
      <c r="C9486" s="2" t="s">
        <v>33</v>
      </c>
      <c r="D9486" s="2" t="s">
        <v>28</v>
      </c>
      <c r="E9486" s="2" t="s">
        <v>38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35</v>
      </c>
      <c r="N9486" s="2">
        <v>1129.02</v>
      </c>
      <c r="O9486" s="2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1.12902</v>
      </c>
      <c r="S9486">
        <f t="shared" si="1042"/>
        <v>1.12902</v>
      </c>
    </row>
    <row r="9487" ht="12.75" customHeight="1" spans="1:19">
      <c r="A9487" s="2" t="s">
        <v>9525</v>
      </c>
      <c r="B9487" s="2" t="s">
        <v>26</v>
      </c>
      <c r="C9487" s="2" t="s">
        <v>27</v>
      </c>
      <c r="D9487" s="2" t="s">
        <v>43</v>
      </c>
      <c r="E9487" s="2" t="s">
        <v>23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30</v>
      </c>
      <c r="N9487" s="2">
        <v>624.51</v>
      </c>
      <c r="O9487" s="2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0.248648282781631</v>
      </c>
      <c r="S9487">
        <f t="shared" si="1042"/>
        <v>0.248648282781631</v>
      </c>
    </row>
    <row r="9488" ht="12.75" customHeight="1" spans="1:19">
      <c r="A9488" s="2" t="s">
        <v>9526</v>
      </c>
      <c r="B9488" s="2" t="s">
        <v>48</v>
      </c>
      <c r="C9488" s="2" t="s">
        <v>46</v>
      </c>
      <c r="D9488" s="2" t="s">
        <v>28</v>
      </c>
      <c r="E9488" s="2" t="s">
        <v>38</v>
      </c>
      <c r="F9488" s="2">
        <v>45043</v>
      </c>
      <c r="G9488" s="2">
        <v>45048</v>
      </c>
      <c r="H9488" s="2">
        <v>2408.32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30</v>
      </c>
      <c r="N9488" s="2">
        <v>260.81</v>
      </c>
      <c r="O9488" s="2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0.10829540924794</v>
      </c>
      <c r="S9488">
        <f t="shared" si="1042"/>
        <v>0.10829540924794</v>
      </c>
    </row>
    <row r="9489" ht="12.75" customHeight="1" spans="1:19">
      <c r="A9489" s="2" t="s">
        <v>9527</v>
      </c>
      <c r="B9489" s="2" t="s">
        <v>48</v>
      </c>
      <c r="C9489" s="2" t="s">
        <v>33</v>
      </c>
      <c r="D9489" s="2" t="s">
        <v>34</v>
      </c>
      <c r="E9489" s="2" t="s">
        <v>29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35</v>
      </c>
      <c r="N9489" s="2">
        <v>188.54</v>
      </c>
      <c r="O9489" s="2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0.0177032863849765</v>
      </c>
      <c r="S9489">
        <f t="shared" si="1042"/>
        <v>0.0177032863849765</v>
      </c>
    </row>
    <row r="9490" ht="12.75" customHeight="1" spans="1:19">
      <c r="A9490" s="2" t="s">
        <v>9528</v>
      </c>
      <c r="B9490" s="2" t="s">
        <v>26</v>
      </c>
      <c r="C9490" s="2" t="s">
        <v>40</v>
      </c>
      <c r="D9490" s="2" t="s">
        <v>41</v>
      </c>
      <c r="E9490" s="2" t="s">
        <v>38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24</v>
      </c>
      <c r="N9490" s="2">
        <v>273.84</v>
      </c>
      <c r="O9490" s="2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0.0250127877237852</v>
      </c>
      <c r="S9490">
        <f t="shared" si="1042"/>
        <v>0.0250127877237852</v>
      </c>
    </row>
    <row r="9491" ht="12.75" customHeight="1" spans="1:19">
      <c r="A9491" s="2" t="s">
        <v>9529</v>
      </c>
      <c r="B9491" s="2" t="s">
        <v>48</v>
      </c>
      <c r="C9491" s="2" t="s">
        <v>27</v>
      </c>
      <c r="D9491" s="2" t="s">
        <v>34</v>
      </c>
      <c r="E9491" s="2" t="s">
        <v>38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24</v>
      </c>
      <c r="N9491" s="2">
        <v>54.85</v>
      </c>
      <c r="O9491" s="2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0.05485</v>
      </c>
      <c r="S9491">
        <f t="shared" si="1042"/>
        <v>0.05485</v>
      </c>
    </row>
    <row r="9492" ht="12.75" customHeight="1" spans="1:19">
      <c r="A9492" s="2" t="s">
        <v>9530</v>
      </c>
      <c r="B9492" s="2" t="s">
        <v>20</v>
      </c>
      <c r="C9492" s="2" t="s">
        <v>33</v>
      </c>
      <c r="D9492" s="2" t="s">
        <v>28</v>
      </c>
      <c r="E9492" s="2" t="s">
        <v>23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30</v>
      </c>
      <c r="N9492" s="2">
        <v>360.3</v>
      </c>
      <c r="O9492" s="2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0.22236897326388</v>
      </c>
      <c r="S9492">
        <f t="shared" si="1042"/>
        <v>0.22236897326388</v>
      </c>
    </row>
    <row r="9493" ht="12.75" customHeight="1" spans="1:19">
      <c r="A9493" s="2" t="s">
        <v>9531</v>
      </c>
      <c r="B9493" s="2" t="s">
        <v>48</v>
      </c>
      <c r="C9493" s="2" t="s">
        <v>27</v>
      </c>
      <c r="D9493" s="2" t="s">
        <v>41</v>
      </c>
      <c r="E9493" s="2" t="s">
        <v>38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30</v>
      </c>
      <c r="N9493" s="2">
        <v>700.8</v>
      </c>
      <c r="O9493" s="2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0.20611825328898</v>
      </c>
      <c r="S9493">
        <f t="shared" si="1042"/>
        <v>0.20611825328898</v>
      </c>
    </row>
    <row r="9494" ht="12.75" customHeight="1" spans="1:19">
      <c r="A9494" s="2" t="s">
        <v>9532</v>
      </c>
      <c r="B9494" s="2" t="s">
        <v>48</v>
      </c>
      <c r="C9494" s="2" t="s">
        <v>55</v>
      </c>
      <c r="D9494" s="2" t="s">
        <v>34</v>
      </c>
      <c r="E9494" s="2" t="s">
        <v>38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35</v>
      </c>
      <c r="N9494" s="2">
        <v>533.24</v>
      </c>
      <c r="O9494" s="2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0.206237720261761</v>
      </c>
      <c r="S9494">
        <f t="shared" si="1042"/>
        <v>0.206237720261761</v>
      </c>
    </row>
    <row r="9495" ht="12.75" customHeight="1" spans="1:19">
      <c r="A9495" s="2" t="s">
        <v>9533</v>
      </c>
      <c r="B9495" s="2" t="s">
        <v>26</v>
      </c>
      <c r="C9495" s="2" t="s">
        <v>27</v>
      </c>
      <c r="D9495" s="2" t="s">
        <v>34</v>
      </c>
      <c r="E9495" s="2" t="s">
        <v>29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24</v>
      </c>
      <c r="N9495" s="2">
        <v>634.2</v>
      </c>
      <c r="O9495" s="2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0.143524752475248</v>
      </c>
      <c r="S9495">
        <f t="shared" si="1042"/>
        <v>0.143524752475248</v>
      </c>
    </row>
    <row r="9496" ht="12.75" customHeight="1" spans="1:19">
      <c r="A9496" s="2" t="s">
        <v>9534</v>
      </c>
      <c r="B9496" s="2" t="s">
        <v>26</v>
      </c>
      <c r="C9496" s="2" t="s">
        <v>33</v>
      </c>
      <c r="D9496" s="2" t="s">
        <v>41</v>
      </c>
      <c r="E9496" s="2" t="s">
        <v>38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30</v>
      </c>
      <c r="N9496" s="2">
        <v>38.21</v>
      </c>
      <c r="O9496" s="2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0.03821</v>
      </c>
      <c r="S9496">
        <f t="shared" si="1042"/>
        <v>0.03821</v>
      </c>
    </row>
    <row r="9497" ht="12.75" customHeight="1" spans="1:19">
      <c r="A9497" s="2" t="s">
        <v>9535</v>
      </c>
      <c r="B9497" s="2" t="s">
        <v>32</v>
      </c>
      <c r="C9497" s="2" t="s">
        <v>27</v>
      </c>
      <c r="D9497" s="2" t="s">
        <v>41</v>
      </c>
      <c r="E9497" s="2" t="s">
        <v>23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24</v>
      </c>
      <c r="N9497" s="2">
        <v>487.53</v>
      </c>
      <c r="O9497" s="2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0.148542091953323</v>
      </c>
      <c r="S9497">
        <f t="shared" si="1042"/>
        <v>0.148542091953323</v>
      </c>
    </row>
    <row r="9498" ht="12.75" customHeight="1" spans="1:19">
      <c r="A9498" s="2" t="s">
        <v>9536</v>
      </c>
      <c r="B9498" s="2" t="s">
        <v>32</v>
      </c>
      <c r="C9498" s="2" t="s">
        <v>21</v>
      </c>
      <c r="D9498" s="2" t="s">
        <v>22</v>
      </c>
      <c r="E9498" s="2" t="s">
        <v>29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37"/>
        <v>low</v>
      </c>
      <c r="K9498" s="2">
        <v>0.19</v>
      </c>
      <c r="L9498" s="2">
        <v>4</v>
      </c>
      <c r="M9498" s="2" t="s">
        <v>30</v>
      </c>
      <c r="N9498" s="2">
        <v>296.49</v>
      </c>
      <c r="O9498" s="2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0.043340154948107</v>
      </c>
      <c r="S9498">
        <f t="shared" si="1042"/>
        <v>0.043340154948107</v>
      </c>
    </row>
    <row r="9499" ht="12.75" customHeight="1" spans="1:19">
      <c r="A9499" s="2" t="s">
        <v>9537</v>
      </c>
      <c r="B9499" s="2" t="s">
        <v>26</v>
      </c>
      <c r="C9499" s="2" t="s">
        <v>40</v>
      </c>
      <c r="D9499" s="2" t="s">
        <v>41</v>
      </c>
      <c r="E9499" s="2" t="s">
        <v>38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24</v>
      </c>
      <c r="N9499" s="2">
        <v>61</v>
      </c>
      <c r="O9499" s="2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0.0712508614345952</v>
      </c>
      <c r="S9499">
        <f t="shared" si="1042"/>
        <v>0.0712508614345952</v>
      </c>
    </row>
    <row r="9500" ht="12.75" customHeight="1" spans="1:19">
      <c r="A9500" s="2" t="s">
        <v>9538</v>
      </c>
      <c r="B9500" s="2" t="s">
        <v>48</v>
      </c>
      <c r="C9500" s="2" t="s">
        <v>55</v>
      </c>
      <c r="D9500" s="2" t="s">
        <v>28</v>
      </c>
      <c r="E9500" s="2" t="s">
        <v>38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30</v>
      </c>
      <c r="N9500" s="2">
        <v>375.41</v>
      </c>
      <c r="O9500" s="2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0.100325233235256</v>
      </c>
      <c r="S9500">
        <f t="shared" si="1042"/>
        <v>0.100325233235256</v>
      </c>
    </row>
    <row r="9501" ht="12.75" customHeight="1" spans="1:19">
      <c r="A9501" s="2" t="s">
        <v>9539</v>
      </c>
      <c r="B9501" s="2" t="s">
        <v>48</v>
      </c>
      <c r="C9501" s="2" t="s">
        <v>21</v>
      </c>
      <c r="D9501" s="2" t="s">
        <v>43</v>
      </c>
      <c r="E9501" s="2" t="s">
        <v>29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35</v>
      </c>
      <c r="N9501" s="2">
        <v>130.05</v>
      </c>
      <c r="O9501" s="2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ht="12.75" customHeight="1" spans="1:19">
      <c r="A9502" s="2" t="s">
        <v>9540</v>
      </c>
      <c r="B9502" s="2" t="s">
        <v>32</v>
      </c>
      <c r="C9502" s="2" t="s">
        <v>27</v>
      </c>
      <c r="D9502" s="2" t="s">
        <v>22</v>
      </c>
      <c r="E9502" s="2" t="s">
        <v>38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24</v>
      </c>
      <c r="N9502" s="2">
        <v>251.04</v>
      </c>
      <c r="O9502" s="2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0.0928144930215362</v>
      </c>
      <c r="S9502">
        <f t="shared" si="1042"/>
        <v>0.0928144930215362</v>
      </c>
    </row>
    <row r="9503" ht="12.75" customHeight="1" spans="1:19">
      <c r="A9503" s="2" t="s">
        <v>9541</v>
      </c>
      <c r="B9503" s="2" t="s">
        <v>32</v>
      </c>
      <c r="C9503" s="2" t="s">
        <v>40</v>
      </c>
      <c r="D9503" s="2" t="s">
        <v>41</v>
      </c>
      <c r="E9503" s="2" t="s">
        <v>29</v>
      </c>
      <c r="F9503" s="2">
        <v>45166</v>
      </c>
      <c r="G9503" s="2">
        <v>45173</v>
      </c>
      <c r="H9503" s="2">
        <v>4839.6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24</v>
      </c>
      <c r="N9503" s="2">
        <v>585.58</v>
      </c>
      <c r="O9503" s="2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0.120997603107695</v>
      </c>
      <c r="S9503">
        <f t="shared" si="1042"/>
        <v>0.120997603107695</v>
      </c>
    </row>
    <row r="9504" ht="12.75" customHeight="1" spans="1:19">
      <c r="A9504" s="2" t="s">
        <v>9542</v>
      </c>
      <c r="B9504" s="2" t="s">
        <v>32</v>
      </c>
      <c r="C9504" s="2" t="s">
        <v>33</v>
      </c>
      <c r="D9504" s="2" t="s">
        <v>43</v>
      </c>
      <c r="E9504" s="2" t="s">
        <v>29</v>
      </c>
      <c r="F9504" s="2">
        <v>45374</v>
      </c>
      <c r="G9504" s="2">
        <v>45381</v>
      </c>
      <c r="H9504" s="2">
        <v>2482.53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24</v>
      </c>
      <c r="N9504" s="2">
        <v>339.69</v>
      </c>
      <c r="O9504" s="2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0.136832183296879</v>
      </c>
      <c r="S9504">
        <f t="shared" si="1042"/>
        <v>0.136832183296879</v>
      </c>
    </row>
    <row r="9505" ht="12.75" customHeight="1" spans="1:19">
      <c r="A9505" s="2" t="s">
        <v>9543</v>
      </c>
      <c r="B9505" s="2" t="s">
        <v>20</v>
      </c>
      <c r="C9505" s="2" t="s">
        <v>33</v>
      </c>
      <c r="D9505" s="2" t="s">
        <v>22</v>
      </c>
      <c r="E9505" s="2" t="s">
        <v>23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24</v>
      </c>
      <c r="N9505" s="2">
        <v>1178.35</v>
      </c>
      <c r="O9505" s="2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0.285002164695866</v>
      </c>
      <c r="S9505">
        <f t="shared" si="1042"/>
        <v>0.285002164695866</v>
      </c>
    </row>
    <row r="9506" ht="12.75" customHeight="1" spans="1:19">
      <c r="A9506" s="2" t="s">
        <v>9544</v>
      </c>
      <c r="B9506" s="2" t="s">
        <v>20</v>
      </c>
      <c r="C9506" s="2" t="s">
        <v>33</v>
      </c>
      <c r="D9506" s="2" t="s">
        <v>28</v>
      </c>
      <c r="E9506" s="2" t="s">
        <v>38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35</v>
      </c>
      <c r="N9506" s="2">
        <v>972.63</v>
      </c>
      <c r="O9506" s="2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0.97263</v>
      </c>
      <c r="S9506">
        <f t="shared" si="1042"/>
        <v>0.97263</v>
      </c>
    </row>
    <row r="9507" ht="12.75" customHeight="1" spans="1:19">
      <c r="A9507" s="2" t="s">
        <v>9545</v>
      </c>
      <c r="B9507" s="2" t="s">
        <v>32</v>
      </c>
      <c r="C9507" s="2" t="s">
        <v>33</v>
      </c>
      <c r="D9507" s="2" t="s">
        <v>43</v>
      </c>
      <c r="E9507" s="2" t="s">
        <v>29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24</v>
      </c>
      <c r="N9507" s="2">
        <v>595.04</v>
      </c>
      <c r="O9507" s="2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0.177756534727409</v>
      </c>
      <c r="S9507">
        <f t="shared" si="1042"/>
        <v>0.177756534727409</v>
      </c>
    </row>
    <row r="9508" ht="12.75" customHeight="1" spans="1:19">
      <c r="A9508" s="2" t="s">
        <v>9546</v>
      </c>
      <c r="B9508" s="2" t="s">
        <v>48</v>
      </c>
      <c r="C9508" s="2" t="s">
        <v>40</v>
      </c>
      <c r="D9508" s="2" t="s">
        <v>41</v>
      </c>
      <c r="E9508" s="2" t="s">
        <v>29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24</v>
      </c>
      <c r="N9508" s="2">
        <v>964.75</v>
      </c>
      <c r="O9508" s="2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0.214656971595637</v>
      </c>
      <c r="S9508">
        <f t="shared" si="1042"/>
        <v>0.214656971595637</v>
      </c>
    </row>
    <row r="9509" ht="12.75" customHeight="1" spans="1:19">
      <c r="A9509" s="2" t="s">
        <v>9547</v>
      </c>
      <c r="B9509" s="2" t="s">
        <v>32</v>
      </c>
      <c r="C9509" s="2" t="s">
        <v>46</v>
      </c>
      <c r="D9509" s="2" t="s">
        <v>41</v>
      </c>
      <c r="E9509" s="2" t="s">
        <v>23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30</v>
      </c>
      <c r="N9509" s="2">
        <v>124.12</v>
      </c>
      <c r="O9509" s="2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0.0931237573620438</v>
      </c>
      <c r="S9509">
        <f t="shared" si="1042"/>
        <v>0.0931237573620438</v>
      </c>
    </row>
    <row r="9510" ht="12.75" customHeight="1" spans="1:19">
      <c r="A9510" s="2" t="s">
        <v>9548</v>
      </c>
      <c r="B9510" s="2" t="s">
        <v>20</v>
      </c>
      <c r="C9510" s="2" t="s">
        <v>27</v>
      </c>
      <c r="D9510" s="2" t="s">
        <v>28</v>
      </c>
      <c r="E9510" s="2" t="s">
        <v>23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30</v>
      </c>
      <c r="N9510" s="2">
        <v>763.67</v>
      </c>
      <c r="O9510" s="2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0.185276749365565</v>
      </c>
      <c r="S9510">
        <f t="shared" si="1042"/>
        <v>0.185276749365565</v>
      </c>
    </row>
    <row r="9511" ht="12.75" customHeight="1" spans="1:19">
      <c r="A9511" s="2" t="s">
        <v>9549</v>
      </c>
      <c r="B9511" s="2" t="s">
        <v>48</v>
      </c>
      <c r="C9511" s="2" t="s">
        <v>27</v>
      </c>
      <c r="D9511" s="2" t="s">
        <v>22</v>
      </c>
      <c r="E9511" s="2" t="s">
        <v>23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24</v>
      </c>
      <c r="N9511" s="2">
        <v>489.24</v>
      </c>
      <c r="O9511" s="2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0.48924</v>
      </c>
      <c r="S9511">
        <f t="shared" si="1042"/>
        <v>0.48924</v>
      </c>
    </row>
    <row r="9512" ht="12.75" customHeight="1" spans="1:19">
      <c r="A9512" s="2" t="s">
        <v>9550</v>
      </c>
      <c r="B9512" s="2" t="s">
        <v>20</v>
      </c>
      <c r="C9512" s="2" t="s">
        <v>21</v>
      </c>
      <c r="D9512" s="2" t="s">
        <v>43</v>
      </c>
      <c r="E9512" s="2" t="s">
        <v>29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37"/>
        <v>low</v>
      </c>
      <c r="K9512" s="2">
        <v>0.34</v>
      </c>
      <c r="L9512" s="2">
        <v>2</v>
      </c>
      <c r="M9512" s="2" t="s">
        <v>35</v>
      </c>
      <c r="N9512" s="2">
        <v>364.52</v>
      </c>
      <c r="O9512" s="2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0.0388862812033284</v>
      </c>
      <c r="S9512">
        <f t="shared" si="1042"/>
        <v>0.0388862812033284</v>
      </c>
    </row>
    <row r="9513" ht="12.75" customHeight="1" spans="1:19">
      <c r="A9513" s="2" t="s">
        <v>9551</v>
      </c>
      <c r="B9513" s="2" t="s">
        <v>48</v>
      </c>
      <c r="C9513" s="2" t="s">
        <v>33</v>
      </c>
      <c r="D9513" s="2" t="s">
        <v>28</v>
      </c>
      <c r="E9513" s="2" t="s">
        <v>29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35</v>
      </c>
      <c r="N9513" s="2">
        <v>617.54</v>
      </c>
      <c r="O9513" s="2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0.245098350505644</v>
      </c>
      <c r="S9513">
        <f t="shared" si="1042"/>
        <v>0.245098350505644</v>
      </c>
    </row>
    <row r="9514" ht="12.75" customHeight="1" spans="1:19">
      <c r="A9514" s="2" t="s">
        <v>9552</v>
      </c>
      <c r="B9514" s="2" t="s">
        <v>20</v>
      </c>
      <c r="C9514" s="2" t="s">
        <v>33</v>
      </c>
      <c r="D9514" s="2" t="s">
        <v>22</v>
      </c>
      <c r="E9514" s="2" t="s">
        <v>23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24</v>
      </c>
      <c r="N9514" s="2">
        <v>695.02</v>
      </c>
      <c r="O9514" s="2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0.161528128326338</v>
      </c>
      <c r="S9514">
        <f t="shared" si="1042"/>
        <v>0.161528128326338</v>
      </c>
    </row>
    <row r="9515" ht="12.75" customHeight="1" spans="1:19">
      <c r="A9515" s="2" t="s">
        <v>9553</v>
      </c>
      <c r="B9515" s="2" t="s">
        <v>48</v>
      </c>
      <c r="C9515" s="2" t="s">
        <v>46</v>
      </c>
      <c r="D9515" s="2" t="s">
        <v>34</v>
      </c>
      <c r="E9515" s="2" t="s">
        <v>23</v>
      </c>
      <c r="F9515" s="2">
        <v>45161</v>
      </c>
      <c r="G9515" s="2">
        <v>45165</v>
      </c>
      <c r="H9515" s="2">
        <v>4484.73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30</v>
      </c>
      <c r="N9515" s="2">
        <v>449.25</v>
      </c>
      <c r="O9515" s="2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0.100173254577199</v>
      </c>
      <c r="S9515">
        <f t="shared" si="1042"/>
        <v>0.100173254577199</v>
      </c>
    </row>
    <row r="9516" ht="12.75" customHeight="1" spans="1:19">
      <c r="A9516" s="2" t="s">
        <v>9554</v>
      </c>
      <c r="B9516" s="2" t="s">
        <v>48</v>
      </c>
      <c r="C9516" s="2" t="s">
        <v>27</v>
      </c>
      <c r="D9516" s="2" t="s">
        <v>34</v>
      </c>
      <c r="E9516" s="2" t="s">
        <v>23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30</v>
      </c>
      <c r="N9516" s="2">
        <v>189.98</v>
      </c>
      <c r="O9516" s="2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0.18998</v>
      </c>
      <c r="S9516">
        <f t="shared" si="1042"/>
        <v>0.18998</v>
      </c>
    </row>
    <row r="9517" ht="12.75" customHeight="1" spans="1:19">
      <c r="A9517" s="2" t="s">
        <v>9555</v>
      </c>
      <c r="B9517" s="2" t="s">
        <v>48</v>
      </c>
      <c r="C9517" s="2" t="s">
        <v>40</v>
      </c>
      <c r="D9517" s="2" t="s">
        <v>22</v>
      </c>
      <c r="E9517" s="2" t="s">
        <v>23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30</v>
      </c>
      <c r="N9517" s="2">
        <v>747.69</v>
      </c>
      <c r="O9517" s="2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0.288976837483622</v>
      </c>
      <c r="S9517">
        <f t="shared" si="1042"/>
        <v>0.288976837483622</v>
      </c>
    </row>
    <row r="9518" ht="12.75" customHeight="1" spans="1:19">
      <c r="A9518" s="2" t="s">
        <v>9556</v>
      </c>
      <c r="B9518" s="2" t="s">
        <v>48</v>
      </c>
      <c r="C9518" s="2" t="s">
        <v>46</v>
      </c>
      <c r="D9518" s="2" t="s">
        <v>41</v>
      </c>
      <c r="E9518" s="2" t="s">
        <v>29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35</v>
      </c>
      <c r="N9518" s="2">
        <v>368.35</v>
      </c>
      <c r="O9518" s="2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0.0935356659480405</v>
      </c>
      <c r="S9518">
        <f t="shared" si="1042"/>
        <v>0.0935356659480405</v>
      </c>
    </row>
    <row r="9519" ht="12.75" customHeight="1" spans="1:19">
      <c r="A9519" s="2" t="s">
        <v>9557</v>
      </c>
      <c r="B9519" s="2" t="s">
        <v>26</v>
      </c>
      <c r="C9519" s="2" t="s">
        <v>33</v>
      </c>
      <c r="D9519" s="2" t="s">
        <v>41</v>
      </c>
      <c r="E9519" s="2" t="s">
        <v>23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24</v>
      </c>
      <c r="N9519" s="2">
        <v>354.89</v>
      </c>
      <c r="O9519" s="2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0.252011390184842</v>
      </c>
      <c r="S9519">
        <f t="shared" si="1042"/>
        <v>0.252011390184842</v>
      </c>
    </row>
    <row r="9520" ht="12.75" customHeight="1" spans="1:19">
      <c r="A9520" s="2" t="s">
        <v>9558</v>
      </c>
      <c r="B9520" s="2" t="s">
        <v>20</v>
      </c>
      <c r="C9520" s="2" t="s">
        <v>27</v>
      </c>
      <c r="D9520" s="2" t="s">
        <v>34</v>
      </c>
      <c r="E9520" s="2" t="s">
        <v>29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35</v>
      </c>
      <c r="N9520" s="2">
        <v>32.34</v>
      </c>
      <c r="O9520" s="2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0.184578505793048</v>
      </c>
      <c r="S9520">
        <f t="shared" si="1042"/>
        <v>0.184578505793048</v>
      </c>
    </row>
    <row r="9521" ht="12.75" customHeight="1" spans="1:19">
      <c r="A9521" s="2" t="s">
        <v>9559</v>
      </c>
      <c r="B9521" s="2" t="s">
        <v>20</v>
      </c>
      <c r="C9521" s="2" t="s">
        <v>33</v>
      </c>
      <c r="D9521" s="2" t="s">
        <v>41</v>
      </c>
      <c r="E9521" s="2" t="s">
        <v>23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37"/>
        <v>low</v>
      </c>
      <c r="K9521" s="2">
        <v>0.18</v>
      </c>
      <c r="L9521" s="2">
        <v>7</v>
      </c>
      <c r="M9521" s="2" t="s">
        <v>35</v>
      </c>
      <c r="N9521" s="2">
        <v>586.86</v>
      </c>
      <c r="O9521" s="2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0.0848308759757155</v>
      </c>
      <c r="S9521">
        <f t="shared" si="1042"/>
        <v>0.0848308759757155</v>
      </c>
    </row>
    <row r="9522" ht="12.75" customHeight="1" spans="1:19">
      <c r="A9522" s="2" t="s">
        <v>9560</v>
      </c>
      <c r="B9522" s="2" t="s">
        <v>26</v>
      </c>
      <c r="C9522" s="2" t="s">
        <v>46</v>
      </c>
      <c r="D9522" s="2" t="s">
        <v>41</v>
      </c>
      <c r="E9522" s="2" t="s">
        <v>38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30</v>
      </c>
      <c r="N9522" s="2">
        <v>661.13</v>
      </c>
      <c r="O9522" s="2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0.255450930995445</v>
      </c>
      <c r="S9522">
        <f t="shared" si="1042"/>
        <v>0.255450930995445</v>
      </c>
    </row>
    <row r="9523" ht="12.75" customHeight="1" spans="1:19">
      <c r="A9523" s="2" t="s">
        <v>9561</v>
      </c>
      <c r="B9523" s="2" t="s">
        <v>48</v>
      </c>
      <c r="C9523" s="2" t="s">
        <v>21</v>
      </c>
      <c r="D9523" s="2" t="s">
        <v>22</v>
      </c>
      <c r="E9523" s="2" t="s">
        <v>38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35</v>
      </c>
      <c r="N9523" s="2">
        <v>172.01</v>
      </c>
      <c r="O9523" s="2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0.110504371735653</v>
      </c>
      <c r="S9523">
        <f t="shared" si="1042"/>
        <v>0.110504371735653</v>
      </c>
    </row>
    <row r="9524" ht="12.75" customHeight="1" spans="1:19">
      <c r="A9524" s="2" t="s">
        <v>9562</v>
      </c>
      <c r="B9524" s="2" t="s">
        <v>48</v>
      </c>
      <c r="C9524" s="2" t="s">
        <v>40</v>
      </c>
      <c r="D9524" s="2" t="s">
        <v>22</v>
      </c>
      <c r="E9524" s="2" t="s">
        <v>29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37"/>
        <v>low</v>
      </c>
      <c r="K9524" s="2">
        <v>0.43</v>
      </c>
      <c r="L9524" s="2">
        <v>6</v>
      </c>
      <c r="M9524" s="2" t="s">
        <v>35</v>
      </c>
      <c r="N9524" s="2">
        <v>588.67</v>
      </c>
      <c r="O9524" s="2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0.0904254992319508</v>
      </c>
      <c r="S9524">
        <f t="shared" si="1042"/>
        <v>0.0904254992319508</v>
      </c>
    </row>
    <row r="9525" ht="12.75" customHeight="1" spans="1:19">
      <c r="A9525" s="2" t="s">
        <v>9563</v>
      </c>
      <c r="B9525" s="2" t="s">
        <v>20</v>
      </c>
      <c r="C9525" s="2" t="s">
        <v>55</v>
      </c>
      <c r="D9525" s="2" t="s">
        <v>41</v>
      </c>
      <c r="E9525" s="2" t="s">
        <v>23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24</v>
      </c>
      <c r="N9525" s="2">
        <v>111.13</v>
      </c>
      <c r="O9525" s="2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0.00990375189377061</v>
      </c>
      <c r="S9525">
        <f t="shared" si="1042"/>
        <v>0.00990375189377061</v>
      </c>
    </row>
    <row r="9526" ht="12.75" customHeight="1" spans="1:19">
      <c r="A9526" s="2" t="s">
        <v>9564</v>
      </c>
      <c r="B9526" s="2" t="s">
        <v>26</v>
      </c>
      <c r="C9526" s="2" t="s">
        <v>46</v>
      </c>
      <c r="D9526" s="2" t="s">
        <v>22</v>
      </c>
      <c r="E9526" s="2" t="s">
        <v>23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30</v>
      </c>
      <c r="N9526" s="2">
        <v>369.72</v>
      </c>
      <c r="O9526" s="2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0.36972</v>
      </c>
      <c r="S9526">
        <f t="shared" si="1042"/>
        <v>0.36972</v>
      </c>
    </row>
    <row r="9527" ht="12.75" customHeight="1" spans="1:19">
      <c r="A9527" s="2" t="s">
        <v>9565</v>
      </c>
      <c r="B9527" s="2" t="s">
        <v>48</v>
      </c>
      <c r="C9527" s="2" t="s">
        <v>40</v>
      </c>
      <c r="D9527" s="2" t="s">
        <v>43</v>
      </c>
      <c r="E9527" s="2" t="s">
        <v>23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35</v>
      </c>
      <c r="N9527" s="2">
        <v>378.2</v>
      </c>
      <c r="O9527" s="2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0.296285850822973</v>
      </c>
      <c r="S9527">
        <f t="shared" si="1042"/>
        <v>0.296285850822973</v>
      </c>
    </row>
    <row r="9528" ht="12.75" customHeight="1" spans="1:19">
      <c r="A9528" s="2" t="s">
        <v>9566</v>
      </c>
      <c r="B9528" s="2" t="s">
        <v>48</v>
      </c>
      <c r="C9528" s="2" t="s">
        <v>27</v>
      </c>
      <c r="D9528" s="2" t="s">
        <v>34</v>
      </c>
      <c r="E9528" s="2" t="s">
        <v>23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24</v>
      </c>
      <c r="N9528" s="2">
        <v>199.16</v>
      </c>
      <c r="O9528" s="2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0.126463640750806</v>
      </c>
      <c r="S9528">
        <f t="shared" si="1042"/>
        <v>0.126463640750806</v>
      </c>
    </row>
    <row r="9529" ht="12.75" customHeight="1" spans="1:19">
      <c r="A9529" s="2" t="s">
        <v>9567</v>
      </c>
      <c r="B9529" s="2" t="s">
        <v>48</v>
      </c>
      <c r="C9529" s="2" t="s">
        <v>46</v>
      </c>
      <c r="D9529" s="2" t="s">
        <v>43</v>
      </c>
      <c r="E9529" s="2" t="s">
        <v>38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37"/>
        <v>low</v>
      </c>
      <c r="K9529" s="2">
        <v>0.2</v>
      </c>
      <c r="L9529" s="2">
        <v>3</v>
      </c>
      <c r="M9529" s="2" t="s">
        <v>35</v>
      </c>
      <c r="N9529" s="2">
        <v>370.18</v>
      </c>
      <c r="O9529" s="2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0.0617172390796932</v>
      </c>
      <c r="S9529">
        <f t="shared" si="1042"/>
        <v>0.0617172390796932</v>
      </c>
    </row>
    <row r="9530" ht="12.75" customHeight="1" spans="1:19">
      <c r="A9530" s="2" t="s">
        <v>9568</v>
      </c>
      <c r="B9530" s="2" t="s">
        <v>32</v>
      </c>
      <c r="C9530" s="2" t="s">
        <v>40</v>
      </c>
      <c r="D9530" s="2" t="s">
        <v>43</v>
      </c>
      <c r="E9530" s="2" t="s">
        <v>29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24</v>
      </c>
      <c r="N9530" s="2">
        <v>264.4</v>
      </c>
      <c r="O9530" s="2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0.0931330245337185</v>
      </c>
      <c r="S9530">
        <f t="shared" si="1042"/>
        <v>0.0931330245337185</v>
      </c>
    </row>
    <row r="9531" ht="12.75" customHeight="1" spans="1:19">
      <c r="A9531" s="2" t="s">
        <v>9569</v>
      </c>
      <c r="B9531" s="2" t="s">
        <v>26</v>
      </c>
      <c r="C9531" s="2" t="s">
        <v>21</v>
      </c>
      <c r="D9531" s="2" t="s">
        <v>41</v>
      </c>
      <c r="E9531" s="2" t="s">
        <v>38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30</v>
      </c>
      <c r="N9531" s="2">
        <v>264.26</v>
      </c>
      <c r="O9531" s="2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0.0260405991328341</v>
      </c>
      <c r="S9531">
        <f t="shared" si="1042"/>
        <v>0.0260405991328341</v>
      </c>
    </row>
    <row r="9532" ht="12.75" customHeight="1" spans="1:19">
      <c r="A9532" s="2" t="s">
        <v>9570</v>
      </c>
      <c r="B9532" s="2" t="s">
        <v>48</v>
      </c>
      <c r="C9532" s="2" t="s">
        <v>21</v>
      </c>
      <c r="D9532" s="2" t="s">
        <v>41</v>
      </c>
      <c r="E9532" s="2" t="s">
        <v>38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24</v>
      </c>
      <c r="N9532" s="2">
        <v>722.26</v>
      </c>
      <c r="O9532" s="2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0.153322959808606</v>
      </c>
      <c r="S9532">
        <f t="shared" si="1042"/>
        <v>0.153322959808606</v>
      </c>
    </row>
    <row r="9533" ht="12.75" customHeight="1" spans="1:19">
      <c r="A9533" s="2" t="s">
        <v>9571</v>
      </c>
      <c r="B9533" s="2" t="s">
        <v>32</v>
      </c>
      <c r="C9533" s="2" t="s">
        <v>40</v>
      </c>
      <c r="D9533" s="2" t="s">
        <v>43</v>
      </c>
      <c r="E9533" s="2" t="s">
        <v>23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35</v>
      </c>
      <c r="N9533" s="2">
        <v>343.1</v>
      </c>
      <c r="O9533" s="2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0.0317626365487873</v>
      </c>
      <c r="S9533">
        <f t="shared" si="1042"/>
        <v>0.0317626365487873</v>
      </c>
    </row>
    <row r="9534" ht="12.75" customHeight="1" spans="1:19">
      <c r="A9534" s="2" t="s">
        <v>9572</v>
      </c>
      <c r="B9534" s="2" t="s">
        <v>26</v>
      </c>
      <c r="C9534" s="2" t="s">
        <v>40</v>
      </c>
      <c r="D9534" s="2" t="s">
        <v>43</v>
      </c>
      <c r="E9534" s="2" t="s">
        <v>29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24</v>
      </c>
      <c r="N9534" s="2">
        <v>53.9</v>
      </c>
      <c r="O9534" s="2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0.0736409219460877</v>
      </c>
      <c r="S9534">
        <f t="shared" si="1042"/>
        <v>0.0736409219460877</v>
      </c>
    </row>
    <row r="9535" ht="12.75" customHeight="1" spans="1:19">
      <c r="A9535" s="2" t="s">
        <v>9573</v>
      </c>
      <c r="B9535" s="2" t="s">
        <v>48</v>
      </c>
      <c r="C9535" s="2" t="s">
        <v>40</v>
      </c>
      <c r="D9535" s="2" t="s">
        <v>28</v>
      </c>
      <c r="E9535" s="2" t="s">
        <v>29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35</v>
      </c>
      <c r="N9535" s="2">
        <v>133.6</v>
      </c>
      <c r="O9535" s="2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0.0908800261212051</v>
      </c>
      <c r="S9535">
        <f t="shared" si="1042"/>
        <v>0.0908800261212051</v>
      </c>
    </row>
    <row r="9536" ht="12.75" customHeight="1" spans="1:19">
      <c r="A9536" s="2" t="s">
        <v>9574</v>
      </c>
      <c r="B9536" s="2" t="s">
        <v>20</v>
      </c>
      <c r="C9536" s="2" t="s">
        <v>46</v>
      </c>
      <c r="D9536" s="2" t="s">
        <v>28</v>
      </c>
      <c r="E9536" s="2" t="s">
        <v>38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35</v>
      </c>
      <c r="N9536" s="2">
        <v>1050.89</v>
      </c>
      <c r="O9536" s="2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1.05089</v>
      </c>
      <c r="S9536">
        <f t="shared" si="1042"/>
        <v>1.05089</v>
      </c>
    </row>
    <row r="9537" ht="12.75" customHeight="1" spans="1:19">
      <c r="A9537" s="2" t="s">
        <v>9575</v>
      </c>
      <c r="B9537" s="2" t="s">
        <v>32</v>
      </c>
      <c r="C9537" s="2" t="s">
        <v>33</v>
      </c>
      <c r="D9537" s="2" t="s">
        <v>34</v>
      </c>
      <c r="E9537" s="2" t="s">
        <v>38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24</v>
      </c>
      <c r="N9537" s="2">
        <v>34.17</v>
      </c>
      <c r="O9537" s="2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0.204696579404541</v>
      </c>
      <c r="S9537">
        <f t="shared" si="1042"/>
        <v>0.204696579404541</v>
      </c>
    </row>
    <row r="9538" ht="12.75" customHeight="1" spans="1:19">
      <c r="A9538" s="2" t="s">
        <v>9576</v>
      </c>
      <c r="B9538" s="2" t="s">
        <v>32</v>
      </c>
      <c r="C9538" s="2" t="s">
        <v>55</v>
      </c>
      <c r="D9538" s="2" t="s">
        <v>43</v>
      </c>
      <c r="E9538" s="2" t="s">
        <v>23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37"/>
        <v>low</v>
      </c>
      <c r="K9538" s="2">
        <v>0.19</v>
      </c>
      <c r="L9538" s="2">
        <v>1</v>
      </c>
      <c r="M9538" s="2" t="s">
        <v>35</v>
      </c>
      <c r="N9538" s="2">
        <v>414.28</v>
      </c>
      <c r="O9538" s="2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0.070817094017094</v>
      </c>
      <c r="S9538">
        <f t="shared" si="1042"/>
        <v>0.070817094017094</v>
      </c>
    </row>
    <row r="9539" ht="12.75" customHeight="1" spans="1:19">
      <c r="A9539" s="2" t="s">
        <v>9577</v>
      </c>
      <c r="B9539" s="2" t="s">
        <v>48</v>
      </c>
      <c r="C9539" s="2" t="s">
        <v>27</v>
      </c>
      <c r="D9539" s="2" t="s">
        <v>22</v>
      </c>
      <c r="E9539" s="2" t="s">
        <v>29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IF(H9539&gt;10000,"high",IF(H9539&gt;=5000,"medium","low"))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30</v>
      </c>
      <c r="N9539" s="2">
        <v>387.39</v>
      </c>
      <c r="O9539" s="2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N9539/H9539</f>
        <v>0.169805862266971</v>
      </c>
      <c r="S9539">
        <f t="shared" ref="S9539:S9602" si="1049">IFERROR(R9539,0)</f>
        <v>0.169805862266971</v>
      </c>
    </row>
    <row r="9540" ht="12.75" customHeight="1" spans="1:19">
      <c r="A9540" s="2" t="s">
        <v>9578</v>
      </c>
      <c r="B9540" s="2" t="s">
        <v>48</v>
      </c>
      <c r="C9540" s="2" t="s">
        <v>46</v>
      </c>
      <c r="D9540" s="2" t="s">
        <v>28</v>
      </c>
      <c r="E9540" s="2" t="s">
        <v>38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24</v>
      </c>
      <c r="N9540" s="2">
        <v>619.99</v>
      </c>
      <c r="O9540" s="2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0.233668389056605</v>
      </c>
      <c r="S9540">
        <f t="shared" si="1049"/>
        <v>0.233668389056605</v>
      </c>
    </row>
    <row r="9541" ht="12.75" customHeight="1" spans="1:19">
      <c r="A9541" s="2" t="s">
        <v>9579</v>
      </c>
      <c r="B9541" s="2" t="s">
        <v>32</v>
      </c>
      <c r="C9541" s="2" t="s">
        <v>21</v>
      </c>
      <c r="D9541" s="2" t="s">
        <v>41</v>
      </c>
      <c r="E9541" s="2" t="s">
        <v>38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35</v>
      </c>
      <c r="N9541" s="2">
        <v>1241.4</v>
      </c>
      <c r="O9541" s="2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1.2414</v>
      </c>
      <c r="S9541">
        <f t="shared" si="1049"/>
        <v>1.2414</v>
      </c>
    </row>
    <row r="9542" ht="12.75" customHeight="1" spans="1:19">
      <c r="A9542" s="2" t="s">
        <v>9580</v>
      </c>
      <c r="B9542" s="2" t="s">
        <v>20</v>
      </c>
      <c r="C9542" s="2" t="s">
        <v>21</v>
      </c>
      <c r="D9542" s="2" t="s">
        <v>43</v>
      </c>
      <c r="E9542" s="2" t="s">
        <v>38</v>
      </c>
      <c r="F9542" s="2">
        <v>45297</v>
      </c>
      <c r="G9542" s="2">
        <v>45298</v>
      </c>
      <c r="H9542" s="2">
        <v>2566.68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24</v>
      </c>
      <c r="N9542" s="2">
        <v>599.63</v>
      </c>
      <c r="O9542" s="2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0.233620864307198</v>
      </c>
      <c r="S9542">
        <f t="shared" si="1049"/>
        <v>0.233620864307198</v>
      </c>
    </row>
    <row r="9543" ht="12.75" customHeight="1" spans="1:19">
      <c r="A9543" s="2" t="s">
        <v>9581</v>
      </c>
      <c r="B9543" s="2" t="s">
        <v>20</v>
      </c>
      <c r="C9543" s="2" t="s">
        <v>40</v>
      </c>
      <c r="D9543" s="2" t="s">
        <v>22</v>
      </c>
      <c r="E9543" s="2" t="s">
        <v>23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30</v>
      </c>
      <c r="N9543" s="2">
        <v>426.04</v>
      </c>
      <c r="O9543" s="2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0.0898070173589519</v>
      </c>
      <c r="S9543">
        <f t="shared" si="1049"/>
        <v>0.0898070173589519</v>
      </c>
    </row>
    <row r="9544" ht="12.75" customHeight="1" spans="1:19">
      <c r="A9544" s="2" t="s">
        <v>9582</v>
      </c>
      <c r="B9544" s="2" t="s">
        <v>26</v>
      </c>
      <c r="C9544" s="2" t="s">
        <v>21</v>
      </c>
      <c r="D9544" s="2" t="s">
        <v>22</v>
      </c>
      <c r="E9544" s="2" t="s">
        <v>23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24</v>
      </c>
      <c r="N9544" s="2">
        <v>1289.58</v>
      </c>
      <c r="O9544" s="2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0.281283331479312</v>
      </c>
      <c r="S9544">
        <f t="shared" si="1049"/>
        <v>0.281283331479312</v>
      </c>
    </row>
    <row r="9545" ht="12.75" customHeight="1" spans="1:19">
      <c r="A9545" s="2" t="s">
        <v>9583</v>
      </c>
      <c r="B9545" s="2" t="s">
        <v>48</v>
      </c>
      <c r="C9545" s="2" t="s">
        <v>40</v>
      </c>
      <c r="D9545" s="2" t="s">
        <v>22</v>
      </c>
      <c r="E9545" s="2" t="s">
        <v>29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4"/>
        <v>low</v>
      </c>
      <c r="K9545" s="2">
        <v>0.2</v>
      </c>
      <c r="L9545" s="2">
        <v>6</v>
      </c>
      <c r="M9545" s="2" t="s">
        <v>24</v>
      </c>
      <c r="N9545" s="2">
        <v>821.18</v>
      </c>
      <c r="O9545" s="2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ht="12.75" customHeight="1" spans="1:19">
      <c r="A9546" s="2" t="s">
        <v>9584</v>
      </c>
      <c r="B9546" s="2" t="s">
        <v>20</v>
      </c>
      <c r="C9546" s="2" t="s">
        <v>21</v>
      </c>
      <c r="D9546" s="2" t="s">
        <v>41</v>
      </c>
      <c r="E9546" s="2" t="s">
        <v>23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35</v>
      </c>
      <c r="N9546" s="2">
        <v>913.36</v>
      </c>
      <c r="O9546" s="2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0.91336</v>
      </c>
      <c r="S9546">
        <f t="shared" si="1049"/>
        <v>0.91336</v>
      </c>
    </row>
    <row r="9547" ht="12.75" customHeight="1" spans="1:19">
      <c r="A9547" s="2" t="s">
        <v>9585</v>
      </c>
      <c r="B9547" s="2" t="s">
        <v>26</v>
      </c>
      <c r="C9547" s="2" t="s">
        <v>46</v>
      </c>
      <c r="D9547" s="2" t="s">
        <v>28</v>
      </c>
      <c r="E9547" s="2" t="s">
        <v>29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0.07</v>
      </c>
      <c r="L9547" s="2">
        <v>4</v>
      </c>
      <c r="M9547" s="2" t="s">
        <v>24</v>
      </c>
      <c r="N9547" s="2">
        <v>187.21</v>
      </c>
      <c r="O9547" s="2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0.120597803330435</v>
      </c>
      <c r="S9547">
        <f t="shared" si="1049"/>
        <v>0.120597803330435</v>
      </c>
    </row>
    <row r="9548" ht="12.75" customHeight="1" spans="1:19">
      <c r="A9548" s="2" t="s">
        <v>9586</v>
      </c>
      <c r="B9548" s="2" t="s">
        <v>20</v>
      </c>
      <c r="C9548" s="2" t="s">
        <v>40</v>
      </c>
      <c r="D9548" s="2" t="s">
        <v>22</v>
      </c>
      <c r="E9548" s="2" t="s">
        <v>38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24</v>
      </c>
      <c r="N9548" s="2">
        <v>375.68</v>
      </c>
      <c r="O9548" s="2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0.209028137119075</v>
      </c>
      <c r="S9548">
        <f t="shared" si="1049"/>
        <v>0.209028137119075</v>
      </c>
    </row>
    <row r="9549" ht="12.75" customHeight="1" spans="1:19">
      <c r="A9549" s="2" t="s">
        <v>9587</v>
      </c>
      <c r="B9549" s="2" t="s">
        <v>48</v>
      </c>
      <c r="C9549" s="2" t="s">
        <v>33</v>
      </c>
      <c r="D9549" s="2" t="s">
        <v>28</v>
      </c>
      <c r="E9549" s="2" t="s">
        <v>29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4"/>
        <v>low</v>
      </c>
      <c r="K9549" s="2">
        <v>0.18</v>
      </c>
      <c r="L9549" s="2">
        <v>9</v>
      </c>
      <c r="M9549" s="2" t="s">
        <v>35</v>
      </c>
      <c r="N9549" s="2">
        <v>343.39</v>
      </c>
      <c r="O9549" s="2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0.0578000336643663</v>
      </c>
      <c r="S9549">
        <f t="shared" si="1049"/>
        <v>0.0578000336643663</v>
      </c>
    </row>
    <row r="9550" ht="12.75" customHeight="1" spans="1:19">
      <c r="A9550" s="2" t="s">
        <v>9588</v>
      </c>
      <c r="B9550" s="2" t="s">
        <v>26</v>
      </c>
      <c r="C9550" s="2" t="s">
        <v>33</v>
      </c>
      <c r="D9550" s="2" t="s">
        <v>34</v>
      </c>
      <c r="E9550" s="2" t="s">
        <v>29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30</v>
      </c>
      <c r="N9550" s="2">
        <v>488.57</v>
      </c>
      <c r="O9550" s="2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0.099749080745367</v>
      </c>
      <c r="S9550">
        <f t="shared" si="1049"/>
        <v>0.099749080745367</v>
      </c>
    </row>
    <row r="9551" ht="12.75" customHeight="1" spans="1:19">
      <c r="A9551" s="2" t="s">
        <v>9589</v>
      </c>
      <c r="B9551" s="2" t="s">
        <v>26</v>
      </c>
      <c r="C9551" s="2" t="s">
        <v>27</v>
      </c>
      <c r="D9551" s="2" t="s">
        <v>41</v>
      </c>
      <c r="E9551" s="2" t="s">
        <v>38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24</v>
      </c>
      <c r="N9551" s="2">
        <v>512.95</v>
      </c>
      <c r="O9551" s="2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0.51295</v>
      </c>
      <c r="S9551">
        <f t="shared" si="1049"/>
        <v>0.51295</v>
      </c>
    </row>
    <row r="9552" ht="12.75" customHeight="1" spans="1:19">
      <c r="A9552" s="2" t="s">
        <v>9590</v>
      </c>
      <c r="B9552" s="2" t="s">
        <v>26</v>
      </c>
      <c r="C9552" s="2" t="s">
        <v>55</v>
      </c>
      <c r="D9552" s="2" t="s">
        <v>28</v>
      </c>
      <c r="E9552" s="2" t="s">
        <v>38</v>
      </c>
      <c r="F9552" s="2">
        <v>45322</v>
      </c>
      <c r="G9552" s="2">
        <v>45325</v>
      </c>
      <c r="H9552" s="2">
        <v>632.58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30</v>
      </c>
      <c r="N9552" s="2">
        <v>132.39</v>
      </c>
      <c r="O9552" s="2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0.209285782035474</v>
      </c>
      <c r="S9552">
        <f t="shared" si="1049"/>
        <v>0.209285782035474</v>
      </c>
    </row>
    <row r="9553" ht="12.75" customHeight="1" spans="1:19">
      <c r="A9553" s="2" t="s">
        <v>9591</v>
      </c>
      <c r="B9553" s="2" t="s">
        <v>20</v>
      </c>
      <c r="C9553" s="2" t="s">
        <v>27</v>
      </c>
      <c r="D9553" s="2" t="s">
        <v>28</v>
      </c>
      <c r="E9553" s="2" t="s">
        <v>23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30</v>
      </c>
      <c r="N9553" s="2">
        <v>522.69</v>
      </c>
      <c r="O9553" s="2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0.133550172338463</v>
      </c>
      <c r="S9553">
        <f t="shared" si="1049"/>
        <v>0.133550172338463</v>
      </c>
    </row>
    <row r="9554" ht="12.75" customHeight="1" spans="1:19">
      <c r="A9554" s="2" t="s">
        <v>9592</v>
      </c>
      <c r="B9554" s="2" t="s">
        <v>48</v>
      </c>
      <c r="C9554" s="2" t="s">
        <v>46</v>
      </c>
      <c r="D9554" s="2" t="s">
        <v>22</v>
      </c>
      <c r="E9554" s="2" t="s">
        <v>38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35</v>
      </c>
      <c r="N9554" s="2">
        <v>382.52</v>
      </c>
      <c r="O9554" s="2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0.201995025637505</v>
      </c>
      <c r="S9554">
        <f t="shared" si="1049"/>
        <v>0.201995025637505</v>
      </c>
    </row>
    <row r="9555" ht="12.75" customHeight="1" spans="1:19">
      <c r="A9555" s="2" t="s">
        <v>9593</v>
      </c>
      <c r="B9555" s="2" t="s">
        <v>26</v>
      </c>
      <c r="C9555" s="2" t="s">
        <v>27</v>
      </c>
      <c r="D9555" s="2" t="s">
        <v>22</v>
      </c>
      <c r="E9555" s="2" t="s">
        <v>38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</v>
      </c>
      <c r="L9555" s="2">
        <v>3</v>
      </c>
      <c r="M9555" s="2" t="s">
        <v>24</v>
      </c>
      <c r="N9555" s="2">
        <v>839.43</v>
      </c>
      <c r="O9555" s="2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0.267114068332172</v>
      </c>
      <c r="S9555">
        <f t="shared" si="1049"/>
        <v>0.267114068332172</v>
      </c>
    </row>
    <row r="9556" ht="12.75" customHeight="1" spans="1:19">
      <c r="A9556" s="2" t="s">
        <v>9594</v>
      </c>
      <c r="B9556" s="2" t="s">
        <v>32</v>
      </c>
      <c r="C9556" s="2" t="s">
        <v>46</v>
      </c>
      <c r="D9556" s="2" t="s">
        <v>41</v>
      </c>
      <c r="E9556" s="2" t="s">
        <v>38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35</v>
      </c>
      <c r="N9556" s="2">
        <v>873.38</v>
      </c>
      <c r="O9556" s="2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0.87338</v>
      </c>
      <c r="S9556">
        <f t="shared" si="1049"/>
        <v>0.87338</v>
      </c>
    </row>
    <row r="9557" ht="12.75" customHeight="1" spans="1:19">
      <c r="A9557" s="2" t="s">
        <v>9595</v>
      </c>
      <c r="B9557" s="2" t="s">
        <v>48</v>
      </c>
      <c r="C9557" s="2" t="s">
        <v>33</v>
      </c>
      <c r="D9557" s="2" t="s">
        <v>28</v>
      </c>
      <c r="E9557" s="2" t="s">
        <v>38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30</v>
      </c>
      <c r="N9557" s="2">
        <v>451.52</v>
      </c>
      <c r="O9557" s="2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0.154631196104083</v>
      </c>
      <c r="S9557">
        <f t="shared" si="1049"/>
        <v>0.154631196104083</v>
      </c>
    </row>
    <row r="9558" ht="12.75" customHeight="1" spans="1:19">
      <c r="A9558" s="2" t="s">
        <v>9596</v>
      </c>
      <c r="B9558" s="2" t="s">
        <v>32</v>
      </c>
      <c r="C9558" s="2" t="s">
        <v>40</v>
      </c>
      <c r="D9558" s="2" t="s">
        <v>43</v>
      </c>
      <c r="E9558" s="2" t="s">
        <v>23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35</v>
      </c>
      <c r="N9558" s="2">
        <v>682.64</v>
      </c>
      <c r="O9558" s="2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0.211689040632859</v>
      </c>
      <c r="S9558">
        <f t="shared" si="1049"/>
        <v>0.211689040632859</v>
      </c>
    </row>
    <row r="9559" ht="12.75" customHeight="1" spans="1:19">
      <c r="A9559" s="2" t="s">
        <v>9597</v>
      </c>
      <c r="B9559" s="2" t="s">
        <v>32</v>
      </c>
      <c r="C9559" s="2" t="s">
        <v>33</v>
      </c>
      <c r="D9559" s="2" t="s">
        <v>22</v>
      </c>
      <c r="E9559" s="2" t="s">
        <v>38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24</v>
      </c>
      <c r="N9559" s="2">
        <v>438.79</v>
      </c>
      <c r="O9559" s="2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0.135011061436356</v>
      </c>
      <c r="S9559">
        <f t="shared" si="1049"/>
        <v>0.135011061436356</v>
      </c>
    </row>
    <row r="9560" ht="12.75" customHeight="1" spans="1:19">
      <c r="A9560" s="2" t="s">
        <v>9598</v>
      </c>
      <c r="B9560" s="2" t="s">
        <v>26</v>
      </c>
      <c r="C9560" s="2" t="s">
        <v>27</v>
      </c>
      <c r="D9560" s="2" t="s">
        <v>22</v>
      </c>
      <c r="E9560" s="2" t="s">
        <v>29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35</v>
      </c>
      <c r="N9560" s="2">
        <v>582.24</v>
      </c>
      <c r="O9560" s="2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0.187773320089268</v>
      </c>
      <c r="S9560">
        <f t="shared" si="1049"/>
        <v>0.187773320089268</v>
      </c>
    </row>
    <row r="9561" ht="12.75" customHeight="1" spans="1:19">
      <c r="A9561" s="2" t="s">
        <v>9599</v>
      </c>
      <c r="B9561" s="2" t="s">
        <v>26</v>
      </c>
      <c r="C9561" s="2" t="s">
        <v>27</v>
      </c>
      <c r="D9561" s="2" t="s">
        <v>34</v>
      </c>
      <c r="E9561" s="2" t="s">
        <v>29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30</v>
      </c>
      <c r="N9561" s="2">
        <v>138.53</v>
      </c>
      <c r="O9561" s="2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0.0123094011018305</v>
      </c>
      <c r="S9561">
        <f t="shared" si="1049"/>
        <v>0.0123094011018305</v>
      </c>
    </row>
    <row r="9562" ht="12.75" customHeight="1" spans="1:19">
      <c r="A9562" s="2" t="s">
        <v>9600</v>
      </c>
      <c r="B9562" s="2" t="s">
        <v>20</v>
      </c>
      <c r="C9562" s="2" t="s">
        <v>21</v>
      </c>
      <c r="D9562" s="2" t="s">
        <v>41</v>
      </c>
      <c r="E9562" s="2" t="s">
        <v>38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30</v>
      </c>
      <c r="N9562" s="2">
        <v>248.12</v>
      </c>
      <c r="O9562" s="2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0.106195750800363</v>
      </c>
      <c r="S9562">
        <f t="shared" si="1049"/>
        <v>0.106195750800363</v>
      </c>
    </row>
    <row r="9563" ht="12.75" customHeight="1" spans="1:19">
      <c r="A9563" s="2" t="s">
        <v>9601</v>
      </c>
      <c r="B9563" s="2" t="s">
        <v>20</v>
      </c>
      <c r="C9563" s="2" t="s">
        <v>46</v>
      </c>
      <c r="D9563" s="2" t="s">
        <v>28</v>
      </c>
      <c r="E9563" s="2" t="s">
        <v>29</v>
      </c>
      <c r="F9563" s="2">
        <v>45065</v>
      </c>
      <c r="G9563" s="2">
        <v>45071</v>
      </c>
      <c r="H9563" s="2">
        <v>137.55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24</v>
      </c>
      <c r="N9563" s="2">
        <v>12.86</v>
      </c>
      <c r="O9563" s="2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0.0934932751726645</v>
      </c>
      <c r="S9563">
        <f t="shared" si="1049"/>
        <v>0.0934932751726645</v>
      </c>
    </row>
    <row r="9564" ht="12.75" customHeight="1" spans="1:19">
      <c r="A9564" s="2" t="s">
        <v>9602</v>
      </c>
      <c r="B9564" s="2" t="s">
        <v>20</v>
      </c>
      <c r="C9564" s="2" t="s">
        <v>55</v>
      </c>
      <c r="D9564" s="2" t="s">
        <v>28</v>
      </c>
      <c r="E9564" s="2" t="s">
        <v>23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24</v>
      </c>
      <c r="N9564" s="2">
        <v>542.74</v>
      </c>
      <c r="O9564" s="2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0.171281598131726</v>
      </c>
      <c r="S9564">
        <f t="shared" si="1049"/>
        <v>0.171281598131726</v>
      </c>
    </row>
    <row r="9565" ht="12.75" customHeight="1" spans="1:19">
      <c r="A9565" s="2" t="s">
        <v>9603</v>
      </c>
      <c r="B9565" s="2" t="s">
        <v>48</v>
      </c>
      <c r="C9565" s="2" t="s">
        <v>27</v>
      </c>
      <c r="D9565" s="2" t="s">
        <v>28</v>
      </c>
      <c r="E9565" s="2" t="s">
        <v>38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30</v>
      </c>
      <c r="N9565" s="2">
        <v>307.93</v>
      </c>
      <c r="O9565" s="2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0.105482211245316</v>
      </c>
      <c r="S9565">
        <f t="shared" si="1049"/>
        <v>0.105482211245316</v>
      </c>
    </row>
    <row r="9566" ht="12.75" customHeight="1" spans="1:19">
      <c r="A9566" s="2" t="s">
        <v>9604</v>
      </c>
      <c r="B9566" s="2" t="s">
        <v>20</v>
      </c>
      <c r="C9566" s="2" t="s">
        <v>27</v>
      </c>
      <c r="D9566" s="2" t="s">
        <v>22</v>
      </c>
      <c r="E9566" s="2" t="s">
        <v>38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30</v>
      </c>
      <c r="N9566" s="2">
        <v>333.15</v>
      </c>
      <c r="O9566" s="2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ht="12.75" customHeight="1" spans="1:19">
      <c r="A9567" s="2" t="s">
        <v>9605</v>
      </c>
      <c r="B9567" s="2" t="s">
        <v>32</v>
      </c>
      <c r="C9567" s="2" t="s">
        <v>55</v>
      </c>
      <c r="D9567" s="2" t="s">
        <v>41</v>
      </c>
      <c r="E9567" s="2" t="s">
        <v>23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24</v>
      </c>
      <c r="N9567" s="2">
        <v>742.57</v>
      </c>
      <c r="O9567" s="2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0.278419550896295</v>
      </c>
      <c r="S9567">
        <f t="shared" si="1049"/>
        <v>0.278419550896295</v>
      </c>
    </row>
    <row r="9568" ht="12.75" customHeight="1" spans="1:19">
      <c r="A9568" s="2" t="s">
        <v>9606</v>
      </c>
      <c r="B9568" s="2" t="s">
        <v>20</v>
      </c>
      <c r="C9568" s="2" t="s">
        <v>46</v>
      </c>
      <c r="D9568" s="2" t="s">
        <v>28</v>
      </c>
      <c r="E9568" s="2" t="s">
        <v>38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35</v>
      </c>
      <c r="N9568" s="2">
        <v>413.41</v>
      </c>
      <c r="O9568" s="2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0.164313706786222</v>
      </c>
      <c r="S9568">
        <f t="shared" si="1049"/>
        <v>0.164313706786222</v>
      </c>
    </row>
    <row r="9569" ht="12.75" customHeight="1" spans="1:19">
      <c r="A9569" s="2" t="s">
        <v>9607</v>
      </c>
      <c r="B9569" s="2" t="s">
        <v>26</v>
      </c>
      <c r="C9569" s="2" t="s">
        <v>27</v>
      </c>
      <c r="D9569" s="2" t="s">
        <v>43</v>
      </c>
      <c r="E9569" s="2" t="s">
        <v>38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24</v>
      </c>
      <c r="N9569" s="2">
        <v>357.4</v>
      </c>
      <c r="O9569" s="2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0.268826909769233</v>
      </c>
      <c r="S9569">
        <f t="shared" si="1049"/>
        <v>0.268826909769233</v>
      </c>
    </row>
    <row r="9570" ht="12.75" customHeight="1" spans="1:19">
      <c r="A9570" s="2" t="s">
        <v>9608</v>
      </c>
      <c r="B9570" s="2" t="s">
        <v>20</v>
      </c>
      <c r="C9570" s="2" t="s">
        <v>55</v>
      </c>
      <c r="D9570" s="2" t="s">
        <v>34</v>
      </c>
      <c r="E9570" s="2" t="s">
        <v>23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35</v>
      </c>
      <c r="N9570" s="2">
        <v>436.02</v>
      </c>
      <c r="O9570" s="2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0.283662197240276</v>
      </c>
      <c r="S9570">
        <f t="shared" si="1049"/>
        <v>0.283662197240276</v>
      </c>
    </row>
    <row r="9571" ht="12.75" customHeight="1" spans="1:19">
      <c r="A9571" s="2" t="s">
        <v>9609</v>
      </c>
      <c r="B9571" s="2" t="s">
        <v>48</v>
      </c>
      <c r="C9571" s="2" t="s">
        <v>33</v>
      </c>
      <c r="D9571" s="2" t="s">
        <v>34</v>
      </c>
      <c r="E9571" s="2" t="s">
        <v>29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35</v>
      </c>
      <c r="N9571" s="2">
        <v>766.34</v>
      </c>
      <c r="O9571" s="2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0.76634</v>
      </c>
      <c r="S9571">
        <f t="shared" si="1049"/>
        <v>0.76634</v>
      </c>
    </row>
    <row r="9572" ht="12.75" customHeight="1" spans="1:19">
      <c r="A9572" s="2" t="s">
        <v>9610</v>
      </c>
      <c r="B9572" s="2" t="s">
        <v>48</v>
      </c>
      <c r="C9572" s="2" t="s">
        <v>55</v>
      </c>
      <c r="D9572" s="2" t="s">
        <v>28</v>
      </c>
      <c r="E9572" s="2" t="s">
        <v>38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24</v>
      </c>
      <c r="N9572" s="2">
        <v>745.64</v>
      </c>
      <c r="O9572" s="2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0.196061623574514</v>
      </c>
      <c r="S9572">
        <f t="shared" si="1049"/>
        <v>0.196061623574514</v>
      </c>
    </row>
    <row r="9573" ht="12.75" customHeight="1" spans="1:19">
      <c r="A9573" s="2" t="s">
        <v>9611</v>
      </c>
      <c r="B9573" s="2" t="s">
        <v>32</v>
      </c>
      <c r="C9573" s="2" t="s">
        <v>21</v>
      </c>
      <c r="D9573" s="2" t="s">
        <v>22</v>
      </c>
      <c r="E9573" s="2" t="s">
        <v>38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24</v>
      </c>
      <c r="N9573" s="2">
        <v>542.24</v>
      </c>
      <c r="O9573" s="2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0.0536818136818137</v>
      </c>
      <c r="S9573">
        <f t="shared" si="1049"/>
        <v>0.0536818136818137</v>
      </c>
    </row>
    <row r="9574" ht="12.75" customHeight="1" spans="1:19">
      <c r="A9574" s="2" t="s">
        <v>9612</v>
      </c>
      <c r="B9574" s="2" t="s">
        <v>48</v>
      </c>
      <c r="C9574" s="2" t="s">
        <v>40</v>
      </c>
      <c r="D9574" s="2" t="s">
        <v>34</v>
      </c>
      <c r="E9574" s="2" t="s">
        <v>38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24</v>
      </c>
      <c r="N9574" s="2">
        <v>307.14</v>
      </c>
      <c r="O9574" s="2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0.0849440924389967</v>
      </c>
      <c r="S9574">
        <f t="shared" si="1049"/>
        <v>0.0849440924389967</v>
      </c>
    </row>
    <row r="9575" ht="12.75" customHeight="1" spans="1:19">
      <c r="A9575" s="2" t="s">
        <v>9613</v>
      </c>
      <c r="B9575" s="2" t="s">
        <v>20</v>
      </c>
      <c r="C9575" s="2" t="s">
        <v>55</v>
      </c>
      <c r="D9575" s="2" t="s">
        <v>34</v>
      </c>
      <c r="E9575" s="2" t="s">
        <v>29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4"/>
        <v>low</v>
      </c>
      <c r="K9575" s="2">
        <v>0.17</v>
      </c>
      <c r="L9575" s="2">
        <v>3</v>
      </c>
      <c r="M9575" s="2" t="s">
        <v>35</v>
      </c>
      <c r="N9575" s="2">
        <v>467.4</v>
      </c>
      <c r="O9575" s="2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0.0730883502736513</v>
      </c>
      <c r="S9575">
        <f t="shared" si="1049"/>
        <v>0.0730883502736513</v>
      </c>
    </row>
    <row r="9576" ht="12.75" customHeight="1" spans="1:19">
      <c r="A9576" s="2" t="s">
        <v>9614</v>
      </c>
      <c r="B9576" s="2" t="s">
        <v>26</v>
      </c>
      <c r="C9576" s="2" t="s">
        <v>55</v>
      </c>
      <c r="D9576" s="2" t="s">
        <v>34</v>
      </c>
      <c r="E9576" s="2" t="s">
        <v>23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35</v>
      </c>
      <c r="N9576" s="2">
        <v>810.16</v>
      </c>
      <c r="O9576" s="2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0.81016</v>
      </c>
      <c r="S9576">
        <f t="shared" si="1049"/>
        <v>0.81016</v>
      </c>
    </row>
    <row r="9577" ht="12.75" customHeight="1" spans="1:19">
      <c r="A9577" s="2" t="s">
        <v>9615</v>
      </c>
      <c r="B9577" s="2" t="s">
        <v>48</v>
      </c>
      <c r="C9577" s="2" t="s">
        <v>21</v>
      </c>
      <c r="D9577" s="2" t="s">
        <v>34</v>
      </c>
      <c r="E9577" s="2" t="s">
        <v>23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24</v>
      </c>
      <c r="N9577" s="2">
        <v>184.84</v>
      </c>
      <c r="O9577" s="2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0.10679763108479</v>
      </c>
      <c r="S9577">
        <f t="shared" si="1049"/>
        <v>0.10679763108479</v>
      </c>
    </row>
    <row r="9578" ht="12.75" customHeight="1" spans="1:19">
      <c r="A9578" s="2" t="s">
        <v>9616</v>
      </c>
      <c r="B9578" s="2" t="s">
        <v>32</v>
      </c>
      <c r="C9578" s="2" t="s">
        <v>27</v>
      </c>
      <c r="D9578" s="2" t="s">
        <v>28</v>
      </c>
      <c r="E9578" s="2" t="s">
        <v>38</v>
      </c>
      <c r="F9578" s="2">
        <v>45640</v>
      </c>
      <c r="G9578" s="2">
        <v>45642</v>
      </c>
      <c r="H9578" s="2">
        <v>4643.73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35</v>
      </c>
      <c r="N9578" s="2">
        <v>1049.83</v>
      </c>
      <c r="O9578" s="2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0.226074728720231</v>
      </c>
      <c r="S9578">
        <f t="shared" si="1049"/>
        <v>0.226074728720231</v>
      </c>
    </row>
    <row r="9579" ht="12.75" customHeight="1" spans="1:19">
      <c r="A9579" s="2" t="s">
        <v>9617</v>
      </c>
      <c r="B9579" s="2" t="s">
        <v>20</v>
      </c>
      <c r="C9579" s="2" t="s">
        <v>21</v>
      </c>
      <c r="D9579" s="2" t="s">
        <v>41</v>
      </c>
      <c r="E9579" s="2" t="s">
        <v>23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35</v>
      </c>
      <c r="N9579" s="2">
        <v>690.55</v>
      </c>
      <c r="O9579" s="2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0.250454266844142</v>
      </c>
      <c r="S9579">
        <f t="shared" si="1049"/>
        <v>0.250454266844142</v>
      </c>
    </row>
    <row r="9580" ht="12.75" customHeight="1" spans="1:19">
      <c r="A9580" s="2" t="s">
        <v>9618</v>
      </c>
      <c r="B9580" s="2" t="s">
        <v>32</v>
      </c>
      <c r="C9580" s="2" t="s">
        <v>21</v>
      </c>
      <c r="D9580" s="2" t="s">
        <v>41</v>
      </c>
      <c r="E9580" s="2" t="s">
        <v>29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35</v>
      </c>
      <c r="N9580" s="2">
        <v>289.86</v>
      </c>
      <c r="O9580" s="2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0.106375717006683</v>
      </c>
      <c r="S9580">
        <f t="shared" si="1049"/>
        <v>0.106375717006683</v>
      </c>
    </row>
    <row r="9581" ht="12.75" customHeight="1" spans="1:19">
      <c r="A9581" s="2" t="s">
        <v>9619</v>
      </c>
      <c r="B9581" s="2" t="s">
        <v>48</v>
      </c>
      <c r="C9581" s="2" t="s">
        <v>46</v>
      </c>
      <c r="D9581" s="2" t="s">
        <v>22</v>
      </c>
      <c r="E9581" s="2" t="s">
        <v>29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4"/>
        <v>low</v>
      </c>
      <c r="K9581" s="2">
        <v>0.15</v>
      </c>
      <c r="L9581" s="2">
        <v>2</v>
      </c>
      <c r="M9581" s="2" t="s">
        <v>24</v>
      </c>
      <c r="N9581" s="2">
        <v>194.54</v>
      </c>
      <c r="O9581" s="2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0.0195066680036097</v>
      </c>
      <c r="S9581">
        <f t="shared" si="1049"/>
        <v>0.0195066680036097</v>
      </c>
    </row>
    <row r="9582" ht="12.75" customHeight="1" spans="1:19">
      <c r="A9582" s="2" t="s">
        <v>9620</v>
      </c>
      <c r="B9582" s="2" t="s">
        <v>48</v>
      </c>
      <c r="C9582" s="2" t="s">
        <v>46</v>
      </c>
      <c r="D9582" s="2" t="s">
        <v>43</v>
      </c>
      <c r="E9582" s="2" t="s">
        <v>38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30</v>
      </c>
      <c r="N9582" s="2">
        <v>319.23</v>
      </c>
      <c r="O9582" s="2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0.180336574040075</v>
      </c>
      <c r="S9582">
        <f t="shared" si="1049"/>
        <v>0.180336574040075</v>
      </c>
    </row>
    <row r="9583" ht="12.75" customHeight="1" spans="1:19">
      <c r="A9583" s="2" t="s">
        <v>9621</v>
      </c>
      <c r="B9583" s="2" t="s">
        <v>32</v>
      </c>
      <c r="C9583" s="2" t="s">
        <v>27</v>
      </c>
      <c r="D9583" s="2" t="s">
        <v>41</v>
      </c>
      <c r="E9583" s="2" t="s">
        <v>23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24</v>
      </c>
      <c r="N9583" s="2">
        <v>340.84</v>
      </c>
      <c r="O9583" s="2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0.0934010374848255</v>
      </c>
      <c r="S9583">
        <f t="shared" si="1049"/>
        <v>0.0934010374848255</v>
      </c>
    </row>
    <row r="9584" ht="12.75" customHeight="1" spans="1:19">
      <c r="A9584" s="2" t="s">
        <v>9622</v>
      </c>
      <c r="B9584" s="2" t="s">
        <v>20</v>
      </c>
      <c r="C9584" s="2" t="s">
        <v>27</v>
      </c>
      <c r="D9584" s="2" t="s">
        <v>43</v>
      </c>
      <c r="E9584" s="2" t="s">
        <v>29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35</v>
      </c>
      <c r="N9584" s="2">
        <v>96.49</v>
      </c>
      <c r="O9584" s="2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0.0577756754167465</v>
      </c>
      <c r="S9584">
        <f t="shared" si="1049"/>
        <v>0.0577756754167465</v>
      </c>
    </row>
    <row r="9585" ht="12.75" customHeight="1" spans="1:19">
      <c r="A9585" s="2" t="s">
        <v>9623</v>
      </c>
      <c r="B9585" s="2" t="s">
        <v>48</v>
      </c>
      <c r="C9585" s="2" t="s">
        <v>33</v>
      </c>
      <c r="D9585" s="2" t="s">
        <v>41</v>
      </c>
      <c r="E9585" s="2" t="s">
        <v>29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35</v>
      </c>
      <c r="N9585" s="2">
        <v>316.18</v>
      </c>
      <c r="O9585" s="2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0.154389288748694</v>
      </c>
      <c r="S9585">
        <f t="shared" si="1049"/>
        <v>0.154389288748694</v>
      </c>
    </row>
    <row r="9586" ht="12.75" customHeight="1" spans="1:19">
      <c r="A9586" s="2" t="s">
        <v>9624</v>
      </c>
      <c r="B9586" s="2" t="s">
        <v>26</v>
      </c>
      <c r="C9586" s="2" t="s">
        <v>21</v>
      </c>
      <c r="D9586" s="2" t="s">
        <v>41</v>
      </c>
      <c r="E9586" s="2" t="s">
        <v>29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35</v>
      </c>
      <c r="N9586" s="2">
        <v>647.24</v>
      </c>
      <c r="O9586" s="2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0.64724</v>
      </c>
      <c r="S9586">
        <f t="shared" si="1049"/>
        <v>0.64724</v>
      </c>
    </row>
    <row r="9587" ht="12.75" customHeight="1" spans="1:19">
      <c r="A9587" s="2" t="s">
        <v>9625</v>
      </c>
      <c r="B9587" s="2" t="s">
        <v>48</v>
      </c>
      <c r="C9587" s="2" t="s">
        <v>33</v>
      </c>
      <c r="D9587" s="2" t="s">
        <v>22</v>
      </c>
      <c r="E9587" s="2" t="s">
        <v>29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24</v>
      </c>
      <c r="N9587" s="2">
        <v>465.4</v>
      </c>
      <c r="O9587" s="2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0.238129349160868</v>
      </c>
      <c r="S9587">
        <f t="shared" si="1049"/>
        <v>0.238129349160868</v>
      </c>
    </row>
    <row r="9588" ht="12.75" customHeight="1" spans="1:19">
      <c r="A9588" s="2" t="s">
        <v>9626</v>
      </c>
      <c r="B9588" s="2" t="s">
        <v>20</v>
      </c>
      <c r="C9588" s="2" t="s">
        <v>33</v>
      </c>
      <c r="D9588" s="2" t="s">
        <v>34</v>
      </c>
      <c r="E9588" s="2" t="s">
        <v>23</v>
      </c>
      <c r="F9588" s="2">
        <v>45525</v>
      </c>
      <c r="G9588" s="2">
        <v>45529</v>
      </c>
      <c r="H9588" s="2">
        <v>1079.87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35</v>
      </c>
      <c r="N9588" s="2">
        <v>152.4</v>
      </c>
      <c r="O9588" s="2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0.141128098752628</v>
      </c>
      <c r="S9588">
        <f t="shared" si="1049"/>
        <v>0.141128098752628</v>
      </c>
    </row>
    <row r="9589" ht="12.75" customHeight="1" spans="1:19">
      <c r="A9589" s="2" t="s">
        <v>9627</v>
      </c>
      <c r="B9589" s="2" t="s">
        <v>48</v>
      </c>
      <c r="C9589" s="2" t="s">
        <v>21</v>
      </c>
      <c r="D9589" s="2" t="s">
        <v>22</v>
      </c>
      <c r="E9589" s="2" t="s">
        <v>38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35</v>
      </c>
      <c r="N9589" s="2">
        <v>451.52</v>
      </c>
      <c r="O9589" s="2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0.103267830350935</v>
      </c>
      <c r="S9589">
        <f t="shared" si="1049"/>
        <v>0.103267830350935</v>
      </c>
    </row>
    <row r="9590" ht="12.75" customHeight="1" spans="1:19">
      <c r="A9590" s="2" t="s">
        <v>9628</v>
      </c>
      <c r="B9590" s="2" t="s">
        <v>32</v>
      </c>
      <c r="C9590" s="2" t="s">
        <v>55</v>
      </c>
      <c r="D9590" s="2" t="s">
        <v>41</v>
      </c>
      <c r="E9590" s="2" t="s">
        <v>23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30</v>
      </c>
      <c r="N9590" s="2">
        <v>609.59</v>
      </c>
      <c r="O9590" s="2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0.0558795489962416</v>
      </c>
      <c r="S9590">
        <f t="shared" si="1049"/>
        <v>0.0558795489962416</v>
      </c>
    </row>
    <row r="9591" ht="12.75" customHeight="1" spans="1:19">
      <c r="A9591" s="2" t="s">
        <v>9629</v>
      </c>
      <c r="B9591" s="2" t="s">
        <v>48</v>
      </c>
      <c r="C9591" s="2" t="s">
        <v>55</v>
      </c>
      <c r="D9591" s="2" t="s">
        <v>34</v>
      </c>
      <c r="E9591" s="2" t="s">
        <v>38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30</v>
      </c>
      <c r="N9591" s="2">
        <v>555.49</v>
      </c>
      <c r="O9591" s="2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0.55549</v>
      </c>
      <c r="S9591">
        <f t="shared" si="1049"/>
        <v>0.55549</v>
      </c>
    </row>
    <row r="9592" ht="12.75" customHeight="1" spans="1:19">
      <c r="A9592" s="2" t="s">
        <v>9630</v>
      </c>
      <c r="B9592" s="2" t="s">
        <v>48</v>
      </c>
      <c r="C9592" s="2" t="s">
        <v>55</v>
      </c>
      <c r="D9592" s="2" t="s">
        <v>34</v>
      </c>
      <c r="E9592" s="2" t="s">
        <v>29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35</v>
      </c>
      <c r="N9592" s="2">
        <v>887.67</v>
      </c>
      <c r="O9592" s="2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0.217852374688316</v>
      </c>
      <c r="S9592">
        <f t="shared" si="1049"/>
        <v>0.217852374688316</v>
      </c>
    </row>
    <row r="9593" ht="12.75" customHeight="1" spans="1:19">
      <c r="A9593" s="2" t="s">
        <v>9631</v>
      </c>
      <c r="B9593" s="2" t="s">
        <v>20</v>
      </c>
      <c r="C9593" s="2" t="s">
        <v>40</v>
      </c>
      <c r="D9593" s="2" t="s">
        <v>34</v>
      </c>
      <c r="E9593" s="2" t="s">
        <v>29</v>
      </c>
      <c r="F9593" s="2">
        <v>45097</v>
      </c>
      <c r="G9593" s="2">
        <v>45098</v>
      </c>
      <c r="H9593" s="2">
        <v>4934.6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24</v>
      </c>
      <c r="N9593" s="2">
        <v>1031.49</v>
      </c>
      <c r="O9593" s="2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0.209032140396385</v>
      </c>
      <c r="S9593">
        <f t="shared" si="1049"/>
        <v>0.209032140396385</v>
      </c>
    </row>
    <row r="9594" ht="12.75" customHeight="1" spans="1:19">
      <c r="A9594" s="2" t="s">
        <v>9632</v>
      </c>
      <c r="B9594" s="2" t="s">
        <v>32</v>
      </c>
      <c r="C9594" s="2" t="s">
        <v>46</v>
      </c>
      <c r="D9594" s="2" t="s">
        <v>43</v>
      </c>
      <c r="E9594" s="2" t="s">
        <v>29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35</v>
      </c>
      <c r="N9594" s="2">
        <v>567.22</v>
      </c>
      <c r="O9594" s="2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0.182245212697597</v>
      </c>
      <c r="S9594">
        <f t="shared" si="1049"/>
        <v>0.182245212697597</v>
      </c>
    </row>
    <row r="9595" ht="12.75" customHeight="1" spans="1:19">
      <c r="A9595" s="2" t="s">
        <v>9633</v>
      </c>
      <c r="B9595" s="2" t="s">
        <v>20</v>
      </c>
      <c r="C9595" s="2" t="s">
        <v>27</v>
      </c>
      <c r="D9595" s="2" t="s">
        <v>41</v>
      </c>
      <c r="E9595" s="2" t="s">
        <v>38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35</v>
      </c>
      <c r="N9595" s="2">
        <v>518.45</v>
      </c>
      <c r="O9595" s="2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0.113867975084997</v>
      </c>
      <c r="S9595">
        <f t="shared" si="1049"/>
        <v>0.113867975084997</v>
      </c>
    </row>
    <row r="9596" ht="12.75" customHeight="1" spans="1:19">
      <c r="A9596" s="2" t="s">
        <v>9634</v>
      </c>
      <c r="B9596" s="2" t="s">
        <v>48</v>
      </c>
      <c r="C9596" s="2" t="s">
        <v>33</v>
      </c>
      <c r="D9596" s="2" t="s">
        <v>28</v>
      </c>
      <c r="E9596" s="2" t="s">
        <v>23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35</v>
      </c>
      <c r="N9596" s="2">
        <v>354.49</v>
      </c>
      <c r="O9596" s="2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0.0350079004542761</v>
      </c>
      <c r="S9596">
        <f t="shared" si="1049"/>
        <v>0.0350079004542761</v>
      </c>
    </row>
    <row r="9597" ht="12.75" customHeight="1" spans="1:19">
      <c r="A9597" s="2" t="s">
        <v>9635</v>
      </c>
      <c r="B9597" s="2" t="s">
        <v>26</v>
      </c>
      <c r="C9597" s="2" t="s">
        <v>33</v>
      </c>
      <c r="D9597" s="2" t="s">
        <v>22</v>
      </c>
      <c r="E9597" s="2" t="s">
        <v>29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30</v>
      </c>
      <c r="N9597" s="2">
        <v>784.8</v>
      </c>
      <c r="O9597" s="2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0.22217755519759</v>
      </c>
      <c r="S9597">
        <f t="shared" si="1049"/>
        <v>0.22217755519759</v>
      </c>
    </row>
    <row r="9598" ht="12.75" customHeight="1" spans="1:19">
      <c r="A9598" s="2" t="s">
        <v>9636</v>
      </c>
      <c r="B9598" s="2" t="s">
        <v>48</v>
      </c>
      <c r="C9598" s="2" t="s">
        <v>40</v>
      </c>
      <c r="D9598" s="2" t="s">
        <v>43</v>
      </c>
      <c r="E9598" s="2" t="s">
        <v>38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24</v>
      </c>
      <c r="N9598" s="2">
        <v>102.19</v>
      </c>
      <c r="O9598" s="2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0.273637702503682</v>
      </c>
      <c r="S9598">
        <f t="shared" si="1049"/>
        <v>0.273637702503682</v>
      </c>
    </row>
    <row r="9599" ht="12.75" customHeight="1" spans="1:19">
      <c r="A9599" s="2" t="s">
        <v>9637</v>
      </c>
      <c r="B9599" s="2" t="s">
        <v>20</v>
      </c>
      <c r="C9599" s="2" t="s">
        <v>21</v>
      </c>
      <c r="D9599" s="2" t="s">
        <v>22</v>
      </c>
      <c r="E9599" s="2" t="s">
        <v>29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24</v>
      </c>
      <c r="N9599" s="2">
        <v>201.06</v>
      </c>
      <c r="O9599" s="2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0.0506964265902833</v>
      </c>
      <c r="S9599">
        <f t="shared" si="1049"/>
        <v>0.0506964265902833</v>
      </c>
    </row>
    <row r="9600" ht="12.75" customHeight="1" spans="1:19">
      <c r="A9600" s="2" t="s">
        <v>9638</v>
      </c>
      <c r="B9600" s="2" t="s">
        <v>26</v>
      </c>
      <c r="C9600" s="2" t="s">
        <v>40</v>
      </c>
      <c r="D9600" s="2" t="s">
        <v>28</v>
      </c>
      <c r="E9600" s="2" t="s">
        <v>38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30</v>
      </c>
      <c r="N9600" s="2">
        <v>815.99</v>
      </c>
      <c r="O9600" s="2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0.195867058405584</v>
      </c>
      <c r="S9600">
        <f t="shared" si="1049"/>
        <v>0.195867058405584</v>
      </c>
    </row>
    <row r="9601" ht="12.75" customHeight="1" spans="1:19">
      <c r="A9601" s="2" t="s">
        <v>9639</v>
      </c>
      <c r="B9601" s="2" t="s">
        <v>20</v>
      </c>
      <c r="C9601" s="2" t="s">
        <v>21</v>
      </c>
      <c r="D9601" s="2" t="s">
        <v>34</v>
      </c>
      <c r="E9601" s="2" t="s">
        <v>23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30</v>
      </c>
      <c r="N9601" s="2">
        <v>424.34</v>
      </c>
      <c r="O9601" s="2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0.0392761940022214</v>
      </c>
      <c r="S9601">
        <f t="shared" si="1049"/>
        <v>0.0392761940022214</v>
      </c>
    </row>
    <row r="9602" ht="12.75" customHeight="1" spans="1:19">
      <c r="A9602" s="2" t="s">
        <v>9640</v>
      </c>
      <c r="B9602" s="2" t="s">
        <v>20</v>
      </c>
      <c r="C9602" s="2" t="s">
        <v>55</v>
      </c>
      <c r="D9602" s="2" t="s">
        <v>28</v>
      </c>
      <c r="E9602" s="2" t="s">
        <v>29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0.29</v>
      </c>
      <c r="L9602" s="2">
        <v>6</v>
      </c>
      <c r="M9602" s="2" t="s">
        <v>30</v>
      </c>
      <c r="N9602" s="2">
        <v>333.63</v>
      </c>
      <c r="O9602" s="2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0.10326288812955</v>
      </c>
      <c r="S9602">
        <f t="shared" si="1049"/>
        <v>0.10326288812955</v>
      </c>
    </row>
    <row r="9603" ht="12.75" customHeight="1" spans="1:19">
      <c r="A9603" s="2" t="s">
        <v>9641</v>
      </c>
      <c r="B9603" s="2" t="s">
        <v>32</v>
      </c>
      <c r="C9603" s="2" t="s">
        <v>33</v>
      </c>
      <c r="D9603" s="2" t="s">
        <v>22</v>
      </c>
      <c r="E9603" s="2" t="s">
        <v>29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IF(H9603&gt;10000,"high",IF(H9603&gt;=5000,"medium","low"))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30</v>
      </c>
      <c r="N9603" s="2">
        <v>817.61</v>
      </c>
      <c r="O9603" s="2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N9603/H9603</f>
        <v>0.0718209768095573</v>
      </c>
      <c r="S9603">
        <f t="shared" ref="S9603:S9666" si="1056">IFERROR(R9603,0)</f>
        <v>0.0718209768095573</v>
      </c>
    </row>
    <row r="9604" ht="12.75" customHeight="1" spans="1:19">
      <c r="A9604" s="2" t="s">
        <v>9642</v>
      </c>
      <c r="B9604" s="2" t="s">
        <v>26</v>
      </c>
      <c r="C9604" s="2" t="s">
        <v>21</v>
      </c>
      <c r="D9604" s="2" t="s">
        <v>28</v>
      </c>
      <c r="E9604" s="2" t="s">
        <v>23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51"/>
        <v>low</v>
      </c>
      <c r="K9604" s="2">
        <v>0.42</v>
      </c>
      <c r="L9604" s="2">
        <v>7</v>
      </c>
      <c r="M9604" s="2" t="s">
        <v>30</v>
      </c>
      <c r="N9604" s="2">
        <v>1044.97</v>
      </c>
      <c r="O9604" s="2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0.125131122021315</v>
      </c>
      <c r="S9604">
        <f t="shared" si="1056"/>
        <v>0.125131122021315</v>
      </c>
    </row>
    <row r="9605" ht="12.75" customHeight="1" spans="1:19">
      <c r="A9605" s="2" t="s">
        <v>9643</v>
      </c>
      <c r="B9605" s="2" t="s">
        <v>48</v>
      </c>
      <c r="C9605" s="2" t="s">
        <v>40</v>
      </c>
      <c r="D9605" s="2" t="s">
        <v>41</v>
      </c>
      <c r="E9605" s="2" t="s">
        <v>29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24</v>
      </c>
      <c r="N9605" s="2">
        <v>160.43</v>
      </c>
      <c r="O9605" s="2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0.257926045016077</v>
      </c>
      <c r="S9605">
        <f t="shared" si="1056"/>
        <v>0.257926045016077</v>
      </c>
    </row>
    <row r="9606" ht="12.75" customHeight="1" spans="1:19">
      <c r="A9606" s="2" t="s">
        <v>9644</v>
      </c>
      <c r="B9606" s="2" t="s">
        <v>20</v>
      </c>
      <c r="C9606" s="2" t="s">
        <v>46</v>
      </c>
      <c r="D9606" s="2" t="s">
        <v>28</v>
      </c>
      <c r="E9606" s="2" t="s">
        <v>23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24</v>
      </c>
      <c r="N9606" s="2">
        <v>891.86</v>
      </c>
      <c r="O9606" s="2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0.89186</v>
      </c>
      <c r="S9606">
        <f t="shared" si="1056"/>
        <v>0.89186</v>
      </c>
    </row>
    <row r="9607" ht="12.75" customHeight="1" spans="1:19">
      <c r="A9607" s="2" t="s">
        <v>9645</v>
      </c>
      <c r="B9607" s="2" t="s">
        <v>48</v>
      </c>
      <c r="C9607" s="2" t="s">
        <v>21</v>
      </c>
      <c r="D9607" s="2" t="s">
        <v>41</v>
      </c>
      <c r="E9607" s="2" t="s">
        <v>23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0.29</v>
      </c>
      <c r="L9607" s="2">
        <v>8</v>
      </c>
      <c r="M9607" s="2" t="s">
        <v>30</v>
      </c>
      <c r="N9607" s="2">
        <v>424.17</v>
      </c>
      <c r="O9607" s="2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0.293789262981459</v>
      </c>
      <c r="S9607">
        <f t="shared" si="1056"/>
        <v>0.293789262981459</v>
      </c>
    </row>
    <row r="9608" ht="12.75" customHeight="1" spans="1:19">
      <c r="A9608" s="2" t="s">
        <v>9646</v>
      </c>
      <c r="B9608" s="2" t="s">
        <v>32</v>
      </c>
      <c r="C9608" s="2" t="s">
        <v>33</v>
      </c>
      <c r="D9608" s="2" t="s">
        <v>28</v>
      </c>
      <c r="E9608" s="2" t="s">
        <v>29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30</v>
      </c>
      <c r="N9608" s="2">
        <v>946.38</v>
      </c>
      <c r="O9608" s="2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0.258305584365959</v>
      </c>
      <c r="S9608">
        <f t="shared" si="1056"/>
        <v>0.258305584365959</v>
      </c>
    </row>
    <row r="9609" ht="12.75" customHeight="1" spans="1:19">
      <c r="A9609" s="2" t="s">
        <v>9647</v>
      </c>
      <c r="B9609" s="2" t="s">
        <v>32</v>
      </c>
      <c r="C9609" s="2" t="s">
        <v>33</v>
      </c>
      <c r="D9609" s="2" t="s">
        <v>41</v>
      </c>
      <c r="E9609" s="2" t="s">
        <v>38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0.29</v>
      </c>
      <c r="L9609" s="2">
        <v>3</v>
      </c>
      <c r="M9609" s="2" t="s">
        <v>24</v>
      </c>
      <c r="N9609" s="2">
        <v>251.67</v>
      </c>
      <c r="O9609" s="2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0.148626941475226</v>
      </c>
      <c r="S9609">
        <f t="shared" si="1056"/>
        <v>0.148626941475226</v>
      </c>
    </row>
    <row r="9610" ht="12.75" customHeight="1" spans="1:19">
      <c r="A9610" s="2" t="s">
        <v>9648</v>
      </c>
      <c r="B9610" s="2" t="s">
        <v>26</v>
      </c>
      <c r="C9610" s="2" t="s">
        <v>27</v>
      </c>
      <c r="D9610" s="2" t="s">
        <v>41</v>
      </c>
      <c r="E9610" s="2" t="s">
        <v>23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24</v>
      </c>
      <c r="N9610" s="2">
        <v>100.63</v>
      </c>
      <c r="O9610" s="2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0.267618743683847</v>
      </c>
      <c r="S9610">
        <f t="shared" si="1056"/>
        <v>0.267618743683847</v>
      </c>
    </row>
    <row r="9611" ht="12.75" customHeight="1" spans="1:19">
      <c r="A9611" s="2" t="s">
        <v>9649</v>
      </c>
      <c r="B9611" s="2" t="s">
        <v>32</v>
      </c>
      <c r="C9611" s="2" t="s">
        <v>33</v>
      </c>
      <c r="D9611" s="2" t="s">
        <v>28</v>
      </c>
      <c r="E9611" s="2" t="s">
        <v>29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24</v>
      </c>
      <c r="N9611" s="2">
        <v>116.3</v>
      </c>
      <c r="O9611" s="2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ht="12.75" customHeight="1" spans="1:19">
      <c r="A9612" s="2" t="s">
        <v>9650</v>
      </c>
      <c r="B9612" s="2" t="s">
        <v>32</v>
      </c>
      <c r="C9612" s="2" t="s">
        <v>46</v>
      </c>
      <c r="D9612" s="2" t="s">
        <v>43</v>
      </c>
      <c r="E9612" s="2" t="s">
        <v>23</v>
      </c>
      <c r="F9612" s="2">
        <v>45363</v>
      </c>
      <c r="G9612" s="2">
        <v>45367</v>
      </c>
      <c r="H9612" s="2">
        <v>2102.49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30</v>
      </c>
      <c r="N9612" s="2">
        <v>475.89</v>
      </c>
      <c r="O9612" s="2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0.226345904142231</v>
      </c>
      <c r="S9612">
        <f t="shared" si="1056"/>
        <v>0.226345904142231</v>
      </c>
    </row>
    <row r="9613" ht="12.75" customHeight="1" spans="1:19">
      <c r="A9613" s="2" t="s">
        <v>9651</v>
      </c>
      <c r="B9613" s="2" t="s">
        <v>48</v>
      </c>
      <c r="C9613" s="2" t="s">
        <v>46</v>
      </c>
      <c r="D9613" s="2" t="s">
        <v>34</v>
      </c>
      <c r="E9613" s="2" t="s">
        <v>38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</v>
      </c>
      <c r="L9613" s="2">
        <v>9</v>
      </c>
      <c r="M9613" s="2" t="s">
        <v>24</v>
      </c>
      <c r="N9613" s="2">
        <v>342.98</v>
      </c>
      <c r="O9613" s="2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0.0919019726582387</v>
      </c>
      <c r="S9613">
        <f t="shared" si="1056"/>
        <v>0.0919019726582387</v>
      </c>
    </row>
    <row r="9614" ht="12.75" customHeight="1" spans="1:19">
      <c r="A9614" s="2" t="s">
        <v>9652</v>
      </c>
      <c r="B9614" s="2" t="s">
        <v>32</v>
      </c>
      <c r="C9614" s="2" t="s">
        <v>55</v>
      </c>
      <c r="D9614" s="2" t="s">
        <v>34</v>
      </c>
      <c r="E9614" s="2" t="s">
        <v>38</v>
      </c>
      <c r="F9614" s="2">
        <v>45401</v>
      </c>
      <c r="G9614" s="2">
        <v>45407</v>
      </c>
      <c r="H9614" s="2">
        <v>593.45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24</v>
      </c>
      <c r="N9614" s="2">
        <v>173.85</v>
      </c>
      <c r="O9614" s="2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0.292948015839582</v>
      </c>
      <c r="S9614">
        <f t="shared" si="1056"/>
        <v>0.292948015839582</v>
      </c>
    </row>
    <row r="9615" ht="12.75" customHeight="1" spans="1:19">
      <c r="A9615" s="2" t="s">
        <v>9653</v>
      </c>
      <c r="B9615" s="2" t="s">
        <v>32</v>
      </c>
      <c r="C9615" s="2" t="s">
        <v>55</v>
      </c>
      <c r="D9615" s="2" t="s">
        <v>34</v>
      </c>
      <c r="E9615" s="2" t="s">
        <v>23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0.29</v>
      </c>
      <c r="L9615" s="2">
        <v>9</v>
      </c>
      <c r="M9615" s="2" t="s">
        <v>30</v>
      </c>
      <c r="N9615" s="2">
        <v>858.41</v>
      </c>
      <c r="O9615" s="2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0.210220454623376</v>
      </c>
      <c r="S9615">
        <f t="shared" si="1056"/>
        <v>0.210220454623376</v>
      </c>
    </row>
    <row r="9616" ht="12.75" customHeight="1" spans="1:19">
      <c r="A9616" s="2" t="s">
        <v>9654</v>
      </c>
      <c r="B9616" s="2" t="s">
        <v>20</v>
      </c>
      <c r="C9616" s="2" t="s">
        <v>46</v>
      </c>
      <c r="D9616" s="2" t="s">
        <v>41</v>
      </c>
      <c r="E9616" s="2" t="s">
        <v>38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1"/>
        <v>low</v>
      </c>
      <c r="K9616" s="2">
        <v>0.03</v>
      </c>
      <c r="L9616" s="2">
        <v>5</v>
      </c>
      <c r="M9616" s="2" t="s">
        <v>30</v>
      </c>
      <c r="N9616" s="2">
        <v>1177.85</v>
      </c>
      <c r="O9616" s="2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0.120867111339148</v>
      </c>
      <c r="S9616">
        <f t="shared" si="1056"/>
        <v>0.120867111339148</v>
      </c>
    </row>
    <row r="9617" ht="12.75" customHeight="1" spans="1:19">
      <c r="A9617" s="2" t="s">
        <v>9655</v>
      </c>
      <c r="B9617" s="2" t="s">
        <v>32</v>
      </c>
      <c r="C9617" s="2" t="s">
        <v>27</v>
      </c>
      <c r="D9617" s="2" t="s">
        <v>34</v>
      </c>
      <c r="E9617" s="2" t="s">
        <v>23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30</v>
      </c>
      <c r="N9617" s="2">
        <v>809.53</v>
      </c>
      <c r="O9617" s="2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0.20429985413102</v>
      </c>
      <c r="S9617">
        <f t="shared" si="1056"/>
        <v>0.20429985413102</v>
      </c>
    </row>
    <row r="9618" ht="12.75" customHeight="1" spans="1:19">
      <c r="A9618" s="2" t="s">
        <v>9656</v>
      </c>
      <c r="B9618" s="2" t="s">
        <v>20</v>
      </c>
      <c r="C9618" s="2" t="s">
        <v>55</v>
      </c>
      <c r="D9618" s="2" t="s">
        <v>41</v>
      </c>
      <c r="E9618" s="2" t="s">
        <v>38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35</v>
      </c>
      <c r="N9618" s="2">
        <v>386.46</v>
      </c>
      <c r="O9618" s="2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0.15960781560395</v>
      </c>
      <c r="S9618">
        <f t="shared" si="1056"/>
        <v>0.15960781560395</v>
      </c>
    </row>
    <row r="9619" ht="12.75" customHeight="1" spans="1:19">
      <c r="A9619" s="2" t="s">
        <v>9657</v>
      </c>
      <c r="B9619" s="2" t="s">
        <v>32</v>
      </c>
      <c r="C9619" s="2" t="s">
        <v>33</v>
      </c>
      <c r="D9619" s="2" t="s">
        <v>43</v>
      </c>
      <c r="E9619" s="2" t="s">
        <v>29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24</v>
      </c>
      <c r="N9619" s="2">
        <v>395.69</v>
      </c>
      <c r="O9619" s="2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0.0480672983479106</v>
      </c>
      <c r="S9619">
        <f t="shared" si="1056"/>
        <v>0.0480672983479106</v>
      </c>
    </row>
    <row r="9620" ht="12.75" customHeight="1" spans="1:19">
      <c r="A9620" s="2" t="s">
        <v>9658</v>
      </c>
      <c r="B9620" s="2" t="s">
        <v>32</v>
      </c>
      <c r="C9620" s="2" t="s">
        <v>40</v>
      </c>
      <c r="D9620" s="2" t="s">
        <v>28</v>
      </c>
      <c r="E9620" s="2" t="s">
        <v>38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1"/>
        <v>low</v>
      </c>
      <c r="K9620" s="2">
        <v>0.38</v>
      </c>
      <c r="L9620" s="2">
        <v>4</v>
      </c>
      <c r="M9620" s="2" t="s">
        <v>35</v>
      </c>
      <c r="N9620" s="2">
        <v>15.64</v>
      </c>
      <c r="O9620" s="2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0.0019941348973607</v>
      </c>
      <c r="S9620">
        <f t="shared" si="1056"/>
        <v>0.0019941348973607</v>
      </c>
    </row>
    <row r="9621" ht="12.75" customHeight="1" spans="1:19">
      <c r="A9621" s="2" t="s">
        <v>9659</v>
      </c>
      <c r="B9621" s="2" t="s">
        <v>26</v>
      </c>
      <c r="C9621" s="2" t="s">
        <v>46</v>
      </c>
      <c r="D9621" s="2" t="s">
        <v>28</v>
      </c>
      <c r="E9621" s="2" t="s">
        <v>38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35</v>
      </c>
      <c r="N9621" s="2">
        <v>278.75</v>
      </c>
      <c r="O9621" s="2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ht="12.75" customHeight="1" spans="1:19">
      <c r="A9622" s="2" t="s">
        <v>9660</v>
      </c>
      <c r="B9622" s="2" t="s">
        <v>26</v>
      </c>
      <c r="C9622" s="2" t="s">
        <v>55</v>
      </c>
      <c r="D9622" s="2" t="s">
        <v>41</v>
      </c>
      <c r="E9622" s="2" t="s">
        <v>23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30</v>
      </c>
      <c r="N9622" s="2">
        <v>485.36</v>
      </c>
      <c r="O9622" s="2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0.1077371122121</v>
      </c>
      <c r="S9622">
        <f t="shared" si="1056"/>
        <v>0.1077371122121</v>
      </c>
    </row>
    <row r="9623" ht="12.75" customHeight="1" spans="1:19">
      <c r="A9623" s="2" t="s">
        <v>9661</v>
      </c>
      <c r="B9623" s="2" t="s">
        <v>20</v>
      </c>
      <c r="C9623" s="2" t="s">
        <v>27</v>
      </c>
      <c r="D9623" s="2" t="s">
        <v>41</v>
      </c>
      <c r="E9623" s="2" t="s">
        <v>29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1"/>
        <v>low</v>
      </c>
      <c r="K9623" s="2">
        <v>0.17</v>
      </c>
      <c r="L9623" s="2">
        <v>5</v>
      </c>
      <c r="M9623" s="2" t="s">
        <v>24</v>
      </c>
      <c r="N9623" s="2">
        <v>54.47</v>
      </c>
      <c r="O9623" s="2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0.00912548165521863</v>
      </c>
      <c r="S9623">
        <f t="shared" si="1056"/>
        <v>0.00912548165521863</v>
      </c>
    </row>
    <row r="9624" ht="12.75" customHeight="1" spans="1:19">
      <c r="A9624" s="2" t="s">
        <v>9662</v>
      </c>
      <c r="B9624" s="2" t="s">
        <v>32</v>
      </c>
      <c r="C9624" s="2" t="s">
        <v>21</v>
      </c>
      <c r="D9624" s="2" t="s">
        <v>43</v>
      </c>
      <c r="E9624" s="2" t="s">
        <v>29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24</v>
      </c>
      <c r="N9624" s="2">
        <v>1083.72</v>
      </c>
      <c r="O9624" s="2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0.0912606315789474</v>
      </c>
      <c r="S9624">
        <f t="shared" si="1056"/>
        <v>0.0912606315789474</v>
      </c>
    </row>
    <row r="9625" ht="12.75" customHeight="1" spans="1:19">
      <c r="A9625" s="2" t="s">
        <v>9663</v>
      </c>
      <c r="B9625" s="2" t="s">
        <v>48</v>
      </c>
      <c r="C9625" s="2" t="s">
        <v>46</v>
      </c>
      <c r="D9625" s="2" t="s">
        <v>34</v>
      </c>
      <c r="E9625" s="2" t="s">
        <v>38</v>
      </c>
      <c r="F9625" s="2">
        <v>44954</v>
      </c>
      <c r="G9625" s="2">
        <v>44959</v>
      </c>
      <c r="H9625" s="2">
        <v>654.94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30</v>
      </c>
      <c r="N9625" s="2">
        <v>99.52</v>
      </c>
      <c r="O9625" s="2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0.151952850642807</v>
      </c>
      <c r="S9625">
        <f t="shared" si="1056"/>
        <v>0.151952850642807</v>
      </c>
    </row>
    <row r="9626" ht="12.75" customHeight="1" spans="1:19">
      <c r="A9626" s="2" t="s">
        <v>9664</v>
      </c>
      <c r="B9626" s="2" t="s">
        <v>26</v>
      </c>
      <c r="C9626" s="2" t="s">
        <v>40</v>
      </c>
      <c r="D9626" s="2" t="s">
        <v>43</v>
      </c>
      <c r="E9626" s="2" t="s">
        <v>29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24</v>
      </c>
      <c r="N9626" s="2">
        <v>158.24</v>
      </c>
      <c r="O9626" s="2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0.15824</v>
      </c>
      <c r="S9626">
        <f t="shared" si="1056"/>
        <v>0.15824</v>
      </c>
    </row>
    <row r="9627" ht="12.75" customHeight="1" spans="1:19">
      <c r="A9627" s="2" t="s">
        <v>9665</v>
      </c>
      <c r="B9627" s="2" t="s">
        <v>48</v>
      </c>
      <c r="C9627" s="2" t="s">
        <v>46</v>
      </c>
      <c r="D9627" s="2" t="s">
        <v>28</v>
      </c>
      <c r="E9627" s="2" t="s">
        <v>29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35</v>
      </c>
      <c r="N9627" s="2">
        <v>242.01</v>
      </c>
      <c r="O9627" s="2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0.252301373004869</v>
      </c>
      <c r="S9627">
        <f t="shared" si="1056"/>
        <v>0.252301373004869</v>
      </c>
    </row>
    <row r="9628" ht="12.75" customHeight="1" spans="1:19">
      <c r="A9628" s="2" t="s">
        <v>9666</v>
      </c>
      <c r="B9628" s="2" t="s">
        <v>26</v>
      </c>
      <c r="C9628" s="2" t="s">
        <v>27</v>
      </c>
      <c r="D9628" s="2" t="s">
        <v>28</v>
      </c>
      <c r="E9628" s="2" t="s">
        <v>38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0.07</v>
      </c>
      <c r="L9628" s="2">
        <v>2</v>
      </c>
      <c r="M9628" s="2" t="s">
        <v>24</v>
      </c>
      <c r="N9628" s="2">
        <v>217.67</v>
      </c>
      <c r="O9628" s="2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0.0541873392764234</v>
      </c>
      <c r="S9628">
        <f t="shared" si="1056"/>
        <v>0.0541873392764234</v>
      </c>
    </row>
    <row r="9629" ht="12.75" customHeight="1" spans="1:19">
      <c r="A9629" s="2" t="s">
        <v>9667</v>
      </c>
      <c r="B9629" s="2" t="s">
        <v>26</v>
      </c>
      <c r="C9629" s="2" t="s">
        <v>55</v>
      </c>
      <c r="D9629" s="2" t="s">
        <v>34</v>
      </c>
      <c r="E9629" s="2" t="s">
        <v>29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</v>
      </c>
      <c r="L9629" s="2">
        <v>3</v>
      </c>
      <c r="M9629" s="2" t="s">
        <v>24</v>
      </c>
      <c r="N9629" s="2">
        <v>287.56</v>
      </c>
      <c r="O9629" s="2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0.11770243664837</v>
      </c>
      <c r="S9629">
        <f t="shared" si="1056"/>
        <v>0.11770243664837</v>
      </c>
    </row>
    <row r="9630" ht="12.75" customHeight="1" spans="1:19">
      <c r="A9630" s="2" t="s">
        <v>9668</v>
      </c>
      <c r="B9630" s="2" t="s">
        <v>32</v>
      </c>
      <c r="C9630" s="2" t="s">
        <v>46</v>
      </c>
      <c r="D9630" s="2" t="s">
        <v>28</v>
      </c>
      <c r="E9630" s="2" t="s">
        <v>38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30</v>
      </c>
      <c r="N9630" s="2">
        <v>237.47</v>
      </c>
      <c r="O9630" s="2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0.0229483958252802</v>
      </c>
      <c r="S9630">
        <f t="shared" si="1056"/>
        <v>0.0229483958252802</v>
      </c>
    </row>
    <row r="9631" ht="12.75" customHeight="1" spans="1:19">
      <c r="A9631" s="2" t="s">
        <v>9669</v>
      </c>
      <c r="B9631" s="2" t="s">
        <v>26</v>
      </c>
      <c r="C9631" s="2" t="s">
        <v>21</v>
      </c>
      <c r="D9631" s="2" t="s">
        <v>41</v>
      </c>
      <c r="E9631" s="2" t="s">
        <v>29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35</v>
      </c>
      <c r="N9631" s="2">
        <v>525.21</v>
      </c>
      <c r="O9631" s="2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0.52521</v>
      </c>
      <c r="S9631">
        <f t="shared" si="1056"/>
        <v>0.52521</v>
      </c>
    </row>
    <row r="9632" ht="12.75" customHeight="1" spans="1:19">
      <c r="A9632" s="2" t="s">
        <v>9670</v>
      </c>
      <c r="B9632" s="2" t="s">
        <v>48</v>
      </c>
      <c r="C9632" s="2" t="s">
        <v>21</v>
      </c>
      <c r="D9632" s="2" t="s">
        <v>28</v>
      </c>
      <c r="E9632" s="2" t="s">
        <v>29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35</v>
      </c>
      <c r="N9632" s="2">
        <v>1055.91</v>
      </c>
      <c r="O9632" s="2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0.224214703877589</v>
      </c>
      <c r="S9632">
        <f t="shared" si="1056"/>
        <v>0.224214703877589</v>
      </c>
    </row>
    <row r="9633" ht="12.75" customHeight="1" spans="1:19">
      <c r="A9633" s="2" t="s">
        <v>9671</v>
      </c>
      <c r="B9633" s="2" t="s">
        <v>26</v>
      </c>
      <c r="C9633" s="2" t="s">
        <v>27</v>
      </c>
      <c r="D9633" s="2" t="s">
        <v>22</v>
      </c>
      <c r="E9633" s="2" t="s">
        <v>29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30</v>
      </c>
      <c r="N9633" s="2">
        <v>277.68</v>
      </c>
      <c r="O9633" s="2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0.0236424010217114</v>
      </c>
      <c r="S9633">
        <f t="shared" si="1056"/>
        <v>0.0236424010217114</v>
      </c>
    </row>
    <row r="9634" ht="12.75" customHeight="1" spans="1:19">
      <c r="A9634" s="2" t="s">
        <v>9672</v>
      </c>
      <c r="B9634" s="2" t="s">
        <v>20</v>
      </c>
      <c r="C9634" s="2" t="s">
        <v>21</v>
      </c>
      <c r="D9634" s="2" t="s">
        <v>34</v>
      </c>
      <c r="E9634" s="2" t="s">
        <v>23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30</v>
      </c>
      <c r="N9634" s="2">
        <v>83.15</v>
      </c>
      <c r="O9634" s="2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0.14247040076761</v>
      </c>
      <c r="S9634">
        <f t="shared" si="1056"/>
        <v>0.14247040076761</v>
      </c>
    </row>
    <row r="9635" ht="12.75" customHeight="1" spans="1:19">
      <c r="A9635" s="2" t="s">
        <v>9673</v>
      </c>
      <c r="B9635" s="2" t="s">
        <v>32</v>
      </c>
      <c r="C9635" s="2" t="s">
        <v>27</v>
      </c>
      <c r="D9635" s="2" t="s">
        <v>34</v>
      </c>
      <c r="E9635" s="2" t="s">
        <v>38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24</v>
      </c>
      <c r="N9635" s="2">
        <v>92.35</v>
      </c>
      <c r="O9635" s="2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0.250760291082872</v>
      </c>
      <c r="S9635">
        <f t="shared" si="1056"/>
        <v>0.250760291082872</v>
      </c>
    </row>
    <row r="9636" ht="12.75" customHeight="1" spans="1:19">
      <c r="A9636" s="2" t="s">
        <v>9674</v>
      </c>
      <c r="B9636" s="2" t="s">
        <v>32</v>
      </c>
      <c r="C9636" s="2" t="s">
        <v>33</v>
      </c>
      <c r="D9636" s="2" t="s">
        <v>34</v>
      </c>
      <c r="E9636" s="2" t="s">
        <v>29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30</v>
      </c>
      <c r="N9636" s="2">
        <v>667.33</v>
      </c>
      <c r="O9636" s="2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0.66733</v>
      </c>
      <c r="S9636">
        <f t="shared" si="1056"/>
        <v>0.66733</v>
      </c>
    </row>
    <row r="9637" ht="12.75" customHeight="1" spans="1:19">
      <c r="A9637" s="2" t="s">
        <v>9675</v>
      </c>
      <c r="B9637" s="2" t="s">
        <v>20</v>
      </c>
      <c r="C9637" s="2" t="s">
        <v>33</v>
      </c>
      <c r="D9637" s="2" t="s">
        <v>22</v>
      </c>
      <c r="E9637" s="2" t="s">
        <v>29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24</v>
      </c>
      <c r="N9637" s="2">
        <v>870.5</v>
      </c>
      <c r="O9637" s="2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0.274795521196031</v>
      </c>
      <c r="S9637">
        <f t="shared" si="1056"/>
        <v>0.274795521196031</v>
      </c>
    </row>
    <row r="9638" ht="12.75" customHeight="1" spans="1:19">
      <c r="A9638" s="2" t="s">
        <v>9676</v>
      </c>
      <c r="B9638" s="2" t="s">
        <v>20</v>
      </c>
      <c r="C9638" s="2" t="s">
        <v>40</v>
      </c>
      <c r="D9638" s="2" t="s">
        <v>43</v>
      </c>
      <c r="E9638" s="2" t="s">
        <v>38</v>
      </c>
      <c r="F9638" s="2">
        <v>44945</v>
      </c>
      <c r="G9638" s="2">
        <v>44951</v>
      </c>
      <c r="H9638" s="2">
        <v>4621.02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24</v>
      </c>
      <c r="N9638" s="2">
        <v>250.66</v>
      </c>
      <c r="O9638" s="2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0.0542434354320042</v>
      </c>
      <c r="S9638">
        <f t="shared" si="1056"/>
        <v>0.0542434354320042</v>
      </c>
    </row>
    <row r="9639" ht="12.75" customHeight="1" spans="1:19">
      <c r="A9639" s="2" t="s">
        <v>9677</v>
      </c>
      <c r="B9639" s="2" t="s">
        <v>20</v>
      </c>
      <c r="C9639" s="2" t="s">
        <v>21</v>
      </c>
      <c r="D9639" s="2" t="s">
        <v>41</v>
      </c>
      <c r="E9639" s="2" t="s">
        <v>38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30</v>
      </c>
      <c r="N9639" s="2">
        <v>520.17</v>
      </c>
      <c r="O9639" s="2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0.187008588798251</v>
      </c>
      <c r="S9639">
        <f t="shared" si="1056"/>
        <v>0.187008588798251</v>
      </c>
    </row>
    <row r="9640" ht="12.75" customHeight="1" spans="1:19">
      <c r="A9640" s="2" t="s">
        <v>9678</v>
      </c>
      <c r="B9640" s="2" t="s">
        <v>26</v>
      </c>
      <c r="C9640" s="2" t="s">
        <v>55</v>
      </c>
      <c r="D9640" s="2" t="s">
        <v>34</v>
      </c>
      <c r="E9640" s="2" t="s">
        <v>38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30</v>
      </c>
      <c r="N9640" s="2">
        <v>101.86</v>
      </c>
      <c r="O9640" s="2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0.251047468822399</v>
      </c>
      <c r="S9640">
        <f t="shared" si="1056"/>
        <v>0.251047468822399</v>
      </c>
    </row>
    <row r="9641" ht="12.75" customHeight="1" spans="1:19">
      <c r="A9641" s="2" t="s">
        <v>9679</v>
      </c>
      <c r="B9641" s="2" t="s">
        <v>32</v>
      </c>
      <c r="C9641" s="2" t="s">
        <v>33</v>
      </c>
      <c r="D9641" s="2" t="s">
        <v>28</v>
      </c>
      <c r="E9641" s="2" t="s">
        <v>29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24</v>
      </c>
      <c r="N9641" s="2">
        <v>315.15</v>
      </c>
      <c r="O9641" s="2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0.31515</v>
      </c>
      <c r="S9641">
        <f t="shared" si="1056"/>
        <v>0.31515</v>
      </c>
    </row>
    <row r="9642" ht="12.75" customHeight="1" spans="1:19">
      <c r="A9642" s="2" t="s">
        <v>9680</v>
      </c>
      <c r="B9642" s="2" t="s">
        <v>20</v>
      </c>
      <c r="C9642" s="2" t="s">
        <v>55</v>
      </c>
      <c r="D9642" s="2" t="s">
        <v>41</v>
      </c>
      <c r="E9642" s="2" t="s">
        <v>38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35</v>
      </c>
      <c r="N9642" s="2">
        <v>394.73</v>
      </c>
      <c r="O9642" s="2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ht="12.75" customHeight="1" spans="1:19">
      <c r="A9643" s="2" t="s">
        <v>9681</v>
      </c>
      <c r="B9643" s="2" t="s">
        <v>26</v>
      </c>
      <c r="C9643" s="2" t="s">
        <v>33</v>
      </c>
      <c r="D9643" s="2" t="s">
        <v>28</v>
      </c>
      <c r="E9643" s="2" t="s">
        <v>23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</v>
      </c>
      <c r="L9643" s="2">
        <v>7</v>
      </c>
      <c r="M9643" s="2" t="s">
        <v>35</v>
      </c>
      <c r="N9643" s="2">
        <v>223.2</v>
      </c>
      <c r="O9643" s="2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0.112390102420013</v>
      </c>
      <c r="S9643">
        <f t="shared" si="1056"/>
        <v>0.112390102420013</v>
      </c>
    </row>
    <row r="9644" ht="12.75" customHeight="1" spans="1:19">
      <c r="A9644" s="2" t="s">
        <v>9682</v>
      </c>
      <c r="B9644" s="2" t="s">
        <v>20</v>
      </c>
      <c r="C9644" s="2" t="s">
        <v>55</v>
      </c>
      <c r="D9644" s="2" t="s">
        <v>41</v>
      </c>
      <c r="E9644" s="2" t="s">
        <v>29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24</v>
      </c>
      <c r="N9644" s="2">
        <v>710.2</v>
      </c>
      <c r="O9644" s="2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0.142096838735494</v>
      </c>
      <c r="S9644">
        <f t="shared" si="1056"/>
        <v>0.142096838735494</v>
      </c>
    </row>
    <row r="9645" ht="12.75" customHeight="1" spans="1:19">
      <c r="A9645" s="2" t="s">
        <v>9683</v>
      </c>
      <c r="B9645" s="2" t="s">
        <v>48</v>
      </c>
      <c r="C9645" s="2" t="s">
        <v>27</v>
      </c>
      <c r="D9645" s="2" t="s">
        <v>41</v>
      </c>
      <c r="E9645" s="2" t="s">
        <v>29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1"/>
        <v>low</v>
      </c>
      <c r="K9645" s="2">
        <v>0.08</v>
      </c>
      <c r="L9645" s="2">
        <v>7</v>
      </c>
      <c r="M9645" s="2" t="s">
        <v>30</v>
      </c>
      <c r="N9645" s="2">
        <v>491.14</v>
      </c>
      <c r="O9645" s="2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0.0917504203250514</v>
      </c>
      <c r="S9645">
        <f t="shared" si="1056"/>
        <v>0.0917504203250514</v>
      </c>
    </row>
    <row r="9646" ht="12.75" customHeight="1" spans="1:19">
      <c r="A9646" s="2" t="s">
        <v>9684</v>
      </c>
      <c r="B9646" s="2" t="s">
        <v>48</v>
      </c>
      <c r="C9646" s="2" t="s">
        <v>33</v>
      </c>
      <c r="D9646" s="2" t="s">
        <v>28</v>
      </c>
      <c r="E9646" s="2" t="s">
        <v>38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35</v>
      </c>
      <c r="N9646" s="2">
        <v>262.67</v>
      </c>
      <c r="O9646" s="2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0.26267</v>
      </c>
      <c r="S9646">
        <f t="shared" si="1056"/>
        <v>0.26267</v>
      </c>
    </row>
    <row r="9647" ht="12.75" customHeight="1" spans="1:19">
      <c r="A9647" s="2" t="s">
        <v>9685</v>
      </c>
      <c r="B9647" s="2" t="s">
        <v>32</v>
      </c>
      <c r="C9647" s="2" t="s">
        <v>46</v>
      </c>
      <c r="D9647" s="2" t="s">
        <v>28</v>
      </c>
      <c r="E9647" s="2" t="s">
        <v>38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30</v>
      </c>
      <c r="N9647" s="2">
        <v>237.18</v>
      </c>
      <c r="O9647" s="2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0.1969246608326</v>
      </c>
      <c r="S9647">
        <f t="shared" si="1056"/>
        <v>0.1969246608326</v>
      </c>
    </row>
    <row r="9648" ht="12.75" customHeight="1" spans="1:19">
      <c r="A9648" s="2" t="s">
        <v>9686</v>
      </c>
      <c r="B9648" s="2" t="s">
        <v>26</v>
      </c>
      <c r="C9648" s="2" t="s">
        <v>33</v>
      </c>
      <c r="D9648" s="2" t="s">
        <v>41</v>
      </c>
      <c r="E9648" s="2" t="s">
        <v>23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30</v>
      </c>
      <c r="N9648" s="2">
        <v>46.94</v>
      </c>
      <c r="O9648" s="2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0.0555187585750106</v>
      </c>
      <c r="S9648">
        <f t="shared" si="1056"/>
        <v>0.0555187585750106</v>
      </c>
    </row>
    <row r="9649" ht="12.75" customHeight="1" spans="1:19">
      <c r="A9649" s="2" t="s">
        <v>9687</v>
      </c>
      <c r="B9649" s="2" t="s">
        <v>48</v>
      </c>
      <c r="C9649" s="2" t="s">
        <v>55</v>
      </c>
      <c r="D9649" s="2" t="s">
        <v>34</v>
      </c>
      <c r="E9649" s="2" t="s">
        <v>23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1"/>
        <v>low</v>
      </c>
      <c r="K9649" s="2">
        <v>0.38</v>
      </c>
      <c r="L9649" s="2">
        <v>8</v>
      </c>
      <c r="M9649" s="2" t="s">
        <v>30</v>
      </c>
      <c r="N9649" s="2">
        <v>245.15</v>
      </c>
      <c r="O9649" s="2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0.033326536160957</v>
      </c>
      <c r="S9649">
        <f t="shared" si="1056"/>
        <v>0.033326536160957</v>
      </c>
    </row>
    <row r="9650" ht="12.75" customHeight="1" spans="1:19">
      <c r="A9650" s="2" t="s">
        <v>9688</v>
      </c>
      <c r="B9650" s="2" t="s">
        <v>48</v>
      </c>
      <c r="C9650" s="2" t="s">
        <v>33</v>
      </c>
      <c r="D9650" s="2" t="s">
        <v>28</v>
      </c>
      <c r="E9650" s="2" t="s">
        <v>29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35</v>
      </c>
      <c r="N9650" s="2">
        <v>308.04</v>
      </c>
      <c r="O9650" s="2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0.103223644527847</v>
      </c>
      <c r="S9650">
        <f t="shared" si="1056"/>
        <v>0.103223644527847</v>
      </c>
    </row>
    <row r="9651" ht="12.75" customHeight="1" spans="1:19">
      <c r="A9651" s="2" t="s">
        <v>9689</v>
      </c>
      <c r="B9651" s="2" t="s">
        <v>26</v>
      </c>
      <c r="C9651" s="2" t="s">
        <v>55</v>
      </c>
      <c r="D9651" s="2" t="s">
        <v>22</v>
      </c>
      <c r="E9651" s="2" t="s">
        <v>29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35</v>
      </c>
      <c r="N9651" s="2">
        <v>22.32</v>
      </c>
      <c r="O9651" s="2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0.02232</v>
      </c>
      <c r="S9651">
        <f t="shared" si="1056"/>
        <v>0.02232</v>
      </c>
    </row>
    <row r="9652" ht="12.75" customHeight="1" spans="1:19">
      <c r="A9652" s="2" t="s">
        <v>9690</v>
      </c>
      <c r="B9652" s="2" t="s">
        <v>20</v>
      </c>
      <c r="C9652" s="2" t="s">
        <v>40</v>
      </c>
      <c r="D9652" s="2" t="s">
        <v>22</v>
      </c>
      <c r="E9652" s="2" t="s">
        <v>38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1"/>
        <v>low</v>
      </c>
      <c r="K9652" s="2">
        <v>0.33</v>
      </c>
      <c r="L9652" s="2">
        <v>2</v>
      </c>
      <c r="M9652" s="2" t="s">
        <v>30</v>
      </c>
      <c r="N9652" s="2">
        <v>361.92</v>
      </c>
      <c r="O9652" s="2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0.0644788882950294</v>
      </c>
      <c r="S9652">
        <f t="shared" si="1056"/>
        <v>0.0644788882950294</v>
      </c>
    </row>
    <row r="9653" ht="12.75" customHeight="1" spans="1:19">
      <c r="A9653" s="2" t="s">
        <v>9691</v>
      </c>
      <c r="B9653" s="2" t="s">
        <v>26</v>
      </c>
      <c r="C9653" s="2" t="s">
        <v>33</v>
      </c>
      <c r="D9653" s="2" t="s">
        <v>41</v>
      </c>
      <c r="E9653" s="2" t="s">
        <v>38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24</v>
      </c>
      <c r="N9653" s="2">
        <v>270.62</v>
      </c>
      <c r="O9653" s="2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0.0831770932584201</v>
      </c>
      <c r="S9653">
        <f t="shared" si="1056"/>
        <v>0.0831770932584201</v>
      </c>
    </row>
    <row r="9654" ht="12.75" customHeight="1" spans="1:19">
      <c r="A9654" s="2" t="s">
        <v>9692</v>
      </c>
      <c r="B9654" s="2" t="s">
        <v>20</v>
      </c>
      <c r="C9654" s="2" t="s">
        <v>33</v>
      </c>
      <c r="D9654" s="2" t="s">
        <v>43</v>
      </c>
      <c r="E9654" s="2" t="s">
        <v>23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1"/>
        <v>low</v>
      </c>
      <c r="K9654" s="2">
        <v>0.44</v>
      </c>
      <c r="L9654" s="2">
        <v>5</v>
      </c>
      <c r="M9654" s="2" t="s">
        <v>30</v>
      </c>
      <c r="N9654" s="2">
        <v>793.31</v>
      </c>
      <c r="O9654" s="2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0.108642837578746</v>
      </c>
      <c r="S9654">
        <f t="shared" si="1056"/>
        <v>0.108642837578746</v>
      </c>
    </row>
    <row r="9655" ht="12.75" customHeight="1" spans="1:19">
      <c r="A9655" s="2" t="s">
        <v>9693</v>
      </c>
      <c r="B9655" s="2" t="s">
        <v>48</v>
      </c>
      <c r="C9655" s="2" t="s">
        <v>27</v>
      </c>
      <c r="D9655" s="2" t="s">
        <v>41</v>
      </c>
      <c r="E9655" s="2" t="s">
        <v>23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30</v>
      </c>
      <c r="N9655" s="2">
        <v>374.73</v>
      </c>
      <c r="O9655" s="2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0.229809703117238</v>
      </c>
      <c r="S9655">
        <f t="shared" si="1056"/>
        <v>0.229809703117238</v>
      </c>
    </row>
    <row r="9656" ht="12.75" customHeight="1" spans="1:19">
      <c r="A9656" s="2" t="s">
        <v>9694</v>
      </c>
      <c r="B9656" s="2" t="s">
        <v>48</v>
      </c>
      <c r="C9656" s="2" t="s">
        <v>21</v>
      </c>
      <c r="D9656" s="2" t="s">
        <v>41</v>
      </c>
      <c r="E9656" s="2" t="s">
        <v>23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24</v>
      </c>
      <c r="N9656" s="2">
        <v>857</v>
      </c>
      <c r="O9656" s="2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0.857</v>
      </c>
      <c r="S9656">
        <f t="shared" si="1056"/>
        <v>0.857</v>
      </c>
    </row>
    <row r="9657" ht="12.75" customHeight="1" spans="1:19">
      <c r="A9657" s="2" t="s">
        <v>9695</v>
      </c>
      <c r="B9657" s="2" t="s">
        <v>48</v>
      </c>
      <c r="C9657" s="2" t="s">
        <v>33</v>
      </c>
      <c r="D9657" s="2" t="s">
        <v>34</v>
      </c>
      <c r="E9657" s="2" t="s">
        <v>38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35</v>
      </c>
      <c r="N9657" s="2">
        <v>153.97</v>
      </c>
      <c r="O9657" s="2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0.0136983985765125</v>
      </c>
      <c r="S9657">
        <f t="shared" si="1056"/>
        <v>0.0136983985765125</v>
      </c>
    </row>
    <row r="9658" ht="12.75" customHeight="1" spans="1:19">
      <c r="A9658" s="2" t="s">
        <v>9696</v>
      </c>
      <c r="B9658" s="2" t="s">
        <v>32</v>
      </c>
      <c r="C9658" s="2" t="s">
        <v>21</v>
      </c>
      <c r="D9658" s="2" t="s">
        <v>34</v>
      </c>
      <c r="E9658" s="2" t="s">
        <v>23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24</v>
      </c>
      <c r="N9658" s="2">
        <v>294.25</v>
      </c>
      <c r="O9658" s="2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0.0844851644912514</v>
      </c>
      <c r="S9658">
        <f t="shared" si="1056"/>
        <v>0.0844851644912514</v>
      </c>
    </row>
    <row r="9659" ht="12.75" customHeight="1" spans="1:19">
      <c r="A9659" s="2" t="s">
        <v>9697</v>
      </c>
      <c r="B9659" s="2" t="s">
        <v>32</v>
      </c>
      <c r="C9659" s="2" t="s">
        <v>40</v>
      </c>
      <c r="D9659" s="2" t="s">
        <v>43</v>
      </c>
      <c r="E9659" s="2" t="s">
        <v>38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24</v>
      </c>
      <c r="N9659" s="2">
        <v>719.36</v>
      </c>
      <c r="O9659" s="2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0.204366539297433</v>
      </c>
      <c r="S9659">
        <f t="shared" si="1056"/>
        <v>0.204366539297433</v>
      </c>
    </row>
    <row r="9660" ht="12.75" customHeight="1" spans="1:19">
      <c r="A9660" s="2" t="s">
        <v>9698</v>
      </c>
      <c r="B9660" s="2" t="s">
        <v>32</v>
      </c>
      <c r="C9660" s="2" t="s">
        <v>40</v>
      </c>
      <c r="D9660" s="2" t="s">
        <v>43</v>
      </c>
      <c r="E9660" s="2" t="s">
        <v>38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24</v>
      </c>
      <c r="N9660" s="2">
        <v>104.57</v>
      </c>
      <c r="O9660" s="2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0.141676489317021</v>
      </c>
      <c r="S9660">
        <f t="shared" si="1056"/>
        <v>0.141676489317021</v>
      </c>
    </row>
    <row r="9661" ht="12.75" customHeight="1" spans="1:19">
      <c r="A9661" s="2" t="s">
        <v>9699</v>
      </c>
      <c r="B9661" s="2" t="s">
        <v>26</v>
      </c>
      <c r="C9661" s="2" t="s">
        <v>21</v>
      </c>
      <c r="D9661" s="2" t="s">
        <v>43</v>
      </c>
      <c r="E9661" s="2" t="s">
        <v>23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30</v>
      </c>
      <c r="N9661" s="2">
        <v>689.72</v>
      </c>
      <c r="O9661" s="2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ht="12.75" customHeight="1" spans="1:19">
      <c r="A9662" s="2" t="s">
        <v>9700</v>
      </c>
      <c r="B9662" s="2" t="s">
        <v>48</v>
      </c>
      <c r="C9662" s="2" t="s">
        <v>21</v>
      </c>
      <c r="D9662" s="2" t="s">
        <v>43</v>
      </c>
      <c r="E9662" s="2" t="s">
        <v>38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35</v>
      </c>
      <c r="N9662" s="2">
        <v>193.33</v>
      </c>
      <c r="O9662" s="2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0.111462801531295</v>
      </c>
      <c r="S9662">
        <f t="shared" si="1056"/>
        <v>0.111462801531295</v>
      </c>
    </row>
    <row r="9663" ht="12.75" customHeight="1" spans="1:19">
      <c r="A9663" s="2" t="s">
        <v>9701</v>
      </c>
      <c r="B9663" s="2" t="s">
        <v>48</v>
      </c>
      <c r="C9663" s="2" t="s">
        <v>40</v>
      </c>
      <c r="D9663" s="2" t="s">
        <v>43</v>
      </c>
      <c r="E9663" s="2" t="s">
        <v>38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35</v>
      </c>
      <c r="N9663" s="2">
        <v>102.58</v>
      </c>
      <c r="O9663" s="2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0.10846762255213</v>
      </c>
      <c r="S9663">
        <f t="shared" si="1056"/>
        <v>0.10846762255213</v>
      </c>
    </row>
    <row r="9664" ht="12.75" customHeight="1" spans="1:19">
      <c r="A9664" s="2" t="s">
        <v>9702</v>
      </c>
      <c r="B9664" s="2" t="s">
        <v>26</v>
      </c>
      <c r="C9664" s="2" t="s">
        <v>27</v>
      </c>
      <c r="D9664" s="2" t="s">
        <v>41</v>
      </c>
      <c r="E9664" s="2" t="s">
        <v>38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24</v>
      </c>
      <c r="N9664" s="2">
        <v>614.48</v>
      </c>
      <c r="O9664" s="2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0.240805401740753</v>
      </c>
      <c r="S9664">
        <f t="shared" si="1056"/>
        <v>0.240805401740753</v>
      </c>
    </row>
    <row r="9665" ht="12.75" customHeight="1" spans="1:19">
      <c r="A9665" s="2" t="s">
        <v>9703</v>
      </c>
      <c r="B9665" s="2" t="s">
        <v>32</v>
      </c>
      <c r="C9665" s="2" t="s">
        <v>27</v>
      </c>
      <c r="D9665" s="2" t="s">
        <v>41</v>
      </c>
      <c r="E9665" s="2" t="s">
        <v>23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0.29</v>
      </c>
      <c r="L9665" s="2">
        <v>3</v>
      </c>
      <c r="M9665" s="2" t="s">
        <v>35</v>
      </c>
      <c r="N9665" s="2">
        <v>278.99</v>
      </c>
      <c r="O9665" s="2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0.120449001618996</v>
      </c>
      <c r="S9665">
        <f t="shared" si="1056"/>
        <v>0.120449001618996</v>
      </c>
    </row>
    <row r="9666" ht="12.75" customHeight="1" spans="1:19">
      <c r="A9666" s="2" t="s">
        <v>9704</v>
      </c>
      <c r="B9666" s="2" t="s">
        <v>26</v>
      </c>
      <c r="C9666" s="2" t="s">
        <v>33</v>
      </c>
      <c r="D9666" s="2" t="s">
        <v>22</v>
      </c>
      <c r="E9666" s="2" t="s">
        <v>38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24</v>
      </c>
      <c r="N9666" s="2">
        <v>1122.1</v>
      </c>
      <c r="O9666" s="2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1.1221</v>
      </c>
      <c r="S9666">
        <f t="shared" si="1056"/>
        <v>1.1221</v>
      </c>
    </row>
    <row r="9667" ht="12.75" customHeight="1" spans="1:19">
      <c r="A9667" s="2" t="s">
        <v>9705</v>
      </c>
      <c r="B9667" s="2" t="s">
        <v>32</v>
      </c>
      <c r="C9667" s="2" t="s">
        <v>33</v>
      </c>
      <c r="D9667" s="2" t="s">
        <v>22</v>
      </c>
      <c r="E9667" s="2" t="s">
        <v>38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IF(H9667&gt;10000,"high",IF(H9667&gt;=5000,"medium","low"))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24</v>
      </c>
      <c r="N9667" s="2">
        <v>120.49</v>
      </c>
      <c r="O9667" s="2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N9667/H9667</f>
        <v>0.234357069223737</v>
      </c>
      <c r="S9667">
        <f t="shared" ref="S9667:S9730" si="1063">IFERROR(R9667,0)</f>
        <v>0.234357069223737</v>
      </c>
    </row>
    <row r="9668" ht="12.75" customHeight="1" spans="1:19">
      <c r="A9668" s="2" t="s">
        <v>9706</v>
      </c>
      <c r="B9668" s="2" t="s">
        <v>48</v>
      </c>
      <c r="C9668" s="2" t="s">
        <v>55</v>
      </c>
      <c r="D9668" s="2" t="s">
        <v>28</v>
      </c>
      <c r="E9668" s="2" t="s">
        <v>23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30</v>
      </c>
      <c r="N9668" s="2">
        <v>1137.88</v>
      </c>
      <c r="O9668" s="2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0.110238325905832</v>
      </c>
      <c r="S9668">
        <f t="shared" si="1063"/>
        <v>0.110238325905832</v>
      </c>
    </row>
    <row r="9669" ht="12.75" customHeight="1" spans="1:19">
      <c r="A9669" s="2" t="s">
        <v>9707</v>
      </c>
      <c r="B9669" s="2" t="s">
        <v>20</v>
      </c>
      <c r="C9669" s="2" t="s">
        <v>33</v>
      </c>
      <c r="D9669" s="2" t="s">
        <v>41</v>
      </c>
      <c r="E9669" s="2" t="s">
        <v>38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35</v>
      </c>
      <c r="N9669" s="2">
        <v>130.54</v>
      </c>
      <c r="O9669" s="2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0.0115994313133108</v>
      </c>
      <c r="S9669">
        <f t="shared" si="1063"/>
        <v>0.0115994313133108</v>
      </c>
    </row>
    <row r="9670" ht="12.75" customHeight="1" spans="1:19">
      <c r="A9670" s="2" t="s">
        <v>9708</v>
      </c>
      <c r="B9670" s="2" t="s">
        <v>32</v>
      </c>
      <c r="C9670" s="2" t="s">
        <v>55</v>
      </c>
      <c r="D9670" s="2" t="s">
        <v>43</v>
      </c>
      <c r="E9670" s="2" t="s">
        <v>23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24</v>
      </c>
      <c r="N9670" s="2">
        <v>274.29</v>
      </c>
      <c r="O9670" s="2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0.245658501634499</v>
      </c>
      <c r="S9670">
        <f t="shared" si="1063"/>
        <v>0.245658501634499</v>
      </c>
    </row>
    <row r="9671" ht="12.75" customHeight="1" spans="1:19">
      <c r="A9671" s="2" t="s">
        <v>9709</v>
      </c>
      <c r="B9671" s="2" t="s">
        <v>48</v>
      </c>
      <c r="C9671" s="2" t="s">
        <v>21</v>
      </c>
      <c r="D9671" s="2" t="s">
        <v>28</v>
      </c>
      <c r="E9671" s="2" t="s">
        <v>23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35</v>
      </c>
      <c r="N9671" s="2">
        <v>385.28</v>
      </c>
      <c r="O9671" s="2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0.38528</v>
      </c>
      <c r="S9671">
        <f t="shared" si="1063"/>
        <v>0.38528</v>
      </c>
    </row>
    <row r="9672" ht="12.75" customHeight="1" spans="1:19">
      <c r="A9672" s="2" t="s">
        <v>9710</v>
      </c>
      <c r="B9672" s="2" t="s">
        <v>48</v>
      </c>
      <c r="C9672" s="2" t="s">
        <v>27</v>
      </c>
      <c r="D9672" s="2" t="s">
        <v>34</v>
      </c>
      <c r="E9672" s="2" t="s">
        <v>38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35</v>
      </c>
      <c r="N9672" s="2">
        <v>706.27</v>
      </c>
      <c r="O9672" s="2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0.298059555360489</v>
      </c>
      <c r="S9672">
        <f t="shared" si="1063"/>
        <v>0.298059555360489</v>
      </c>
    </row>
    <row r="9673" ht="12.75" customHeight="1" spans="1:19">
      <c r="A9673" s="2" t="s">
        <v>9711</v>
      </c>
      <c r="B9673" s="2" t="s">
        <v>20</v>
      </c>
      <c r="C9673" s="2" t="s">
        <v>21</v>
      </c>
      <c r="D9673" s="2" t="s">
        <v>41</v>
      </c>
      <c r="E9673" s="2" t="s">
        <v>38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35</v>
      </c>
      <c r="N9673" s="2">
        <v>579.03</v>
      </c>
      <c r="O9673" s="2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0.0536238192257825</v>
      </c>
      <c r="S9673">
        <f t="shared" si="1063"/>
        <v>0.0536238192257825</v>
      </c>
    </row>
    <row r="9674" ht="12.75" customHeight="1" spans="1:19">
      <c r="A9674" s="2" t="s">
        <v>9712</v>
      </c>
      <c r="B9674" s="2" t="s">
        <v>48</v>
      </c>
      <c r="C9674" s="2" t="s">
        <v>46</v>
      </c>
      <c r="D9674" s="2" t="s">
        <v>22</v>
      </c>
      <c r="E9674" s="2" t="s">
        <v>29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si="1058"/>
        <v>low</v>
      </c>
      <c r="K9674" s="2">
        <v>0.37</v>
      </c>
      <c r="L9674" s="2">
        <v>2</v>
      </c>
      <c r="M9674" s="2" t="s">
        <v>24</v>
      </c>
      <c r="N9674" s="2">
        <v>212.96</v>
      </c>
      <c r="O9674" s="2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0.0380082098875602</v>
      </c>
      <c r="S9674">
        <f t="shared" si="1063"/>
        <v>0.0380082098875602</v>
      </c>
    </row>
    <row r="9675" ht="12.75" customHeight="1" spans="1:19">
      <c r="A9675" s="2" t="s">
        <v>9713</v>
      </c>
      <c r="B9675" s="2" t="s">
        <v>48</v>
      </c>
      <c r="C9675" s="2" t="s">
        <v>33</v>
      </c>
      <c r="D9675" s="2" t="s">
        <v>41</v>
      </c>
      <c r="E9675" s="2" t="s">
        <v>29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0.29</v>
      </c>
      <c r="L9675" s="2">
        <v>8</v>
      </c>
      <c r="M9675" s="2" t="s">
        <v>30</v>
      </c>
      <c r="N9675" s="2">
        <v>457.06</v>
      </c>
      <c r="O9675" s="2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ht="12.75" customHeight="1" spans="1:19">
      <c r="A9676" s="2" t="s">
        <v>9714</v>
      </c>
      <c r="B9676" s="2" t="s">
        <v>32</v>
      </c>
      <c r="C9676" s="2" t="s">
        <v>55</v>
      </c>
      <c r="D9676" s="2" t="s">
        <v>41</v>
      </c>
      <c r="E9676" s="2" t="s">
        <v>38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24</v>
      </c>
      <c r="N9676" s="2">
        <v>852.23</v>
      </c>
      <c r="O9676" s="2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0.85223</v>
      </c>
      <c r="S9676">
        <f t="shared" si="1063"/>
        <v>0.85223</v>
      </c>
    </row>
    <row r="9677" ht="12.75" customHeight="1" spans="1:19">
      <c r="A9677" s="2" t="s">
        <v>9715</v>
      </c>
      <c r="B9677" s="2" t="s">
        <v>32</v>
      </c>
      <c r="C9677" s="2" t="s">
        <v>40</v>
      </c>
      <c r="D9677" s="2" t="s">
        <v>41</v>
      </c>
      <c r="E9677" s="2" t="s">
        <v>23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30</v>
      </c>
      <c r="N9677" s="2">
        <v>248.58</v>
      </c>
      <c r="O9677" s="2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0.152517102800871</v>
      </c>
      <c r="S9677">
        <f t="shared" si="1063"/>
        <v>0.152517102800871</v>
      </c>
    </row>
    <row r="9678" ht="12.75" customHeight="1" spans="1:19">
      <c r="A9678" s="2" t="s">
        <v>9716</v>
      </c>
      <c r="B9678" s="2" t="s">
        <v>20</v>
      </c>
      <c r="C9678" s="2" t="s">
        <v>27</v>
      </c>
      <c r="D9678" s="2" t="s">
        <v>41</v>
      </c>
      <c r="E9678" s="2" t="s">
        <v>23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0.29</v>
      </c>
      <c r="L9678" s="2">
        <v>6</v>
      </c>
      <c r="M9678" s="2" t="s">
        <v>35</v>
      </c>
      <c r="N9678" s="2">
        <v>186.51</v>
      </c>
      <c r="O9678" s="2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0.129386056191467</v>
      </c>
      <c r="S9678">
        <f t="shared" si="1063"/>
        <v>0.129386056191467</v>
      </c>
    </row>
    <row r="9679" ht="12.75" customHeight="1" spans="1:19">
      <c r="A9679" s="2" t="s">
        <v>9717</v>
      </c>
      <c r="B9679" s="2" t="s">
        <v>20</v>
      </c>
      <c r="C9679" s="2" t="s">
        <v>27</v>
      </c>
      <c r="D9679" s="2" t="s">
        <v>34</v>
      </c>
      <c r="E9679" s="2" t="s">
        <v>29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35</v>
      </c>
      <c r="N9679" s="2">
        <v>730.15</v>
      </c>
      <c r="O9679" s="2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0.28946408607607</v>
      </c>
      <c r="S9679">
        <f t="shared" si="1063"/>
        <v>0.28946408607607</v>
      </c>
    </row>
    <row r="9680" ht="12.75" customHeight="1" spans="1:19">
      <c r="A9680" s="2" t="s">
        <v>9718</v>
      </c>
      <c r="B9680" s="2" t="s">
        <v>48</v>
      </c>
      <c r="C9680" s="2" t="s">
        <v>21</v>
      </c>
      <c r="D9680" s="2" t="s">
        <v>22</v>
      </c>
      <c r="E9680" s="2" t="s">
        <v>23</v>
      </c>
      <c r="F9680" s="2">
        <v>45611</v>
      </c>
      <c r="G9680" s="2">
        <v>45614</v>
      </c>
      <c r="H9680" s="2">
        <v>4574.56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35</v>
      </c>
      <c r="N9680" s="2">
        <v>1278.79</v>
      </c>
      <c r="O9680" s="2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0.279543824979889</v>
      </c>
      <c r="S9680">
        <f t="shared" si="1063"/>
        <v>0.279543824979889</v>
      </c>
    </row>
    <row r="9681" ht="12.75" customHeight="1" spans="1:19">
      <c r="A9681" s="2" t="s">
        <v>9719</v>
      </c>
      <c r="B9681" s="2" t="s">
        <v>32</v>
      </c>
      <c r="C9681" s="2" t="s">
        <v>33</v>
      </c>
      <c r="D9681" s="2" t="s">
        <v>41</v>
      </c>
      <c r="E9681" s="2" t="s">
        <v>29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58"/>
        <v>low</v>
      </c>
      <c r="K9681" s="2">
        <v>0.11</v>
      </c>
      <c r="L9681" s="2">
        <v>1</v>
      </c>
      <c r="M9681" s="2" t="s">
        <v>35</v>
      </c>
      <c r="N9681" s="2">
        <v>952.77</v>
      </c>
      <c r="O9681" s="2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0.138303091885615</v>
      </c>
      <c r="S9681">
        <f t="shared" si="1063"/>
        <v>0.138303091885615</v>
      </c>
    </row>
    <row r="9682" ht="12.75" customHeight="1" spans="1:19">
      <c r="A9682" s="2" t="s">
        <v>9720</v>
      </c>
      <c r="B9682" s="2" t="s">
        <v>20</v>
      </c>
      <c r="C9682" s="2" t="s">
        <v>33</v>
      </c>
      <c r="D9682" s="2" t="s">
        <v>34</v>
      </c>
      <c r="E9682" s="2" t="s">
        <v>23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30</v>
      </c>
      <c r="N9682" s="2">
        <v>718.1</v>
      </c>
      <c r="O9682" s="2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0.209991022525565</v>
      </c>
      <c r="S9682">
        <f t="shared" si="1063"/>
        <v>0.209991022525565</v>
      </c>
    </row>
    <row r="9683" ht="12.75" customHeight="1" spans="1:19">
      <c r="A9683" s="2" t="s">
        <v>9721</v>
      </c>
      <c r="B9683" s="2" t="s">
        <v>20</v>
      </c>
      <c r="C9683" s="2" t="s">
        <v>46</v>
      </c>
      <c r="D9683" s="2" t="s">
        <v>28</v>
      </c>
      <c r="E9683" s="2" t="s">
        <v>38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24</v>
      </c>
      <c r="N9683" s="2">
        <v>395.42</v>
      </c>
      <c r="O9683" s="2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0.0430600021779375</v>
      </c>
      <c r="S9683">
        <f t="shared" si="1063"/>
        <v>0.0430600021779375</v>
      </c>
    </row>
    <row r="9684" ht="12.75" customHeight="1" spans="1:19">
      <c r="A9684" s="2" t="s">
        <v>9722</v>
      </c>
      <c r="B9684" s="2" t="s">
        <v>26</v>
      </c>
      <c r="C9684" s="2" t="s">
        <v>33</v>
      </c>
      <c r="D9684" s="2" t="s">
        <v>41</v>
      </c>
      <c r="E9684" s="2" t="s">
        <v>23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58"/>
        <v>low</v>
      </c>
      <c r="K9684" s="2">
        <v>0.15</v>
      </c>
      <c r="L9684" s="2">
        <v>7</v>
      </c>
      <c r="M9684" s="2" t="s">
        <v>30</v>
      </c>
      <c r="N9684" s="2">
        <v>885.05</v>
      </c>
      <c r="O9684" s="2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0.12263405847305</v>
      </c>
      <c r="S9684">
        <f t="shared" si="1063"/>
        <v>0.12263405847305</v>
      </c>
    </row>
    <row r="9685" ht="12.75" customHeight="1" spans="1:19">
      <c r="A9685" s="2" t="s">
        <v>9723</v>
      </c>
      <c r="B9685" s="2" t="s">
        <v>20</v>
      </c>
      <c r="C9685" s="2" t="s">
        <v>21</v>
      </c>
      <c r="D9685" s="2" t="s">
        <v>34</v>
      </c>
      <c r="E9685" s="2" t="s">
        <v>23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24</v>
      </c>
      <c r="N9685" s="2">
        <v>1059.21</v>
      </c>
      <c r="O9685" s="2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0.277062516348417</v>
      </c>
      <c r="S9685">
        <f t="shared" si="1063"/>
        <v>0.277062516348417</v>
      </c>
    </row>
    <row r="9686" ht="12.75" customHeight="1" spans="1:19">
      <c r="A9686" s="2" t="s">
        <v>9724</v>
      </c>
      <c r="B9686" s="2" t="s">
        <v>48</v>
      </c>
      <c r="C9686" s="2" t="s">
        <v>27</v>
      </c>
      <c r="D9686" s="2" t="s">
        <v>43</v>
      </c>
      <c r="E9686" s="2" t="s">
        <v>23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35</v>
      </c>
      <c r="N9686" s="2">
        <v>137.7</v>
      </c>
      <c r="O9686" s="2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0.1377</v>
      </c>
      <c r="S9686">
        <f t="shared" si="1063"/>
        <v>0.1377</v>
      </c>
    </row>
    <row r="9687" ht="12.75" customHeight="1" spans="1:19">
      <c r="A9687" s="2" t="s">
        <v>9725</v>
      </c>
      <c r="B9687" s="2" t="s">
        <v>32</v>
      </c>
      <c r="C9687" s="2" t="s">
        <v>46</v>
      </c>
      <c r="D9687" s="2" t="s">
        <v>28</v>
      </c>
      <c r="E9687" s="2" t="s">
        <v>29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35</v>
      </c>
      <c r="N9687" s="2">
        <v>202.07</v>
      </c>
      <c r="O9687" s="2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0.20862715136748</v>
      </c>
      <c r="S9687">
        <f t="shared" si="1063"/>
        <v>0.20862715136748</v>
      </c>
    </row>
    <row r="9688" ht="12.75" customHeight="1" spans="1:19">
      <c r="A9688" s="2" t="s">
        <v>9726</v>
      </c>
      <c r="B9688" s="2" t="s">
        <v>20</v>
      </c>
      <c r="C9688" s="2" t="s">
        <v>21</v>
      </c>
      <c r="D9688" s="2" t="s">
        <v>22</v>
      </c>
      <c r="E9688" s="2" t="s">
        <v>29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0.07</v>
      </c>
      <c r="L9688" s="2">
        <v>7</v>
      </c>
      <c r="M9688" s="2" t="s">
        <v>24</v>
      </c>
      <c r="N9688" s="2">
        <v>94.06</v>
      </c>
      <c r="O9688" s="2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0.0501760375546783</v>
      </c>
      <c r="S9688">
        <f t="shared" si="1063"/>
        <v>0.0501760375546783</v>
      </c>
    </row>
    <row r="9689" ht="12.75" customHeight="1" spans="1:19">
      <c r="A9689" s="2" t="s">
        <v>9727</v>
      </c>
      <c r="B9689" s="2" t="s">
        <v>26</v>
      </c>
      <c r="C9689" s="2" t="s">
        <v>46</v>
      </c>
      <c r="D9689" s="2" t="s">
        <v>41</v>
      </c>
      <c r="E9689" s="2" t="s">
        <v>23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35</v>
      </c>
      <c r="N9689" s="2">
        <v>1051.83</v>
      </c>
      <c r="O9689" s="2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0.246347518561023</v>
      </c>
      <c r="S9689">
        <f t="shared" si="1063"/>
        <v>0.246347518561023</v>
      </c>
    </row>
    <row r="9690" ht="12.75" customHeight="1" spans="1:19">
      <c r="A9690" s="2" t="s">
        <v>9728</v>
      </c>
      <c r="B9690" s="2" t="s">
        <v>32</v>
      </c>
      <c r="C9690" s="2" t="s">
        <v>33</v>
      </c>
      <c r="D9690" s="2" t="s">
        <v>41</v>
      </c>
      <c r="E9690" s="2" t="s">
        <v>38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30</v>
      </c>
      <c r="N9690" s="2">
        <v>825.12</v>
      </c>
      <c r="O9690" s="2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0.0741014818140997</v>
      </c>
      <c r="S9690">
        <f t="shared" si="1063"/>
        <v>0.0741014818140997</v>
      </c>
    </row>
    <row r="9691" ht="12.75" customHeight="1" spans="1:19">
      <c r="A9691" s="2" t="s">
        <v>9729</v>
      </c>
      <c r="B9691" s="2" t="s">
        <v>20</v>
      </c>
      <c r="C9691" s="2" t="s">
        <v>55</v>
      </c>
      <c r="D9691" s="2" t="s">
        <v>34</v>
      </c>
      <c r="E9691" s="2" t="s">
        <v>38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24</v>
      </c>
      <c r="N9691" s="2">
        <v>287.22</v>
      </c>
      <c r="O9691" s="2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0.28722</v>
      </c>
      <c r="S9691">
        <f t="shared" si="1063"/>
        <v>0.28722</v>
      </c>
    </row>
    <row r="9692" ht="12.75" customHeight="1" spans="1:19">
      <c r="A9692" s="2" t="s">
        <v>9730</v>
      </c>
      <c r="B9692" s="2" t="s">
        <v>26</v>
      </c>
      <c r="C9692" s="2" t="s">
        <v>40</v>
      </c>
      <c r="D9692" s="2" t="s">
        <v>22</v>
      </c>
      <c r="E9692" s="2" t="s">
        <v>38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24</v>
      </c>
      <c r="N9692" s="2">
        <v>21.7</v>
      </c>
      <c r="O9692" s="2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0.111116800655436</v>
      </c>
      <c r="S9692">
        <f t="shared" si="1063"/>
        <v>0.111116800655436</v>
      </c>
    </row>
    <row r="9693" ht="12.75" customHeight="1" spans="1:19">
      <c r="A9693" s="2" t="s">
        <v>9731</v>
      </c>
      <c r="B9693" s="2" t="s">
        <v>20</v>
      </c>
      <c r="C9693" s="2" t="s">
        <v>46</v>
      </c>
      <c r="D9693" s="2" t="s">
        <v>43</v>
      </c>
      <c r="E9693" s="2" t="s">
        <v>29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24</v>
      </c>
      <c r="N9693" s="2">
        <v>212.91</v>
      </c>
      <c r="O9693" s="2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0.169591295412727</v>
      </c>
      <c r="S9693">
        <f t="shared" si="1063"/>
        <v>0.169591295412727</v>
      </c>
    </row>
    <row r="9694" ht="12.75" customHeight="1" spans="1:19">
      <c r="A9694" s="2" t="s">
        <v>9732</v>
      </c>
      <c r="B9694" s="2" t="s">
        <v>32</v>
      </c>
      <c r="C9694" s="2" t="s">
        <v>55</v>
      </c>
      <c r="D9694" s="2" t="s">
        <v>28</v>
      </c>
      <c r="E9694" s="2" t="s">
        <v>38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30</v>
      </c>
      <c r="N9694" s="2">
        <v>866.81</v>
      </c>
      <c r="O9694" s="2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0.0885946443172527</v>
      </c>
      <c r="S9694">
        <f t="shared" si="1063"/>
        <v>0.0885946443172527</v>
      </c>
    </row>
    <row r="9695" ht="12.75" customHeight="1" spans="1:19">
      <c r="A9695" s="2" t="s">
        <v>9733</v>
      </c>
      <c r="B9695" s="2" t="s">
        <v>32</v>
      </c>
      <c r="C9695" s="2" t="s">
        <v>55</v>
      </c>
      <c r="D9695" s="2" t="s">
        <v>22</v>
      </c>
      <c r="E9695" s="2" t="s">
        <v>29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58"/>
        <v>low</v>
      </c>
      <c r="K9695" s="2">
        <v>0.01</v>
      </c>
      <c r="L9695" s="2">
        <v>9</v>
      </c>
      <c r="M9695" s="2" t="s">
        <v>24</v>
      </c>
      <c r="N9695" s="2">
        <v>300.41</v>
      </c>
      <c r="O9695" s="2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0.0474057124822471</v>
      </c>
      <c r="S9695">
        <f t="shared" si="1063"/>
        <v>0.0474057124822471</v>
      </c>
    </row>
    <row r="9696" ht="12.75" customHeight="1" spans="1:19">
      <c r="A9696" s="2" t="s">
        <v>9734</v>
      </c>
      <c r="B9696" s="2" t="s">
        <v>32</v>
      </c>
      <c r="C9696" s="2" t="s">
        <v>33</v>
      </c>
      <c r="D9696" s="2" t="s">
        <v>41</v>
      </c>
      <c r="E9696" s="2" t="s">
        <v>23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24</v>
      </c>
      <c r="N9696" s="2">
        <v>203.61</v>
      </c>
      <c r="O9696" s="2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0.20361</v>
      </c>
      <c r="S9696">
        <f t="shared" si="1063"/>
        <v>0.20361</v>
      </c>
    </row>
    <row r="9697" ht="12.75" customHeight="1" spans="1:19">
      <c r="A9697" s="2" t="s">
        <v>9735</v>
      </c>
      <c r="B9697" s="2" t="s">
        <v>48</v>
      </c>
      <c r="C9697" s="2" t="s">
        <v>21</v>
      </c>
      <c r="D9697" s="2" t="s">
        <v>34</v>
      </c>
      <c r="E9697" s="2" t="s">
        <v>29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0.07</v>
      </c>
      <c r="L9697" s="2">
        <v>8</v>
      </c>
      <c r="M9697" s="2" t="s">
        <v>35</v>
      </c>
      <c r="N9697" s="2">
        <v>59.98</v>
      </c>
      <c r="O9697" s="2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0.0596988185645609</v>
      </c>
      <c r="S9697">
        <f t="shared" si="1063"/>
        <v>0.0596988185645609</v>
      </c>
    </row>
    <row r="9698" ht="12.75" customHeight="1" spans="1:19">
      <c r="A9698" s="2" t="s">
        <v>9736</v>
      </c>
      <c r="B9698" s="2" t="s">
        <v>20</v>
      </c>
      <c r="C9698" s="2" t="s">
        <v>46</v>
      </c>
      <c r="D9698" s="2" t="s">
        <v>43</v>
      </c>
      <c r="E9698" s="2" t="s">
        <v>38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24</v>
      </c>
      <c r="N9698" s="2">
        <v>600.4</v>
      </c>
      <c r="O9698" s="2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0.195493618129721</v>
      </c>
      <c r="S9698">
        <f t="shared" si="1063"/>
        <v>0.195493618129721</v>
      </c>
    </row>
    <row r="9699" ht="12.75" customHeight="1" spans="1:19">
      <c r="A9699" s="2" t="s">
        <v>9737</v>
      </c>
      <c r="B9699" s="2" t="s">
        <v>48</v>
      </c>
      <c r="C9699" s="2" t="s">
        <v>40</v>
      </c>
      <c r="D9699" s="2" t="s">
        <v>34</v>
      </c>
      <c r="E9699" s="2" t="s">
        <v>23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30</v>
      </c>
      <c r="N9699" s="2">
        <v>332.8</v>
      </c>
      <c r="O9699" s="2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0.104712041884817</v>
      </c>
      <c r="S9699">
        <f t="shared" si="1063"/>
        <v>0.104712041884817</v>
      </c>
    </row>
    <row r="9700" ht="12.75" customHeight="1" spans="1:19">
      <c r="A9700" s="2" t="s">
        <v>9738</v>
      </c>
      <c r="B9700" s="2" t="s">
        <v>32</v>
      </c>
      <c r="C9700" s="2" t="s">
        <v>55</v>
      </c>
      <c r="D9700" s="2" t="s">
        <v>28</v>
      </c>
      <c r="E9700" s="2" t="s">
        <v>23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30</v>
      </c>
      <c r="N9700" s="2">
        <v>601.73</v>
      </c>
      <c r="O9700" s="2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0.158993085189305</v>
      </c>
      <c r="S9700">
        <f t="shared" si="1063"/>
        <v>0.158993085189305</v>
      </c>
    </row>
    <row r="9701" ht="12.75" customHeight="1" spans="1:19">
      <c r="A9701" s="2" t="s">
        <v>9739</v>
      </c>
      <c r="B9701" s="2" t="s">
        <v>26</v>
      </c>
      <c r="C9701" s="2" t="s">
        <v>27</v>
      </c>
      <c r="D9701" s="2" t="s">
        <v>22</v>
      </c>
      <c r="E9701" s="2" t="s">
        <v>23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58"/>
        <v>low</v>
      </c>
      <c r="K9701" s="2">
        <v>0.41</v>
      </c>
      <c r="L9701" s="2">
        <v>6</v>
      </c>
      <c r="M9701" s="2" t="s">
        <v>35</v>
      </c>
      <c r="N9701" s="2">
        <v>123.46</v>
      </c>
      <c r="O9701" s="2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0.0150873762678724</v>
      </c>
      <c r="S9701">
        <f t="shared" si="1063"/>
        <v>0.0150873762678724</v>
      </c>
    </row>
    <row r="9702" ht="12.75" customHeight="1" spans="1:19">
      <c r="A9702" s="2" t="s">
        <v>9740</v>
      </c>
      <c r="B9702" s="2" t="s">
        <v>20</v>
      </c>
      <c r="C9702" s="2" t="s">
        <v>33</v>
      </c>
      <c r="D9702" s="2" t="s">
        <v>34</v>
      </c>
      <c r="E9702" s="2" t="s">
        <v>23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30</v>
      </c>
      <c r="N9702" s="2">
        <v>552.23</v>
      </c>
      <c r="O9702" s="2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0.0506075879765396</v>
      </c>
      <c r="S9702">
        <f t="shared" si="1063"/>
        <v>0.0506075879765396</v>
      </c>
    </row>
    <row r="9703" ht="12.75" customHeight="1" spans="1:19">
      <c r="A9703" s="2" t="s">
        <v>9741</v>
      </c>
      <c r="B9703" s="2" t="s">
        <v>48</v>
      </c>
      <c r="C9703" s="2" t="s">
        <v>21</v>
      </c>
      <c r="D9703" s="2" t="s">
        <v>34</v>
      </c>
      <c r="E9703" s="2" t="s">
        <v>38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35</v>
      </c>
      <c r="N9703" s="2">
        <v>131.29</v>
      </c>
      <c r="O9703" s="2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0.0528085594191823</v>
      </c>
      <c r="S9703">
        <f t="shared" si="1063"/>
        <v>0.0528085594191823</v>
      </c>
    </row>
    <row r="9704" ht="12.75" customHeight="1" spans="1:19">
      <c r="A9704" s="2" t="s">
        <v>9742</v>
      </c>
      <c r="B9704" s="2" t="s">
        <v>20</v>
      </c>
      <c r="C9704" s="2" t="s">
        <v>33</v>
      </c>
      <c r="D9704" s="2" t="s">
        <v>41</v>
      </c>
      <c r="E9704" s="2" t="s">
        <v>23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58"/>
        <v>low</v>
      </c>
      <c r="K9704" s="2">
        <v>0.15</v>
      </c>
      <c r="L9704" s="2">
        <v>1</v>
      </c>
      <c r="M9704" s="2" t="s">
        <v>35</v>
      </c>
      <c r="N9704" s="2">
        <v>1409.78</v>
      </c>
      <c r="O9704" s="2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0.173639610789506</v>
      </c>
      <c r="S9704">
        <f t="shared" si="1063"/>
        <v>0.173639610789506</v>
      </c>
    </row>
    <row r="9705" ht="12.75" customHeight="1" spans="1:19">
      <c r="A9705" s="2" t="s">
        <v>9743</v>
      </c>
      <c r="B9705" s="2" t="s">
        <v>26</v>
      </c>
      <c r="C9705" s="2" t="s">
        <v>55</v>
      </c>
      <c r="D9705" s="2" t="s">
        <v>34</v>
      </c>
      <c r="E9705" s="2" t="s">
        <v>29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30</v>
      </c>
      <c r="N9705" s="2">
        <v>234.3</v>
      </c>
      <c r="O9705" s="2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0.0881748594395647</v>
      </c>
      <c r="S9705">
        <f t="shared" si="1063"/>
        <v>0.0881748594395647</v>
      </c>
    </row>
    <row r="9706" ht="12.75" customHeight="1" spans="1:19">
      <c r="A9706" s="2" t="s">
        <v>9744</v>
      </c>
      <c r="B9706" s="2" t="s">
        <v>48</v>
      </c>
      <c r="C9706" s="2" t="s">
        <v>33</v>
      </c>
      <c r="D9706" s="2" t="s">
        <v>43</v>
      </c>
      <c r="E9706" s="2" t="s">
        <v>23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0.07</v>
      </c>
      <c r="L9706" s="2">
        <v>1</v>
      </c>
      <c r="M9706" s="2" t="s">
        <v>24</v>
      </c>
      <c r="N9706" s="2">
        <v>283.81</v>
      </c>
      <c r="O9706" s="2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0.28381</v>
      </c>
      <c r="S9706">
        <f t="shared" si="1063"/>
        <v>0.28381</v>
      </c>
    </row>
    <row r="9707" ht="12.75" customHeight="1" spans="1:19">
      <c r="A9707" s="2" t="s">
        <v>9745</v>
      </c>
      <c r="B9707" s="2" t="s">
        <v>32</v>
      </c>
      <c r="C9707" s="2" t="s">
        <v>40</v>
      </c>
      <c r="D9707" s="2" t="s">
        <v>22</v>
      </c>
      <c r="E9707" s="2" t="s">
        <v>29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30</v>
      </c>
      <c r="N9707" s="2">
        <v>471.87</v>
      </c>
      <c r="O9707" s="2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0.139909922998692</v>
      </c>
      <c r="S9707">
        <f t="shared" si="1063"/>
        <v>0.139909922998692</v>
      </c>
    </row>
    <row r="9708" ht="12.75" customHeight="1" spans="1:19">
      <c r="A9708" s="2" t="s">
        <v>9746</v>
      </c>
      <c r="B9708" s="2" t="s">
        <v>48</v>
      </c>
      <c r="C9708" s="2" t="s">
        <v>33</v>
      </c>
      <c r="D9708" s="2" t="s">
        <v>28</v>
      </c>
      <c r="E9708" s="2" t="s">
        <v>23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30</v>
      </c>
      <c r="N9708" s="2">
        <v>317.1</v>
      </c>
      <c r="O9708" s="2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0.0310730034296913</v>
      </c>
      <c r="S9708">
        <f t="shared" si="1063"/>
        <v>0.0310730034296913</v>
      </c>
    </row>
    <row r="9709" ht="12.75" customHeight="1" spans="1:19">
      <c r="A9709" s="2" t="s">
        <v>9747</v>
      </c>
      <c r="B9709" s="2" t="s">
        <v>20</v>
      </c>
      <c r="C9709" s="2" t="s">
        <v>55</v>
      </c>
      <c r="D9709" s="2" t="s">
        <v>34</v>
      </c>
      <c r="E9709" s="2" t="s">
        <v>38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30</v>
      </c>
      <c r="N9709" s="2">
        <v>337.6</v>
      </c>
      <c r="O9709" s="2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0.0835900127761986</v>
      </c>
      <c r="S9709">
        <f t="shared" si="1063"/>
        <v>0.0835900127761986</v>
      </c>
    </row>
    <row r="9710" ht="12.75" customHeight="1" spans="1:19">
      <c r="A9710" s="2" t="s">
        <v>9748</v>
      </c>
      <c r="B9710" s="2" t="s">
        <v>20</v>
      </c>
      <c r="C9710" s="2" t="s">
        <v>27</v>
      </c>
      <c r="D9710" s="2" t="s">
        <v>43</v>
      </c>
      <c r="E9710" s="2" t="s">
        <v>23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35</v>
      </c>
      <c r="N9710" s="2">
        <v>258.91</v>
      </c>
      <c r="O9710" s="2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0.267781604559041</v>
      </c>
      <c r="S9710">
        <f t="shared" si="1063"/>
        <v>0.267781604559041</v>
      </c>
    </row>
    <row r="9711" ht="12.75" customHeight="1" spans="1:19">
      <c r="A9711" s="2" t="s">
        <v>9749</v>
      </c>
      <c r="B9711" s="2" t="s">
        <v>20</v>
      </c>
      <c r="C9711" s="2" t="s">
        <v>27</v>
      </c>
      <c r="D9711" s="2" t="s">
        <v>28</v>
      </c>
      <c r="E9711" s="2" t="s">
        <v>29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0.07</v>
      </c>
      <c r="L9711" s="2">
        <v>4</v>
      </c>
      <c r="M9711" s="2" t="s">
        <v>35</v>
      </c>
      <c r="N9711" s="2">
        <v>179.96</v>
      </c>
      <c r="O9711" s="2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0.17996</v>
      </c>
      <c r="S9711">
        <f t="shared" si="1063"/>
        <v>0.17996</v>
      </c>
    </row>
    <row r="9712" ht="12.75" customHeight="1" spans="1:19">
      <c r="A9712" s="2" t="s">
        <v>9750</v>
      </c>
      <c r="B9712" s="2" t="s">
        <v>20</v>
      </c>
      <c r="C9712" s="2" t="s">
        <v>40</v>
      </c>
      <c r="D9712" s="2" t="s">
        <v>43</v>
      </c>
      <c r="E9712" s="2" t="s">
        <v>38</v>
      </c>
      <c r="F9712" s="2">
        <v>45603</v>
      </c>
      <c r="G9712" s="2">
        <v>45607</v>
      </c>
      <c r="H9712" s="2">
        <v>4615.98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30</v>
      </c>
      <c r="N9712" s="2">
        <v>1084.45</v>
      </c>
      <c r="O9712" s="2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0.234933860198701</v>
      </c>
      <c r="S9712">
        <f t="shared" si="1063"/>
        <v>0.234933860198701</v>
      </c>
    </row>
    <row r="9713" ht="12.75" customHeight="1" spans="1:19">
      <c r="A9713" s="2" t="s">
        <v>9751</v>
      </c>
      <c r="B9713" s="2" t="s">
        <v>32</v>
      </c>
      <c r="C9713" s="2" t="s">
        <v>33</v>
      </c>
      <c r="D9713" s="2" t="s">
        <v>34</v>
      </c>
      <c r="E9713" s="2" t="s">
        <v>38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58"/>
        <v>low</v>
      </c>
      <c r="K9713" s="2">
        <v>0.03</v>
      </c>
      <c r="L9713" s="2">
        <v>4</v>
      </c>
      <c r="M9713" s="2" t="s">
        <v>30</v>
      </c>
      <c r="N9713" s="2">
        <v>364.09</v>
      </c>
      <c r="O9713" s="2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0.0545044910179641</v>
      </c>
      <c r="S9713">
        <f t="shared" si="1063"/>
        <v>0.0545044910179641</v>
      </c>
    </row>
    <row r="9714" ht="12.75" customHeight="1" spans="1:19">
      <c r="A9714" s="2" t="s">
        <v>9752</v>
      </c>
      <c r="B9714" s="2" t="s">
        <v>48</v>
      </c>
      <c r="C9714" s="2" t="s">
        <v>40</v>
      </c>
      <c r="D9714" s="2" t="s">
        <v>34</v>
      </c>
      <c r="E9714" s="2" t="s">
        <v>38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35</v>
      </c>
      <c r="N9714" s="2">
        <v>669.63</v>
      </c>
      <c r="O9714" s="2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0.295373743967959</v>
      </c>
      <c r="S9714">
        <f t="shared" si="1063"/>
        <v>0.295373743967959</v>
      </c>
    </row>
    <row r="9715" ht="12.75" customHeight="1" spans="1:19">
      <c r="A9715" s="2" t="s">
        <v>9753</v>
      </c>
      <c r="B9715" s="2" t="s">
        <v>32</v>
      </c>
      <c r="C9715" s="2" t="s">
        <v>46</v>
      </c>
      <c r="D9715" s="2" t="s">
        <v>22</v>
      </c>
      <c r="E9715" s="2" t="s">
        <v>38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30</v>
      </c>
      <c r="N9715" s="2">
        <v>64.98</v>
      </c>
      <c r="O9715" s="2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0.194562548655608</v>
      </c>
      <c r="S9715">
        <f t="shared" si="1063"/>
        <v>0.194562548655608</v>
      </c>
    </row>
    <row r="9716" ht="12.75" customHeight="1" spans="1:19">
      <c r="A9716" s="2" t="s">
        <v>9754</v>
      </c>
      <c r="B9716" s="2" t="s">
        <v>32</v>
      </c>
      <c r="C9716" s="2" t="s">
        <v>40</v>
      </c>
      <c r="D9716" s="2" t="s">
        <v>41</v>
      </c>
      <c r="E9716" s="2" t="s">
        <v>38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0.07</v>
      </c>
      <c r="L9716" s="2">
        <v>3</v>
      </c>
      <c r="M9716" s="2" t="s">
        <v>30</v>
      </c>
      <c r="N9716" s="2">
        <v>398.02</v>
      </c>
      <c r="O9716" s="2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0.39802</v>
      </c>
      <c r="S9716">
        <f t="shared" si="1063"/>
        <v>0.39802</v>
      </c>
    </row>
    <row r="9717" ht="12.75" customHeight="1" spans="1:19">
      <c r="A9717" s="2" t="s">
        <v>9755</v>
      </c>
      <c r="B9717" s="2" t="s">
        <v>32</v>
      </c>
      <c r="C9717" s="2" t="s">
        <v>40</v>
      </c>
      <c r="D9717" s="2" t="s">
        <v>43</v>
      </c>
      <c r="E9717" s="2" t="s">
        <v>29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35</v>
      </c>
      <c r="N9717" s="2">
        <v>67.78</v>
      </c>
      <c r="O9717" s="2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0.0517049355404684</v>
      </c>
      <c r="S9717">
        <f t="shared" si="1063"/>
        <v>0.0517049355404684</v>
      </c>
    </row>
    <row r="9718" ht="12.75" customHeight="1" spans="1:19">
      <c r="A9718" s="2" t="s">
        <v>9756</v>
      </c>
      <c r="B9718" s="2" t="s">
        <v>20</v>
      </c>
      <c r="C9718" s="2" t="s">
        <v>40</v>
      </c>
      <c r="D9718" s="2" t="s">
        <v>41</v>
      </c>
      <c r="E9718" s="2" t="s">
        <v>23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30</v>
      </c>
      <c r="N9718" s="2">
        <v>465.75</v>
      </c>
      <c r="O9718" s="2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0.218465045592705</v>
      </c>
      <c r="S9718">
        <f t="shared" si="1063"/>
        <v>0.218465045592705</v>
      </c>
    </row>
    <row r="9719" ht="12.75" customHeight="1" spans="1:19">
      <c r="A9719" s="2" t="s">
        <v>9757</v>
      </c>
      <c r="B9719" s="2" t="s">
        <v>20</v>
      </c>
      <c r="C9719" s="2" t="s">
        <v>33</v>
      </c>
      <c r="D9719" s="2" t="s">
        <v>41</v>
      </c>
      <c r="E9719" s="2" t="s">
        <v>29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35</v>
      </c>
      <c r="N9719" s="2">
        <v>456.13</v>
      </c>
      <c r="O9719" s="2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0.275238049263224</v>
      </c>
      <c r="S9719">
        <f t="shared" si="1063"/>
        <v>0.275238049263224</v>
      </c>
    </row>
    <row r="9720" ht="12.75" customHeight="1" spans="1:19">
      <c r="A9720" s="2" t="s">
        <v>9758</v>
      </c>
      <c r="B9720" s="2" t="s">
        <v>20</v>
      </c>
      <c r="C9720" s="2" t="s">
        <v>33</v>
      </c>
      <c r="D9720" s="2" t="s">
        <v>28</v>
      </c>
      <c r="E9720" s="2" t="s">
        <v>29</v>
      </c>
      <c r="F9720" s="2">
        <v>45300</v>
      </c>
      <c r="G9720" s="2">
        <v>45306</v>
      </c>
      <c r="H9720" s="2">
        <v>4162.06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24</v>
      </c>
      <c r="N9720" s="2">
        <v>752.55</v>
      </c>
      <c r="O9720" s="2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0.180811905642879</v>
      </c>
      <c r="S9720">
        <f t="shared" si="1063"/>
        <v>0.180811905642879</v>
      </c>
    </row>
    <row r="9721" ht="12.75" customHeight="1" spans="1:19">
      <c r="A9721" s="2" t="s">
        <v>9759</v>
      </c>
      <c r="B9721" s="2" t="s">
        <v>48</v>
      </c>
      <c r="C9721" s="2" t="s">
        <v>21</v>
      </c>
      <c r="D9721" s="2" t="s">
        <v>28</v>
      </c>
      <c r="E9721" s="2" t="s">
        <v>23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24</v>
      </c>
      <c r="N9721" s="2">
        <v>29.86</v>
      </c>
      <c r="O9721" s="2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0.02986</v>
      </c>
      <c r="S9721">
        <f t="shared" si="1063"/>
        <v>0.02986</v>
      </c>
    </row>
    <row r="9722" ht="12.75" customHeight="1" spans="1:19">
      <c r="A9722" s="2" t="s">
        <v>9760</v>
      </c>
      <c r="B9722" s="2" t="s">
        <v>26</v>
      </c>
      <c r="C9722" s="2" t="s">
        <v>40</v>
      </c>
      <c r="D9722" s="2" t="s">
        <v>43</v>
      </c>
      <c r="E9722" s="2" t="s">
        <v>23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35</v>
      </c>
      <c r="N9722" s="2">
        <v>585.33</v>
      </c>
      <c r="O9722" s="2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0.179620707644153</v>
      </c>
      <c r="S9722">
        <f t="shared" si="1063"/>
        <v>0.179620707644153</v>
      </c>
    </row>
    <row r="9723" ht="12.75" customHeight="1" spans="1:19">
      <c r="A9723" s="2" t="s">
        <v>9761</v>
      </c>
      <c r="B9723" s="2" t="s">
        <v>20</v>
      </c>
      <c r="C9723" s="2" t="s">
        <v>40</v>
      </c>
      <c r="D9723" s="2" t="s">
        <v>41</v>
      </c>
      <c r="E9723" s="2" t="s">
        <v>23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30</v>
      </c>
      <c r="N9723" s="2">
        <v>984.32</v>
      </c>
      <c r="O9723" s="2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0.29339596771309</v>
      </c>
      <c r="S9723">
        <f t="shared" si="1063"/>
        <v>0.29339596771309</v>
      </c>
    </row>
    <row r="9724" ht="12.75" customHeight="1" spans="1:19">
      <c r="A9724" s="2" t="s">
        <v>9762</v>
      </c>
      <c r="B9724" s="2" t="s">
        <v>48</v>
      </c>
      <c r="C9724" s="2" t="s">
        <v>46</v>
      </c>
      <c r="D9724" s="2" t="s">
        <v>22</v>
      </c>
      <c r="E9724" s="2" t="s">
        <v>38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24</v>
      </c>
      <c r="N9724" s="2">
        <v>280.53</v>
      </c>
      <c r="O9724" s="2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0.0840647634002283</v>
      </c>
      <c r="S9724">
        <f t="shared" si="1063"/>
        <v>0.0840647634002283</v>
      </c>
    </row>
    <row r="9725" ht="12.75" customHeight="1" spans="1:19">
      <c r="A9725" s="2" t="s">
        <v>9763</v>
      </c>
      <c r="B9725" s="2" t="s">
        <v>20</v>
      </c>
      <c r="C9725" s="2" t="s">
        <v>55</v>
      </c>
      <c r="D9725" s="2" t="s">
        <v>41</v>
      </c>
      <c r="E9725" s="2" t="s">
        <v>38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30</v>
      </c>
      <c r="N9725" s="2">
        <v>747.12</v>
      </c>
      <c r="O9725" s="2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0.281835294295167</v>
      </c>
      <c r="S9725">
        <f t="shared" si="1063"/>
        <v>0.281835294295167</v>
      </c>
    </row>
    <row r="9726" ht="12.75" customHeight="1" spans="1:19">
      <c r="A9726" s="2" t="s">
        <v>9764</v>
      </c>
      <c r="B9726" s="2" t="s">
        <v>20</v>
      </c>
      <c r="C9726" s="2" t="s">
        <v>33</v>
      </c>
      <c r="D9726" s="2" t="s">
        <v>28</v>
      </c>
      <c r="E9726" s="2" t="s">
        <v>38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30</v>
      </c>
      <c r="N9726" s="2">
        <v>609.12</v>
      </c>
      <c r="O9726" s="2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0.60912</v>
      </c>
      <c r="S9726">
        <f t="shared" si="1063"/>
        <v>0.60912</v>
      </c>
    </row>
    <row r="9727" ht="12.75" customHeight="1" spans="1:19">
      <c r="A9727" s="2" t="s">
        <v>9765</v>
      </c>
      <c r="B9727" s="2" t="s">
        <v>32</v>
      </c>
      <c r="C9727" s="2" t="s">
        <v>27</v>
      </c>
      <c r="D9727" s="2" t="s">
        <v>41</v>
      </c>
      <c r="E9727" s="2" t="s">
        <v>38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30</v>
      </c>
      <c r="N9727" s="2">
        <v>1110.8</v>
      </c>
      <c r="O9727" s="2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0.272828644551532</v>
      </c>
      <c r="S9727">
        <f t="shared" si="1063"/>
        <v>0.272828644551532</v>
      </c>
    </row>
    <row r="9728" ht="12.75" customHeight="1" spans="1:19">
      <c r="A9728" s="2" t="s">
        <v>9766</v>
      </c>
      <c r="B9728" s="2" t="s">
        <v>32</v>
      </c>
      <c r="C9728" s="2" t="s">
        <v>21</v>
      </c>
      <c r="D9728" s="2" t="s">
        <v>34</v>
      </c>
      <c r="E9728" s="2" t="s">
        <v>23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35</v>
      </c>
      <c r="N9728" s="2">
        <v>320.8</v>
      </c>
      <c r="O9728" s="2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0.0813684509557242</v>
      </c>
      <c r="S9728">
        <f t="shared" si="1063"/>
        <v>0.0813684509557242</v>
      </c>
    </row>
    <row r="9729" ht="12.75" customHeight="1" spans="1:19">
      <c r="A9729" s="2" t="s">
        <v>9767</v>
      </c>
      <c r="B9729" s="2" t="s">
        <v>32</v>
      </c>
      <c r="C9729" s="2" t="s">
        <v>46</v>
      </c>
      <c r="D9729" s="2" t="s">
        <v>34</v>
      </c>
      <c r="E9729" s="2" t="s">
        <v>23</v>
      </c>
      <c r="F9729" s="2">
        <v>45404</v>
      </c>
      <c r="G9729" s="2">
        <v>45405</v>
      </c>
      <c r="H9729" s="2">
        <v>269.66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24</v>
      </c>
      <c r="N9729" s="2">
        <v>75.09</v>
      </c>
      <c r="O9729" s="2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0.278461766669139</v>
      </c>
      <c r="S9729">
        <f t="shared" si="1063"/>
        <v>0.278461766669139</v>
      </c>
    </row>
    <row r="9730" ht="12.75" customHeight="1" spans="1:19">
      <c r="A9730" s="2" t="s">
        <v>9768</v>
      </c>
      <c r="B9730" s="2" t="s">
        <v>48</v>
      </c>
      <c r="C9730" s="2" t="s">
        <v>21</v>
      </c>
      <c r="D9730" s="2" t="s">
        <v>22</v>
      </c>
      <c r="E9730" s="2" t="s">
        <v>23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24</v>
      </c>
      <c r="N9730" s="2">
        <v>43.13</v>
      </c>
      <c r="O9730" s="2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0.173115517379786</v>
      </c>
      <c r="S9730">
        <f t="shared" si="1063"/>
        <v>0.173115517379786</v>
      </c>
    </row>
    <row r="9731" ht="12.75" customHeight="1" spans="1:19">
      <c r="A9731" s="2" t="s">
        <v>9769</v>
      </c>
      <c r="B9731" s="2" t="s">
        <v>26</v>
      </c>
      <c r="C9731" s="2" t="s">
        <v>46</v>
      </c>
      <c r="D9731" s="2" t="s">
        <v>43</v>
      </c>
      <c r="E9731" s="2" t="s">
        <v>38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IF(H9731&gt;10000,"high",IF(H9731&gt;=5000,"medium","low"))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30</v>
      </c>
      <c r="N9731" s="2">
        <v>692.16</v>
      </c>
      <c r="O9731" s="2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N9731/H9731</f>
        <v>0.69216</v>
      </c>
      <c r="S9731">
        <f t="shared" ref="S9731:S9794" si="1070">IFERROR(R9731,0)</f>
        <v>0.69216</v>
      </c>
    </row>
    <row r="9732" ht="12.75" customHeight="1" spans="1:19">
      <c r="A9732" s="2" t="s">
        <v>9770</v>
      </c>
      <c r="B9732" s="2" t="s">
        <v>26</v>
      </c>
      <c r="C9732" s="2" t="s">
        <v>33</v>
      </c>
      <c r="D9732" s="2" t="s">
        <v>41</v>
      </c>
      <c r="E9732" s="2" t="s">
        <v>23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30</v>
      </c>
      <c r="N9732" s="2">
        <v>561.13</v>
      </c>
      <c r="O9732" s="2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0.192419535145293</v>
      </c>
      <c r="S9732">
        <f t="shared" si="1070"/>
        <v>0.192419535145293</v>
      </c>
    </row>
    <row r="9733" ht="12.75" customHeight="1" spans="1:19">
      <c r="A9733" s="2" t="s">
        <v>9771</v>
      </c>
      <c r="B9733" s="2" t="s">
        <v>48</v>
      </c>
      <c r="C9733" s="2" t="s">
        <v>55</v>
      </c>
      <c r="D9733" s="2" t="s">
        <v>34</v>
      </c>
      <c r="E9733" s="2" t="s">
        <v>29</v>
      </c>
      <c r="F9733" s="2">
        <v>45245</v>
      </c>
      <c r="G9733" s="2">
        <v>45248</v>
      </c>
      <c r="H9733" s="2">
        <v>4791.39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35</v>
      </c>
      <c r="N9733" s="2">
        <v>1288.91</v>
      </c>
      <c r="O9733" s="2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0.269005445183965</v>
      </c>
      <c r="S9733">
        <f t="shared" si="1070"/>
        <v>0.269005445183965</v>
      </c>
    </row>
    <row r="9734" ht="12.75" customHeight="1" spans="1:19">
      <c r="A9734" s="2" t="s">
        <v>9772</v>
      </c>
      <c r="B9734" s="2" t="s">
        <v>20</v>
      </c>
      <c r="C9734" s="2" t="s">
        <v>40</v>
      </c>
      <c r="D9734" s="2" t="s">
        <v>43</v>
      </c>
      <c r="E9734" s="2" t="s">
        <v>23</v>
      </c>
      <c r="F9734" s="2">
        <v>45382</v>
      </c>
      <c r="G9734" s="2">
        <v>45384</v>
      </c>
      <c r="H9734" s="2">
        <v>2214.8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24</v>
      </c>
      <c r="N9734" s="2">
        <v>572.76</v>
      </c>
      <c r="O9734" s="2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0.258605743182229</v>
      </c>
      <c r="S9734">
        <f t="shared" si="1070"/>
        <v>0.258605743182229</v>
      </c>
    </row>
    <row r="9735" ht="12.75" customHeight="1" spans="1:19">
      <c r="A9735" s="2" t="s">
        <v>9773</v>
      </c>
      <c r="B9735" s="2" t="s">
        <v>48</v>
      </c>
      <c r="C9735" s="2" t="s">
        <v>33</v>
      </c>
      <c r="D9735" s="2" t="s">
        <v>34</v>
      </c>
      <c r="E9735" s="2" t="s">
        <v>38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24</v>
      </c>
      <c r="N9735" s="2">
        <v>78.31</v>
      </c>
      <c r="O9735" s="2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0.0810637350806911</v>
      </c>
      <c r="S9735">
        <f t="shared" si="1070"/>
        <v>0.0810637350806911</v>
      </c>
    </row>
    <row r="9736" ht="12.75" customHeight="1" spans="1:19">
      <c r="A9736" s="2" t="s">
        <v>9774</v>
      </c>
      <c r="B9736" s="2" t="s">
        <v>20</v>
      </c>
      <c r="C9736" s="2" t="s">
        <v>46</v>
      </c>
      <c r="D9736" s="2" t="s">
        <v>43</v>
      </c>
      <c r="E9736" s="2" t="s">
        <v>23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35</v>
      </c>
      <c r="N9736" s="2">
        <v>128.12</v>
      </c>
      <c r="O9736" s="2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0.12812</v>
      </c>
      <c r="S9736">
        <f t="shared" si="1070"/>
        <v>0.12812</v>
      </c>
    </row>
    <row r="9737" ht="12.75" customHeight="1" spans="1:19">
      <c r="A9737" s="2" t="s">
        <v>9775</v>
      </c>
      <c r="B9737" s="2" t="s">
        <v>48</v>
      </c>
      <c r="C9737" s="2" t="s">
        <v>27</v>
      </c>
      <c r="D9737" s="2" t="s">
        <v>43</v>
      </c>
      <c r="E9737" s="2" t="s">
        <v>29</v>
      </c>
      <c r="F9737" s="2">
        <v>45026</v>
      </c>
      <c r="G9737" s="2">
        <v>45031</v>
      </c>
      <c r="H9737" s="2">
        <v>2239.07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30</v>
      </c>
      <c r="N9737" s="2">
        <v>399.06</v>
      </c>
      <c r="O9737" s="2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0.178225781239532</v>
      </c>
      <c r="S9737">
        <f t="shared" si="1070"/>
        <v>0.178225781239532</v>
      </c>
    </row>
    <row r="9738" ht="12.75" customHeight="1" spans="1:19">
      <c r="A9738" s="2" t="s">
        <v>9776</v>
      </c>
      <c r="B9738" s="2" t="s">
        <v>48</v>
      </c>
      <c r="C9738" s="2" t="s">
        <v>33</v>
      </c>
      <c r="D9738" s="2" t="s">
        <v>34</v>
      </c>
      <c r="E9738" s="2" t="s">
        <v>23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24</v>
      </c>
      <c r="N9738" s="2">
        <v>783.82</v>
      </c>
      <c r="O9738" s="2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0.297558623779027</v>
      </c>
      <c r="S9738">
        <f t="shared" si="1070"/>
        <v>0.297558623779027</v>
      </c>
    </row>
    <row r="9739" ht="12.75" customHeight="1" spans="1:19">
      <c r="A9739" s="2" t="s">
        <v>9777</v>
      </c>
      <c r="B9739" s="2" t="s">
        <v>48</v>
      </c>
      <c r="C9739" s="2" t="s">
        <v>27</v>
      </c>
      <c r="D9739" s="2" t="s">
        <v>28</v>
      </c>
      <c r="E9739" s="2" t="s">
        <v>38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30</v>
      </c>
      <c r="N9739" s="2">
        <v>717.86</v>
      </c>
      <c r="O9739" s="2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0.176858982887158</v>
      </c>
      <c r="S9739">
        <f t="shared" si="1070"/>
        <v>0.176858982887158</v>
      </c>
    </row>
    <row r="9740" ht="12.75" customHeight="1" spans="1:19">
      <c r="A9740" s="2" t="s">
        <v>9778</v>
      </c>
      <c r="B9740" s="2" t="s">
        <v>26</v>
      </c>
      <c r="C9740" s="2" t="s">
        <v>21</v>
      </c>
      <c r="D9740" s="2" t="s">
        <v>43</v>
      </c>
      <c r="E9740" s="2" t="s">
        <v>38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65"/>
        <v>low</v>
      </c>
      <c r="K9740" s="2">
        <v>0.39</v>
      </c>
      <c r="L9740" s="2">
        <v>8</v>
      </c>
      <c r="M9740" s="2" t="s">
        <v>30</v>
      </c>
      <c r="N9740" s="2">
        <v>285.58</v>
      </c>
      <c r="O9740" s="2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0.0370258005963957</v>
      </c>
      <c r="S9740">
        <f t="shared" si="1070"/>
        <v>0.0370258005963957</v>
      </c>
    </row>
    <row r="9741" ht="12.75" customHeight="1" spans="1:19">
      <c r="A9741" s="2" t="s">
        <v>9779</v>
      </c>
      <c r="B9741" s="2" t="s">
        <v>32</v>
      </c>
      <c r="C9741" s="2" t="s">
        <v>33</v>
      </c>
      <c r="D9741" s="2" t="s">
        <v>41</v>
      </c>
      <c r="E9741" s="2" t="s">
        <v>29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24</v>
      </c>
      <c r="N9741" s="2">
        <v>159.87</v>
      </c>
      <c r="O9741" s="2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0.15987</v>
      </c>
      <c r="S9741">
        <f t="shared" si="1070"/>
        <v>0.15987</v>
      </c>
    </row>
    <row r="9742" ht="12.75" customHeight="1" spans="1:19">
      <c r="A9742" s="2" t="s">
        <v>9780</v>
      </c>
      <c r="B9742" s="2" t="s">
        <v>48</v>
      </c>
      <c r="C9742" s="2" t="s">
        <v>55</v>
      </c>
      <c r="D9742" s="2" t="s">
        <v>34</v>
      </c>
      <c r="E9742" s="2" t="s">
        <v>29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24</v>
      </c>
      <c r="N9742" s="2">
        <v>525.79</v>
      </c>
      <c r="O9742" s="2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0.142146128350284</v>
      </c>
      <c r="S9742">
        <f t="shared" si="1070"/>
        <v>0.142146128350284</v>
      </c>
    </row>
    <row r="9743" ht="12.75" customHeight="1" spans="1:19">
      <c r="A9743" s="2" t="s">
        <v>9781</v>
      </c>
      <c r="B9743" s="2" t="s">
        <v>26</v>
      </c>
      <c r="C9743" s="2" t="s">
        <v>46</v>
      </c>
      <c r="D9743" s="2" t="s">
        <v>28</v>
      </c>
      <c r="E9743" s="2" t="s">
        <v>38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24</v>
      </c>
      <c r="N9743" s="2">
        <v>866.36</v>
      </c>
      <c r="O9743" s="2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0.0861107245800616</v>
      </c>
      <c r="S9743">
        <f t="shared" si="1070"/>
        <v>0.0861107245800616</v>
      </c>
    </row>
    <row r="9744" ht="12.75" customHeight="1" spans="1:19">
      <c r="A9744" s="2" t="s">
        <v>9782</v>
      </c>
      <c r="B9744" s="2" t="s">
        <v>32</v>
      </c>
      <c r="C9744" s="2" t="s">
        <v>27</v>
      </c>
      <c r="D9744" s="2" t="s">
        <v>34</v>
      </c>
      <c r="E9744" s="2" t="s">
        <v>29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24</v>
      </c>
      <c r="N9744" s="2">
        <v>843.44</v>
      </c>
      <c r="O9744" s="2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0.287498466111285</v>
      </c>
      <c r="S9744">
        <f t="shared" si="1070"/>
        <v>0.287498466111285</v>
      </c>
    </row>
    <row r="9745" ht="12.75" customHeight="1" spans="1:19">
      <c r="A9745" s="2" t="s">
        <v>9783</v>
      </c>
      <c r="B9745" s="2" t="s">
        <v>32</v>
      </c>
      <c r="C9745" s="2" t="s">
        <v>33</v>
      </c>
      <c r="D9745" s="2" t="s">
        <v>22</v>
      </c>
      <c r="E9745" s="2" t="s">
        <v>29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24</v>
      </c>
      <c r="N9745" s="2">
        <v>232.79</v>
      </c>
      <c r="O9745" s="2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0.0246130260097272</v>
      </c>
      <c r="S9745">
        <f t="shared" si="1070"/>
        <v>0.0246130260097272</v>
      </c>
    </row>
    <row r="9746" ht="12.75" customHeight="1" spans="1:19">
      <c r="A9746" s="2" t="s">
        <v>9784</v>
      </c>
      <c r="B9746" s="2" t="s">
        <v>48</v>
      </c>
      <c r="C9746" s="2" t="s">
        <v>46</v>
      </c>
      <c r="D9746" s="2" t="s">
        <v>41</v>
      </c>
      <c r="E9746" s="2" t="s">
        <v>23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65"/>
        <v>low</v>
      </c>
      <c r="K9746" s="2">
        <v>0.1</v>
      </c>
      <c r="L9746" s="2">
        <v>3</v>
      </c>
      <c r="M9746" s="2" t="s">
        <v>30</v>
      </c>
      <c r="N9746" s="2">
        <v>310.35</v>
      </c>
      <c r="O9746" s="2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0.0354119123687814</v>
      </c>
      <c r="S9746">
        <f t="shared" si="1070"/>
        <v>0.0354119123687814</v>
      </c>
    </row>
    <row r="9747" ht="12.75" customHeight="1" spans="1:19">
      <c r="A9747" s="2" t="s">
        <v>9785</v>
      </c>
      <c r="B9747" s="2" t="s">
        <v>20</v>
      </c>
      <c r="C9747" s="2" t="s">
        <v>40</v>
      </c>
      <c r="D9747" s="2" t="s">
        <v>22</v>
      </c>
      <c r="E9747" s="2" t="s">
        <v>29</v>
      </c>
      <c r="F9747" s="2">
        <v>44971</v>
      </c>
      <c r="G9747" s="2">
        <v>44977</v>
      </c>
      <c r="H9747" s="2">
        <v>2341.82</v>
      </c>
      <c r="I9747" s="2" t="str">
        <f t="shared" si="1064"/>
        <v>low</v>
      </c>
      <c r="J9747" s="2" t="str">
        <f t="shared" si="1065"/>
        <v>low</v>
      </c>
      <c r="K9747" s="2">
        <v>0.28</v>
      </c>
      <c r="L9747" s="2">
        <v>9</v>
      </c>
      <c r="M9747" s="2" t="s">
        <v>24</v>
      </c>
      <c r="N9747" s="2">
        <v>385.24</v>
      </c>
      <c r="O9747" s="2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0.164504530664184</v>
      </c>
      <c r="S9747">
        <f t="shared" si="1070"/>
        <v>0.164504530664184</v>
      </c>
    </row>
    <row r="9748" ht="12.75" customHeight="1" spans="1:19">
      <c r="A9748" s="2" t="s">
        <v>9786</v>
      </c>
      <c r="B9748" s="2" t="s">
        <v>20</v>
      </c>
      <c r="C9748" s="2" t="s">
        <v>55</v>
      </c>
      <c r="D9748" s="2" t="s">
        <v>43</v>
      </c>
      <c r="E9748" s="2" t="s">
        <v>38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35</v>
      </c>
      <c r="N9748" s="2">
        <v>622.57</v>
      </c>
      <c r="O9748" s="2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0.192278233153997</v>
      </c>
      <c r="S9748">
        <f t="shared" si="1070"/>
        <v>0.192278233153997</v>
      </c>
    </row>
    <row r="9749" ht="12.75" customHeight="1" spans="1:19">
      <c r="A9749" s="2" t="s">
        <v>9787</v>
      </c>
      <c r="B9749" s="2" t="s">
        <v>20</v>
      </c>
      <c r="C9749" s="2" t="s">
        <v>46</v>
      </c>
      <c r="D9749" s="2" t="s">
        <v>43</v>
      </c>
      <c r="E9749" s="2" t="s">
        <v>29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35</v>
      </c>
      <c r="N9749" s="2">
        <v>354.66</v>
      </c>
      <c r="O9749" s="2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0.0972667884352734</v>
      </c>
      <c r="S9749">
        <f t="shared" si="1070"/>
        <v>0.0972667884352734</v>
      </c>
    </row>
    <row r="9750" ht="12.75" customHeight="1" spans="1:19">
      <c r="A9750" s="2" t="s">
        <v>9788</v>
      </c>
      <c r="B9750" s="2" t="s">
        <v>48</v>
      </c>
      <c r="C9750" s="2" t="s">
        <v>40</v>
      </c>
      <c r="D9750" s="2" t="s">
        <v>22</v>
      </c>
      <c r="E9750" s="2" t="s">
        <v>29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65"/>
        <v>low</v>
      </c>
      <c r="K9750" s="2">
        <v>0.33</v>
      </c>
      <c r="L9750" s="2">
        <v>8</v>
      </c>
      <c r="M9750" s="2" t="s">
        <v>35</v>
      </c>
      <c r="N9750" s="2">
        <v>236.79</v>
      </c>
      <c r="O9750" s="2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0.042734163508392</v>
      </c>
      <c r="S9750">
        <f t="shared" si="1070"/>
        <v>0.042734163508392</v>
      </c>
    </row>
    <row r="9751" ht="12.75" customHeight="1" spans="1:19">
      <c r="A9751" s="2" t="s">
        <v>9789</v>
      </c>
      <c r="B9751" s="2" t="s">
        <v>20</v>
      </c>
      <c r="C9751" s="2" t="s">
        <v>27</v>
      </c>
      <c r="D9751" s="2" t="s">
        <v>22</v>
      </c>
      <c r="E9751" s="2" t="s">
        <v>29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24</v>
      </c>
      <c r="N9751" s="2">
        <v>255.86</v>
      </c>
      <c r="O9751" s="2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0.25586</v>
      </c>
      <c r="S9751">
        <f t="shared" si="1070"/>
        <v>0.25586</v>
      </c>
    </row>
    <row r="9752" ht="12.75" customHeight="1" spans="1:19">
      <c r="A9752" s="2" t="s">
        <v>9790</v>
      </c>
      <c r="B9752" s="2" t="s">
        <v>26</v>
      </c>
      <c r="C9752" s="2" t="s">
        <v>55</v>
      </c>
      <c r="D9752" s="2" t="s">
        <v>43</v>
      </c>
      <c r="E9752" s="2" t="s">
        <v>29</v>
      </c>
      <c r="F9752" s="2">
        <v>45581</v>
      </c>
      <c r="G9752" s="2">
        <v>45588</v>
      </c>
      <c r="H9752" s="2">
        <v>2345.05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35</v>
      </c>
      <c r="N9752" s="2">
        <v>364.09</v>
      </c>
      <c r="O9752" s="2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0.155258949702565</v>
      </c>
      <c r="S9752">
        <f t="shared" si="1070"/>
        <v>0.155258949702565</v>
      </c>
    </row>
    <row r="9753" ht="12.75" customHeight="1" spans="1:19">
      <c r="A9753" s="2" t="s">
        <v>9791</v>
      </c>
      <c r="B9753" s="2" t="s">
        <v>26</v>
      </c>
      <c r="C9753" s="2" t="s">
        <v>21</v>
      </c>
      <c r="D9753" s="2" t="s">
        <v>28</v>
      </c>
      <c r="E9753" s="2" t="s">
        <v>29</v>
      </c>
      <c r="F9753" s="2">
        <v>45049</v>
      </c>
      <c r="G9753" s="2">
        <v>45053</v>
      </c>
      <c r="H9753" s="2">
        <v>295.53</v>
      </c>
      <c r="I9753" s="2" t="str">
        <f t="shared" si="1064"/>
        <v>low</v>
      </c>
      <c r="J9753" s="2" t="str">
        <f t="shared" si="1065"/>
        <v>low</v>
      </c>
      <c r="K9753" s="2">
        <v>0.28</v>
      </c>
      <c r="L9753" s="2">
        <v>4</v>
      </c>
      <c r="M9753" s="2" t="s">
        <v>30</v>
      </c>
      <c r="N9753" s="2">
        <v>53.45</v>
      </c>
      <c r="O9753" s="2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0.180861503062295</v>
      </c>
      <c r="S9753">
        <f t="shared" si="1070"/>
        <v>0.180861503062295</v>
      </c>
    </row>
    <row r="9754" ht="12.75" customHeight="1" spans="1:19">
      <c r="A9754" s="2" t="s">
        <v>9792</v>
      </c>
      <c r="B9754" s="2" t="s">
        <v>26</v>
      </c>
      <c r="C9754" s="2" t="s">
        <v>46</v>
      </c>
      <c r="D9754" s="2" t="s">
        <v>41</v>
      </c>
      <c r="E9754" s="2" t="s">
        <v>29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65"/>
        <v>low</v>
      </c>
      <c r="K9754" s="2">
        <v>0.44</v>
      </c>
      <c r="L9754" s="2">
        <v>7</v>
      </c>
      <c r="M9754" s="2" t="s">
        <v>24</v>
      </c>
      <c r="N9754" s="2">
        <v>1230.7</v>
      </c>
      <c r="O9754" s="2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0.124187689202825</v>
      </c>
      <c r="S9754">
        <f t="shared" si="1070"/>
        <v>0.124187689202825</v>
      </c>
    </row>
    <row r="9755" ht="12.75" customHeight="1" spans="1:19">
      <c r="A9755" s="2" t="s">
        <v>9793</v>
      </c>
      <c r="B9755" s="2" t="s">
        <v>26</v>
      </c>
      <c r="C9755" s="2" t="s">
        <v>46</v>
      </c>
      <c r="D9755" s="2" t="s">
        <v>34</v>
      </c>
      <c r="E9755" s="2" t="s">
        <v>38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30</v>
      </c>
      <c r="N9755" s="2">
        <v>130.96</v>
      </c>
      <c r="O9755" s="2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0.067187572146093</v>
      </c>
      <c r="S9755">
        <f t="shared" si="1070"/>
        <v>0.067187572146093</v>
      </c>
    </row>
    <row r="9756" ht="12.75" customHeight="1" spans="1:19">
      <c r="A9756" s="2" t="s">
        <v>9794</v>
      </c>
      <c r="B9756" s="2" t="s">
        <v>32</v>
      </c>
      <c r="C9756" s="2" t="s">
        <v>55</v>
      </c>
      <c r="D9756" s="2" t="s">
        <v>22</v>
      </c>
      <c r="E9756" s="2" t="s">
        <v>23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35</v>
      </c>
      <c r="N9756" s="2">
        <v>128.43</v>
      </c>
      <c r="O9756" s="2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0.12843</v>
      </c>
      <c r="S9756">
        <f t="shared" si="1070"/>
        <v>0.12843</v>
      </c>
    </row>
    <row r="9757" ht="12.75" customHeight="1" spans="1:19">
      <c r="A9757" s="2" t="s">
        <v>9795</v>
      </c>
      <c r="B9757" s="2" t="s">
        <v>26</v>
      </c>
      <c r="C9757" s="2" t="s">
        <v>27</v>
      </c>
      <c r="D9757" s="2" t="s">
        <v>41</v>
      </c>
      <c r="E9757" s="2" t="s">
        <v>38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35</v>
      </c>
      <c r="N9757" s="2">
        <v>197.02</v>
      </c>
      <c r="O9757" s="2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0.0840633013470097</v>
      </c>
      <c r="S9757">
        <f t="shared" si="1070"/>
        <v>0.0840633013470097</v>
      </c>
    </row>
    <row r="9758" ht="12.75" customHeight="1" spans="1:19">
      <c r="A9758" s="2" t="s">
        <v>9796</v>
      </c>
      <c r="B9758" s="2" t="s">
        <v>20</v>
      </c>
      <c r="C9758" s="2" t="s">
        <v>40</v>
      </c>
      <c r="D9758" s="2" t="s">
        <v>34</v>
      </c>
      <c r="E9758" s="2" t="s">
        <v>23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35</v>
      </c>
      <c r="N9758" s="2">
        <v>66.16</v>
      </c>
      <c r="O9758" s="2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0.0742319861768732</v>
      </c>
      <c r="S9758">
        <f t="shared" si="1070"/>
        <v>0.0742319861768732</v>
      </c>
    </row>
    <row r="9759" ht="12.75" customHeight="1" spans="1:19">
      <c r="A9759" s="2" t="s">
        <v>9797</v>
      </c>
      <c r="B9759" s="2" t="s">
        <v>48</v>
      </c>
      <c r="C9759" s="2" t="s">
        <v>21</v>
      </c>
      <c r="D9759" s="2" t="s">
        <v>34</v>
      </c>
      <c r="E9759" s="2" t="s">
        <v>23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24</v>
      </c>
      <c r="N9759" s="2">
        <v>438.89</v>
      </c>
      <c r="O9759" s="2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0.123574246191185</v>
      </c>
      <c r="S9759">
        <f t="shared" si="1070"/>
        <v>0.123574246191185</v>
      </c>
    </row>
    <row r="9760" ht="12.75" customHeight="1" spans="1:19">
      <c r="A9760" s="2" t="s">
        <v>9798</v>
      </c>
      <c r="B9760" s="2" t="s">
        <v>20</v>
      </c>
      <c r="C9760" s="2" t="s">
        <v>46</v>
      </c>
      <c r="D9760" s="2" t="s">
        <v>22</v>
      </c>
      <c r="E9760" s="2" t="s">
        <v>38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30</v>
      </c>
      <c r="N9760" s="2">
        <v>553.8</v>
      </c>
      <c r="O9760" s="2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0.190854952992749</v>
      </c>
      <c r="S9760">
        <f t="shared" si="1070"/>
        <v>0.190854952992749</v>
      </c>
    </row>
    <row r="9761" ht="12.75" customHeight="1" spans="1:19">
      <c r="A9761" s="2" t="s">
        <v>9799</v>
      </c>
      <c r="B9761" s="2" t="s">
        <v>26</v>
      </c>
      <c r="C9761" s="2" t="s">
        <v>33</v>
      </c>
      <c r="D9761" s="2" t="s">
        <v>28</v>
      </c>
      <c r="E9761" s="2" t="s">
        <v>29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24</v>
      </c>
      <c r="N9761" s="2">
        <v>219.23</v>
      </c>
      <c r="O9761" s="2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0.21923</v>
      </c>
      <c r="S9761">
        <f t="shared" si="1070"/>
        <v>0.21923</v>
      </c>
    </row>
    <row r="9762" ht="12.75" customHeight="1" spans="1:19">
      <c r="A9762" s="2" t="s">
        <v>9800</v>
      </c>
      <c r="B9762" s="2" t="s">
        <v>32</v>
      </c>
      <c r="C9762" s="2" t="s">
        <v>27</v>
      </c>
      <c r="D9762" s="2" t="s">
        <v>28</v>
      </c>
      <c r="E9762" s="2" t="s">
        <v>38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24</v>
      </c>
      <c r="N9762" s="2">
        <v>859.14</v>
      </c>
      <c r="O9762" s="2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0.180593275205368</v>
      </c>
      <c r="S9762">
        <f t="shared" si="1070"/>
        <v>0.180593275205368</v>
      </c>
    </row>
    <row r="9763" ht="12.75" customHeight="1" spans="1:19">
      <c r="A9763" s="2" t="s">
        <v>9801</v>
      </c>
      <c r="B9763" s="2" t="s">
        <v>26</v>
      </c>
      <c r="C9763" s="2" t="s">
        <v>21</v>
      </c>
      <c r="D9763" s="2" t="s">
        <v>41</v>
      </c>
      <c r="E9763" s="2" t="s">
        <v>29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0.07</v>
      </c>
      <c r="L9763" s="2">
        <v>7</v>
      </c>
      <c r="M9763" s="2" t="s">
        <v>30</v>
      </c>
      <c r="N9763" s="2">
        <v>374.28</v>
      </c>
      <c r="O9763" s="2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0.244699421398451</v>
      </c>
      <c r="S9763">
        <f t="shared" si="1070"/>
        <v>0.244699421398451</v>
      </c>
    </row>
    <row r="9764" ht="12.75" customHeight="1" spans="1:19">
      <c r="A9764" s="2" t="s">
        <v>9802</v>
      </c>
      <c r="B9764" s="2" t="s">
        <v>48</v>
      </c>
      <c r="C9764" s="2" t="s">
        <v>33</v>
      </c>
      <c r="D9764" s="2" t="s">
        <v>41</v>
      </c>
      <c r="E9764" s="2" t="s">
        <v>23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24</v>
      </c>
      <c r="N9764" s="2">
        <v>726.57</v>
      </c>
      <c r="O9764" s="2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0.257696454665399</v>
      </c>
      <c r="S9764">
        <f t="shared" si="1070"/>
        <v>0.257696454665399</v>
      </c>
    </row>
    <row r="9765" ht="12.75" customHeight="1" spans="1:19">
      <c r="A9765" s="2" t="s">
        <v>9803</v>
      </c>
      <c r="B9765" s="2" t="s">
        <v>20</v>
      </c>
      <c r="C9765" s="2" t="s">
        <v>55</v>
      </c>
      <c r="D9765" s="2" t="s">
        <v>43</v>
      </c>
      <c r="E9765" s="2" t="s">
        <v>23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0.29</v>
      </c>
      <c r="L9765" s="2">
        <v>2</v>
      </c>
      <c r="M9765" s="2" t="s">
        <v>35</v>
      </c>
      <c r="N9765" s="2">
        <v>1170.39</v>
      </c>
      <c r="O9765" s="2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0.290586640448099</v>
      </c>
      <c r="S9765">
        <f t="shared" si="1070"/>
        <v>0.290586640448099</v>
      </c>
    </row>
    <row r="9766" ht="12.75" customHeight="1" spans="1:19">
      <c r="A9766" s="2" t="s">
        <v>9804</v>
      </c>
      <c r="B9766" s="2" t="s">
        <v>48</v>
      </c>
      <c r="C9766" s="2" t="s">
        <v>46</v>
      </c>
      <c r="D9766" s="2" t="s">
        <v>28</v>
      </c>
      <c r="E9766" s="2" t="s">
        <v>23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35</v>
      </c>
      <c r="N9766" s="2">
        <v>737.1</v>
      </c>
      <c r="O9766" s="2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0.7371</v>
      </c>
      <c r="S9766">
        <f t="shared" si="1070"/>
        <v>0.7371</v>
      </c>
    </row>
    <row r="9767" ht="12.75" customHeight="1" spans="1:19">
      <c r="A9767" s="2" t="s">
        <v>9805</v>
      </c>
      <c r="B9767" s="2" t="s">
        <v>48</v>
      </c>
      <c r="C9767" s="2" t="s">
        <v>40</v>
      </c>
      <c r="D9767" s="2" t="s">
        <v>41</v>
      </c>
      <c r="E9767" s="2" t="s">
        <v>29</v>
      </c>
      <c r="F9767" s="2">
        <v>45024</v>
      </c>
      <c r="G9767" s="2">
        <v>45026</v>
      </c>
      <c r="H9767" s="2">
        <v>4808.19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35</v>
      </c>
      <c r="N9767" s="2">
        <v>470.43</v>
      </c>
      <c r="O9767" s="2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0.0978393116744555</v>
      </c>
      <c r="S9767">
        <f t="shared" si="1070"/>
        <v>0.0978393116744555</v>
      </c>
    </row>
    <row r="9768" ht="12.75" customHeight="1" spans="1:19">
      <c r="A9768" s="2" t="s">
        <v>9806</v>
      </c>
      <c r="B9768" s="2" t="s">
        <v>48</v>
      </c>
      <c r="C9768" s="2" t="s">
        <v>46</v>
      </c>
      <c r="D9768" s="2" t="s">
        <v>43</v>
      </c>
      <c r="E9768" s="2" t="s">
        <v>29</v>
      </c>
      <c r="F9768" s="2">
        <v>45207</v>
      </c>
      <c r="G9768" s="2">
        <v>45214</v>
      </c>
      <c r="H9768" s="2">
        <v>4234.89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24</v>
      </c>
      <c r="N9768" s="2">
        <v>969.9</v>
      </c>
      <c r="O9768" s="2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0.229026019566034</v>
      </c>
      <c r="S9768">
        <f t="shared" si="1070"/>
        <v>0.229026019566034</v>
      </c>
    </row>
    <row r="9769" ht="12.75" customHeight="1" spans="1:19">
      <c r="A9769" s="2" t="s">
        <v>9807</v>
      </c>
      <c r="B9769" s="2" t="s">
        <v>20</v>
      </c>
      <c r="C9769" s="2" t="s">
        <v>33</v>
      </c>
      <c r="D9769" s="2" t="s">
        <v>34</v>
      </c>
      <c r="E9769" s="2" t="s">
        <v>23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65"/>
        <v>low</v>
      </c>
      <c r="K9769" s="2">
        <v>0.39</v>
      </c>
      <c r="L9769" s="2">
        <v>1</v>
      </c>
      <c r="M9769" s="2" t="s">
        <v>24</v>
      </c>
      <c r="N9769" s="2">
        <v>1095.14</v>
      </c>
      <c r="O9769" s="2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0.110832911648619</v>
      </c>
      <c r="S9769">
        <f t="shared" si="1070"/>
        <v>0.110832911648619</v>
      </c>
    </row>
    <row r="9770" ht="12.75" customHeight="1" spans="1:19">
      <c r="A9770" s="2" t="s">
        <v>9808</v>
      </c>
      <c r="B9770" s="2" t="s">
        <v>26</v>
      </c>
      <c r="C9770" s="2" t="s">
        <v>21</v>
      </c>
      <c r="D9770" s="2" t="s">
        <v>41</v>
      </c>
      <c r="E9770" s="2" t="s">
        <v>23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35</v>
      </c>
      <c r="N9770" s="2">
        <v>326.81</v>
      </c>
      <c r="O9770" s="2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0.169662139712601</v>
      </c>
      <c r="S9770">
        <f t="shared" si="1070"/>
        <v>0.169662139712601</v>
      </c>
    </row>
    <row r="9771" ht="12.75" customHeight="1" spans="1:19">
      <c r="A9771" s="2" t="s">
        <v>9809</v>
      </c>
      <c r="B9771" s="2" t="s">
        <v>48</v>
      </c>
      <c r="C9771" s="2" t="s">
        <v>55</v>
      </c>
      <c r="D9771" s="2" t="s">
        <v>43</v>
      </c>
      <c r="E9771" s="2" t="s">
        <v>38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0.07</v>
      </c>
      <c r="L9771" s="2">
        <v>2</v>
      </c>
      <c r="M9771" s="2" t="s">
        <v>24</v>
      </c>
      <c r="N9771" s="2">
        <v>756.24</v>
      </c>
      <c r="O9771" s="2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0.75624</v>
      </c>
      <c r="S9771">
        <f t="shared" si="1070"/>
        <v>0.75624</v>
      </c>
    </row>
    <row r="9772" ht="12.75" customHeight="1" spans="1:19">
      <c r="A9772" s="2" t="s">
        <v>9810</v>
      </c>
      <c r="B9772" s="2" t="s">
        <v>20</v>
      </c>
      <c r="C9772" s="2" t="s">
        <v>40</v>
      </c>
      <c r="D9772" s="2" t="s">
        <v>28</v>
      </c>
      <c r="E9772" s="2" t="s">
        <v>29</v>
      </c>
      <c r="F9772" s="2">
        <v>45263</v>
      </c>
      <c r="G9772" s="2">
        <v>45270</v>
      </c>
      <c r="H9772" s="2">
        <v>4216.81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35</v>
      </c>
      <c r="N9772" s="2">
        <v>1010.24</v>
      </c>
      <c r="O9772" s="2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0.239574465057709</v>
      </c>
      <c r="S9772">
        <f t="shared" si="1070"/>
        <v>0.239574465057709</v>
      </c>
    </row>
    <row r="9773" ht="12.75" customHeight="1" spans="1:19">
      <c r="A9773" s="2" t="s">
        <v>9811</v>
      </c>
      <c r="B9773" s="2" t="s">
        <v>32</v>
      </c>
      <c r="C9773" s="2" t="s">
        <v>33</v>
      </c>
      <c r="D9773" s="2" t="s">
        <v>34</v>
      </c>
      <c r="E9773" s="2" t="s">
        <v>23</v>
      </c>
      <c r="F9773" s="2">
        <v>45284</v>
      </c>
      <c r="G9773" s="2">
        <v>45285</v>
      </c>
      <c r="H9773" s="2">
        <v>4527.15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35</v>
      </c>
      <c r="N9773" s="2">
        <v>681.41</v>
      </c>
      <c r="O9773" s="2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0.150516329257922</v>
      </c>
      <c r="S9773">
        <f t="shared" si="1070"/>
        <v>0.150516329257922</v>
      </c>
    </row>
    <row r="9774" ht="12.75" customHeight="1" spans="1:19">
      <c r="A9774" s="2" t="s">
        <v>9812</v>
      </c>
      <c r="B9774" s="2" t="s">
        <v>20</v>
      </c>
      <c r="C9774" s="2" t="s">
        <v>27</v>
      </c>
      <c r="D9774" s="2" t="s">
        <v>41</v>
      </c>
      <c r="E9774" s="2" t="s">
        <v>23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24</v>
      </c>
      <c r="N9774" s="2">
        <v>735.04</v>
      </c>
      <c r="O9774" s="2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0.155485702439829</v>
      </c>
      <c r="S9774">
        <f t="shared" si="1070"/>
        <v>0.155485702439829</v>
      </c>
    </row>
    <row r="9775" ht="12.75" customHeight="1" spans="1:19">
      <c r="A9775" s="2" t="s">
        <v>9813</v>
      </c>
      <c r="B9775" s="2" t="s">
        <v>32</v>
      </c>
      <c r="C9775" s="2" t="s">
        <v>40</v>
      </c>
      <c r="D9775" s="2" t="s">
        <v>28</v>
      </c>
      <c r="E9775" s="2" t="s">
        <v>38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30</v>
      </c>
      <c r="N9775" s="2">
        <v>632.48</v>
      </c>
      <c r="O9775" s="2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0.143489781843261</v>
      </c>
      <c r="S9775">
        <f t="shared" si="1070"/>
        <v>0.143489781843261</v>
      </c>
    </row>
    <row r="9776" ht="12.75" customHeight="1" spans="1:19">
      <c r="A9776" s="2" t="s">
        <v>9814</v>
      </c>
      <c r="B9776" s="2" t="s">
        <v>20</v>
      </c>
      <c r="C9776" s="2" t="s">
        <v>27</v>
      </c>
      <c r="D9776" s="2" t="s">
        <v>34</v>
      </c>
      <c r="E9776" s="2" t="s">
        <v>38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30</v>
      </c>
      <c r="N9776" s="2">
        <v>649.95</v>
      </c>
      <c r="O9776" s="2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0.64995</v>
      </c>
      <c r="S9776">
        <f t="shared" si="1070"/>
        <v>0.64995</v>
      </c>
    </row>
    <row r="9777" ht="12.75" customHeight="1" spans="1:19">
      <c r="A9777" s="2" t="s">
        <v>9815</v>
      </c>
      <c r="B9777" s="2" t="s">
        <v>26</v>
      </c>
      <c r="C9777" s="2" t="s">
        <v>21</v>
      </c>
      <c r="D9777" s="2" t="s">
        <v>22</v>
      </c>
      <c r="E9777" s="2" t="s">
        <v>29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35</v>
      </c>
      <c r="N9777" s="2">
        <v>50.94</v>
      </c>
      <c r="O9777" s="2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0.232975074319689</v>
      </c>
      <c r="S9777">
        <f t="shared" si="1070"/>
        <v>0.232975074319689</v>
      </c>
    </row>
    <row r="9778" ht="12.75" customHeight="1" spans="1:19">
      <c r="A9778" s="2" t="s">
        <v>9816</v>
      </c>
      <c r="B9778" s="2" t="s">
        <v>48</v>
      </c>
      <c r="C9778" s="2" t="s">
        <v>27</v>
      </c>
      <c r="D9778" s="2" t="s">
        <v>28</v>
      </c>
      <c r="E9778" s="2" t="s">
        <v>38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65"/>
        <v>low</v>
      </c>
      <c r="K9778" s="2">
        <v>0.03</v>
      </c>
      <c r="L9778" s="2">
        <v>6</v>
      </c>
      <c r="M9778" s="2" t="s">
        <v>35</v>
      </c>
      <c r="N9778" s="2">
        <v>212.72</v>
      </c>
      <c r="O9778" s="2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0.0216310758592638</v>
      </c>
      <c r="S9778">
        <f t="shared" si="1070"/>
        <v>0.0216310758592638</v>
      </c>
    </row>
    <row r="9779" ht="12.75" customHeight="1" spans="1:19">
      <c r="A9779" s="2" t="s">
        <v>9817</v>
      </c>
      <c r="B9779" s="2" t="s">
        <v>26</v>
      </c>
      <c r="C9779" s="2" t="s">
        <v>55</v>
      </c>
      <c r="D9779" s="2" t="s">
        <v>22</v>
      </c>
      <c r="E9779" s="2" t="s">
        <v>29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24</v>
      </c>
      <c r="N9779" s="2">
        <v>78.33</v>
      </c>
      <c r="O9779" s="2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0.10703890460378</v>
      </c>
      <c r="S9779">
        <f t="shared" si="1070"/>
        <v>0.10703890460378</v>
      </c>
    </row>
    <row r="9780" ht="12.75" customHeight="1" spans="1:19">
      <c r="A9780" s="2" t="s">
        <v>9818</v>
      </c>
      <c r="B9780" s="2" t="s">
        <v>20</v>
      </c>
      <c r="C9780" s="2" t="s">
        <v>55</v>
      </c>
      <c r="D9780" s="2" t="s">
        <v>41</v>
      </c>
      <c r="E9780" s="2" t="s">
        <v>23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24</v>
      </c>
      <c r="N9780" s="2">
        <v>50.22</v>
      </c>
      <c r="O9780" s="2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0.0585096467517942</v>
      </c>
      <c r="S9780">
        <f t="shared" si="1070"/>
        <v>0.0585096467517942</v>
      </c>
    </row>
    <row r="9781" ht="12.75" customHeight="1" spans="1:19">
      <c r="A9781" s="2" t="s">
        <v>9819</v>
      </c>
      <c r="B9781" s="2" t="s">
        <v>48</v>
      </c>
      <c r="C9781" s="2" t="s">
        <v>55</v>
      </c>
      <c r="D9781" s="2" t="s">
        <v>43</v>
      </c>
      <c r="E9781" s="2" t="s">
        <v>23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24</v>
      </c>
      <c r="N9781" s="2">
        <v>380.24</v>
      </c>
      <c r="O9781" s="2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0.38024</v>
      </c>
      <c r="S9781">
        <f t="shared" si="1070"/>
        <v>0.38024</v>
      </c>
    </row>
    <row r="9782" ht="12.75" customHeight="1" spans="1:19">
      <c r="A9782" s="2" t="s">
        <v>9820</v>
      </c>
      <c r="B9782" s="2" t="s">
        <v>32</v>
      </c>
      <c r="C9782" s="2" t="s">
        <v>46</v>
      </c>
      <c r="D9782" s="2" t="s">
        <v>41</v>
      </c>
      <c r="E9782" s="2" t="s">
        <v>23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35</v>
      </c>
      <c r="N9782" s="2">
        <v>65.53</v>
      </c>
      <c r="O9782" s="2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0.140552945970873</v>
      </c>
      <c r="S9782">
        <f t="shared" si="1070"/>
        <v>0.140552945970873</v>
      </c>
    </row>
    <row r="9783" ht="12.75" customHeight="1" spans="1:19">
      <c r="A9783" s="2" t="s">
        <v>9821</v>
      </c>
      <c r="B9783" s="2" t="s">
        <v>20</v>
      </c>
      <c r="C9783" s="2" t="s">
        <v>27</v>
      </c>
      <c r="D9783" s="2" t="s">
        <v>28</v>
      </c>
      <c r="E9783" s="2" t="s">
        <v>38</v>
      </c>
      <c r="F9783" s="2">
        <v>44985</v>
      </c>
      <c r="G9783" s="2">
        <v>44991</v>
      </c>
      <c r="H9783" s="2">
        <v>1290.86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35</v>
      </c>
      <c r="N9783" s="2">
        <v>307.79</v>
      </c>
      <c r="O9783" s="2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0.238437940597741</v>
      </c>
      <c r="S9783">
        <f t="shared" si="1070"/>
        <v>0.238437940597741</v>
      </c>
    </row>
    <row r="9784" ht="12.75" customHeight="1" spans="1:19">
      <c r="A9784" s="2" t="s">
        <v>9822</v>
      </c>
      <c r="B9784" s="2" t="s">
        <v>48</v>
      </c>
      <c r="C9784" s="2" t="s">
        <v>33</v>
      </c>
      <c r="D9784" s="2" t="s">
        <v>22</v>
      </c>
      <c r="E9784" s="2" t="s">
        <v>23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65"/>
        <v>low</v>
      </c>
      <c r="K9784" s="2">
        <v>0.25</v>
      </c>
      <c r="L9784" s="2">
        <v>4</v>
      </c>
      <c r="M9784" s="2" t="s">
        <v>24</v>
      </c>
      <c r="N9784" s="2">
        <v>373.14</v>
      </c>
      <c r="O9784" s="2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0.0578780828292229</v>
      </c>
      <c r="S9784">
        <f t="shared" si="1070"/>
        <v>0.0578780828292229</v>
      </c>
    </row>
    <row r="9785" ht="12.75" customHeight="1" spans="1:19">
      <c r="A9785" s="2" t="s">
        <v>9823</v>
      </c>
      <c r="B9785" s="2" t="s">
        <v>32</v>
      </c>
      <c r="C9785" s="2" t="s">
        <v>40</v>
      </c>
      <c r="D9785" s="2" t="s">
        <v>22</v>
      </c>
      <c r="E9785" s="2" t="s">
        <v>29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30</v>
      </c>
      <c r="N9785" s="2">
        <v>298.06</v>
      </c>
      <c r="O9785" s="2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0.183025077984919</v>
      </c>
      <c r="S9785">
        <f t="shared" si="1070"/>
        <v>0.183025077984919</v>
      </c>
    </row>
    <row r="9786" ht="12.75" customHeight="1" spans="1:19">
      <c r="A9786" s="2" t="s">
        <v>9824</v>
      </c>
      <c r="B9786" s="2" t="s">
        <v>32</v>
      </c>
      <c r="C9786" s="2" t="s">
        <v>21</v>
      </c>
      <c r="D9786" s="2" t="s">
        <v>34</v>
      </c>
      <c r="E9786" s="2" t="s">
        <v>23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30</v>
      </c>
      <c r="N9786" s="2">
        <v>132.05</v>
      </c>
      <c r="O9786" s="2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ht="12.75" customHeight="1" spans="1:19">
      <c r="A9787" s="2" t="s">
        <v>9825</v>
      </c>
      <c r="B9787" s="2" t="s">
        <v>26</v>
      </c>
      <c r="C9787" s="2" t="s">
        <v>46</v>
      </c>
      <c r="D9787" s="2" t="s">
        <v>41</v>
      </c>
      <c r="E9787" s="2" t="s">
        <v>29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30</v>
      </c>
      <c r="N9787" s="2">
        <v>610.3</v>
      </c>
      <c r="O9787" s="2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0.16860653042957</v>
      </c>
      <c r="S9787">
        <f t="shared" si="1070"/>
        <v>0.16860653042957</v>
      </c>
    </row>
    <row r="9788" ht="12.75" customHeight="1" spans="1:19">
      <c r="A9788" s="2" t="s">
        <v>9826</v>
      </c>
      <c r="B9788" s="2" t="s">
        <v>20</v>
      </c>
      <c r="C9788" s="2" t="s">
        <v>27</v>
      </c>
      <c r="D9788" s="2" t="s">
        <v>41</v>
      </c>
      <c r="E9788" s="2" t="s">
        <v>38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65"/>
        <v>low</v>
      </c>
      <c r="K9788" s="2">
        <v>0.33</v>
      </c>
      <c r="L9788" s="2">
        <v>5</v>
      </c>
      <c r="M9788" s="2" t="s">
        <v>35</v>
      </c>
      <c r="N9788" s="2">
        <v>1170.27</v>
      </c>
      <c r="O9788" s="2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0.167925096857512</v>
      </c>
      <c r="S9788">
        <f t="shared" si="1070"/>
        <v>0.167925096857512</v>
      </c>
    </row>
    <row r="9789" ht="12.75" customHeight="1" spans="1:19">
      <c r="A9789" s="2" t="s">
        <v>9827</v>
      </c>
      <c r="B9789" s="2" t="s">
        <v>32</v>
      </c>
      <c r="C9789" s="2" t="s">
        <v>33</v>
      </c>
      <c r="D9789" s="2" t="s">
        <v>28</v>
      </c>
      <c r="E9789" s="2" t="s">
        <v>38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24</v>
      </c>
      <c r="N9789" s="2">
        <v>108.58</v>
      </c>
      <c r="O9789" s="2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0.066256201221633</v>
      </c>
      <c r="S9789">
        <f t="shared" si="1070"/>
        <v>0.066256201221633</v>
      </c>
    </row>
    <row r="9790" ht="12.75" customHeight="1" spans="1:19">
      <c r="A9790" s="2" t="s">
        <v>9828</v>
      </c>
      <c r="B9790" s="2" t="s">
        <v>48</v>
      </c>
      <c r="C9790" s="2" t="s">
        <v>55</v>
      </c>
      <c r="D9790" s="2" t="s">
        <v>22</v>
      </c>
      <c r="E9790" s="2" t="s">
        <v>38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30</v>
      </c>
      <c r="N9790" s="2">
        <v>226.99</v>
      </c>
      <c r="O9790" s="2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0.0232238592183344</v>
      </c>
      <c r="S9790">
        <f t="shared" si="1070"/>
        <v>0.0232238592183344</v>
      </c>
    </row>
    <row r="9791" ht="12.75" customHeight="1" spans="1:19">
      <c r="A9791" s="2" t="s">
        <v>9829</v>
      </c>
      <c r="B9791" s="2" t="s">
        <v>32</v>
      </c>
      <c r="C9791" s="2" t="s">
        <v>40</v>
      </c>
      <c r="D9791" s="2" t="s">
        <v>28</v>
      </c>
      <c r="E9791" s="2" t="s">
        <v>38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65"/>
        <v>low</v>
      </c>
      <c r="K9791" s="2">
        <v>0.24</v>
      </c>
      <c r="L9791" s="2">
        <v>5</v>
      </c>
      <c r="M9791" s="2" t="s">
        <v>24</v>
      </c>
      <c r="N9791" s="2">
        <v>330.37</v>
      </c>
      <c r="O9791" s="2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0.0380829971181556</v>
      </c>
      <c r="S9791">
        <f t="shared" si="1070"/>
        <v>0.0380829971181556</v>
      </c>
    </row>
    <row r="9792" ht="12.75" customHeight="1" spans="1:19">
      <c r="A9792" s="2" t="s">
        <v>9830</v>
      </c>
      <c r="B9792" s="2" t="s">
        <v>32</v>
      </c>
      <c r="C9792" s="2" t="s">
        <v>55</v>
      </c>
      <c r="D9792" s="2" t="s">
        <v>28</v>
      </c>
      <c r="E9792" s="2" t="s">
        <v>38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30</v>
      </c>
      <c r="N9792" s="2">
        <v>414.56</v>
      </c>
      <c r="O9792" s="2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0.204521011554135</v>
      </c>
      <c r="S9792">
        <f t="shared" si="1070"/>
        <v>0.204521011554135</v>
      </c>
    </row>
    <row r="9793" ht="12.75" customHeight="1" spans="1:19">
      <c r="A9793" s="2" t="s">
        <v>9831</v>
      </c>
      <c r="B9793" s="2" t="s">
        <v>26</v>
      </c>
      <c r="C9793" s="2" t="s">
        <v>46</v>
      </c>
      <c r="D9793" s="2" t="s">
        <v>22</v>
      </c>
      <c r="E9793" s="2" t="s">
        <v>29</v>
      </c>
      <c r="F9793" s="2">
        <v>45285</v>
      </c>
      <c r="G9793" s="2">
        <v>45287</v>
      </c>
      <c r="H9793" s="2">
        <v>527.44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24</v>
      </c>
      <c r="N9793" s="2">
        <v>155.97</v>
      </c>
      <c r="O9793" s="2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0.2957113605339</v>
      </c>
      <c r="S9793">
        <f t="shared" si="1070"/>
        <v>0.2957113605339</v>
      </c>
    </row>
    <row r="9794" ht="12.75" customHeight="1" spans="1:19">
      <c r="A9794" s="2" t="s">
        <v>9832</v>
      </c>
      <c r="B9794" s="2" t="s">
        <v>26</v>
      </c>
      <c r="C9794" s="2" t="s">
        <v>33</v>
      </c>
      <c r="D9794" s="2" t="s">
        <v>28</v>
      </c>
      <c r="E9794" s="2" t="s">
        <v>38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30</v>
      </c>
      <c r="N9794" s="2">
        <v>797.32</v>
      </c>
      <c r="O9794" s="2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0.235982158976894</v>
      </c>
      <c r="S9794">
        <f t="shared" si="1070"/>
        <v>0.235982158976894</v>
      </c>
    </row>
    <row r="9795" ht="12.75" customHeight="1" spans="1:19">
      <c r="A9795" s="2" t="s">
        <v>9833</v>
      </c>
      <c r="B9795" s="2" t="s">
        <v>48</v>
      </c>
      <c r="C9795" s="2" t="s">
        <v>40</v>
      </c>
      <c r="D9795" s="2" t="s">
        <v>22</v>
      </c>
      <c r="E9795" s="2" t="s">
        <v>23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IF(H9795&gt;10000,"high",IF(H9795&gt;=5000,"medium","low"))</f>
        <v>low</v>
      </c>
      <c r="J9795" s="2" t="str">
        <f t="shared" ref="J9795:J9858" si="1072">IF(H9795&gt;10000,"high","low")</f>
        <v>low</v>
      </c>
      <c r="K9795" s="2">
        <v>0.29</v>
      </c>
      <c r="L9795" s="2">
        <v>9</v>
      </c>
      <c r="M9795" s="2" t="s">
        <v>35</v>
      </c>
      <c r="N9795" s="2">
        <v>304.66</v>
      </c>
      <c r="O9795" s="2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N9795/H9795</f>
        <v>0.0737870285377981</v>
      </c>
      <c r="S9795">
        <f t="shared" ref="S9795:S9858" si="1077">IFERROR(R9795,0)</f>
        <v>0.0737870285377981</v>
      </c>
    </row>
    <row r="9796" ht="12.75" customHeight="1" spans="1:19">
      <c r="A9796" s="2" t="s">
        <v>9834</v>
      </c>
      <c r="B9796" s="2" t="s">
        <v>26</v>
      </c>
      <c r="C9796" s="2" t="s">
        <v>33</v>
      </c>
      <c r="D9796" s="2" t="s">
        <v>28</v>
      </c>
      <c r="E9796" s="2" t="s">
        <v>23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35</v>
      </c>
      <c r="N9796" s="2">
        <v>484.36</v>
      </c>
      <c r="O9796" s="2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0.0416259883121348</v>
      </c>
      <c r="S9796">
        <f t="shared" si="1077"/>
        <v>0.0416259883121348</v>
      </c>
    </row>
    <row r="9797" ht="12.75" customHeight="1" spans="1:19">
      <c r="A9797" s="2" t="s">
        <v>9835</v>
      </c>
      <c r="B9797" s="2" t="s">
        <v>32</v>
      </c>
      <c r="C9797" s="2" t="s">
        <v>21</v>
      </c>
      <c r="D9797" s="2" t="s">
        <v>43</v>
      </c>
      <c r="E9797" s="2" t="s">
        <v>29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35</v>
      </c>
      <c r="N9797" s="2">
        <v>286.18</v>
      </c>
      <c r="O9797" s="2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0.13225317485258</v>
      </c>
      <c r="S9797">
        <f t="shared" si="1077"/>
        <v>0.13225317485258</v>
      </c>
    </row>
    <row r="9798" ht="12.75" customHeight="1" spans="1:19">
      <c r="A9798" s="2" t="s">
        <v>9836</v>
      </c>
      <c r="B9798" s="2" t="s">
        <v>32</v>
      </c>
      <c r="C9798" s="2" t="s">
        <v>55</v>
      </c>
      <c r="D9798" s="2" t="s">
        <v>28</v>
      </c>
      <c r="E9798" s="2" t="s">
        <v>38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30</v>
      </c>
      <c r="N9798" s="2">
        <v>261.76</v>
      </c>
      <c r="O9798" s="2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0.172674019737189</v>
      </c>
      <c r="S9798">
        <f t="shared" si="1077"/>
        <v>0.172674019737189</v>
      </c>
    </row>
    <row r="9799" ht="12.75" customHeight="1" spans="1:19">
      <c r="A9799" s="2" t="s">
        <v>9837</v>
      </c>
      <c r="B9799" s="2" t="s">
        <v>26</v>
      </c>
      <c r="C9799" s="2" t="s">
        <v>27</v>
      </c>
      <c r="D9799" s="2" t="s">
        <v>28</v>
      </c>
      <c r="E9799" s="2" t="s">
        <v>38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35</v>
      </c>
      <c r="N9799" s="2">
        <v>432.57</v>
      </c>
      <c r="O9799" s="2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0.205370580499361</v>
      </c>
      <c r="S9799">
        <f t="shared" si="1077"/>
        <v>0.205370580499361</v>
      </c>
    </row>
    <row r="9800" ht="12.75" customHeight="1" spans="1:19">
      <c r="A9800" s="2" t="s">
        <v>9838</v>
      </c>
      <c r="B9800" s="2" t="s">
        <v>32</v>
      </c>
      <c r="C9800" s="2" t="s">
        <v>21</v>
      </c>
      <c r="D9800" s="2" t="s">
        <v>43</v>
      </c>
      <c r="E9800" s="2" t="s">
        <v>38</v>
      </c>
      <c r="F9800" s="2">
        <v>45405</v>
      </c>
      <c r="G9800" s="2">
        <v>45406</v>
      </c>
      <c r="H9800" s="2">
        <v>2176.8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24</v>
      </c>
      <c r="N9800" s="2">
        <v>245.9</v>
      </c>
      <c r="O9800" s="2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0.112963983829474</v>
      </c>
      <c r="S9800">
        <f t="shared" si="1077"/>
        <v>0.112963983829474</v>
      </c>
    </row>
    <row r="9801" ht="12.75" customHeight="1" spans="1:19">
      <c r="A9801" s="2" t="s">
        <v>9839</v>
      </c>
      <c r="B9801" s="2" t="s">
        <v>32</v>
      </c>
      <c r="C9801" s="2" t="s">
        <v>33</v>
      </c>
      <c r="D9801" s="2" t="s">
        <v>41</v>
      </c>
      <c r="E9801" s="2" t="s">
        <v>38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35</v>
      </c>
      <c r="N9801" s="2">
        <v>696.77</v>
      </c>
      <c r="O9801" s="2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ht="12.75" customHeight="1" spans="1:19">
      <c r="A9802" s="2" t="s">
        <v>9840</v>
      </c>
      <c r="B9802" s="2" t="s">
        <v>48</v>
      </c>
      <c r="C9802" s="2" t="s">
        <v>46</v>
      </c>
      <c r="D9802" s="2" t="s">
        <v>22</v>
      </c>
      <c r="E9802" s="2" t="s">
        <v>29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35</v>
      </c>
      <c r="N9802" s="2">
        <v>538.99</v>
      </c>
      <c r="O9802" s="2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0.115974179666487</v>
      </c>
      <c r="S9802">
        <f t="shared" si="1077"/>
        <v>0.115974179666487</v>
      </c>
    </row>
    <row r="9803" ht="12.75" customHeight="1" spans="1:19">
      <c r="A9803" s="2" t="s">
        <v>9841</v>
      </c>
      <c r="B9803" s="2" t="s">
        <v>26</v>
      </c>
      <c r="C9803" s="2" t="s">
        <v>40</v>
      </c>
      <c r="D9803" s="2" t="s">
        <v>34</v>
      </c>
      <c r="E9803" s="2" t="s">
        <v>29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35</v>
      </c>
      <c r="N9803" s="2">
        <v>36.15</v>
      </c>
      <c r="O9803" s="2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0.0030939746662102</v>
      </c>
      <c r="S9803">
        <f t="shared" si="1077"/>
        <v>0.0030939746662102</v>
      </c>
    </row>
    <row r="9804" ht="12.75" customHeight="1" spans="1:19">
      <c r="A9804" s="2" t="s">
        <v>9842</v>
      </c>
      <c r="B9804" s="2" t="s">
        <v>32</v>
      </c>
      <c r="C9804" s="2" t="s">
        <v>40</v>
      </c>
      <c r="D9804" s="2" t="s">
        <v>43</v>
      </c>
      <c r="E9804" s="2" t="s">
        <v>38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24</v>
      </c>
      <c r="N9804" s="2">
        <v>849.94</v>
      </c>
      <c r="O9804" s="2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0.178131084391891</v>
      </c>
      <c r="S9804">
        <f t="shared" si="1077"/>
        <v>0.178131084391891</v>
      </c>
    </row>
    <row r="9805" ht="12.75" customHeight="1" spans="1:19">
      <c r="A9805" s="2" t="s">
        <v>9843</v>
      </c>
      <c r="B9805" s="2" t="s">
        <v>26</v>
      </c>
      <c r="C9805" s="2" t="s">
        <v>46</v>
      </c>
      <c r="D9805" s="2" t="s">
        <v>41</v>
      </c>
      <c r="E9805" s="2" t="s">
        <v>29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35</v>
      </c>
      <c r="N9805" s="2">
        <v>784.51</v>
      </c>
      <c r="O9805" s="2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0.172042043951851</v>
      </c>
      <c r="S9805">
        <f t="shared" si="1077"/>
        <v>0.172042043951851</v>
      </c>
    </row>
    <row r="9806" ht="12.75" customHeight="1" spans="1:19">
      <c r="A9806" s="2" t="s">
        <v>9844</v>
      </c>
      <c r="B9806" s="2" t="s">
        <v>48</v>
      </c>
      <c r="C9806" s="2" t="s">
        <v>33</v>
      </c>
      <c r="D9806" s="2" t="s">
        <v>28</v>
      </c>
      <c r="E9806" s="2" t="s">
        <v>38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2"/>
        <v>low</v>
      </c>
      <c r="K9806" s="2">
        <v>0.46</v>
      </c>
      <c r="L9806" s="2">
        <v>2</v>
      </c>
      <c r="M9806" s="2" t="s">
        <v>24</v>
      </c>
      <c r="N9806" s="2">
        <v>102.65</v>
      </c>
      <c r="O9806" s="2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0.0120992456388496</v>
      </c>
      <c r="S9806">
        <f t="shared" si="1077"/>
        <v>0.0120992456388496</v>
      </c>
    </row>
    <row r="9807" ht="12.75" customHeight="1" spans="1:19">
      <c r="A9807" s="2" t="s">
        <v>9845</v>
      </c>
      <c r="B9807" s="2" t="s">
        <v>26</v>
      </c>
      <c r="C9807" s="2" t="s">
        <v>33</v>
      </c>
      <c r="D9807" s="2" t="s">
        <v>41</v>
      </c>
      <c r="E9807" s="2" t="s">
        <v>38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30</v>
      </c>
      <c r="N9807" s="2">
        <v>182.86</v>
      </c>
      <c r="O9807" s="2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0.182938663625359</v>
      </c>
      <c r="S9807">
        <f t="shared" si="1077"/>
        <v>0.182938663625359</v>
      </c>
    </row>
    <row r="9808" ht="12.75" customHeight="1" spans="1:19">
      <c r="A9808" s="2" t="s">
        <v>9846</v>
      </c>
      <c r="B9808" s="2" t="s">
        <v>32</v>
      </c>
      <c r="C9808" s="2" t="s">
        <v>40</v>
      </c>
      <c r="D9808" s="2" t="s">
        <v>43</v>
      </c>
      <c r="E9808" s="2" t="s">
        <v>23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0.29</v>
      </c>
      <c r="L9808" s="2">
        <v>7</v>
      </c>
      <c r="M9808" s="2" t="s">
        <v>30</v>
      </c>
      <c r="N9808" s="2">
        <v>284.67</v>
      </c>
      <c r="O9808" s="2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0.174985554640341</v>
      </c>
      <c r="S9808">
        <f t="shared" si="1077"/>
        <v>0.174985554640341</v>
      </c>
    </row>
    <row r="9809" ht="12.75" customHeight="1" spans="1:19">
      <c r="A9809" s="2" t="s">
        <v>9847</v>
      </c>
      <c r="B9809" s="2" t="s">
        <v>26</v>
      </c>
      <c r="C9809" s="2" t="s">
        <v>33</v>
      </c>
      <c r="D9809" s="2" t="s">
        <v>28</v>
      </c>
      <c r="E9809" s="2" t="s">
        <v>29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2"/>
        <v>low</v>
      </c>
      <c r="K9809" s="2">
        <v>0.37</v>
      </c>
      <c r="L9809" s="2">
        <v>1</v>
      </c>
      <c r="M9809" s="2" t="s">
        <v>24</v>
      </c>
      <c r="N9809" s="2">
        <v>557.58</v>
      </c>
      <c r="O9809" s="2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0.0989845552991301</v>
      </c>
      <c r="S9809">
        <f t="shared" si="1077"/>
        <v>0.0989845552991301</v>
      </c>
    </row>
    <row r="9810" ht="12.75" customHeight="1" spans="1:19">
      <c r="A9810" s="2" t="s">
        <v>9848</v>
      </c>
      <c r="B9810" s="2" t="s">
        <v>32</v>
      </c>
      <c r="C9810" s="2" t="s">
        <v>40</v>
      </c>
      <c r="D9810" s="2" t="s">
        <v>41</v>
      </c>
      <c r="E9810" s="2" t="s">
        <v>23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35</v>
      </c>
      <c r="N9810" s="2">
        <v>221.43</v>
      </c>
      <c r="O9810" s="2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0.291766039028632</v>
      </c>
      <c r="S9810">
        <f t="shared" si="1077"/>
        <v>0.291766039028632</v>
      </c>
    </row>
    <row r="9811" ht="12.75" customHeight="1" spans="1:19">
      <c r="A9811" s="2" t="s">
        <v>9849</v>
      </c>
      <c r="B9811" s="2" t="s">
        <v>32</v>
      </c>
      <c r="C9811" s="2" t="s">
        <v>40</v>
      </c>
      <c r="D9811" s="2" t="s">
        <v>34</v>
      </c>
      <c r="E9811" s="2" t="s">
        <v>23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30</v>
      </c>
      <c r="N9811" s="2">
        <v>245.12</v>
      </c>
      <c r="O9811" s="2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ht="12.75" customHeight="1" spans="1:19">
      <c r="A9812" s="2" t="s">
        <v>9850</v>
      </c>
      <c r="B9812" s="2" t="s">
        <v>32</v>
      </c>
      <c r="C9812" s="2" t="s">
        <v>21</v>
      </c>
      <c r="D9812" s="2" t="s">
        <v>22</v>
      </c>
      <c r="E9812" s="2" t="s">
        <v>29</v>
      </c>
      <c r="F9812" s="2">
        <v>45524</v>
      </c>
      <c r="G9812" s="2">
        <v>45531</v>
      </c>
      <c r="H9812" s="2">
        <v>4523.11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24</v>
      </c>
      <c r="N9812" s="2">
        <v>1204.51</v>
      </c>
      <c r="O9812" s="2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0.266301283851156</v>
      </c>
      <c r="S9812">
        <f t="shared" si="1077"/>
        <v>0.266301283851156</v>
      </c>
    </row>
    <row r="9813" ht="12.75" customHeight="1" spans="1:19">
      <c r="A9813" s="2" t="s">
        <v>9851</v>
      </c>
      <c r="B9813" s="2" t="s">
        <v>48</v>
      </c>
      <c r="C9813" s="2" t="s">
        <v>40</v>
      </c>
      <c r="D9813" s="2" t="s">
        <v>22</v>
      </c>
      <c r="E9813" s="2" t="s">
        <v>23</v>
      </c>
      <c r="F9813" s="2">
        <v>45559</v>
      </c>
      <c r="G9813" s="2">
        <v>45566</v>
      </c>
      <c r="H9813" s="2">
        <v>635.57</v>
      </c>
      <c r="I9813" s="2" t="str">
        <f t="shared" si="1071"/>
        <v>low</v>
      </c>
      <c r="J9813" s="2" t="str">
        <f t="shared" si="1072"/>
        <v>low</v>
      </c>
      <c r="K9813" s="2">
        <v>0.07</v>
      </c>
      <c r="L9813" s="2">
        <v>2</v>
      </c>
      <c r="M9813" s="2" t="s">
        <v>24</v>
      </c>
      <c r="N9813" s="2">
        <v>110.82</v>
      </c>
      <c r="O9813" s="2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0.174363170067813</v>
      </c>
      <c r="S9813">
        <f t="shared" si="1077"/>
        <v>0.174363170067813</v>
      </c>
    </row>
    <row r="9814" ht="12.75" customHeight="1" spans="1:19">
      <c r="A9814" s="2" t="s">
        <v>9852</v>
      </c>
      <c r="B9814" s="2" t="s">
        <v>26</v>
      </c>
      <c r="C9814" s="2" t="s">
        <v>40</v>
      </c>
      <c r="D9814" s="2" t="s">
        <v>43</v>
      </c>
      <c r="E9814" s="2" t="s">
        <v>23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30</v>
      </c>
      <c r="N9814" s="2">
        <v>458.38</v>
      </c>
      <c r="O9814" s="2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0.223110245801898</v>
      </c>
      <c r="S9814">
        <f t="shared" si="1077"/>
        <v>0.223110245801898</v>
      </c>
    </row>
    <row r="9815" ht="12.75" customHeight="1" spans="1:19">
      <c r="A9815" s="2" t="s">
        <v>9853</v>
      </c>
      <c r="B9815" s="2" t="s">
        <v>48</v>
      </c>
      <c r="C9815" s="2" t="s">
        <v>46</v>
      </c>
      <c r="D9815" s="2" t="s">
        <v>28</v>
      </c>
      <c r="E9815" s="2" t="s">
        <v>23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30</v>
      </c>
      <c r="N9815" s="2">
        <v>254.16</v>
      </c>
      <c r="O9815" s="2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0.0662097423353158</v>
      </c>
      <c r="S9815">
        <f t="shared" si="1077"/>
        <v>0.0662097423353158</v>
      </c>
    </row>
    <row r="9816" ht="12.75" customHeight="1" spans="1:19">
      <c r="A9816" s="2" t="s">
        <v>9854</v>
      </c>
      <c r="B9816" s="2" t="s">
        <v>26</v>
      </c>
      <c r="C9816" s="2" t="s">
        <v>55</v>
      </c>
      <c r="D9816" s="2" t="s">
        <v>28</v>
      </c>
      <c r="E9816" s="2" t="s">
        <v>38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24</v>
      </c>
      <c r="N9816" s="2">
        <v>1128.68</v>
      </c>
      <c r="O9816" s="2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1.12868</v>
      </c>
      <c r="S9816">
        <f t="shared" si="1077"/>
        <v>1.12868</v>
      </c>
    </row>
    <row r="9817" ht="12.75" customHeight="1" spans="1:19">
      <c r="A9817" s="2" t="s">
        <v>9855</v>
      </c>
      <c r="B9817" s="2" t="s">
        <v>48</v>
      </c>
      <c r="C9817" s="2" t="s">
        <v>21</v>
      </c>
      <c r="D9817" s="2" t="s">
        <v>22</v>
      </c>
      <c r="E9817" s="2" t="s">
        <v>23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2"/>
        <v>low</v>
      </c>
      <c r="K9817" s="2">
        <v>0.03</v>
      </c>
      <c r="L9817" s="2">
        <v>9</v>
      </c>
      <c r="M9817" s="2" t="s">
        <v>24</v>
      </c>
      <c r="N9817" s="2">
        <v>500.49</v>
      </c>
      <c r="O9817" s="2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0.0802067307692308</v>
      </c>
      <c r="S9817">
        <f t="shared" si="1077"/>
        <v>0.0802067307692308</v>
      </c>
    </row>
    <row r="9818" ht="12.75" customHeight="1" spans="1:19">
      <c r="A9818" s="2" t="s">
        <v>9856</v>
      </c>
      <c r="B9818" s="2" t="s">
        <v>20</v>
      </c>
      <c r="C9818" s="2" t="s">
        <v>33</v>
      </c>
      <c r="D9818" s="2" t="s">
        <v>41</v>
      </c>
      <c r="E9818" s="2" t="s">
        <v>38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35</v>
      </c>
      <c r="N9818" s="2">
        <v>265.81</v>
      </c>
      <c r="O9818" s="2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0.293472740521562</v>
      </c>
      <c r="S9818">
        <f t="shared" si="1077"/>
        <v>0.293472740521562</v>
      </c>
    </row>
    <row r="9819" ht="12.75" customHeight="1" spans="1:19">
      <c r="A9819" s="2" t="s">
        <v>9857</v>
      </c>
      <c r="B9819" s="2" t="s">
        <v>32</v>
      </c>
      <c r="C9819" s="2" t="s">
        <v>27</v>
      </c>
      <c r="D9819" s="2" t="s">
        <v>28</v>
      </c>
      <c r="E9819" s="2" t="s">
        <v>29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2"/>
        <v>low</v>
      </c>
      <c r="K9819" s="2">
        <v>0.13</v>
      </c>
      <c r="L9819" s="2">
        <v>7</v>
      </c>
      <c r="M9819" s="2" t="s">
        <v>35</v>
      </c>
      <c r="N9819" s="2">
        <v>357.28</v>
      </c>
      <c r="O9819" s="2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0.0429165165165165</v>
      </c>
      <c r="S9819">
        <f t="shared" si="1077"/>
        <v>0.0429165165165165</v>
      </c>
    </row>
    <row r="9820" ht="12.75" customHeight="1" spans="1:19">
      <c r="A9820" s="2" t="s">
        <v>9858</v>
      </c>
      <c r="B9820" s="2" t="s">
        <v>32</v>
      </c>
      <c r="C9820" s="2" t="s">
        <v>33</v>
      </c>
      <c r="D9820" s="2" t="s">
        <v>34</v>
      </c>
      <c r="E9820" s="2" t="s">
        <v>38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30</v>
      </c>
      <c r="N9820" s="2">
        <v>1131.29</v>
      </c>
      <c r="O9820" s="2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0.291154617259421</v>
      </c>
      <c r="S9820">
        <f t="shared" si="1077"/>
        <v>0.291154617259421</v>
      </c>
    </row>
    <row r="9821" ht="12.75" customHeight="1" spans="1:19">
      <c r="A9821" s="2" t="s">
        <v>9859</v>
      </c>
      <c r="B9821" s="2" t="s">
        <v>48</v>
      </c>
      <c r="C9821" s="2" t="s">
        <v>33</v>
      </c>
      <c r="D9821" s="2" t="s">
        <v>34</v>
      </c>
      <c r="E9821" s="2" t="s">
        <v>38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</v>
      </c>
      <c r="L9821" s="2">
        <v>8</v>
      </c>
      <c r="M9821" s="2" t="s">
        <v>30</v>
      </c>
      <c r="N9821" s="2">
        <v>909.95</v>
      </c>
      <c r="O9821" s="2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0.90995</v>
      </c>
      <c r="S9821">
        <f t="shared" si="1077"/>
        <v>0.90995</v>
      </c>
    </row>
    <row r="9822" ht="12.75" customHeight="1" spans="1:19">
      <c r="A9822" s="2" t="s">
        <v>9860</v>
      </c>
      <c r="B9822" s="2" t="s">
        <v>20</v>
      </c>
      <c r="C9822" s="2" t="s">
        <v>21</v>
      </c>
      <c r="D9822" s="2" t="s">
        <v>28</v>
      </c>
      <c r="E9822" s="2" t="s">
        <v>38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30</v>
      </c>
      <c r="N9822" s="2">
        <v>206.54</v>
      </c>
      <c r="O9822" s="2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0.263524548331122</v>
      </c>
      <c r="S9822">
        <f t="shared" si="1077"/>
        <v>0.263524548331122</v>
      </c>
    </row>
    <row r="9823" ht="12.75" customHeight="1" spans="1:19">
      <c r="A9823" s="2" t="s">
        <v>9861</v>
      </c>
      <c r="B9823" s="2" t="s">
        <v>32</v>
      </c>
      <c r="C9823" s="2" t="s">
        <v>21</v>
      </c>
      <c r="D9823" s="2" t="s">
        <v>28</v>
      </c>
      <c r="E9823" s="2" t="s">
        <v>23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</v>
      </c>
      <c r="L9823" s="2">
        <v>4</v>
      </c>
      <c r="M9823" s="2" t="s">
        <v>35</v>
      </c>
      <c r="N9823" s="2">
        <v>849.27</v>
      </c>
      <c r="O9823" s="2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0.237480985190819</v>
      </c>
      <c r="S9823">
        <f t="shared" si="1077"/>
        <v>0.237480985190819</v>
      </c>
    </row>
    <row r="9824" ht="12.75" customHeight="1" spans="1:19">
      <c r="A9824" s="2" t="s">
        <v>9862</v>
      </c>
      <c r="B9824" s="2" t="s">
        <v>26</v>
      </c>
      <c r="C9824" s="2" t="s">
        <v>55</v>
      </c>
      <c r="D9824" s="2" t="s">
        <v>22</v>
      </c>
      <c r="E9824" s="2" t="s">
        <v>29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24</v>
      </c>
      <c r="N9824" s="2">
        <v>593.18</v>
      </c>
      <c r="O9824" s="2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0.276575606253468</v>
      </c>
      <c r="S9824">
        <f t="shared" si="1077"/>
        <v>0.276575606253468</v>
      </c>
    </row>
    <row r="9825" ht="12.75" customHeight="1" spans="1:19">
      <c r="A9825" s="2" t="s">
        <v>9863</v>
      </c>
      <c r="B9825" s="2" t="s">
        <v>48</v>
      </c>
      <c r="C9825" s="2" t="s">
        <v>46</v>
      </c>
      <c r="D9825" s="2" t="s">
        <v>43</v>
      </c>
      <c r="E9825" s="2" t="s">
        <v>23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24</v>
      </c>
      <c r="N9825" s="2">
        <v>933.32</v>
      </c>
      <c r="O9825" s="2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0.203706937193344</v>
      </c>
      <c r="S9825">
        <f t="shared" si="1077"/>
        <v>0.203706937193344</v>
      </c>
    </row>
    <row r="9826" ht="12.75" customHeight="1" spans="1:19">
      <c r="A9826" s="2" t="s">
        <v>9864</v>
      </c>
      <c r="B9826" s="2" t="s">
        <v>32</v>
      </c>
      <c r="C9826" s="2" t="s">
        <v>55</v>
      </c>
      <c r="D9826" s="2" t="s">
        <v>22</v>
      </c>
      <c r="E9826" s="2" t="s">
        <v>23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2"/>
        <v>low</v>
      </c>
      <c r="K9826" s="2">
        <v>0.39</v>
      </c>
      <c r="L9826" s="2">
        <v>9</v>
      </c>
      <c r="M9826" s="2" t="s">
        <v>30</v>
      </c>
      <c r="N9826" s="2">
        <v>276.21</v>
      </c>
      <c r="O9826" s="2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0.043238885410144</v>
      </c>
      <c r="S9826">
        <f t="shared" si="1077"/>
        <v>0.043238885410144</v>
      </c>
    </row>
    <row r="9827" ht="12.75" customHeight="1" spans="1:19">
      <c r="A9827" s="2" t="s">
        <v>9865</v>
      </c>
      <c r="B9827" s="2" t="s">
        <v>32</v>
      </c>
      <c r="C9827" s="2" t="s">
        <v>46</v>
      </c>
      <c r="D9827" s="2" t="s">
        <v>43</v>
      </c>
      <c r="E9827" s="2" t="s">
        <v>38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24</v>
      </c>
      <c r="N9827" s="2">
        <v>548.61</v>
      </c>
      <c r="O9827" s="2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0.24006984040854</v>
      </c>
      <c r="S9827">
        <f t="shared" si="1077"/>
        <v>0.24006984040854</v>
      </c>
    </row>
    <row r="9828" ht="12.75" customHeight="1" spans="1:19">
      <c r="A9828" s="2" t="s">
        <v>9866</v>
      </c>
      <c r="B9828" s="2" t="s">
        <v>48</v>
      </c>
      <c r="C9828" s="2" t="s">
        <v>27</v>
      </c>
      <c r="D9828" s="2" t="s">
        <v>34</v>
      </c>
      <c r="E9828" s="2" t="s">
        <v>23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35</v>
      </c>
      <c r="N9828" s="2">
        <v>87.91</v>
      </c>
      <c r="O9828" s="2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0.121877166227645</v>
      </c>
      <c r="S9828">
        <f t="shared" si="1077"/>
        <v>0.121877166227645</v>
      </c>
    </row>
    <row r="9829" ht="12.75" customHeight="1" spans="1:19">
      <c r="A9829" s="2" t="s">
        <v>9867</v>
      </c>
      <c r="B9829" s="2" t="s">
        <v>48</v>
      </c>
      <c r="C9829" s="2" t="s">
        <v>27</v>
      </c>
      <c r="D9829" s="2" t="s">
        <v>43</v>
      </c>
      <c r="E9829" s="2" t="s">
        <v>38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24</v>
      </c>
      <c r="N9829" s="2">
        <v>195.02</v>
      </c>
      <c r="O9829" s="2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0.116597612086644</v>
      </c>
      <c r="S9829">
        <f t="shared" si="1077"/>
        <v>0.116597612086644</v>
      </c>
    </row>
    <row r="9830" ht="12.75" customHeight="1" spans="1:19">
      <c r="A9830" s="2" t="s">
        <v>9868</v>
      </c>
      <c r="B9830" s="2" t="s">
        <v>26</v>
      </c>
      <c r="C9830" s="2" t="s">
        <v>46</v>
      </c>
      <c r="D9830" s="2" t="s">
        <v>22</v>
      </c>
      <c r="E9830" s="2" t="s">
        <v>29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</v>
      </c>
      <c r="L9830" s="2">
        <v>6</v>
      </c>
      <c r="M9830" s="2" t="s">
        <v>35</v>
      </c>
      <c r="N9830" s="2">
        <v>191.46</v>
      </c>
      <c r="O9830" s="2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0.0927562351026103</v>
      </c>
      <c r="S9830">
        <f t="shared" si="1077"/>
        <v>0.0927562351026103</v>
      </c>
    </row>
    <row r="9831" ht="12.75" customHeight="1" spans="1:19">
      <c r="A9831" s="2" t="s">
        <v>9869</v>
      </c>
      <c r="B9831" s="2" t="s">
        <v>26</v>
      </c>
      <c r="C9831" s="2" t="s">
        <v>55</v>
      </c>
      <c r="D9831" s="2" t="s">
        <v>28</v>
      </c>
      <c r="E9831" s="2" t="s">
        <v>29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35</v>
      </c>
      <c r="N9831" s="2">
        <v>12.88</v>
      </c>
      <c r="O9831" s="2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0.00139863177326528</v>
      </c>
      <c r="S9831">
        <f t="shared" si="1077"/>
        <v>0.00139863177326528</v>
      </c>
    </row>
    <row r="9832" ht="12.75" customHeight="1" spans="1:19">
      <c r="A9832" s="2" t="s">
        <v>9870</v>
      </c>
      <c r="B9832" s="2" t="s">
        <v>32</v>
      </c>
      <c r="C9832" s="2" t="s">
        <v>46</v>
      </c>
      <c r="D9832" s="2" t="s">
        <v>43</v>
      </c>
      <c r="E9832" s="2" t="s">
        <v>38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2"/>
        <v>low</v>
      </c>
      <c r="K9832" s="2">
        <v>0.14</v>
      </c>
      <c r="L9832" s="2">
        <v>1</v>
      </c>
      <c r="M9832" s="2" t="s">
        <v>35</v>
      </c>
      <c r="N9832" s="2">
        <v>563.65</v>
      </c>
      <c r="O9832" s="2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0.0589222245452645</v>
      </c>
      <c r="S9832">
        <f t="shared" si="1077"/>
        <v>0.0589222245452645</v>
      </c>
    </row>
    <row r="9833" ht="12.75" customHeight="1" spans="1:19">
      <c r="A9833" s="2" t="s">
        <v>9871</v>
      </c>
      <c r="B9833" s="2" t="s">
        <v>32</v>
      </c>
      <c r="C9833" s="2" t="s">
        <v>46</v>
      </c>
      <c r="D9833" s="2" t="s">
        <v>22</v>
      </c>
      <c r="E9833" s="2" t="s">
        <v>29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35</v>
      </c>
      <c r="N9833" s="2">
        <v>219.44</v>
      </c>
      <c r="O9833" s="2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0.125540630220371</v>
      </c>
      <c r="S9833">
        <f t="shared" si="1077"/>
        <v>0.125540630220371</v>
      </c>
    </row>
    <row r="9834" ht="12.75" customHeight="1" spans="1:19">
      <c r="A9834" s="2" t="s">
        <v>9872</v>
      </c>
      <c r="B9834" s="2" t="s">
        <v>48</v>
      </c>
      <c r="C9834" s="2" t="s">
        <v>46</v>
      </c>
      <c r="D9834" s="2" t="s">
        <v>34</v>
      </c>
      <c r="E9834" s="2" t="s">
        <v>23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</v>
      </c>
      <c r="L9834" s="2">
        <v>7</v>
      </c>
      <c r="M9834" s="2" t="s">
        <v>35</v>
      </c>
      <c r="N9834" s="2">
        <v>604.06</v>
      </c>
      <c r="O9834" s="2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0.149563856680557</v>
      </c>
      <c r="S9834">
        <f t="shared" si="1077"/>
        <v>0.149563856680557</v>
      </c>
    </row>
    <row r="9835" ht="12.75" customHeight="1" spans="1:19">
      <c r="A9835" s="2" t="s">
        <v>9873</v>
      </c>
      <c r="B9835" s="2" t="s">
        <v>32</v>
      </c>
      <c r="C9835" s="2" t="s">
        <v>33</v>
      </c>
      <c r="D9835" s="2" t="s">
        <v>43</v>
      </c>
      <c r="E9835" s="2" t="s">
        <v>23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35</v>
      </c>
      <c r="N9835" s="2">
        <v>152.3</v>
      </c>
      <c r="O9835" s="2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0.243738497239337</v>
      </c>
      <c r="S9835">
        <f t="shared" si="1077"/>
        <v>0.243738497239337</v>
      </c>
    </row>
    <row r="9836" ht="12.75" customHeight="1" spans="1:19">
      <c r="A9836" s="2" t="s">
        <v>9874</v>
      </c>
      <c r="B9836" s="2" t="s">
        <v>32</v>
      </c>
      <c r="C9836" s="2" t="s">
        <v>21</v>
      </c>
      <c r="D9836" s="2" t="s">
        <v>34</v>
      </c>
      <c r="E9836" s="2" t="s">
        <v>38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30</v>
      </c>
      <c r="N9836" s="2">
        <v>225.36</v>
      </c>
      <c r="O9836" s="2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ht="12.75" customHeight="1" spans="1:19">
      <c r="A9837" s="2" t="s">
        <v>9875</v>
      </c>
      <c r="B9837" s="2" t="s">
        <v>48</v>
      </c>
      <c r="C9837" s="2" t="s">
        <v>27</v>
      </c>
      <c r="D9837" s="2" t="s">
        <v>34</v>
      </c>
      <c r="E9837" s="2" t="s">
        <v>29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35</v>
      </c>
      <c r="N9837" s="2">
        <v>477.43</v>
      </c>
      <c r="O9837" s="2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0.132668826729949</v>
      </c>
      <c r="S9837">
        <f t="shared" si="1077"/>
        <v>0.132668826729949</v>
      </c>
    </row>
    <row r="9838" ht="12.75" customHeight="1" spans="1:19">
      <c r="A9838" s="2" t="s">
        <v>9876</v>
      </c>
      <c r="B9838" s="2" t="s">
        <v>32</v>
      </c>
      <c r="C9838" s="2" t="s">
        <v>46</v>
      </c>
      <c r="D9838" s="2" t="s">
        <v>41</v>
      </c>
      <c r="E9838" s="2" t="s">
        <v>23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2"/>
        <v>low</v>
      </c>
      <c r="K9838" s="2">
        <v>0.1</v>
      </c>
      <c r="L9838" s="2">
        <v>4</v>
      </c>
      <c r="M9838" s="2" t="s">
        <v>24</v>
      </c>
      <c r="N9838" s="2">
        <v>360.07</v>
      </c>
      <c r="O9838" s="2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0.0441641113700478</v>
      </c>
      <c r="S9838">
        <f t="shared" si="1077"/>
        <v>0.0441641113700478</v>
      </c>
    </row>
    <row r="9839" ht="12.75" customHeight="1" spans="1:19">
      <c r="A9839" s="2" t="s">
        <v>9877</v>
      </c>
      <c r="B9839" s="2" t="s">
        <v>32</v>
      </c>
      <c r="C9839" s="2" t="s">
        <v>46</v>
      </c>
      <c r="D9839" s="2" t="s">
        <v>43</v>
      </c>
      <c r="E9839" s="2" t="s">
        <v>23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24</v>
      </c>
      <c r="N9839" s="2">
        <v>51.2</v>
      </c>
      <c r="O9839" s="2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0.100781449914375</v>
      </c>
      <c r="S9839">
        <f t="shared" si="1077"/>
        <v>0.100781449914375</v>
      </c>
    </row>
    <row r="9840" ht="12.75" customHeight="1" spans="1:19">
      <c r="A9840" s="2" t="s">
        <v>9878</v>
      </c>
      <c r="B9840" s="2" t="s">
        <v>20</v>
      </c>
      <c r="C9840" s="2" t="s">
        <v>40</v>
      </c>
      <c r="D9840" s="2" t="s">
        <v>22</v>
      </c>
      <c r="E9840" s="2" t="s">
        <v>29</v>
      </c>
      <c r="F9840" s="2">
        <v>45373</v>
      </c>
      <c r="G9840" s="2">
        <v>45375</v>
      </c>
      <c r="H9840" s="2">
        <v>4224.98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30</v>
      </c>
      <c r="N9840" s="2">
        <v>299.44</v>
      </c>
      <c r="O9840" s="2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0.070873708277909</v>
      </c>
      <c r="S9840">
        <f t="shared" si="1077"/>
        <v>0.070873708277909</v>
      </c>
    </row>
    <row r="9841" ht="12.75" customHeight="1" spans="1:19">
      <c r="A9841" s="2" t="s">
        <v>9879</v>
      </c>
      <c r="B9841" s="2" t="s">
        <v>26</v>
      </c>
      <c r="C9841" s="2" t="s">
        <v>21</v>
      </c>
      <c r="D9841" s="2" t="s">
        <v>43</v>
      </c>
      <c r="E9841" s="2" t="s">
        <v>23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30</v>
      </c>
      <c r="N9841" s="2">
        <v>386.98</v>
      </c>
      <c r="O9841" s="2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0.38698</v>
      </c>
      <c r="S9841">
        <f t="shared" si="1077"/>
        <v>0.38698</v>
      </c>
    </row>
    <row r="9842" ht="12.75" customHeight="1" spans="1:19">
      <c r="A9842" s="2" t="s">
        <v>9880</v>
      </c>
      <c r="B9842" s="2" t="s">
        <v>48</v>
      </c>
      <c r="C9842" s="2" t="s">
        <v>21</v>
      </c>
      <c r="D9842" s="2" t="s">
        <v>43</v>
      </c>
      <c r="E9842" s="2" t="s">
        <v>29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35</v>
      </c>
      <c r="N9842" s="2">
        <v>177.8</v>
      </c>
      <c r="O9842" s="2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0.218631646254488</v>
      </c>
      <c r="S9842">
        <f t="shared" si="1077"/>
        <v>0.218631646254488</v>
      </c>
    </row>
    <row r="9843" ht="12.75" customHeight="1" spans="1:19">
      <c r="A9843" s="2" t="s">
        <v>9881</v>
      </c>
      <c r="B9843" s="2" t="s">
        <v>20</v>
      </c>
      <c r="C9843" s="2" t="s">
        <v>55</v>
      </c>
      <c r="D9843" s="2" t="s">
        <v>34</v>
      </c>
      <c r="E9843" s="2" t="s">
        <v>23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24</v>
      </c>
      <c r="N9843" s="2">
        <v>473.19</v>
      </c>
      <c r="O9843" s="2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0.254501742610043</v>
      </c>
      <c r="S9843">
        <f t="shared" si="1077"/>
        <v>0.254501742610043</v>
      </c>
    </row>
    <row r="9844" ht="12.75" customHeight="1" spans="1:19">
      <c r="A9844" s="2" t="s">
        <v>9882</v>
      </c>
      <c r="B9844" s="2" t="s">
        <v>26</v>
      </c>
      <c r="C9844" s="2" t="s">
        <v>27</v>
      </c>
      <c r="D9844" s="2" t="s">
        <v>34</v>
      </c>
      <c r="E9844" s="2" t="s">
        <v>29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35</v>
      </c>
      <c r="N9844" s="2">
        <v>187.27</v>
      </c>
      <c r="O9844" s="2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0.0172392525085151</v>
      </c>
      <c r="S9844">
        <f t="shared" si="1077"/>
        <v>0.0172392525085151</v>
      </c>
    </row>
    <row r="9845" ht="12.75" customHeight="1" spans="1:19">
      <c r="A9845" s="2" t="s">
        <v>9883</v>
      </c>
      <c r="B9845" s="2" t="s">
        <v>26</v>
      </c>
      <c r="C9845" s="2" t="s">
        <v>46</v>
      </c>
      <c r="D9845" s="2" t="s">
        <v>34</v>
      </c>
      <c r="E9845" s="2" t="s">
        <v>38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35</v>
      </c>
      <c r="N9845" s="2">
        <v>89.7</v>
      </c>
      <c r="O9845" s="2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0.0528321445609985</v>
      </c>
      <c r="S9845">
        <f t="shared" si="1077"/>
        <v>0.0528321445609985</v>
      </c>
    </row>
    <row r="9846" ht="12.75" customHeight="1" spans="1:19">
      <c r="A9846" s="2" t="s">
        <v>9884</v>
      </c>
      <c r="B9846" s="2" t="s">
        <v>26</v>
      </c>
      <c r="C9846" s="2" t="s">
        <v>21</v>
      </c>
      <c r="D9846" s="2" t="s">
        <v>34</v>
      </c>
      <c r="E9846" s="2" t="s">
        <v>23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35</v>
      </c>
      <c r="N9846" s="2">
        <v>929.19</v>
      </c>
      <c r="O9846" s="2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0.92919</v>
      </c>
      <c r="S9846">
        <f t="shared" si="1077"/>
        <v>0.92919</v>
      </c>
    </row>
    <row r="9847" ht="12.75" customHeight="1" spans="1:19">
      <c r="A9847" s="2" t="s">
        <v>9885</v>
      </c>
      <c r="B9847" s="2" t="s">
        <v>20</v>
      </c>
      <c r="C9847" s="2" t="s">
        <v>40</v>
      </c>
      <c r="D9847" s="2" t="s">
        <v>22</v>
      </c>
      <c r="E9847" s="2" t="s">
        <v>23</v>
      </c>
      <c r="F9847" s="2">
        <v>45527</v>
      </c>
      <c r="G9847" s="2">
        <v>45530</v>
      </c>
      <c r="H9847" s="2">
        <v>4416.02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30</v>
      </c>
      <c r="N9847" s="2">
        <v>949.4</v>
      </c>
      <c r="O9847" s="2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0.214989968342535</v>
      </c>
      <c r="S9847">
        <f t="shared" si="1077"/>
        <v>0.214989968342535</v>
      </c>
    </row>
    <row r="9848" ht="12.75" customHeight="1" spans="1:19">
      <c r="A9848" s="2" t="s">
        <v>9886</v>
      </c>
      <c r="B9848" s="2" t="s">
        <v>20</v>
      </c>
      <c r="C9848" s="2" t="s">
        <v>27</v>
      </c>
      <c r="D9848" s="2" t="s">
        <v>28</v>
      </c>
      <c r="E9848" s="2" t="s">
        <v>29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2"/>
        <v>low</v>
      </c>
      <c r="K9848" s="2">
        <v>0.39</v>
      </c>
      <c r="L9848" s="2">
        <v>4</v>
      </c>
      <c r="M9848" s="2" t="s">
        <v>35</v>
      </c>
      <c r="N9848" s="2">
        <v>463.78</v>
      </c>
      <c r="O9848" s="2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0.0630221497486071</v>
      </c>
      <c r="S9848">
        <f t="shared" si="1077"/>
        <v>0.0630221497486071</v>
      </c>
    </row>
    <row r="9849" ht="12.75" customHeight="1" spans="1:19">
      <c r="A9849" s="2" t="s">
        <v>9887</v>
      </c>
      <c r="B9849" s="2" t="s">
        <v>26</v>
      </c>
      <c r="C9849" s="2" t="s">
        <v>21</v>
      </c>
      <c r="D9849" s="2" t="s">
        <v>41</v>
      </c>
      <c r="E9849" s="2" t="s">
        <v>38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0.29</v>
      </c>
      <c r="L9849" s="2">
        <v>3</v>
      </c>
      <c r="M9849" s="2" t="s">
        <v>35</v>
      </c>
      <c r="N9849" s="2">
        <v>112.4</v>
      </c>
      <c r="O9849" s="2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0.054723558394516</v>
      </c>
      <c r="S9849">
        <f t="shared" si="1077"/>
        <v>0.054723558394516</v>
      </c>
    </row>
    <row r="9850" ht="12.75" customHeight="1" spans="1:19">
      <c r="A9850" s="2" t="s">
        <v>9888</v>
      </c>
      <c r="B9850" s="2" t="s">
        <v>32</v>
      </c>
      <c r="C9850" s="2" t="s">
        <v>46</v>
      </c>
      <c r="D9850" s="2" t="s">
        <v>34</v>
      </c>
      <c r="E9850" s="2" t="s">
        <v>23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2"/>
        <v>low</v>
      </c>
      <c r="K9850" s="2">
        <v>0.18</v>
      </c>
      <c r="L9850" s="2">
        <v>2</v>
      </c>
      <c r="M9850" s="2" t="s">
        <v>30</v>
      </c>
      <c r="N9850" s="2">
        <v>1408.27</v>
      </c>
      <c r="O9850" s="2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0.236049279249078</v>
      </c>
      <c r="S9850">
        <f t="shared" si="1077"/>
        <v>0.236049279249078</v>
      </c>
    </row>
    <row r="9851" ht="12.75" customHeight="1" spans="1:19">
      <c r="A9851" s="2" t="s">
        <v>9889</v>
      </c>
      <c r="B9851" s="2" t="s">
        <v>32</v>
      </c>
      <c r="C9851" s="2" t="s">
        <v>55</v>
      </c>
      <c r="D9851" s="2" t="s">
        <v>34</v>
      </c>
      <c r="E9851" s="2" t="s">
        <v>29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24</v>
      </c>
      <c r="N9851" s="2">
        <v>488.36</v>
      </c>
      <c r="O9851" s="2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0.48836</v>
      </c>
      <c r="S9851">
        <f t="shared" si="1077"/>
        <v>0.48836</v>
      </c>
    </row>
    <row r="9852" ht="12.75" customHeight="1" spans="1:19">
      <c r="A9852" s="2" t="s">
        <v>9890</v>
      </c>
      <c r="B9852" s="2" t="s">
        <v>20</v>
      </c>
      <c r="C9852" s="2" t="s">
        <v>55</v>
      </c>
      <c r="D9852" s="2" t="s">
        <v>41</v>
      </c>
      <c r="E9852" s="2" t="s">
        <v>38</v>
      </c>
      <c r="F9852" s="2">
        <v>45178</v>
      </c>
      <c r="G9852" s="2">
        <v>45181</v>
      </c>
      <c r="H9852" s="2">
        <v>4176.77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24</v>
      </c>
      <c r="N9852" s="2">
        <v>959.1</v>
      </c>
      <c r="O9852" s="2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0.229627199965524</v>
      </c>
      <c r="S9852">
        <f t="shared" si="1077"/>
        <v>0.229627199965524</v>
      </c>
    </row>
    <row r="9853" ht="12.75" customHeight="1" spans="1:19">
      <c r="A9853" s="2" t="s">
        <v>9891</v>
      </c>
      <c r="B9853" s="2" t="s">
        <v>20</v>
      </c>
      <c r="C9853" s="2" t="s">
        <v>33</v>
      </c>
      <c r="D9853" s="2" t="s">
        <v>34</v>
      </c>
      <c r="E9853" s="2" t="s">
        <v>29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30</v>
      </c>
      <c r="N9853" s="2">
        <v>429.01</v>
      </c>
      <c r="O9853" s="2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0.167956653316577</v>
      </c>
      <c r="S9853">
        <f t="shared" si="1077"/>
        <v>0.167956653316577</v>
      </c>
    </row>
    <row r="9854" ht="12.75" customHeight="1" spans="1:19">
      <c r="A9854" s="2" t="s">
        <v>9892</v>
      </c>
      <c r="B9854" s="2" t="s">
        <v>20</v>
      </c>
      <c r="C9854" s="2" t="s">
        <v>55</v>
      </c>
      <c r="D9854" s="2" t="s">
        <v>28</v>
      </c>
      <c r="E9854" s="2" t="s">
        <v>29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35</v>
      </c>
      <c r="N9854" s="2">
        <v>101.32</v>
      </c>
      <c r="O9854" s="2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0.114225158395527</v>
      </c>
      <c r="S9854">
        <f t="shared" si="1077"/>
        <v>0.114225158395527</v>
      </c>
    </row>
    <row r="9855" ht="12.75" customHeight="1" spans="1:19">
      <c r="A9855" s="2" t="s">
        <v>9893</v>
      </c>
      <c r="B9855" s="2" t="s">
        <v>26</v>
      </c>
      <c r="C9855" s="2" t="s">
        <v>40</v>
      </c>
      <c r="D9855" s="2" t="s">
        <v>43</v>
      </c>
      <c r="E9855" s="2" t="s">
        <v>38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35</v>
      </c>
      <c r="N9855" s="2">
        <v>1282.06</v>
      </c>
      <c r="O9855" s="2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0.288379437394</v>
      </c>
      <c r="S9855">
        <f t="shared" si="1077"/>
        <v>0.288379437394</v>
      </c>
    </row>
    <row r="9856" ht="12.75" customHeight="1" spans="1:19">
      <c r="A9856" s="2" t="s">
        <v>9894</v>
      </c>
      <c r="B9856" s="2" t="s">
        <v>32</v>
      </c>
      <c r="C9856" s="2" t="s">
        <v>55</v>
      </c>
      <c r="D9856" s="2" t="s">
        <v>41</v>
      </c>
      <c r="E9856" s="2" t="s">
        <v>29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24</v>
      </c>
      <c r="N9856" s="2">
        <v>466.03</v>
      </c>
      <c r="O9856" s="2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ht="12.75" customHeight="1" spans="1:19">
      <c r="A9857" s="2" t="s">
        <v>9895</v>
      </c>
      <c r="B9857" s="2" t="s">
        <v>20</v>
      </c>
      <c r="C9857" s="2" t="s">
        <v>33</v>
      </c>
      <c r="D9857" s="2" t="s">
        <v>22</v>
      </c>
      <c r="E9857" s="2" t="s">
        <v>23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35</v>
      </c>
      <c r="N9857" s="2">
        <v>654.55</v>
      </c>
      <c r="O9857" s="2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0.13507239079473</v>
      </c>
      <c r="S9857">
        <f t="shared" si="1077"/>
        <v>0.13507239079473</v>
      </c>
    </row>
    <row r="9858" ht="12.75" customHeight="1" spans="1:19">
      <c r="A9858" s="2" t="s">
        <v>9896</v>
      </c>
      <c r="B9858" s="2" t="s">
        <v>20</v>
      </c>
      <c r="C9858" s="2" t="s">
        <v>21</v>
      </c>
      <c r="D9858" s="2" t="s">
        <v>41</v>
      </c>
      <c r="E9858" s="2" t="s">
        <v>23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35</v>
      </c>
      <c r="N9858" s="2">
        <v>315.78</v>
      </c>
      <c r="O9858" s="2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0.234115745614685</v>
      </c>
      <c r="S9858">
        <f t="shared" si="1077"/>
        <v>0.234115745614685</v>
      </c>
    </row>
    <row r="9859" ht="12.75" customHeight="1" spans="1:19">
      <c r="A9859" s="2" t="s">
        <v>9897</v>
      </c>
      <c r="B9859" s="2" t="s">
        <v>48</v>
      </c>
      <c r="C9859" s="2" t="s">
        <v>27</v>
      </c>
      <c r="D9859" s="2" t="s">
        <v>28</v>
      </c>
      <c r="E9859" s="2" t="s">
        <v>38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IF(H9859&gt;10000,"high",IF(H9859&gt;=5000,"medium","low"))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35</v>
      </c>
      <c r="N9859" s="2">
        <v>1018.78</v>
      </c>
      <c r="O9859" s="2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N9859/H9859</f>
        <v>0.205289098991267</v>
      </c>
      <c r="S9859">
        <f t="shared" ref="S9859:S9922" si="1084">IFERROR(R9859,0)</f>
        <v>0.205289098991267</v>
      </c>
    </row>
    <row r="9860" ht="12.75" customHeight="1" spans="1:19">
      <c r="A9860" s="2" t="s">
        <v>9898</v>
      </c>
      <c r="B9860" s="2" t="s">
        <v>26</v>
      </c>
      <c r="C9860" s="2" t="s">
        <v>33</v>
      </c>
      <c r="D9860" s="2" t="s">
        <v>22</v>
      </c>
      <c r="E9860" s="2" t="s">
        <v>23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30</v>
      </c>
      <c r="N9860" s="2">
        <v>268.88</v>
      </c>
      <c r="O9860" s="2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0.03997621171573</v>
      </c>
      <c r="S9860">
        <f t="shared" si="1084"/>
        <v>0.03997621171573</v>
      </c>
    </row>
    <row r="9861" ht="12.75" customHeight="1" spans="1:19">
      <c r="A9861" s="2" t="s">
        <v>9899</v>
      </c>
      <c r="B9861" s="2" t="s">
        <v>48</v>
      </c>
      <c r="C9861" s="2" t="s">
        <v>21</v>
      </c>
      <c r="D9861" s="2" t="s">
        <v>43</v>
      </c>
      <c r="E9861" s="2" t="s">
        <v>38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9"/>
        <v>low</v>
      </c>
      <c r="K9861" s="2">
        <v>0.26</v>
      </c>
      <c r="L9861" s="2">
        <v>8</v>
      </c>
      <c r="M9861" s="2" t="s">
        <v>35</v>
      </c>
      <c r="N9861" s="2">
        <v>490.41</v>
      </c>
      <c r="O9861" s="2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0.0926350585568568</v>
      </c>
      <c r="S9861">
        <f t="shared" si="1084"/>
        <v>0.0926350585568568</v>
      </c>
    </row>
    <row r="9862" ht="12.75" customHeight="1" spans="1:19">
      <c r="A9862" s="2" t="s">
        <v>9900</v>
      </c>
      <c r="B9862" s="2" t="s">
        <v>32</v>
      </c>
      <c r="C9862" s="2" t="s">
        <v>33</v>
      </c>
      <c r="D9862" s="2" t="s">
        <v>34</v>
      </c>
      <c r="E9862" s="2" t="s">
        <v>29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35</v>
      </c>
      <c r="N9862" s="2">
        <v>272.84</v>
      </c>
      <c r="O9862" s="2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0.0906240450662309</v>
      </c>
      <c r="S9862">
        <f t="shared" si="1084"/>
        <v>0.0906240450662309</v>
      </c>
    </row>
    <row r="9863" ht="12.75" customHeight="1" spans="1:19">
      <c r="A9863" s="2" t="s">
        <v>9901</v>
      </c>
      <c r="B9863" s="2" t="s">
        <v>48</v>
      </c>
      <c r="C9863" s="2" t="s">
        <v>40</v>
      </c>
      <c r="D9863" s="2" t="s">
        <v>41</v>
      </c>
      <c r="E9863" s="2" t="s">
        <v>38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30</v>
      </c>
      <c r="N9863" s="2">
        <v>228.4</v>
      </c>
      <c r="O9863" s="2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0.0653078964223625</v>
      </c>
      <c r="S9863">
        <f t="shared" si="1084"/>
        <v>0.0653078964223625</v>
      </c>
    </row>
    <row r="9864" ht="12.75" customHeight="1" spans="1:19">
      <c r="A9864" s="2" t="s">
        <v>9902</v>
      </c>
      <c r="B9864" s="2" t="s">
        <v>48</v>
      </c>
      <c r="C9864" s="2" t="s">
        <v>27</v>
      </c>
      <c r="D9864" s="2" t="s">
        <v>22</v>
      </c>
      <c r="E9864" s="2" t="s">
        <v>23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9"/>
        <v>low</v>
      </c>
      <c r="K9864" s="2">
        <v>0.28</v>
      </c>
      <c r="L9864" s="2">
        <v>8</v>
      </c>
      <c r="M9864" s="2" t="s">
        <v>24</v>
      </c>
      <c r="N9864" s="2">
        <v>601.36</v>
      </c>
      <c r="O9864" s="2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0.0821530054644809</v>
      </c>
      <c r="S9864">
        <f t="shared" si="1084"/>
        <v>0.0821530054644809</v>
      </c>
    </row>
    <row r="9865" ht="12.75" customHeight="1" spans="1:19">
      <c r="A9865" s="2" t="s">
        <v>9903</v>
      </c>
      <c r="B9865" s="2" t="s">
        <v>48</v>
      </c>
      <c r="C9865" s="2" t="s">
        <v>55</v>
      </c>
      <c r="D9865" s="2" t="s">
        <v>41</v>
      </c>
      <c r="E9865" s="2" t="s">
        <v>23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30</v>
      </c>
      <c r="N9865" s="2">
        <v>135.31</v>
      </c>
      <c r="O9865" s="2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0.0555998422116665</v>
      </c>
      <c r="S9865">
        <f t="shared" si="1084"/>
        <v>0.0555998422116665</v>
      </c>
    </row>
    <row r="9866" ht="12.75" customHeight="1" spans="1:19">
      <c r="A9866" s="2" t="s">
        <v>9904</v>
      </c>
      <c r="B9866" s="2" t="s">
        <v>26</v>
      </c>
      <c r="C9866" s="2" t="s">
        <v>40</v>
      </c>
      <c r="D9866" s="2" t="s">
        <v>43</v>
      </c>
      <c r="E9866" s="2" t="s">
        <v>38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30</v>
      </c>
      <c r="N9866" s="2">
        <v>48.81</v>
      </c>
      <c r="O9866" s="2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0.04881</v>
      </c>
      <c r="S9866">
        <f t="shared" si="1084"/>
        <v>0.04881</v>
      </c>
    </row>
    <row r="9867" ht="12.75" customHeight="1" spans="1:19">
      <c r="A9867" s="2" t="s">
        <v>9905</v>
      </c>
      <c r="B9867" s="2" t="s">
        <v>32</v>
      </c>
      <c r="C9867" s="2" t="s">
        <v>40</v>
      </c>
      <c r="D9867" s="2" t="s">
        <v>41</v>
      </c>
      <c r="E9867" s="2" t="s">
        <v>23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30</v>
      </c>
      <c r="N9867" s="2">
        <v>231.33</v>
      </c>
      <c r="O9867" s="2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0.0914116587108399</v>
      </c>
      <c r="S9867">
        <f t="shared" si="1084"/>
        <v>0.0914116587108399</v>
      </c>
    </row>
    <row r="9868" ht="12.75" customHeight="1" spans="1:19">
      <c r="A9868" s="2" t="s">
        <v>9906</v>
      </c>
      <c r="B9868" s="2" t="s">
        <v>48</v>
      </c>
      <c r="C9868" s="2" t="s">
        <v>27</v>
      </c>
      <c r="D9868" s="2" t="s">
        <v>22</v>
      </c>
      <c r="E9868" s="2" t="s">
        <v>38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35</v>
      </c>
      <c r="N9868" s="2">
        <v>419.92</v>
      </c>
      <c r="O9868" s="2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0.241337494324615</v>
      </c>
      <c r="S9868">
        <f t="shared" si="1084"/>
        <v>0.241337494324615</v>
      </c>
    </row>
    <row r="9869" ht="12.75" customHeight="1" spans="1:19">
      <c r="A9869" s="2" t="s">
        <v>9907</v>
      </c>
      <c r="B9869" s="2" t="s">
        <v>26</v>
      </c>
      <c r="C9869" s="2" t="s">
        <v>55</v>
      </c>
      <c r="D9869" s="2" t="s">
        <v>28</v>
      </c>
      <c r="E9869" s="2" t="s">
        <v>23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24</v>
      </c>
      <c r="N9869" s="2">
        <v>816.77</v>
      </c>
      <c r="O9869" s="2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0.0684750167672703</v>
      </c>
      <c r="S9869">
        <f t="shared" si="1084"/>
        <v>0.0684750167672703</v>
      </c>
    </row>
    <row r="9870" ht="12.75" customHeight="1" spans="1:19">
      <c r="A9870" s="2" t="s">
        <v>9908</v>
      </c>
      <c r="B9870" s="2" t="s">
        <v>32</v>
      </c>
      <c r="C9870" s="2" t="s">
        <v>40</v>
      </c>
      <c r="D9870" s="2" t="s">
        <v>22</v>
      </c>
      <c r="E9870" s="2" t="s">
        <v>38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79"/>
        <v>low</v>
      </c>
      <c r="K9870" s="2">
        <v>0.21</v>
      </c>
      <c r="L9870" s="2">
        <v>4</v>
      </c>
      <c r="M9870" s="2" t="s">
        <v>35</v>
      </c>
      <c r="N9870" s="2">
        <v>82.75</v>
      </c>
      <c r="O9870" s="2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0.0155838041431262</v>
      </c>
      <c r="S9870">
        <f t="shared" si="1084"/>
        <v>0.0155838041431262</v>
      </c>
    </row>
    <row r="9871" ht="12.75" customHeight="1" spans="1:19">
      <c r="A9871" s="2" t="s">
        <v>9909</v>
      </c>
      <c r="B9871" s="2" t="s">
        <v>20</v>
      </c>
      <c r="C9871" s="2" t="s">
        <v>46</v>
      </c>
      <c r="D9871" s="2" t="s">
        <v>41</v>
      </c>
      <c r="E9871" s="2" t="s">
        <v>23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30</v>
      </c>
      <c r="N9871" s="2">
        <v>259.77</v>
      </c>
      <c r="O9871" s="2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ht="12.75" customHeight="1" spans="1:19">
      <c r="A9872" s="2" t="s">
        <v>9910</v>
      </c>
      <c r="B9872" s="2" t="s">
        <v>48</v>
      </c>
      <c r="C9872" s="2" t="s">
        <v>40</v>
      </c>
      <c r="D9872" s="2" t="s">
        <v>43</v>
      </c>
      <c r="E9872" s="2" t="s">
        <v>23</v>
      </c>
      <c r="F9872" s="2">
        <v>45000</v>
      </c>
      <c r="G9872" s="2">
        <v>45001</v>
      </c>
      <c r="H9872" s="2">
        <v>4833.98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35</v>
      </c>
      <c r="N9872" s="2">
        <v>1099.76</v>
      </c>
      <c r="O9872" s="2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0.22750611297523</v>
      </c>
      <c r="S9872">
        <f t="shared" si="1084"/>
        <v>0.22750611297523</v>
      </c>
    </row>
    <row r="9873" ht="12.75" customHeight="1" spans="1:19">
      <c r="A9873" s="2" t="s">
        <v>9911</v>
      </c>
      <c r="B9873" s="2" t="s">
        <v>32</v>
      </c>
      <c r="C9873" s="2" t="s">
        <v>33</v>
      </c>
      <c r="D9873" s="2" t="s">
        <v>34</v>
      </c>
      <c r="E9873" s="2" t="s">
        <v>38</v>
      </c>
      <c r="F9873" s="2">
        <v>45278</v>
      </c>
      <c r="G9873" s="2">
        <v>45279</v>
      </c>
      <c r="H9873" s="2">
        <v>535.45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24</v>
      </c>
      <c r="N9873" s="2">
        <v>53.94</v>
      </c>
      <c r="O9873" s="2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0.100737697263984</v>
      </c>
      <c r="S9873">
        <f t="shared" si="1084"/>
        <v>0.100737697263984</v>
      </c>
    </row>
    <row r="9874" ht="12.75" customHeight="1" spans="1:19">
      <c r="A9874" s="2" t="s">
        <v>9912</v>
      </c>
      <c r="B9874" s="2" t="s">
        <v>48</v>
      </c>
      <c r="C9874" s="2" t="s">
        <v>40</v>
      </c>
      <c r="D9874" s="2" t="s">
        <v>34</v>
      </c>
      <c r="E9874" s="2" t="s">
        <v>23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24</v>
      </c>
      <c r="N9874" s="2">
        <v>417.94</v>
      </c>
      <c r="O9874" s="2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0.136964842828304</v>
      </c>
      <c r="S9874">
        <f t="shared" si="1084"/>
        <v>0.136964842828304</v>
      </c>
    </row>
    <row r="9875" ht="12.75" customHeight="1" spans="1:19">
      <c r="A9875" s="2" t="s">
        <v>9913</v>
      </c>
      <c r="B9875" s="2" t="s">
        <v>20</v>
      </c>
      <c r="C9875" s="2" t="s">
        <v>55</v>
      </c>
      <c r="D9875" s="2" t="s">
        <v>43</v>
      </c>
      <c r="E9875" s="2" t="s">
        <v>23</v>
      </c>
      <c r="F9875" s="2">
        <v>45575</v>
      </c>
      <c r="G9875" s="2">
        <v>45581</v>
      </c>
      <c r="H9875" s="2">
        <v>544.18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30</v>
      </c>
      <c r="N9875" s="2">
        <v>77.17</v>
      </c>
      <c r="O9875" s="2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0.141809695321401</v>
      </c>
      <c r="S9875">
        <f t="shared" si="1084"/>
        <v>0.141809695321401</v>
      </c>
    </row>
    <row r="9876" ht="12.75" customHeight="1" spans="1:19">
      <c r="A9876" s="2" t="s">
        <v>9914</v>
      </c>
      <c r="B9876" s="2" t="s">
        <v>32</v>
      </c>
      <c r="C9876" s="2" t="s">
        <v>46</v>
      </c>
      <c r="D9876" s="2" t="s">
        <v>41</v>
      </c>
      <c r="E9876" s="2" t="s">
        <v>29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30</v>
      </c>
      <c r="N9876" s="2">
        <v>59.09</v>
      </c>
      <c r="O9876" s="2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0.05909</v>
      </c>
      <c r="S9876">
        <f t="shared" si="1084"/>
        <v>0.05909</v>
      </c>
    </row>
    <row r="9877" ht="12.75" customHeight="1" spans="1:19">
      <c r="A9877" s="2" t="s">
        <v>9915</v>
      </c>
      <c r="B9877" s="2" t="s">
        <v>26</v>
      </c>
      <c r="C9877" s="2" t="s">
        <v>55</v>
      </c>
      <c r="D9877" s="2" t="s">
        <v>43</v>
      </c>
      <c r="E9877" s="2" t="s">
        <v>29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</v>
      </c>
      <c r="L9877" s="2">
        <v>5</v>
      </c>
      <c r="M9877" s="2" t="s">
        <v>35</v>
      </c>
      <c r="N9877" s="2">
        <v>305.19</v>
      </c>
      <c r="O9877" s="2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0.0995992402535099</v>
      </c>
      <c r="S9877">
        <f t="shared" si="1084"/>
        <v>0.0995992402535099</v>
      </c>
    </row>
    <row r="9878" ht="12.75" customHeight="1" spans="1:19">
      <c r="A9878" s="2" t="s">
        <v>9916</v>
      </c>
      <c r="B9878" s="2" t="s">
        <v>32</v>
      </c>
      <c r="C9878" s="2" t="s">
        <v>21</v>
      </c>
      <c r="D9878" s="2" t="s">
        <v>41</v>
      </c>
      <c r="E9878" s="2" t="s">
        <v>29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35</v>
      </c>
      <c r="N9878" s="2">
        <v>236.58</v>
      </c>
      <c r="O9878" s="2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0.103964703504162</v>
      </c>
      <c r="S9878">
        <f t="shared" si="1084"/>
        <v>0.103964703504162</v>
      </c>
    </row>
    <row r="9879" ht="12.75" customHeight="1" spans="1:19">
      <c r="A9879" s="2" t="s">
        <v>9917</v>
      </c>
      <c r="B9879" s="2" t="s">
        <v>26</v>
      </c>
      <c r="C9879" s="2" t="s">
        <v>55</v>
      </c>
      <c r="D9879" s="2" t="s">
        <v>22</v>
      </c>
      <c r="E9879" s="2" t="s">
        <v>38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30</v>
      </c>
      <c r="N9879" s="2">
        <v>648.25</v>
      </c>
      <c r="O9879" s="2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0.232543540257923</v>
      </c>
      <c r="S9879">
        <f t="shared" si="1084"/>
        <v>0.232543540257923</v>
      </c>
    </row>
    <row r="9880" ht="12.75" customHeight="1" spans="1:19">
      <c r="A9880" s="2" t="s">
        <v>9918</v>
      </c>
      <c r="B9880" s="2" t="s">
        <v>32</v>
      </c>
      <c r="C9880" s="2" t="s">
        <v>40</v>
      </c>
      <c r="D9880" s="2" t="s">
        <v>28</v>
      </c>
      <c r="E9880" s="2" t="s">
        <v>38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</v>
      </c>
      <c r="L9880" s="2">
        <v>9</v>
      </c>
      <c r="M9880" s="2" t="s">
        <v>30</v>
      </c>
      <c r="N9880" s="2">
        <v>538.3</v>
      </c>
      <c r="O9880" s="2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0.122025583888905</v>
      </c>
      <c r="S9880">
        <f t="shared" si="1084"/>
        <v>0.122025583888905</v>
      </c>
    </row>
    <row r="9881" ht="12.75" customHeight="1" spans="1:19">
      <c r="A9881" s="2" t="s">
        <v>9919</v>
      </c>
      <c r="B9881" s="2" t="s">
        <v>26</v>
      </c>
      <c r="C9881" s="2" t="s">
        <v>21</v>
      </c>
      <c r="D9881" s="2" t="s">
        <v>41</v>
      </c>
      <c r="E9881" s="2" t="s">
        <v>23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30</v>
      </c>
      <c r="N9881" s="2">
        <v>967.15</v>
      </c>
      <c r="O9881" s="2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0.96715</v>
      </c>
      <c r="S9881">
        <f t="shared" si="1084"/>
        <v>0.96715</v>
      </c>
    </row>
    <row r="9882" ht="12.75" customHeight="1" spans="1:19">
      <c r="A9882" s="2" t="s">
        <v>9920</v>
      </c>
      <c r="B9882" s="2" t="s">
        <v>20</v>
      </c>
      <c r="C9882" s="2" t="s">
        <v>55</v>
      </c>
      <c r="D9882" s="2" t="s">
        <v>34</v>
      </c>
      <c r="E9882" s="2" t="s">
        <v>23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79"/>
        <v>low</v>
      </c>
      <c r="K9882" s="2">
        <v>0.14</v>
      </c>
      <c r="L9882" s="2">
        <v>8</v>
      </c>
      <c r="M9882" s="2" t="s">
        <v>24</v>
      </c>
      <c r="N9882" s="2">
        <v>797.43</v>
      </c>
      <c r="O9882" s="2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0.143940433212996</v>
      </c>
      <c r="S9882">
        <f t="shared" si="1084"/>
        <v>0.143940433212996</v>
      </c>
    </row>
    <row r="9883" ht="12.75" customHeight="1" spans="1:19">
      <c r="A9883" s="2" t="s">
        <v>9921</v>
      </c>
      <c r="B9883" s="2" t="s">
        <v>20</v>
      </c>
      <c r="C9883" s="2" t="s">
        <v>46</v>
      </c>
      <c r="D9883" s="2" t="s">
        <v>34</v>
      </c>
      <c r="E9883" s="2" t="s">
        <v>29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30</v>
      </c>
      <c r="N9883" s="2">
        <v>218.96</v>
      </c>
      <c r="O9883" s="2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0.0701873607616239</v>
      </c>
      <c r="S9883">
        <f t="shared" si="1084"/>
        <v>0.0701873607616239</v>
      </c>
    </row>
    <row r="9884" ht="12.75" customHeight="1" spans="1:19">
      <c r="A9884" s="2" t="s">
        <v>9922</v>
      </c>
      <c r="B9884" s="2" t="s">
        <v>20</v>
      </c>
      <c r="C9884" s="2" t="s">
        <v>21</v>
      </c>
      <c r="D9884" s="2" t="s">
        <v>28</v>
      </c>
      <c r="E9884" s="2" t="s">
        <v>23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24</v>
      </c>
      <c r="N9884" s="2">
        <v>261.61</v>
      </c>
      <c r="O9884" s="2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0.104675402620786</v>
      </c>
      <c r="S9884">
        <f t="shared" si="1084"/>
        <v>0.104675402620786</v>
      </c>
    </row>
    <row r="9885" ht="12.75" customHeight="1" spans="1:19">
      <c r="A9885" s="2" t="s">
        <v>9923</v>
      </c>
      <c r="B9885" s="2" t="s">
        <v>32</v>
      </c>
      <c r="C9885" s="2" t="s">
        <v>33</v>
      </c>
      <c r="D9885" s="2" t="s">
        <v>41</v>
      </c>
      <c r="E9885" s="2" t="s">
        <v>38</v>
      </c>
      <c r="F9885" s="2">
        <v>45597</v>
      </c>
      <c r="G9885" s="2">
        <v>45604</v>
      </c>
      <c r="H9885" s="2">
        <v>2350.07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35</v>
      </c>
      <c r="N9885" s="2">
        <v>143.88</v>
      </c>
      <c r="O9885" s="2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0.0612237082299676</v>
      </c>
      <c r="S9885">
        <f t="shared" si="1084"/>
        <v>0.0612237082299676</v>
      </c>
    </row>
    <row r="9886" ht="12.75" customHeight="1" spans="1:19">
      <c r="A9886" s="2" t="s">
        <v>9924</v>
      </c>
      <c r="B9886" s="2" t="s">
        <v>20</v>
      </c>
      <c r="C9886" s="2" t="s">
        <v>21</v>
      </c>
      <c r="D9886" s="2" t="s">
        <v>28</v>
      </c>
      <c r="E9886" s="2" t="s">
        <v>38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79"/>
        <v>low</v>
      </c>
      <c r="K9886" s="2">
        <v>0.06</v>
      </c>
      <c r="L9886" s="2">
        <v>5</v>
      </c>
      <c r="M9886" s="2" t="s">
        <v>30</v>
      </c>
      <c r="N9886" s="2">
        <v>1085.5</v>
      </c>
      <c r="O9886" s="2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0.120947075208914</v>
      </c>
      <c r="S9886">
        <f t="shared" si="1084"/>
        <v>0.120947075208914</v>
      </c>
    </row>
    <row r="9887" ht="12.75" customHeight="1" spans="1:19">
      <c r="A9887" s="2" t="s">
        <v>9925</v>
      </c>
      <c r="B9887" s="2" t="s">
        <v>48</v>
      </c>
      <c r="C9887" s="2" t="s">
        <v>21</v>
      </c>
      <c r="D9887" s="2" t="s">
        <v>22</v>
      </c>
      <c r="E9887" s="2" t="s">
        <v>23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30</v>
      </c>
      <c r="N9887" s="2">
        <v>680.82</v>
      </c>
      <c r="O9887" s="2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0.256490240622069</v>
      </c>
      <c r="S9887">
        <f t="shared" si="1084"/>
        <v>0.256490240622069</v>
      </c>
    </row>
    <row r="9888" ht="12.75" customHeight="1" spans="1:19">
      <c r="A9888" s="2" t="s">
        <v>9926</v>
      </c>
      <c r="B9888" s="2" t="s">
        <v>20</v>
      </c>
      <c r="C9888" s="2" t="s">
        <v>40</v>
      </c>
      <c r="D9888" s="2" t="s">
        <v>28</v>
      </c>
      <c r="E9888" s="2" t="s">
        <v>23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79"/>
        <v>low</v>
      </c>
      <c r="K9888" s="2">
        <v>0.39</v>
      </c>
      <c r="L9888" s="2">
        <v>8</v>
      </c>
      <c r="M9888" s="2" t="s">
        <v>24</v>
      </c>
      <c r="N9888" s="2">
        <v>72.41</v>
      </c>
      <c r="O9888" s="2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0.00988532423208191</v>
      </c>
      <c r="S9888">
        <f t="shared" si="1084"/>
        <v>0.00988532423208191</v>
      </c>
    </row>
    <row r="9889" ht="12.75" customHeight="1" spans="1:19">
      <c r="A9889" s="2" t="s">
        <v>9927</v>
      </c>
      <c r="B9889" s="2" t="s">
        <v>26</v>
      </c>
      <c r="C9889" s="2" t="s">
        <v>55</v>
      </c>
      <c r="D9889" s="2" t="s">
        <v>22</v>
      </c>
      <c r="E9889" s="2" t="s">
        <v>38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30</v>
      </c>
      <c r="N9889" s="2">
        <v>109.79</v>
      </c>
      <c r="O9889" s="2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0.13801382778127</v>
      </c>
      <c r="S9889">
        <f t="shared" si="1084"/>
        <v>0.13801382778127</v>
      </c>
    </row>
    <row r="9890" ht="12.75" customHeight="1" spans="1:19">
      <c r="A9890" s="2" t="s">
        <v>9928</v>
      </c>
      <c r="B9890" s="2" t="s">
        <v>26</v>
      </c>
      <c r="C9890" s="2" t="s">
        <v>21</v>
      </c>
      <c r="D9890" s="2" t="s">
        <v>34</v>
      </c>
      <c r="E9890" s="2" t="s">
        <v>23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0.29</v>
      </c>
      <c r="L9890" s="2">
        <v>6</v>
      </c>
      <c r="M9890" s="2" t="s">
        <v>30</v>
      </c>
      <c r="N9890" s="2">
        <v>420.6</v>
      </c>
      <c r="O9890" s="2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0.227386995799342</v>
      </c>
      <c r="S9890">
        <f t="shared" si="1084"/>
        <v>0.227386995799342</v>
      </c>
    </row>
    <row r="9891" ht="12.75" customHeight="1" spans="1:19">
      <c r="A9891" s="2" t="s">
        <v>9929</v>
      </c>
      <c r="B9891" s="2" t="s">
        <v>26</v>
      </c>
      <c r="C9891" s="2" t="s">
        <v>21</v>
      </c>
      <c r="D9891" s="2" t="s">
        <v>22</v>
      </c>
      <c r="E9891" s="2" t="s">
        <v>38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24</v>
      </c>
      <c r="N9891" s="2">
        <v>70.95</v>
      </c>
      <c r="O9891" s="2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0.07095</v>
      </c>
      <c r="S9891">
        <f t="shared" si="1084"/>
        <v>0.07095</v>
      </c>
    </row>
    <row r="9892" ht="12.75" customHeight="1" spans="1:19">
      <c r="A9892" s="2" t="s">
        <v>9930</v>
      </c>
      <c r="B9892" s="2" t="s">
        <v>32</v>
      </c>
      <c r="C9892" s="2" t="s">
        <v>21</v>
      </c>
      <c r="D9892" s="2" t="s">
        <v>41</v>
      </c>
      <c r="E9892" s="2" t="s">
        <v>29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35</v>
      </c>
      <c r="N9892" s="2">
        <v>254.47</v>
      </c>
      <c r="O9892" s="2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0.200018864513492</v>
      </c>
      <c r="S9892">
        <f t="shared" si="1084"/>
        <v>0.200018864513492</v>
      </c>
    </row>
    <row r="9893" ht="12.75" customHeight="1" spans="1:19">
      <c r="A9893" s="2" t="s">
        <v>9931</v>
      </c>
      <c r="B9893" s="2" t="s">
        <v>48</v>
      </c>
      <c r="C9893" s="2" t="s">
        <v>55</v>
      </c>
      <c r="D9893" s="2" t="s">
        <v>41</v>
      </c>
      <c r="E9893" s="2" t="s">
        <v>38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24</v>
      </c>
      <c r="N9893" s="2">
        <v>187.71</v>
      </c>
      <c r="O9893" s="2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0.0566012133785234</v>
      </c>
      <c r="S9893">
        <f t="shared" si="1084"/>
        <v>0.0566012133785234</v>
      </c>
    </row>
    <row r="9894" ht="12.75" customHeight="1" spans="1:19">
      <c r="A9894" s="2" t="s">
        <v>9932</v>
      </c>
      <c r="B9894" s="2" t="s">
        <v>20</v>
      </c>
      <c r="C9894" s="2" t="s">
        <v>46</v>
      </c>
      <c r="D9894" s="2" t="s">
        <v>41</v>
      </c>
      <c r="E9894" s="2" t="s">
        <v>38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24</v>
      </c>
      <c r="N9894" s="2">
        <v>45.24</v>
      </c>
      <c r="O9894" s="2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0.281150953949413</v>
      </c>
      <c r="S9894">
        <f t="shared" si="1084"/>
        <v>0.281150953949413</v>
      </c>
    </row>
    <row r="9895" ht="12.75" customHeight="1" spans="1:19">
      <c r="A9895" s="2" t="s">
        <v>9933</v>
      </c>
      <c r="B9895" s="2" t="s">
        <v>48</v>
      </c>
      <c r="C9895" s="2" t="s">
        <v>55</v>
      </c>
      <c r="D9895" s="2" t="s">
        <v>41</v>
      </c>
      <c r="E9895" s="2" t="s">
        <v>23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</v>
      </c>
      <c r="L9895" s="2">
        <v>2</v>
      </c>
      <c r="M9895" s="2" t="s">
        <v>35</v>
      </c>
      <c r="N9895" s="2">
        <v>350.77</v>
      </c>
      <c r="O9895" s="2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0.114628471337163</v>
      </c>
      <c r="S9895">
        <f t="shared" si="1084"/>
        <v>0.114628471337163</v>
      </c>
    </row>
    <row r="9896" ht="12.75" customHeight="1" spans="1:19">
      <c r="A9896" s="2" t="s">
        <v>9934</v>
      </c>
      <c r="B9896" s="2" t="s">
        <v>48</v>
      </c>
      <c r="C9896" s="2" t="s">
        <v>46</v>
      </c>
      <c r="D9896" s="2" t="s">
        <v>43</v>
      </c>
      <c r="E9896" s="2" t="s">
        <v>29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30</v>
      </c>
      <c r="N9896" s="2">
        <v>831.83</v>
      </c>
      <c r="O9896" s="2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0.83183</v>
      </c>
      <c r="S9896">
        <f t="shared" si="1084"/>
        <v>0.83183</v>
      </c>
    </row>
    <row r="9897" ht="12.75" customHeight="1" spans="1:19">
      <c r="A9897" s="2" t="s">
        <v>9935</v>
      </c>
      <c r="B9897" s="2" t="s">
        <v>26</v>
      </c>
      <c r="C9897" s="2" t="s">
        <v>21</v>
      </c>
      <c r="D9897" s="2" t="s">
        <v>22</v>
      </c>
      <c r="E9897" s="2" t="s">
        <v>38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79"/>
        <v>low</v>
      </c>
      <c r="K9897" s="2">
        <v>0.26</v>
      </c>
      <c r="L9897" s="2">
        <v>5</v>
      </c>
      <c r="M9897" s="2" t="s">
        <v>35</v>
      </c>
      <c r="N9897" s="2">
        <v>268.45</v>
      </c>
      <c r="O9897" s="2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0.0281778104335048</v>
      </c>
      <c r="S9897">
        <f t="shared" si="1084"/>
        <v>0.0281778104335048</v>
      </c>
    </row>
    <row r="9898" ht="12.75" customHeight="1" spans="1:19">
      <c r="A9898" s="2" t="s">
        <v>9936</v>
      </c>
      <c r="B9898" s="2" t="s">
        <v>26</v>
      </c>
      <c r="C9898" s="2" t="s">
        <v>55</v>
      </c>
      <c r="D9898" s="2" t="s">
        <v>41</v>
      </c>
      <c r="E9898" s="2" t="s">
        <v>29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30</v>
      </c>
      <c r="N9898" s="2">
        <v>212.3</v>
      </c>
      <c r="O9898" s="2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0.215150747403091</v>
      </c>
      <c r="S9898">
        <f t="shared" si="1084"/>
        <v>0.215150747403091</v>
      </c>
    </row>
    <row r="9899" ht="12.75" customHeight="1" spans="1:19">
      <c r="A9899" s="2" t="s">
        <v>9937</v>
      </c>
      <c r="B9899" s="2" t="s">
        <v>26</v>
      </c>
      <c r="C9899" s="2" t="s">
        <v>55</v>
      </c>
      <c r="D9899" s="2" t="s">
        <v>28</v>
      </c>
      <c r="E9899" s="2" t="s">
        <v>29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79"/>
        <v>low</v>
      </c>
      <c r="K9899" s="2">
        <v>0.36</v>
      </c>
      <c r="L9899" s="2">
        <v>5</v>
      </c>
      <c r="M9899" s="2" t="s">
        <v>30</v>
      </c>
      <c r="N9899" s="2">
        <v>57.58</v>
      </c>
      <c r="O9899" s="2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0.00778634212305612</v>
      </c>
      <c r="S9899">
        <f t="shared" si="1084"/>
        <v>0.00778634212305612</v>
      </c>
    </row>
    <row r="9900" ht="12.75" customHeight="1" spans="1:19">
      <c r="A9900" s="2" t="s">
        <v>9938</v>
      </c>
      <c r="B9900" s="2" t="s">
        <v>32</v>
      </c>
      <c r="C9900" s="2" t="s">
        <v>55</v>
      </c>
      <c r="D9900" s="2" t="s">
        <v>28</v>
      </c>
      <c r="E9900" s="2" t="s">
        <v>23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30</v>
      </c>
      <c r="N9900" s="2">
        <v>761.18</v>
      </c>
      <c r="O9900" s="2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0.0673431832256923</v>
      </c>
      <c r="S9900">
        <f t="shared" si="1084"/>
        <v>0.0673431832256923</v>
      </c>
    </row>
    <row r="9901" ht="12.75" customHeight="1" spans="1:19">
      <c r="A9901" s="2" t="s">
        <v>9939</v>
      </c>
      <c r="B9901" s="2" t="s">
        <v>48</v>
      </c>
      <c r="C9901" s="2" t="s">
        <v>21</v>
      </c>
      <c r="D9901" s="2" t="s">
        <v>43</v>
      </c>
      <c r="E9901" s="2" t="s">
        <v>38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35</v>
      </c>
      <c r="N9901" s="2">
        <v>722.76</v>
      </c>
      <c r="O9901" s="2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0.72276</v>
      </c>
      <c r="S9901">
        <f t="shared" si="1084"/>
        <v>0.72276</v>
      </c>
    </row>
    <row r="9902" ht="12.75" customHeight="1" spans="1:19">
      <c r="A9902" s="2" t="s">
        <v>9940</v>
      </c>
      <c r="B9902" s="2" t="s">
        <v>48</v>
      </c>
      <c r="C9902" s="2" t="s">
        <v>27</v>
      </c>
      <c r="D9902" s="2" t="s">
        <v>22</v>
      </c>
      <c r="E9902" s="2" t="s">
        <v>29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30</v>
      </c>
      <c r="N9902" s="2">
        <v>412.91</v>
      </c>
      <c r="O9902" s="2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0.176543273218577</v>
      </c>
      <c r="S9902">
        <f t="shared" si="1084"/>
        <v>0.176543273218577</v>
      </c>
    </row>
    <row r="9903" ht="12.75" customHeight="1" spans="1:19">
      <c r="A9903" s="2" t="s">
        <v>9941</v>
      </c>
      <c r="B9903" s="2" t="s">
        <v>32</v>
      </c>
      <c r="C9903" s="2" t="s">
        <v>21</v>
      </c>
      <c r="D9903" s="2" t="s">
        <v>22</v>
      </c>
      <c r="E9903" s="2" t="s">
        <v>29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30</v>
      </c>
      <c r="N9903" s="2">
        <v>367.08</v>
      </c>
      <c r="O9903" s="2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0.182781456953642</v>
      </c>
      <c r="S9903">
        <f t="shared" si="1084"/>
        <v>0.182781456953642</v>
      </c>
    </row>
    <row r="9904" ht="12.75" customHeight="1" spans="1:19">
      <c r="A9904" s="2" t="s">
        <v>9942</v>
      </c>
      <c r="B9904" s="2" t="s">
        <v>32</v>
      </c>
      <c r="C9904" s="2" t="s">
        <v>46</v>
      </c>
      <c r="D9904" s="2" t="s">
        <v>22</v>
      </c>
      <c r="E9904" s="2" t="s">
        <v>38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30</v>
      </c>
      <c r="N9904" s="2">
        <v>140.58</v>
      </c>
      <c r="O9904" s="2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0.060422415349305</v>
      </c>
      <c r="S9904">
        <f t="shared" si="1084"/>
        <v>0.060422415349305</v>
      </c>
    </row>
    <row r="9905" ht="12.75" customHeight="1" spans="1:19">
      <c r="A9905" s="2" t="s">
        <v>9943</v>
      </c>
      <c r="B9905" s="2" t="s">
        <v>32</v>
      </c>
      <c r="C9905" s="2" t="s">
        <v>46</v>
      </c>
      <c r="D9905" s="2" t="s">
        <v>43</v>
      </c>
      <c r="E9905" s="2" t="s">
        <v>38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24</v>
      </c>
      <c r="N9905" s="2">
        <v>277.84</v>
      </c>
      <c r="O9905" s="2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0.0707063766544768</v>
      </c>
      <c r="S9905">
        <f t="shared" si="1084"/>
        <v>0.0707063766544768</v>
      </c>
    </row>
    <row r="9906" ht="12.75" customHeight="1" spans="1:19">
      <c r="A9906" s="2" t="s">
        <v>9944</v>
      </c>
      <c r="B9906" s="2" t="s">
        <v>48</v>
      </c>
      <c r="C9906" s="2" t="s">
        <v>55</v>
      </c>
      <c r="D9906" s="2" t="s">
        <v>22</v>
      </c>
      <c r="E9906" s="2" t="s">
        <v>38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35</v>
      </c>
      <c r="N9906" s="2">
        <v>50.22</v>
      </c>
      <c r="O9906" s="2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0.05022</v>
      </c>
      <c r="S9906">
        <f t="shared" si="1084"/>
        <v>0.05022</v>
      </c>
    </row>
    <row r="9907" ht="12.75" customHeight="1" spans="1:19">
      <c r="A9907" s="2" t="s">
        <v>9945</v>
      </c>
      <c r="B9907" s="2" t="s">
        <v>48</v>
      </c>
      <c r="C9907" s="2" t="s">
        <v>33</v>
      </c>
      <c r="D9907" s="2" t="s">
        <v>22</v>
      </c>
      <c r="E9907" s="2" t="s">
        <v>38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24</v>
      </c>
      <c r="N9907" s="2">
        <v>725.71</v>
      </c>
      <c r="O9907" s="2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0.184157169647094</v>
      </c>
      <c r="S9907">
        <f t="shared" si="1084"/>
        <v>0.184157169647094</v>
      </c>
    </row>
    <row r="9908" ht="12.75" customHeight="1" spans="1:19">
      <c r="A9908" s="2" t="s">
        <v>9946</v>
      </c>
      <c r="B9908" s="2" t="s">
        <v>26</v>
      </c>
      <c r="C9908" s="2" t="s">
        <v>40</v>
      </c>
      <c r="D9908" s="2" t="s">
        <v>41</v>
      </c>
      <c r="E9908" s="2" t="s">
        <v>29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30</v>
      </c>
      <c r="N9908" s="2">
        <v>595.34</v>
      </c>
      <c r="O9908" s="2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0.176917042091124</v>
      </c>
      <c r="S9908">
        <f t="shared" si="1084"/>
        <v>0.176917042091124</v>
      </c>
    </row>
    <row r="9909" ht="12.75" customHeight="1" spans="1:19">
      <c r="A9909" s="2" t="s">
        <v>9947</v>
      </c>
      <c r="B9909" s="2" t="s">
        <v>26</v>
      </c>
      <c r="C9909" s="2" t="s">
        <v>21</v>
      </c>
      <c r="D9909" s="2" t="s">
        <v>22</v>
      </c>
      <c r="E9909" s="2" t="s">
        <v>29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24</v>
      </c>
      <c r="N9909" s="2">
        <v>108.91</v>
      </c>
      <c r="O9909" s="2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0.0848876452661361</v>
      </c>
      <c r="S9909">
        <f t="shared" si="1084"/>
        <v>0.0848876452661361</v>
      </c>
    </row>
    <row r="9910" ht="12.75" customHeight="1" spans="1:19">
      <c r="A9910" s="2" t="s">
        <v>9948</v>
      </c>
      <c r="B9910" s="2" t="s">
        <v>48</v>
      </c>
      <c r="C9910" s="2" t="s">
        <v>40</v>
      </c>
      <c r="D9910" s="2" t="s">
        <v>41</v>
      </c>
      <c r="E9910" s="2" t="s">
        <v>23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24</v>
      </c>
      <c r="N9910" s="2">
        <v>753.79</v>
      </c>
      <c r="O9910" s="2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0.282189411579728</v>
      </c>
      <c r="S9910">
        <f t="shared" si="1084"/>
        <v>0.282189411579728</v>
      </c>
    </row>
    <row r="9911" ht="12.75" customHeight="1" spans="1:19">
      <c r="A9911" s="2" t="s">
        <v>9949</v>
      </c>
      <c r="B9911" s="2" t="s">
        <v>26</v>
      </c>
      <c r="C9911" s="2" t="s">
        <v>40</v>
      </c>
      <c r="D9911" s="2" t="s">
        <v>41</v>
      </c>
      <c r="E9911" s="2" t="s">
        <v>38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30</v>
      </c>
      <c r="N9911" s="2">
        <v>94.58</v>
      </c>
      <c r="O9911" s="2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0.09458</v>
      </c>
      <c r="S9911">
        <f t="shared" si="1084"/>
        <v>0.09458</v>
      </c>
    </row>
    <row r="9912" ht="12.75" customHeight="1" spans="1:19">
      <c r="A9912" s="2" t="s">
        <v>9950</v>
      </c>
      <c r="B9912" s="2" t="s">
        <v>32</v>
      </c>
      <c r="C9912" s="2" t="s">
        <v>40</v>
      </c>
      <c r="D9912" s="2" t="s">
        <v>22</v>
      </c>
      <c r="E9912" s="2" t="s">
        <v>29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30</v>
      </c>
      <c r="N9912" s="2">
        <v>244.06</v>
      </c>
      <c r="O9912" s="2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0.124521678792641</v>
      </c>
      <c r="S9912">
        <f t="shared" si="1084"/>
        <v>0.124521678792641</v>
      </c>
    </row>
    <row r="9913" ht="12.75" customHeight="1" spans="1:19">
      <c r="A9913" s="2" t="s">
        <v>9951</v>
      </c>
      <c r="B9913" s="2" t="s">
        <v>20</v>
      </c>
      <c r="C9913" s="2" t="s">
        <v>46</v>
      </c>
      <c r="D9913" s="2" t="s">
        <v>28</v>
      </c>
      <c r="E9913" s="2" t="s">
        <v>29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24</v>
      </c>
      <c r="N9913" s="2">
        <v>143.27</v>
      </c>
      <c r="O9913" s="2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0.0141515211378902</v>
      </c>
      <c r="S9913">
        <f t="shared" si="1084"/>
        <v>0.0141515211378902</v>
      </c>
    </row>
    <row r="9914" ht="12.75" customHeight="1" spans="1:19">
      <c r="A9914" s="2" t="s">
        <v>9952</v>
      </c>
      <c r="B9914" s="2" t="s">
        <v>26</v>
      </c>
      <c r="C9914" s="2" t="s">
        <v>21</v>
      </c>
      <c r="D9914" s="2" t="s">
        <v>34</v>
      </c>
      <c r="E9914" s="2" t="s">
        <v>38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24</v>
      </c>
      <c r="N9914" s="2">
        <v>30.61</v>
      </c>
      <c r="O9914" s="2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0.146270368423568</v>
      </c>
      <c r="S9914">
        <f t="shared" si="1084"/>
        <v>0.146270368423568</v>
      </c>
    </row>
    <row r="9915" ht="12.75" customHeight="1" spans="1:19">
      <c r="A9915" s="2" t="s">
        <v>9953</v>
      </c>
      <c r="B9915" s="2" t="s">
        <v>48</v>
      </c>
      <c r="C9915" s="2" t="s">
        <v>33</v>
      </c>
      <c r="D9915" s="2" t="s">
        <v>28</v>
      </c>
      <c r="E9915" s="2" t="s">
        <v>38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30</v>
      </c>
      <c r="N9915" s="2">
        <v>196.19</v>
      </c>
      <c r="O9915" s="2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0.106063554877983</v>
      </c>
      <c r="S9915">
        <f t="shared" si="1084"/>
        <v>0.106063554877983</v>
      </c>
    </row>
    <row r="9916" ht="12.75" customHeight="1" spans="1:19">
      <c r="A9916" s="2" t="s">
        <v>9954</v>
      </c>
      <c r="B9916" s="2" t="s">
        <v>26</v>
      </c>
      <c r="C9916" s="2" t="s">
        <v>27</v>
      </c>
      <c r="D9916" s="2" t="s">
        <v>22</v>
      </c>
      <c r="E9916" s="2" t="s">
        <v>23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24</v>
      </c>
      <c r="N9916" s="2">
        <v>485.26</v>
      </c>
      <c r="O9916" s="2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0.48526</v>
      </c>
      <c r="S9916">
        <f t="shared" si="1084"/>
        <v>0.48526</v>
      </c>
    </row>
    <row r="9917" ht="12.75" customHeight="1" spans="1:19">
      <c r="A9917" s="2" t="s">
        <v>9955</v>
      </c>
      <c r="B9917" s="2" t="s">
        <v>26</v>
      </c>
      <c r="C9917" s="2" t="s">
        <v>33</v>
      </c>
      <c r="D9917" s="2" t="s">
        <v>22</v>
      </c>
      <c r="E9917" s="2" t="s">
        <v>29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30</v>
      </c>
      <c r="N9917" s="2">
        <v>1376.88</v>
      </c>
      <c r="O9917" s="2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0.298477566708071</v>
      </c>
      <c r="S9917">
        <f t="shared" si="1084"/>
        <v>0.298477566708071</v>
      </c>
    </row>
    <row r="9918" ht="12.75" customHeight="1" spans="1:19">
      <c r="A9918" s="2" t="s">
        <v>9956</v>
      </c>
      <c r="B9918" s="2" t="s">
        <v>26</v>
      </c>
      <c r="C9918" s="2" t="s">
        <v>33</v>
      </c>
      <c r="D9918" s="2" t="s">
        <v>28</v>
      </c>
      <c r="E9918" s="2" t="s">
        <v>29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35</v>
      </c>
      <c r="N9918" s="2">
        <v>644.17</v>
      </c>
      <c r="O9918" s="2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0.192571799263996</v>
      </c>
      <c r="S9918">
        <f t="shared" si="1084"/>
        <v>0.192571799263996</v>
      </c>
    </row>
    <row r="9919" ht="12.75" customHeight="1" spans="1:19">
      <c r="A9919" s="2" t="s">
        <v>9957</v>
      </c>
      <c r="B9919" s="2" t="s">
        <v>20</v>
      </c>
      <c r="C9919" s="2" t="s">
        <v>55</v>
      </c>
      <c r="D9919" s="2" t="s">
        <v>22</v>
      </c>
      <c r="E9919" s="2" t="s">
        <v>29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35</v>
      </c>
      <c r="N9919" s="2">
        <v>568.53</v>
      </c>
      <c r="O9919" s="2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0.274698620539705</v>
      </c>
      <c r="S9919">
        <f t="shared" si="1084"/>
        <v>0.274698620539705</v>
      </c>
    </row>
    <row r="9920" ht="12.75" customHeight="1" spans="1:19">
      <c r="A9920" s="2" t="s">
        <v>9958</v>
      </c>
      <c r="B9920" s="2" t="s">
        <v>32</v>
      </c>
      <c r="C9920" s="2" t="s">
        <v>21</v>
      </c>
      <c r="D9920" s="2" t="s">
        <v>41</v>
      </c>
      <c r="E9920" s="2" t="s">
        <v>29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24</v>
      </c>
      <c r="N9920" s="2">
        <v>1164.75</v>
      </c>
      <c r="O9920" s="2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0.233065134176283</v>
      </c>
      <c r="S9920">
        <f t="shared" si="1084"/>
        <v>0.233065134176283</v>
      </c>
    </row>
    <row r="9921" ht="12.75" customHeight="1" spans="1:19">
      <c r="A9921" s="2" t="s">
        <v>9959</v>
      </c>
      <c r="B9921" s="2" t="s">
        <v>48</v>
      </c>
      <c r="C9921" s="2" t="s">
        <v>46</v>
      </c>
      <c r="D9921" s="2" t="s">
        <v>43</v>
      </c>
      <c r="E9921" s="2" t="s">
        <v>23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35</v>
      </c>
      <c r="N9921" s="2">
        <v>400.6</v>
      </c>
      <c r="O9921" s="2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0.0479071992346329</v>
      </c>
      <c r="S9921">
        <f t="shared" si="1084"/>
        <v>0.0479071992346329</v>
      </c>
    </row>
    <row r="9922" ht="12.75" customHeight="1" spans="1:19">
      <c r="A9922" s="2" t="s">
        <v>9960</v>
      </c>
      <c r="B9922" s="2" t="s">
        <v>20</v>
      </c>
      <c r="C9922" s="2" t="s">
        <v>46</v>
      </c>
      <c r="D9922" s="2" t="s">
        <v>22</v>
      </c>
      <c r="E9922" s="2" t="s">
        <v>38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79"/>
        <v>low</v>
      </c>
      <c r="K9922" s="2">
        <v>0.46</v>
      </c>
      <c r="L9922" s="2">
        <v>9</v>
      </c>
      <c r="M9922" s="2" t="s">
        <v>35</v>
      </c>
      <c r="N9922" s="2">
        <v>143.83</v>
      </c>
      <c r="O9922" s="2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0.0209176847004072</v>
      </c>
      <c r="S9922">
        <f t="shared" si="1084"/>
        <v>0.0209176847004072</v>
      </c>
    </row>
    <row r="9923" ht="12.75" customHeight="1" spans="1:19">
      <c r="A9923" s="2" t="s">
        <v>9961</v>
      </c>
      <c r="B9923" s="2" t="s">
        <v>48</v>
      </c>
      <c r="C9923" s="2" t="s">
        <v>55</v>
      </c>
      <c r="D9923" s="2" t="s">
        <v>22</v>
      </c>
      <c r="E9923" s="2" t="s">
        <v>38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IF(H9923&gt;10000,"high",IF(H9923&gt;=5000,"medium","low"))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30</v>
      </c>
      <c r="N9923" s="2">
        <v>499.33</v>
      </c>
      <c r="O9923" s="2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N9923/H9923</f>
        <v>0.210506568186034</v>
      </c>
      <c r="S9923">
        <f t="shared" ref="S9923:S9986" si="1091">IFERROR(R9923,0)</f>
        <v>0.210506568186034</v>
      </c>
    </row>
    <row r="9924" ht="12.75" customHeight="1" spans="1:19">
      <c r="A9924" s="2" t="s">
        <v>9962</v>
      </c>
      <c r="B9924" s="2" t="s">
        <v>48</v>
      </c>
      <c r="C9924" s="2" t="s">
        <v>27</v>
      </c>
      <c r="D9924" s="2" t="s">
        <v>28</v>
      </c>
      <c r="E9924" s="2" t="s">
        <v>38</v>
      </c>
      <c r="F9924" s="2">
        <v>45116</v>
      </c>
      <c r="G9924" s="2">
        <v>45120</v>
      </c>
      <c r="H9924" s="2">
        <v>2574.07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30</v>
      </c>
      <c r="N9924" s="2">
        <v>367.97</v>
      </c>
      <c r="O9924" s="2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0.142952600356634</v>
      </c>
      <c r="S9924">
        <f t="shared" si="1091"/>
        <v>0.142952600356634</v>
      </c>
    </row>
    <row r="9925" ht="12.75" customHeight="1" spans="1:19">
      <c r="A9925" s="2" t="s">
        <v>9963</v>
      </c>
      <c r="B9925" s="2" t="s">
        <v>48</v>
      </c>
      <c r="C9925" s="2" t="s">
        <v>46</v>
      </c>
      <c r="D9925" s="2" t="s">
        <v>41</v>
      </c>
      <c r="E9925" s="2" t="s">
        <v>38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30</v>
      </c>
      <c r="N9925" s="2">
        <v>467.67</v>
      </c>
      <c r="O9925" s="2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0.254357864279382</v>
      </c>
      <c r="S9925">
        <f t="shared" si="1091"/>
        <v>0.254357864279382</v>
      </c>
    </row>
    <row r="9926" ht="12.75" customHeight="1" spans="1:19">
      <c r="A9926" s="2" t="s">
        <v>9964</v>
      </c>
      <c r="B9926" s="2" t="s">
        <v>20</v>
      </c>
      <c r="C9926" s="2" t="s">
        <v>21</v>
      </c>
      <c r="D9926" s="2" t="s">
        <v>28</v>
      </c>
      <c r="E9926" s="2" t="s">
        <v>29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24</v>
      </c>
      <c r="N9926" s="2">
        <v>847.19</v>
      </c>
      <c r="O9926" s="2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0.84719</v>
      </c>
      <c r="S9926">
        <f t="shared" si="1091"/>
        <v>0.84719</v>
      </c>
    </row>
    <row r="9927" ht="12.75" customHeight="1" spans="1:19">
      <c r="A9927" s="2" t="s">
        <v>9965</v>
      </c>
      <c r="B9927" s="2" t="s">
        <v>32</v>
      </c>
      <c r="C9927" s="2" t="s">
        <v>55</v>
      </c>
      <c r="D9927" s="2" t="s">
        <v>28</v>
      </c>
      <c r="E9927" s="2" t="s">
        <v>23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35</v>
      </c>
      <c r="N9927" s="2">
        <v>245.43</v>
      </c>
      <c r="O9927" s="2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0.245199512458289</v>
      </c>
      <c r="S9927">
        <f t="shared" si="1091"/>
        <v>0.245199512458289</v>
      </c>
    </row>
    <row r="9928" ht="12.75" customHeight="1" spans="1:19">
      <c r="A9928" s="2" t="s">
        <v>9966</v>
      </c>
      <c r="B9928" s="2" t="s">
        <v>48</v>
      </c>
      <c r="C9928" s="2" t="s">
        <v>33</v>
      </c>
      <c r="D9928" s="2" t="s">
        <v>22</v>
      </c>
      <c r="E9928" s="2" t="s">
        <v>38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30</v>
      </c>
      <c r="N9928" s="2">
        <v>257.57</v>
      </c>
      <c r="O9928" s="2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0.099040243630463</v>
      </c>
      <c r="S9928">
        <f t="shared" si="1091"/>
        <v>0.099040243630463</v>
      </c>
    </row>
    <row r="9929" ht="12.75" customHeight="1" spans="1:19">
      <c r="A9929" s="2" t="s">
        <v>9967</v>
      </c>
      <c r="B9929" s="2" t="s">
        <v>32</v>
      </c>
      <c r="C9929" s="2" t="s">
        <v>40</v>
      </c>
      <c r="D9929" s="2" t="s">
        <v>41</v>
      </c>
      <c r="E9929" s="2" t="s">
        <v>38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24</v>
      </c>
      <c r="N9929" s="2">
        <v>674.69</v>
      </c>
      <c r="O9929" s="2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0.264519999059052</v>
      </c>
      <c r="S9929">
        <f t="shared" si="1091"/>
        <v>0.264519999059052</v>
      </c>
    </row>
    <row r="9930" ht="12.75" customHeight="1" spans="1:19">
      <c r="A9930" s="2" t="s">
        <v>9968</v>
      </c>
      <c r="B9930" s="2" t="s">
        <v>32</v>
      </c>
      <c r="C9930" s="2" t="s">
        <v>33</v>
      </c>
      <c r="D9930" s="2" t="s">
        <v>22</v>
      </c>
      <c r="E9930" s="2" t="s">
        <v>29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si="1086"/>
        <v>low</v>
      </c>
      <c r="K9930" s="2">
        <v>0.46</v>
      </c>
      <c r="L9930" s="2">
        <v>4</v>
      </c>
      <c r="M9930" s="2" t="s">
        <v>30</v>
      </c>
      <c r="N9930" s="2">
        <v>1238.81</v>
      </c>
      <c r="O9930" s="2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0.135344695728177</v>
      </c>
      <c r="S9930">
        <f t="shared" si="1091"/>
        <v>0.135344695728177</v>
      </c>
    </row>
    <row r="9931" ht="12.75" customHeight="1" spans="1:19">
      <c r="A9931" s="2" t="s">
        <v>9969</v>
      </c>
      <c r="B9931" s="2" t="s">
        <v>26</v>
      </c>
      <c r="C9931" s="2" t="s">
        <v>40</v>
      </c>
      <c r="D9931" s="2" t="s">
        <v>22</v>
      </c>
      <c r="E9931" s="2" t="s">
        <v>38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24</v>
      </c>
      <c r="N9931" s="2">
        <v>1195.71</v>
      </c>
      <c r="O9931" s="2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1.19571</v>
      </c>
      <c r="S9931">
        <f t="shared" si="1091"/>
        <v>1.19571</v>
      </c>
    </row>
    <row r="9932" ht="12.75" customHeight="1" spans="1:19">
      <c r="A9932" s="2" t="s">
        <v>9970</v>
      </c>
      <c r="B9932" s="2" t="s">
        <v>20</v>
      </c>
      <c r="C9932" s="2" t="s">
        <v>21</v>
      </c>
      <c r="D9932" s="2" t="s">
        <v>22</v>
      </c>
      <c r="E9932" s="2" t="s">
        <v>38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30</v>
      </c>
      <c r="N9932" s="2">
        <v>572.01</v>
      </c>
      <c r="O9932" s="2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0.0626585606309563</v>
      </c>
      <c r="S9932">
        <f t="shared" si="1091"/>
        <v>0.0626585606309563</v>
      </c>
    </row>
    <row r="9933" ht="12.75" customHeight="1" spans="1:19">
      <c r="A9933" s="2" t="s">
        <v>9971</v>
      </c>
      <c r="B9933" s="2" t="s">
        <v>20</v>
      </c>
      <c r="C9933" s="2" t="s">
        <v>27</v>
      </c>
      <c r="D9933" s="2" t="s">
        <v>22</v>
      </c>
      <c r="E9933" s="2" t="s">
        <v>29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86"/>
        <v>low</v>
      </c>
      <c r="K9933" s="2">
        <v>0.01</v>
      </c>
      <c r="L9933" s="2">
        <v>3</v>
      </c>
      <c r="M9933" s="2" t="s">
        <v>35</v>
      </c>
      <c r="N9933" s="2">
        <v>201.71</v>
      </c>
      <c r="O9933" s="2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0.0207905586477015</v>
      </c>
      <c r="S9933">
        <f t="shared" si="1091"/>
        <v>0.0207905586477015</v>
      </c>
    </row>
    <row r="9934" ht="12.75" customHeight="1" spans="1:19">
      <c r="A9934" s="2" t="s">
        <v>9972</v>
      </c>
      <c r="B9934" s="2" t="s">
        <v>26</v>
      </c>
      <c r="C9934" s="2" t="s">
        <v>21</v>
      </c>
      <c r="D9934" s="2" t="s">
        <v>43</v>
      </c>
      <c r="E9934" s="2" t="s">
        <v>23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35</v>
      </c>
      <c r="N9934" s="2">
        <v>286.94</v>
      </c>
      <c r="O9934" s="2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0.0824755898812621</v>
      </c>
      <c r="S9934">
        <f t="shared" si="1091"/>
        <v>0.0824755898812621</v>
      </c>
    </row>
    <row r="9935" ht="12.75" customHeight="1" spans="1:19">
      <c r="A9935" s="2" t="s">
        <v>9973</v>
      </c>
      <c r="B9935" s="2" t="s">
        <v>26</v>
      </c>
      <c r="C9935" s="2" t="s">
        <v>21</v>
      </c>
      <c r="D9935" s="2" t="s">
        <v>34</v>
      </c>
      <c r="E9935" s="2" t="s">
        <v>29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35</v>
      </c>
      <c r="N9935" s="2">
        <v>203.54</v>
      </c>
      <c r="O9935" s="2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0.152839936322951</v>
      </c>
      <c r="S9935">
        <f t="shared" si="1091"/>
        <v>0.152839936322951</v>
      </c>
    </row>
    <row r="9936" ht="12.75" customHeight="1" spans="1:19">
      <c r="A9936" s="2" t="s">
        <v>9974</v>
      </c>
      <c r="B9936" s="2" t="s">
        <v>32</v>
      </c>
      <c r="C9936" s="2" t="s">
        <v>46</v>
      </c>
      <c r="D9936" s="2" t="s">
        <v>41</v>
      </c>
      <c r="E9936" s="2" t="s">
        <v>23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86"/>
        <v>low</v>
      </c>
      <c r="K9936" s="2">
        <v>0.25</v>
      </c>
      <c r="L9936" s="2">
        <v>7</v>
      </c>
      <c r="M9936" s="2" t="s">
        <v>35</v>
      </c>
      <c r="N9936" s="2">
        <v>568.11</v>
      </c>
      <c r="O9936" s="2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0.0742918791683013</v>
      </c>
      <c r="S9936">
        <f t="shared" si="1091"/>
        <v>0.0742918791683013</v>
      </c>
    </row>
    <row r="9937" ht="12.75" customHeight="1" spans="1:19">
      <c r="A9937" s="2" t="s">
        <v>9975</v>
      </c>
      <c r="B9937" s="2" t="s">
        <v>48</v>
      </c>
      <c r="C9937" s="2" t="s">
        <v>21</v>
      </c>
      <c r="D9937" s="2" t="s">
        <v>43</v>
      </c>
      <c r="E9937" s="2" t="s">
        <v>23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35</v>
      </c>
      <c r="N9937" s="2">
        <v>652.55</v>
      </c>
      <c r="O9937" s="2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0.0544835935543124</v>
      </c>
      <c r="S9937">
        <f t="shared" si="1091"/>
        <v>0.0544835935543124</v>
      </c>
    </row>
    <row r="9938" ht="12.75" customHeight="1" spans="1:19">
      <c r="A9938" s="2" t="s">
        <v>9976</v>
      </c>
      <c r="B9938" s="2" t="s">
        <v>20</v>
      </c>
      <c r="C9938" s="2" t="s">
        <v>55</v>
      </c>
      <c r="D9938" s="2" t="s">
        <v>34</v>
      </c>
      <c r="E9938" s="2" t="s">
        <v>23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0.07</v>
      </c>
      <c r="L9938" s="2">
        <v>7</v>
      </c>
      <c r="M9938" s="2" t="s">
        <v>30</v>
      </c>
      <c r="N9938" s="2">
        <v>139.94</v>
      </c>
      <c r="O9938" s="2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0.0632402850648265</v>
      </c>
      <c r="S9938">
        <f t="shared" si="1091"/>
        <v>0.0632402850648265</v>
      </c>
    </row>
    <row r="9939" ht="12.75" customHeight="1" spans="1:19">
      <c r="A9939" s="2" t="s">
        <v>9977</v>
      </c>
      <c r="B9939" s="2" t="s">
        <v>48</v>
      </c>
      <c r="C9939" s="2" t="s">
        <v>46</v>
      </c>
      <c r="D9939" s="2" t="s">
        <v>34</v>
      </c>
      <c r="E9939" s="2" t="s">
        <v>29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86"/>
        <v>low</v>
      </c>
      <c r="K9939" s="2">
        <v>0.11</v>
      </c>
      <c r="L9939" s="2">
        <v>6</v>
      </c>
      <c r="M9939" s="2" t="s">
        <v>24</v>
      </c>
      <c r="N9939" s="2">
        <v>486.51</v>
      </c>
      <c r="O9939" s="2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0.0514498730964467</v>
      </c>
      <c r="S9939">
        <f t="shared" si="1091"/>
        <v>0.0514498730964467</v>
      </c>
    </row>
    <row r="9940" ht="12.75" customHeight="1" spans="1:19">
      <c r="A9940" s="2" t="s">
        <v>9978</v>
      </c>
      <c r="B9940" s="2" t="s">
        <v>48</v>
      </c>
      <c r="C9940" s="2" t="s">
        <v>46</v>
      </c>
      <c r="D9940" s="2" t="s">
        <v>34</v>
      </c>
      <c r="E9940" s="2" t="s">
        <v>29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30</v>
      </c>
      <c r="N9940" s="2">
        <v>610.31</v>
      </c>
      <c r="O9940" s="2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0.290290666425673</v>
      </c>
      <c r="S9940">
        <f t="shared" si="1091"/>
        <v>0.290290666425673</v>
      </c>
    </row>
    <row r="9941" ht="12.75" customHeight="1" spans="1:19">
      <c r="A9941" s="2" t="s">
        <v>9979</v>
      </c>
      <c r="B9941" s="2" t="s">
        <v>26</v>
      </c>
      <c r="C9941" s="2" t="s">
        <v>46</v>
      </c>
      <c r="D9941" s="2" t="s">
        <v>43</v>
      </c>
      <c r="E9941" s="2" t="s">
        <v>38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30</v>
      </c>
      <c r="N9941" s="2">
        <v>37.18</v>
      </c>
      <c r="O9941" s="2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0.00335377954176439</v>
      </c>
      <c r="S9941">
        <f t="shared" si="1091"/>
        <v>0.00335377954176439</v>
      </c>
    </row>
    <row r="9942" ht="12.75" customHeight="1" spans="1:19">
      <c r="A9942" s="2" t="s">
        <v>9980</v>
      </c>
      <c r="B9942" s="2" t="s">
        <v>48</v>
      </c>
      <c r="C9942" s="2" t="s">
        <v>46</v>
      </c>
      <c r="D9942" s="2" t="s">
        <v>41</v>
      </c>
      <c r="E9942" s="2" t="s">
        <v>29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35</v>
      </c>
      <c r="N9942" s="2">
        <v>243.9</v>
      </c>
      <c r="O9942" s="2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0.0684502844377338</v>
      </c>
      <c r="S9942">
        <f t="shared" si="1091"/>
        <v>0.0684502844377338</v>
      </c>
    </row>
    <row r="9943" ht="12.75" customHeight="1" spans="1:19">
      <c r="A9943" s="2" t="s">
        <v>9981</v>
      </c>
      <c r="B9943" s="2" t="s">
        <v>32</v>
      </c>
      <c r="C9943" s="2" t="s">
        <v>33</v>
      </c>
      <c r="D9943" s="2" t="s">
        <v>28</v>
      </c>
      <c r="E9943" s="2" t="s">
        <v>29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</v>
      </c>
      <c r="L9943" s="2">
        <v>6</v>
      </c>
      <c r="M9943" s="2" t="s">
        <v>24</v>
      </c>
      <c r="N9943" s="2">
        <v>463.03</v>
      </c>
      <c r="O9943" s="2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0.222331593529273</v>
      </c>
      <c r="S9943">
        <f t="shared" si="1091"/>
        <v>0.222331593529273</v>
      </c>
    </row>
    <row r="9944" ht="12.75" customHeight="1" spans="1:19">
      <c r="A9944" s="2" t="s">
        <v>9982</v>
      </c>
      <c r="B9944" s="2" t="s">
        <v>26</v>
      </c>
      <c r="C9944" s="2" t="s">
        <v>21</v>
      </c>
      <c r="D9944" s="2" t="s">
        <v>34</v>
      </c>
      <c r="E9944" s="2" t="s">
        <v>23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35</v>
      </c>
      <c r="N9944" s="2">
        <v>1197.52</v>
      </c>
      <c r="O9944" s="2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0.257057423200682</v>
      </c>
      <c r="S9944">
        <f t="shared" si="1091"/>
        <v>0.257057423200682</v>
      </c>
    </row>
    <row r="9945" ht="12.75" customHeight="1" spans="1:19">
      <c r="A9945" s="2" t="s">
        <v>9983</v>
      </c>
      <c r="B9945" s="2" t="s">
        <v>48</v>
      </c>
      <c r="C9945" s="2" t="s">
        <v>33</v>
      </c>
      <c r="D9945" s="2" t="s">
        <v>28</v>
      </c>
      <c r="E9945" s="2" t="s">
        <v>38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35</v>
      </c>
      <c r="N9945" s="2">
        <v>118.86</v>
      </c>
      <c r="O9945" s="2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0.0741878101301376</v>
      </c>
      <c r="S9945">
        <f t="shared" si="1091"/>
        <v>0.0741878101301376</v>
      </c>
    </row>
    <row r="9946" ht="12.75" customHeight="1" spans="1:19">
      <c r="A9946" s="2" t="s">
        <v>9984</v>
      </c>
      <c r="B9946" s="2" t="s">
        <v>26</v>
      </c>
      <c r="C9946" s="2" t="s">
        <v>55</v>
      </c>
      <c r="D9946" s="2" t="s">
        <v>28</v>
      </c>
      <c r="E9946" s="2" t="s">
        <v>38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</v>
      </c>
      <c r="L9946" s="2">
        <v>6</v>
      </c>
      <c r="M9946" s="2" t="s">
        <v>35</v>
      </c>
      <c r="N9946" s="2">
        <v>1224.2</v>
      </c>
      <c r="O9946" s="2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ht="12.75" customHeight="1" spans="1:19">
      <c r="A9947" s="2" t="s">
        <v>9985</v>
      </c>
      <c r="B9947" s="2" t="s">
        <v>32</v>
      </c>
      <c r="C9947" s="2" t="s">
        <v>55</v>
      </c>
      <c r="D9947" s="2" t="s">
        <v>22</v>
      </c>
      <c r="E9947" s="2" t="s">
        <v>29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30</v>
      </c>
      <c r="N9947" s="2">
        <v>203.29</v>
      </c>
      <c r="O9947" s="2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0.0591965988672597</v>
      </c>
      <c r="S9947">
        <f t="shared" si="1091"/>
        <v>0.0591965988672597</v>
      </c>
    </row>
    <row r="9948" ht="12.75" customHeight="1" spans="1:19">
      <c r="A9948" s="2" t="s">
        <v>9986</v>
      </c>
      <c r="B9948" s="2" t="s">
        <v>32</v>
      </c>
      <c r="C9948" s="2" t="s">
        <v>33</v>
      </c>
      <c r="D9948" s="2" t="s">
        <v>28</v>
      </c>
      <c r="E9948" s="2" t="s">
        <v>29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30</v>
      </c>
      <c r="N9948" s="2">
        <v>1151.52</v>
      </c>
      <c r="O9948" s="2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0.26896566221863</v>
      </c>
      <c r="S9948">
        <f t="shared" si="1091"/>
        <v>0.26896566221863</v>
      </c>
    </row>
    <row r="9949" ht="12.75" customHeight="1" spans="1:19">
      <c r="A9949" s="2" t="s">
        <v>9987</v>
      </c>
      <c r="B9949" s="2" t="s">
        <v>48</v>
      </c>
      <c r="C9949" s="2" t="s">
        <v>55</v>
      </c>
      <c r="D9949" s="2" t="s">
        <v>22</v>
      </c>
      <c r="E9949" s="2" t="s">
        <v>29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86"/>
        <v>low</v>
      </c>
      <c r="K9949" s="2">
        <v>0.41</v>
      </c>
      <c r="L9949" s="2">
        <v>2</v>
      </c>
      <c r="M9949" s="2" t="s">
        <v>24</v>
      </c>
      <c r="N9949" s="2">
        <v>394.37</v>
      </c>
      <c r="O9949" s="2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0.0437896957583833</v>
      </c>
      <c r="S9949">
        <f t="shared" si="1091"/>
        <v>0.0437896957583833</v>
      </c>
    </row>
    <row r="9950" ht="12.75" customHeight="1" spans="1:19">
      <c r="A9950" s="2" t="s">
        <v>9988</v>
      </c>
      <c r="B9950" s="2" t="s">
        <v>26</v>
      </c>
      <c r="C9950" s="2" t="s">
        <v>33</v>
      </c>
      <c r="D9950" s="2" t="s">
        <v>41</v>
      </c>
      <c r="E9950" s="2" t="s">
        <v>29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30</v>
      </c>
      <c r="N9950" s="2">
        <v>512.48</v>
      </c>
      <c r="O9950" s="2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0.21709826780593</v>
      </c>
      <c r="S9950">
        <f t="shared" si="1091"/>
        <v>0.21709826780593</v>
      </c>
    </row>
    <row r="9951" ht="12.75" customHeight="1" spans="1:19">
      <c r="A9951" s="2" t="s">
        <v>9989</v>
      </c>
      <c r="B9951" s="2" t="s">
        <v>48</v>
      </c>
      <c r="C9951" s="2" t="s">
        <v>46</v>
      </c>
      <c r="D9951" s="2" t="s">
        <v>41</v>
      </c>
      <c r="E9951" s="2" t="s">
        <v>23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35</v>
      </c>
      <c r="N9951" s="2">
        <v>861.49</v>
      </c>
      <c r="O9951" s="2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0.86149</v>
      </c>
      <c r="S9951">
        <f t="shared" si="1091"/>
        <v>0.86149</v>
      </c>
    </row>
    <row r="9952" ht="12.75" customHeight="1" spans="1:19">
      <c r="A9952" s="2" t="s">
        <v>9990</v>
      </c>
      <c r="B9952" s="2" t="s">
        <v>48</v>
      </c>
      <c r="C9952" s="2" t="s">
        <v>46</v>
      </c>
      <c r="D9952" s="2" t="s">
        <v>22</v>
      </c>
      <c r="E9952" s="2" t="s">
        <v>38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24</v>
      </c>
      <c r="N9952" s="2">
        <v>800.31</v>
      </c>
      <c r="O9952" s="2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0.245892875248486</v>
      </c>
      <c r="S9952">
        <f t="shared" si="1091"/>
        <v>0.245892875248486</v>
      </c>
    </row>
    <row r="9953" ht="12.75" customHeight="1" spans="1:19">
      <c r="A9953" s="2" t="s">
        <v>9991</v>
      </c>
      <c r="B9953" s="2" t="s">
        <v>26</v>
      </c>
      <c r="C9953" s="2" t="s">
        <v>40</v>
      </c>
      <c r="D9953" s="2" t="s">
        <v>41</v>
      </c>
      <c r="E9953" s="2" t="s">
        <v>23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24</v>
      </c>
      <c r="N9953" s="2">
        <v>129.5</v>
      </c>
      <c r="O9953" s="2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0.0694884150202295</v>
      </c>
      <c r="S9953">
        <f t="shared" si="1091"/>
        <v>0.0694884150202295</v>
      </c>
    </row>
    <row r="9954" ht="12.75" customHeight="1" spans="1:19">
      <c r="A9954" s="2" t="s">
        <v>9992</v>
      </c>
      <c r="B9954" s="2" t="s">
        <v>48</v>
      </c>
      <c r="C9954" s="2" t="s">
        <v>46</v>
      </c>
      <c r="D9954" s="2" t="s">
        <v>34</v>
      </c>
      <c r="E9954" s="2" t="s">
        <v>38</v>
      </c>
      <c r="F9954" s="2">
        <v>45621</v>
      </c>
      <c r="G9954" s="2">
        <v>45625</v>
      </c>
      <c r="H9954" s="2">
        <v>2608.78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24</v>
      </c>
      <c r="N9954" s="2">
        <v>376.38</v>
      </c>
      <c r="O9954" s="2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0.144274335129831</v>
      </c>
      <c r="S9954">
        <f t="shared" si="1091"/>
        <v>0.144274335129831</v>
      </c>
    </row>
    <row r="9955" ht="12.75" customHeight="1" spans="1:19">
      <c r="A9955" s="2" t="s">
        <v>9993</v>
      </c>
      <c r="B9955" s="2" t="s">
        <v>32</v>
      </c>
      <c r="C9955" s="2" t="s">
        <v>33</v>
      </c>
      <c r="D9955" s="2" t="s">
        <v>41</v>
      </c>
      <c r="E9955" s="2" t="s">
        <v>38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35</v>
      </c>
      <c r="N9955" s="2">
        <v>363.72</v>
      </c>
      <c r="O9955" s="2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0.0730232408730987</v>
      </c>
      <c r="S9955">
        <f t="shared" si="1091"/>
        <v>0.0730232408730987</v>
      </c>
    </row>
    <row r="9956" ht="12.75" customHeight="1" spans="1:19">
      <c r="A9956" s="2" t="s">
        <v>9994</v>
      </c>
      <c r="B9956" s="2" t="s">
        <v>26</v>
      </c>
      <c r="C9956" s="2" t="s">
        <v>55</v>
      </c>
      <c r="D9956" s="2" t="s">
        <v>22</v>
      </c>
      <c r="E9956" s="2" t="s">
        <v>38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35</v>
      </c>
      <c r="N9956" s="2">
        <v>330.88</v>
      </c>
      <c r="O9956" s="2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0.33088</v>
      </c>
      <c r="S9956">
        <f t="shared" si="1091"/>
        <v>0.33088</v>
      </c>
    </row>
    <row r="9957" ht="12.75" customHeight="1" spans="1:19">
      <c r="A9957" s="2" t="s">
        <v>9995</v>
      </c>
      <c r="B9957" s="2" t="s">
        <v>26</v>
      </c>
      <c r="C9957" s="2" t="s">
        <v>33</v>
      </c>
      <c r="D9957" s="2" t="s">
        <v>34</v>
      </c>
      <c r="E9957" s="2" t="s">
        <v>23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24</v>
      </c>
      <c r="N9957" s="2">
        <v>800.21</v>
      </c>
      <c r="O9957" s="2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0.257206315329331</v>
      </c>
      <c r="S9957">
        <f t="shared" si="1091"/>
        <v>0.257206315329331</v>
      </c>
    </row>
    <row r="9958" ht="12.75" customHeight="1" spans="1:19">
      <c r="A9958" s="2" t="s">
        <v>9996</v>
      </c>
      <c r="B9958" s="2" t="s">
        <v>26</v>
      </c>
      <c r="C9958" s="2" t="s">
        <v>46</v>
      </c>
      <c r="D9958" s="2" t="s">
        <v>28</v>
      </c>
      <c r="E9958" s="2" t="s">
        <v>38</v>
      </c>
      <c r="F9958" s="2">
        <v>45060</v>
      </c>
      <c r="G9958" s="2">
        <v>45065</v>
      </c>
      <c r="H9958" s="2">
        <v>4156.77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24</v>
      </c>
      <c r="N9958" s="2">
        <v>937.2</v>
      </c>
      <c r="O9958" s="2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0.225463520954972</v>
      </c>
      <c r="S9958">
        <f t="shared" si="1091"/>
        <v>0.225463520954972</v>
      </c>
    </row>
    <row r="9959" ht="12.75" customHeight="1" spans="1:19">
      <c r="A9959" s="2" t="s">
        <v>9997</v>
      </c>
      <c r="B9959" s="2" t="s">
        <v>26</v>
      </c>
      <c r="C9959" s="2" t="s">
        <v>27</v>
      </c>
      <c r="D9959" s="2" t="s">
        <v>28</v>
      </c>
      <c r="E9959" s="2" t="s">
        <v>23</v>
      </c>
      <c r="F9959" s="2">
        <v>45578</v>
      </c>
      <c r="G9959" s="2">
        <v>45579</v>
      </c>
      <c r="H9959" s="2">
        <v>2265.95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30</v>
      </c>
      <c r="N9959" s="2">
        <v>321.19</v>
      </c>
      <c r="O9959" s="2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0.141746287429114</v>
      </c>
      <c r="S9959">
        <f t="shared" si="1091"/>
        <v>0.141746287429114</v>
      </c>
    </row>
    <row r="9960" ht="12.75" customHeight="1" spans="1:19">
      <c r="A9960" s="2" t="s">
        <v>9998</v>
      </c>
      <c r="B9960" s="2" t="s">
        <v>48</v>
      </c>
      <c r="C9960" s="2" t="s">
        <v>40</v>
      </c>
      <c r="D9960" s="2" t="s">
        <v>28</v>
      </c>
      <c r="E9960" s="2" t="s">
        <v>38</v>
      </c>
      <c r="F9960" s="2">
        <v>44960</v>
      </c>
      <c r="G9960" s="2">
        <v>44966</v>
      </c>
      <c r="H9960" s="2">
        <v>4755.31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35</v>
      </c>
      <c r="N9960" s="2">
        <v>720.6</v>
      </c>
      <c r="O9960" s="2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ht="12.75" customHeight="1" spans="1:19">
      <c r="A9961" s="2" t="s">
        <v>9999</v>
      </c>
      <c r="B9961" s="2" t="s">
        <v>48</v>
      </c>
      <c r="C9961" s="2" t="s">
        <v>33</v>
      </c>
      <c r="D9961" s="2" t="s">
        <v>22</v>
      </c>
      <c r="E9961" s="2" t="s">
        <v>23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30</v>
      </c>
      <c r="N9961" s="2">
        <v>615.45</v>
      </c>
      <c r="O9961" s="2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0.61545</v>
      </c>
      <c r="S9961">
        <f t="shared" si="1091"/>
        <v>0.61545</v>
      </c>
    </row>
    <row r="9962" ht="12.75" customHeight="1" spans="1:19">
      <c r="A9962" s="2" t="s">
        <v>10000</v>
      </c>
      <c r="B9962" s="2" t="s">
        <v>32</v>
      </c>
      <c r="C9962" s="2" t="s">
        <v>33</v>
      </c>
      <c r="D9962" s="2" t="s">
        <v>28</v>
      </c>
      <c r="E9962" s="2" t="s">
        <v>38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86"/>
        <v>low</v>
      </c>
      <c r="K9962" s="2">
        <v>0.14</v>
      </c>
      <c r="L9962" s="2">
        <v>3</v>
      </c>
      <c r="M9962" s="2" t="s">
        <v>35</v>
      </c>
      <c r="N9962" s="2">
        <v>356.84</v>
      </c>
      <c r="O9962" s="2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0.0595726210350584</v>
      </c>
      <c r="S9962">
        <f t="shared" si="1091"/>
        <v>0.0595726210350584</v>
      </c>
    </row>
    <row r="9963" ht="12.75" customHeight="1" spans="1:19">
      <c r="A9963" s="2" t="s">
        <v>10001</v>
      </c>
      <c r="B9963" s="2" t="s">
        <v>20</v>
      </c>
      <c r="C9963" s="2" t="s">
        <v>46</v>
      </c>
      <c r="D9963" s="2" t="s">
        <v>41</v>
      </c>
      <c r="E9963" s="2" t="s">
        <v>23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0.07</v>
      </c>
      <c r="L9963" s="2">
        <v>1</v>
      </c>
      <c r="M9963" s="2" t="s">
        <v>35</v>
      </c>
      <c r="N9963" s="2">
        <v>89.62</v>
      </c>
      <c r="O9963" s="2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0.171850431447747</v>
      </c>
      <c r="S9963">
        <f t="shared" si="1091"/>
        <v>0.171850431447747</v>
      </c>
    </row>
    <row r="9964" ht="12.75" customHeight="1" spans="1:19">
      <c r="A9964" s="2" t="s">
        <v>10002</v>
      </c>
      <c r="B9964" s="2" t="s">
        <v>20</v>
      </c>
      <c r="C9964" s="2" t="s">
        <v>21</v>
      </c>
      <c r="D9964" s="2" t="s">
        <v>28</v>
      </c>
      <c r="E9964" s="2" t="s">
        <v>29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24</v>
      </c>
      <c r="N9964" s="2">
        <v>460.5</v>
      </c>
      <c r="O9964" s="2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0.237259842032861</v>
      </c>
      <c r="S9964">
        <f t="shared" si="1091"/>
        <v>0.237259842032861</v>
      </c>
    </row>
    <row r="9965" ht="12.75" customHeight="1" spans="1:19">
      <c r="A9965" s="2" t="s">
        <v>10003</v>
      </c>
      <c r="B9965" s="2" t="s">
        <v>32</v>
      </c>
      <c r="C9965" s="2" t="s">
        <v>27</v>
      </c>
      <c r="D9965" s="2" t="s">
        <v>43</v>
      </c>
      <c r="E9965" s="2" t="s">
        <v>23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35</v>
      </c>
      <c r="N9965" s="2">
        <v>295.74</v>
      </c>
      <c r="O9965" s="2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0.102462296411013</v>
      </c>
      <c r="S9965">
        <f t="shared" si="1091"/>
        <v>0.102462296411013</v>
      </c>
    </row>
    <row r="9966" ht="12.75" customHeight="1" spans="1:19">
      <c r="A9966" s="2" t="s">
        <v>10004</v>
      </c>
      <c r="B9966" s="2" t="s">
        <v>20</v>
      </c>
      <c r="C9966" s="2" t="s">
        <v>46</v>
      </c>
      <c r="D9966" s="2" t="s">
        <v>43</v>
      </c>
      <c r="E9966" s="2" t="s">
        <v>29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24</v>
      </c>
      <c r="N9966" s="2">
        <v>444.85</v>
      </c>
      <c r="O9966" s="2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0.44485</v>
      </c>
      <c r="S9966">
        <f t="shared" si="1091"/>
        <v>0.44485</v>
      </c>
    </row>
    <row r="9967" ht="12.75" customHeight="1" spans="1:19">
      <c r="A9967" s="2" t="s">
        <v>10005</v>
      </c>
      <c r="B9967" s="2" t="s">
        <v>32</v>
      </c>
      <c r="C9967" s="2" t="s">
        <v>46</v>
      </c>
      <c r="D9967" s="2" t="s">
        <v>28</v>
      </c>
      <c r="E9967" s="2" t="s">
        <v>23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24</v>
      </c>
      <c r="N9967" s="2">
        <v>290.51</v>
      </c>
      <c r="O9967" s="2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0.0662045044860269</v>
      </c>
      <c r="S9967">
        <f t="shared" si="1091"/>
        <v>0.0662045044860269</v>
      </c>
    </row>
    <row r="9968" ht="12.75" customHeight="1" spans="1:19">
      <c r="A9968" s="2" t="s">
        <v>10006</v>
      </c>
      <c r="B9968" s="2" t="s">
        <v>48</v>
      </c>
      <c r="C9968" s="2" t="s">
        <v>40</v>
      </c>
      <c r="D9968" s="2" t="s">
        <v>28</v>
      </c>
      <c r="E9968" s="2" t="s">
        <v>29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30</v>
      </c>
      <c r="N9968" s="2">
        <v>913.96</v>
      </c>
      <c r="O9968" s="2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0.19341390482519</v>
      </c>
      <c r="S9968">
        <f t="shared" si="1091"/>
        <v>0.19341390482519</v>
      </c>
    </row>
    <row r="9969" ht="12.75" customHeight="1" spans="1:19">
      <c r="A9969" s="2" t="s">
        <v>10007</v>
      </c>
      <c r="B9969" s="2" t="s">
        <v>26</v>
      </c>
      <c r="C9969" s="2" t="s">
        <v>55</v>
      </c>
      <c r="D9969" s="2" t="s">
        <v>43</v>
      </c>
      <c r="E9969" s="2" t="s">
        <v>29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24</v>
      </c>
      <c r="N9969" s="2">
        <v>144.4</v>
      </c>
      <c r="O9969" s="2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0.239859140892329</v>
      </c>
      <c r="S9969">
        <f t="shared" si="1091"/>
        <v>0.239859140892329</v>
      </c>
    </row>
    <row r="9970" ht="12.75" customHeight="1" spans="1:19">
      <c r="A9970" s="2" t="s">
        <v>10008</v>
      </c>
      <c r="B9970" s="2" t="s">
        <v>26</v>
      </c>
      <c r="C9970" s="2" t="s">
        <v>21</v>
      </c>
      <c r="D9970" s="2" t="s">
        <v>28</v>
      </c>
      <c r="E9970" s="2" t="s">
        <v>23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24</v>
      </c>
      <c r="N9970" s="2">
        <v>552.09</v>
      </c>
      <c r="O9970" s="2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0.181344291049556</v>
      </c>
      <c r="S9970">
        <f t="shared" si="1091"/>
        <v>0.181344291049556</v>
      </c>
    </row>
    <row r="9971" ht="12.75" customHeight="1" spans="1:19">
      <c r="A9971" s="2" t="s">
        <v>10009</v>
      </c>
      <c r="B9971" s="2" t="s">
        <v>48</v>
      </c>
      <c r="C9971" s="2" t="s">
        <v>21</v>
      </c>
      <c r="D9971" s="2" t="s">
        <v>34</v>
      </c>
      <c r="E9971" s="2" t="s">
        <v>38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30</v>
      </c>
      <c r="N9971" s="2">
        <v>477.4</v>
      </c>
      <c r="O9971" s="2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0.4774</v>
      </c>
      <c r="S9971">
        <f t="shared" si="1091"/>
        <v>0.4774</v>
      </c>
    </row>
    <row r="9972" ht="12.75" customHeight="1" spans="1:19">
      <c r="A9972" s="2" t="s">
        <v>10010</v>
      </c>
      <c r="B9972" s="2" t="s">
        <v>26</v>
      </c>
      <c r="C9972" s="2" t="s">
        <v>55</v>
      </c>
      <c r="D9972" s="2" t="s">
        <v>43</v>
      </c>
      <c r="E9972" s="2" t="s">
        <v>38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86"/>
        <v>low</v>
      </c>
      <c r="K9972" s="2">
        <v>0.26</v>
      </c>
      <c r="L9972" s="2">
        <v>4</v>
      </c>
      <c r="M9972" s="2" t="s">
        <v>35</v>
      </c>
      <c r="N9972" s="2">
        <v>94.22</v>
      </c>
      <c r="O9972" s="2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0.0136848220769789</v>
      </c>
      <c r="S9972">
        <f t="shared" si="1091"/>
        <v>0.0136848220769789</v>
      </c>
    </row>
    <row r="9973" ht="12.75" customHeight="1" spans="1:19">
      <c r="A9973" s="2" t="s">
        <v>10011</v>
      </c>
      <c r="B9973" s="2" t="s">
        <v>26</v>
      </c>
      <c r="C9973" s="2" t="s">
        <v>55</v>
      </c>
      <c r="D9973" s="2" t="s">
        <v>22</v>
      </c>
      <c r="E9973" s="2" t="s">
        <v>38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35</v>
      </c>
      <c r="N9973" s="2">
        <v>526.97</v>
      </c>
      <c r="O9973" s="2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0.190005913234106</v>
      </c>
      <c r="S9973">
        <f t="shared" si="1091"/>
        <v>0.190005913234106</v>
      </c>
    </row>
    <row r="9974" ht="12.75" customHeight="1" spans="1:19">
      <c r="A9974" s="2" t="s">
        <v>10012</v>
      </c>
      <c r="B9974" s="2" t="s">
        <v>20</v>
      </c>
      <c r="C9974" s="2" t="s">
        <v>46</v>
      </c>
      <c r="D9974" s="2" t="s">
        <v>43</v>
      </c>
      <c r="E9974" s="2" t="s">
        <v>38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35</v>
      </c>
      <c r="N9974" s="2">
        <v>146.86</v>
      </c>
      <c r="O9974" s="2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0.0843693269297056</v>
      </c>
      <c r="S9974">
        <f t="shared" si="1091"/>
        <v>0.0843693269297056</v>
      </c>
    </row>
    <row r="9975" ht="12.75" customHeight="1" spans="1:19">
      <c r="A9975" s="2" t="s">
        <v>10013</v>
      </c>
      <c r="B9975" s="2" t="s">
        <v>48</v>
      </c>
      <c r="C9975" s="2" t="s">
        <v>55</v>
      </c>
      <c r="D9975" s="2" t="s">
        <v>41</v>
      </c>
      <c r="E9975" s="2" t="s">
        <v>38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24</v>
      </c>
      <c r="N9975" s="2">
        <v>88.97</v>
      </c>
      <c r="O9975" s="2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0.00786718542753559</v>
      </c>
      <c r="S9975">
        <f t="shared" si="1091"/>
        <v>0.00786718542753559</v>
      </c>
    </row>
    <row r="9976" ht="12.75" customHeight="1" spans="1:19">
      <c r="A9976" s="2" t="s">
        <v>10014</v>
      </c>
      <c r="B9976" s="2" t="s">
        <v>20</v>
      </c>
      <c r="C9976" s="2" t="s">
        <v>21</v>
      </c>
      <c r="D9976" s="2" t="s">
        <v>34</v>
      </c>
      <c r="E9976" s="2" t="s">
        <v>38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35</v>
      </c>
      <c r="N9976" s="2">
        <v>40.73</v>
      </c>
      <c r="O9976" s="2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0.00380547510043913</v>
      </c>
      <c r="S9976">
        <f t="shared" si="1091"/>
        <v>0.00380547510043913</v>
      </c>
    </row>
    <row r="9977" ht="12.75" customHeight="1" spans="1:19">
      <c r="A9977" s="2" t="s">
        <v>10015</v>
      </c>
      <c r="B9977" s="2" t="s">
        <v>20</v>
      </c>
      <c r="C9977" s="2" t="s">
        <v>40</v>
      </c>
      <c r="D9977" s="2" t="s">
        <v>22</v>
      </c>
      <c r="E9977" s="2" t="s">
        <v>23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30</v>
      </c>
      <c r="N9977" s="2">
        <v>282.3</v>
      </c>
      <c r="O9977" s="2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0.073897815263315</v>
      </c>
      <c r="S9977">
        <f t="shared" si="1091"/>
        <v>0.073897815263315</v>
      </c>
    </row>
    <row r="9978" ht="12.75" customHeight="1" spans="1:19">
      <c r="A9978" s="2" t="s">
        <v>10016</v>
      </c>
      <c r="B9978" s="2" t="s">
        <v>26</v>
      </c>
      <c r="C9978" s="2" t="s">
        <v>33</v>
      </c>
      <c r="D9978" s="2" t="s">
        <v>28</v>
      </c>
      <c r="E9978" s="2" t="s">
        <v>29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35</v>
      </c>
      <c r="N9978" s="2">
        <v>907.45</v>
      </c>
      <c r="O9978" s="2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0.29124795794244</v>
      </c>
      <c r="S9978">
        <f t="shared" si="1091"/>
        <v>0.29124795794244</v>
      </c>
    </row>
    <row r="9979" ht="12.75" customHeight="1" spans="1:19">
      <c r="A9979" s="2" t="s">
        <v>10017</v>
      </c>
      <c r="B9979" s="2" t="s">
        <v>26</v>
      </c>
      <c r="C9979" s="2" t="s">
        <v>27</v>
      </c>
      <c r="D9979" s="2" t="s">
        <v>41</v>
      </c>
      <c r="E9979" s="2" t="s">
        <v>23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24</v>
      </c>
      <c r="N9979" s="2">
        <v>233.73</v>
      </c>
      <c r="O9979" s="2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0.0205368596784114</v>
      </c>
      <c r="S9979">
        <f t="shared" si="1091"/>
        <v>0.0205368596784114</v>
      </c>
    </row>
    <row r="9980" ht="12.75" customHeight="1" spans="1:19">
      <c r="A9980" s="2" t="s">
        <v>10018</v>
      </c>
      <c r="B9980" s="2" t="s">
        <v>48</v>
      </c>
      <c r="C9980" s="2" t="s">
        <v>27</v>
      </c>
      <c r="D9980" s="2" t="s">
        <v>41</v>
      </c>
      <c r="E9980" s="2" t="s">
        <v>29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30</v>
      </c>
      <c r="N9980" s="2">
        <v>935.6</v>
      </c>
      <c r="O9980" s="2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0.2705719722603</v>
      </c>
      <c r="S9980">
        <f t="shared" si="1091"/>
        <v>0.2705719722603</v>
      </c>
    </row>
    <row r="9981" ht="12.75" customHeight="1" spans="1:19">
      <c r="A9981" s="2" t="s">
        <v>10019</v>
      </c>
      <c r="B9981" s="2" t="s">
        <v>26</v>
      </c>
      <c r="C9981" s="2" t="s">
        <v>55</v>
      </c>
      <c r="D9981" s="2" t="s">
        <v>34</v>
      </c>
      <c r="E9981" s="2" t="s">
        <v>29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0.29</v>
      </c>
      <c r="L9981" s="2">
        <v>6</v>
      </c>
      <c r="M9981" s="2" t="s">
        <v>30</v>
      </c>
      <c r="N9981" s="2">
        <v>219.45</v>
      </c>
      <c r="O9981" s="2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0.21945</v>
      </c>
      <c r="S9981">
        <f t="shared" si="1091"/>
        <v>0.21945</v>
      </c>
    </row>
    <row r="9982" ht="12.75" customHeight="1" spans="1:19">
      <c r="A9982" s="2" t="s">
        <v>10020</v>
      </c>
      <c r="B9982" s="2" t="s">
        <v>26</v>
      </c>
      <c r="C9982" s="2" t="s">
        <v>27</v>
      </c>
      <c r="D9982" s="2" t="s">
        <v>22</v>
      </c>
      <c r="E9982" s="2" t="s">
        <v>23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86"/>
        <v>low</v>
      </c>
      <c r="K9982" s="2">
        <v>0.4</v>
      </c>
      <c r="L9982" s="2">
        <v>2</v>
      </c>
      <c r="M9982" s="2" t="s">
        <v>24</v>
      </c>
      <c r="N9982" s="2">
        <v>188.3</v>
      </c>
      <c r="O9982" s="2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0.019056775629997</v>
      </c>
      <c r="S9982">
        <f t="shared" si="1091"/>
        <v>0.019056775629997</v>
      </c>
    </row>
    <row r="9983" ht="12.75" customHeight="1" spans="1:19">
      <c r="A9983" s="2" t="s">
        <v>10021</v>
      </c>
      <c r="B9983" s="2" t="s">
        <v>48</v>
      </c>
      <c r="C9983" s="2" t="s">
        <v>55</v>
      </c>
      <c r="D9983" s="2" t="s">
        <v>41</v>
      </c>
      <c r="E9983" s="2" t="s">
        <v>29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24</v>
      </c>
      <c r="N9983" s="2">
        <v>389.64</v>
      </c>
      <c r="O9983" s="2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0.291391520898614</v>
      </c>
      <c r="S9983">
        <f t="shared" si="1091"/>
        <v>0.291391520898614</v>
      </c>
    </row>
    <row r="9984" ht="12.75" customHeight="1" spans="1:19">
      <c r="A9984" s="2" t="s">
        <v>10022</v>
      </c>
      <c r="B9984" s="2" t="s">
        <v>26</v>
      </c>
      <c r="C9984" s="2" t="s">
        <v>21</v>
      </c>
      <c r="D9984" s="2" t="s">
        <v>22</v>
      </c>
      <c r="E9984" s="2" t="s">
        <v>23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35</v>
      </c>
      <c r="N9984" s="2">
        <v>492.33</v>
      </c>
      <c r="O9984" s="2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0.23950787851663</v>
      </c>
      <c r="S9984">
        <f t="shared" si="1091"/>
        <v>0.23950787851663</v>
      </c>
    </row>
    <row r="9985" ht="12.75" customHeight="1" spans="1:19">
      <c r="A9985" s="2" t="s">
        <v>10023</v>
      </c>
      <c r="B9985" s="2" t="s">
        <v>20</v>
      </c>
      <c r="C9985" s="2" t="s">
        <v>46</v>
      </c>
      <c r="D9985" s="2" t="s">
        <v>22</v>
      </c>
      <c r="E9985" s="2" t="s">
        <v>23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24</v>
      </c>
      <c r="N9985" s="2">
        <v>446.46</v>
      </c>
      <c r="O9985" s="2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0.0949518924023173</v>
      </c>
      <c r="S9985">
        <f t="shared" si="1091"/>
        <v>0.0949518924023173</v>
      </c>
    </row>
    <row r="9986" ht="12.75" customHeight="1" spans="1:19">
      <c r="A9986" s="2" t="s">
        <v>10024</v>
      </c>
      <c r="B9986" s="2" t="s">
        <v>48</v>
      </c>
      <c r="C9986" s="2" t="s">
        <v>40</v>
      </c>
      <c r="D9986" s="2" t="s">
        <v>41</v>
      </c>
      <c r="E9986" s="2" t="s">
        <v>38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24</v>
      </c>
      <c r="N9986" s="2">
        <v>644.62</v>
      </c>
      <c r="O9986" s="2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0.64462</v>
      </c>
      <c r="S9986">
        <f t="shared" si="1091"/>
        <v>0.64462</v>
      </c>
    </row>
    <row r="9987" ht="12.75" customHeight="1" spans="1:19">
      <c r="A9987" s="2" t="s">
        <v>10025</v>
      </c>
      <c r="B9987" s="2" t="s">
        <v>26</v>
      </c>
      <c r="C9987" s="2" t="s">
        <v>21</v>
      </c>
      <c r="D9987" s="2" t="s">
        <v>22</v>
      </c>
      <c r="E9987" s="2" t="s">
        <v>29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IF(H9987&gt;10000,"high",IF(H9987&gt;=5000,"medium","low"))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30</v>
      </c>
      <c r="N9987" s="2">
        <v>310.08</v>
      </c>
      <c r="O9987" s="2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N9987/H9987</f>
        <v>0.229631055882222</v>
      </c>
      <c r="S9987">
        <f t="shared" ref="S9987:S10050" si="1098">IFERROR(R9987,0)</f>
        <v>0.229631055882222</v>
      </c>
    </row>
    <row r="9988" ht="12.75" customHeight="1" spans="1:19">
      <c r="A9988" s="2" t="s">
        <v>10026</v>
      </c>
      <c r="B9988" s="2" t="s">
        <v>32</v>
      </c>
      <c r="C9988" s="2" t="s">
        <v>40</v>
      </c>
      <c r="D9988" s="2" t="s">
        <v>34</v>
      </c>
      <c r="E9988" s="2" t="s">
        <v>38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</v>
      </c>
      <c r="L9988" s="2">
        <v>7</v>
      </c>
      <c r="M9988" s="2" t="s">
        <v>35</v>
      </c>
      <c r="N9988" s="2">
        <v>74.22</v>
      </c>
      <c r="O9988" s="2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0.198279546911733</v>
      </c>
      <c r="S9988">
        <f t="shared" si="1098"/>
        <v>0.198279546911733</v>
      </c>
    </row>
    <row r="9989" ht="12.75" customHeight="1" spans="1:19">
      <c r="A9989" s="2" t="s">
        <v>10027</v>
      </c>
      <c r="B9989" s="2" t="s">
        <v>48</v>
      </c>
      <c r="C9989" s="2" t="s">
        <v>55</v>
      </c>
      <c r="D9989" s="2" t="s">
        <v>41</v>
      </c>
      <c r="E9989" s="2" t="s">
        <v>23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35</v>
      </c>
      <c r="N9989" s="2">
        <v>536.03</v>
      </c>
      <c r="O9989" s="2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0.155249514872419</v>
      </c>
      <c r="S9989">
        <f t="shared" si="1098"/>
        <v>0.155249514872419</v>
      </c>
    </row>
    <row r="9990" ht="12.75" customHeight="1" spans="1:19">
      <c r="A9990" s="2" t="s">
        <v>10028</v>
      </c>
      <c r="B9990" s="2" t="s">
        <v>48</v>
      </c>
      <c r="C9990" s="2" t="s">
        <v>33</v>
      </c>
      <c r="D9990" s="2" t="s">
        <v>34</v>
      </c>
      <c r="E9990" s="2" t="s">
        <v>23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30</v>
      </c>
      <c r="N9990" s="2">
        <v>419.44</v>
      </c>
      <c r="O9990" s="2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0.132563857828233</v>
      </c>
      <c r="S9990">
        <f t="shared" si="1098"/>
        <v>0.132563857828233</v>
      </c>
    </row>
    <row r="9991" ht="12.75" customHeight="1" spans="1:19">
      <c r="A9991" s="2" t="s">
        <v>10029</v>
      </c>
      <c r="B9991" s="2" t="s">
        <v>32</v>
      </c>
      <c r="C9991" s="2" t="s">
        <v>40</v>
      </c>
      <c r="D9991" s="2" t="s">
        <v>34</v>
      </c>
      <c r="E9991" s="2" t="s">
        <v>29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30</v>
      </c>
      <c r="N9991" s="2">
        <v>946.8</v>
      </c>
      <c r="O9991" s="2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0.9468</v>
      </c>
      <c r="S9991">
        <f t="shared" si="1098"/>
        <v>0.9468</v>
      </c>
    </row>
    <row r="9992" ht="12.75" customHeight="1" spans="1:19">
      <c r="A9992" s="2" t="s">
        <v>10030</v>
      </c>
      <c r="B9992" s="2" t="s">
        <v>26</v>
      </c>
      <c r="C9992" s="2" t="s">
        <v>33</v>
      </c>
      <c r="D9992" s="2" t="s">
        <v>22</v>
      </c>
      <c r="E9992" s="2" t="s">
        <v>38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30</v>
      </c>
      <c r="N9992" s="2">
        <v>361.37</v>
      </c>
      <c r="O9992" s="2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0.261904071663599</v>
      </c>
      <c r="S9992">
        <f t="shared" si="1098"/>
        <v>0.261904071663599</v>
      </c>
    </row>
    <row r="9993" ht="12.75" customHeight="1" spans="1:19">
      <c r="A9993" s="2" t="s">
        <v>10031</v>
      </c>
      <c r="B9993" s="2" t="s">
        <v>26</v>
      </c>
      <c r="C9993" s="2" t="s">
        <v>21</v>
      </c>
      <c r="D9993" s="2" t="s">
        <v>22</v>
      </c>
      <c r="E9993" s="2" t="s">
        <v>38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35</v>
      </c>
      <c r="N9993" s="2">
        <v>694.71</v>
      </c>
      <c r="O9993" s="2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0.263835298049462</v>
      </c>
      <c r="S9993">
        <f t="shared" si="1098"/>
        <v>0.263835298049462</v>
      </c>
    </row>
    <row r="9994" ht="12.75" customHeight="1" spans="1:19">
      <c r="A9994" s="2" t="s">
        <v>10032</v>
      </c>
      <c r="B9994" s="2" t="s">
        <v>48</v>
      </c>
      <c r="C9994" s="2" t="s">
        <v>40</v>
      </c>
      <c r="D9994" s="2" t="s">
        <v>41</v>
      </c>
      <c r="E9994" s="2" t="s">
        <v>29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</v>
      </c>
      <c r="L9994" s="2">
        <v>9</v>
      </c>
      <c r="M9994" s="2" t="s">
        <v>24</v>
      </c>
      <c r="N9994" s="2">
        <v>272.98</v>
      </c>
      <c r="O9994" s="2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0.145796169499129</v>
      </c>
      <c r="S9994">
        <f t="shared" si="1098"/>
        <v>0.145796169499129</v>
      </c>
    </row>
    <row r="9995" ht="12.75" customHeight="1" spans="1:19">
      <c r="A9995" s="2" t="s">
        <v>10033</v>
      </c>
      <c r="B9995" s="2" t="s">
        <v>48</v>
      </c>
      <c r="C9995" s="2" t="s">
        <v>21</v>
      </c>
      <c r="D9995" s="2" t="s">
        <v>28</v>
      </c>
      <c r="E9995" s="2" t="s">
        <v>23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35</v>
      </c>
      <c r="N9995" s="2">
        <v>647.79</v>
      </c>
      <c r="O9995" s="2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0.157739022869833</v>
      </c>
      <c r="S9995">
        <f t="shared" si="1098"/>
        <v>0.157739022869833</v>
      </c>
    </row>
    <row r="9996" ht="12.75" customHeight="1" spans="1:19">
      <c r="A9996" s="2" t="s">
        <v>10034</v>
      </c>
      <c r="B9996" s="2" t="s">
        <v>26</v>
      </c>
      <c r="C9996" s="2" t="s">
        <v>55</v>
      </c>
      <c r="D9996" s="2" t="s">
        <v>41</v>
      </c>
      <c r="E9996" s="2" t="s">
        <v>23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35</v>
      </c>
      <c r="N9996" s="2">
        <v>129.29</v>
      </c>
      <c r="O9996" s="2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0.12929</v>
      </c>
      <c r="S9996">
        <f t="shared" si="1098"/>
        <v>0.12929</v>
      </c>
    </row>
    <row r="9997" ht="12.75" customHeight="1" spans="1:19">
      <c r="A9997" s="2" t="s">
        <v>10035</v>
      </c>
      <c r="B9997" s="2" t="s">
        <v>26</v>
      </c>
      <c r="C9997" s="2" t="s">
        <v>55</v>
      </c>
      <c r="D9997" s="2" t="s">
        <v>34</v>
      </c>
      <c r="E9997" s="2" t="s">
        <v>29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3"/>
        <v>low</v>
      </c>
      <c r="K9997" s="2">
        <v>0.35</v>
      </c>
      <c r="L9997" s="2">
        <v>9</v>
      </c>
      <c r="M9997" s="2" t="s">
        <v>35</v>
      </c>
      <c r="N9997" s="2">
        <v>387.81</v>
      </c>
      <c r="O9997" s="2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0.0546827411167513</v>
      </c>
      <c r="S9997">
        <f t="shared" si="1098"/>
        <v>0.0546827411167513</v>
      </c>
    </row>
    <row r="9998" ht="12.75" customHeight="1" spans="1:19">
      <c r="A9998" s="2" t="s">
        <v>10036</v>
      </c>
      <c r="B9998" s="2" t="s">
        <v>20</v>
      </c>
      <c r="C9998" s="2" t="s">
        <v>27</v>
      </c>
      <c r="D9998" s="2" t="s">
        <v>22</v>
      </c>
      <c r="E9998" s="2" t="s">
        <v>29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24</v>
      </c>
      <c r="N9998" s="2">
        <v>661.78</v>
      </c>
      <c r="O9998" s="2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0.216659518672634</v>
      </c>
      <c r="S9998">
        <f t="shared" si="1098"/>
        <v>0.216659518672634</v>
      </c>
    </row>
    <row r="9999" ht="12.75" customHeight="1" spans="1:19">
      <c r="A9999" s="2" t="s">
        <v>10037</v>
      </c>
      <c r="B9999" s="2" t="s">
        <v>48</v>
      </c>
      <c r="C9999" s="2" t="s">
        <v>27</v>
      </c>
      <c r="D9999" s="2" t="s">
        <v>34</v>
      </c>
      <c r="E9999" s="2" t="s">
        <v>29</v>
      </c>
      <c r="F9999" s="2">
        <v>45332</v>
      </c>
      <c r="G9999" s="2">
        <v>45334</v>
      </c>
      <c r="H9999" s="2">
        <v>1105.6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30</v>
      </c>
      <c r="N9999" s="2">
        <v>140.75</v>
      </c>
      <c r="O9999" s="2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0.127306439942113</v>
      </c>
      <c r="S9999">
        <f t="shared" si="1098"/>
        <v>0.127306439942113</v>
      </c>
    </row>
    <row r="10000" ht="12.75" customHeight="1" spans="1:19">
      <c r="A10000" s="2" t="s">
        <v>10038</v>
      </c>
      <c r="B10000" s="2" t="s">
        <v>48</v>
      </c>
      <c r="C10000" s="2" t="s">
        <v>40</v>
      </c>
      <c r="D10000" s="2" t="s">
        <v>43</v>
      </c>
      <c r="E10000" s="2" t="s">
        <v>38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30</v>
      </c>
      <c r="N10000" s="2">
        <v>478.99</v>
      </c>
      <c r="O10000" s="2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0.141032888731855</v>
      </c>
      <c r="S10000">
        <f t="shared" si="1098"/>
        <v>0.141032888731855</v>
      </c>
    </row>
    <row r="10001" ht="12.75" customHeight="1" spans="1:19">
      <c r="A10001" s="2" t="s">
        <v>10039</v>
      </c>
      <c r="B10001" s="2" t="s">
        <v>32</v>
      </c>
      <c r="C10001" s="2" t="s">
        <v>33</v>
      </c>
      <c r="D10001" s="2" t="s">
        <v>43</v>
      </c>
      <c r="E10001" s="2" t="s">
        <v>29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24</v>
      </c>
      <c r="N10001" s="2">
        <v>174.67</v>
      </c>
      <c r="O10001" s="2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0.17467</v>
      </c>
      <c r="S10001">
        <f t="shared" si="1098"/>
        <v>0.17467</v>
      </c>
    </row>
    <row r="10002" ht="12.75" customHeight="1" spans="1:19">
      <c r="A10002" s="2" t="s">
        <v>10040</v>
      </c>
      <c r="B10002" s="2" t="s">
        <v>20</v>
      </c>
      <c r="C10002" s="2" t="s">
        <v>21</v>
      </c>
      <c r="D10002" s="2" t="s">
        <v>34</v>
      </c>
      <c r="E10002" s="2" t="s">
        <v>23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35</v>
      </c>
      <c r="N10002" s="2">
        <v>12.86</v>
      </c>
      <c r="O10002" s="2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0.0607233921994523</v>
      </c>
      <c r="S10002">
        <f t="shared" si="1098"/>
        <v>0.0607233921994523</v>
      </c>
    </row>
    <row r="10003" ht="12.75" customHeight="1" spans="1:19">
      <c r="A10003" s="2" t="s">
        <v>10041</v>
      </c>
      <c r="B10003" s="2" t="s">
        <v>26</v>
      </c>
      <c r="C10003" s="2" t="s">
        <v>21</v>
      </c>
      <c r="D10003" s="2" t="s">
        <v>28</v>
      </c>
      <c r="E10003" s="2" t="s">
        <v>29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35</v>
      </c>
      <c r="N10003" s="2">
        <v>1213.89</v>
      </c>
      <c r="O10003" s="2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0.280271615655997</v>
      </c>
      <c r="S10003">
        <f t="shared" si="1098"/>
        <v>0.280271615655997</v>
      </c>
    </row>
    <row r="10004" ht="12.75" customHeight="1" spans="1:19">
      <c r="A10004" s="2" t="s">
        <v>10042</v>
      </c>
      <c r="B10004" s="2" t="s">
        <v>20</v>
      </c>
      <c r="C10004" s="2" t="s">
        <v>46</v>
      </c>
      <c r="D10004" s="2" t="s">
        <v>28</v>
      </c>
      <c r="E10004" s="2" t="s">
        <v>38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24</v>
      </c>
      <c r="N10004" s="2">
        <v>223.32</v>
      </c>
      <c r="O10004" s="2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0.128797840681016</v>
      </c>
      <c r="S10004">
        <f t="shared" si="1098"/>
        <v>0.128797840681016</v>
      </c>
    </row>
    <row r="10005" ht="12.75" customHeight="1" spans="1:19">
      <c r="A10005" s="2" t="s">
        <v>10043</v>
      </c>
      <c r="B10005" s="2" t="s">
        <v>26</v>
      </c>
      <c r="C10005" s="2" t="s">
        <v>21</v>
      </c>
      <c r="D10005" s="2" t="s">
        <v>41</v>
      </c>
      <c r="E10005" s="2" t="s">
        <v>38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35</v>
      </c>
      <c r="N10005" s="2">
        <v>112.23</v>
      </c>
      <c r="O10005" s="2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0.129213871235148</v>
      </c>
      <c r="S10005">
        <f t="shared" si="1098"/>
        <v>0.129213871235148</v>
      </c>
    </row>
    <row r="10006" ht="12.75" customHeight="1" spans="1:19">
      <c r="A10006" s="2" t="s">
        <v>10044</v>
      </c>
      <c r="B10006" s="2" t="s">
        <v>26</v>
      </c>
      <c r="C10006" s="2" t="s">
        <v>40</v>
      </c>
      <c r="D10006" s="2" t="s">
        <v>41</v>
      </c>
      <c r="E10006" s="2" t="s">
        <v>29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35</v>
      </c>
      <c r="N10006" s="2">
        <v>47.59</v>
      </c>
      <c r="O10006" s="2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0.04759</v>
      </c>
      <c r="S10006">
        <f t="shared" si="1098"/>
        <v>0.04759</v>
      </c>
    </row>
    <row r="10007" ht="12.75" customHeight="1" spans="1:19">
      <c r="A10007" s="2" t="s">
        <v>10045</v>
      </c>
      <c r="B10007" s="2" t="s">
        <v>20</v>
      </c>
      <c r="C10007" s="2" t="s">
        <v>27</v>
      </c>
      <c r="D10007" s="2" t="s">
        <v>41</v>
      </c>
      <c r="E10007" s="2" t="s">
        <v>23</v>
      </c>
      <c r="F10007" s="2">
        <v>45090</v>
      </c>
      <c r="G10007" s="2">
        <v>45093</v>
      </c>
      <c r="H10007" s="2">
        <v>4440.89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30</v>
      </c>
      <c r="N10007" s="2">
        <v>955.21</v>
      </c>
      <c r="O10007" s="2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0.215094271643747</v>
      </c>
      <c r="S10007">
        <f t="shared" si="1098"/>
        <v>0.215094271643747</v>
      </c>
    </row>
    <row r="10008" ht="12.75" customHeight="1" spans="1:19">
      <c r="A10008" s="2" t="s">
        <v>10046</v>
      </c>
      <c r="B10008" s="2" t="s">
        <v>48</v>
      </c>
      <c r="C10008" s="2" t="s">
        <v>46</v>
      </c>
      <c r="D10008" s="2" t="s">
        <v>22</v>
      </c>
      <c r="E10008" s="2" t="s">
        <v>29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30</v>
      </c>
      <c r="N10008" s="2">
        <v>594.77</v>
      </c>
      <c r="O10008" s="2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0.179867602541499</v>
      </c>
      <c r="S10008">
        <f t="shared" si="1098"/>
        <v>0.179867602541499</v>
      </c>
    </row>
    <row r="10009" ht="12.75" customHeight="1" spans="1:19">
      <c r="A10009" s="2" t="s">
        <v>10047</v>
      </c>
      <c r="B10009" s="2" t="s">
        <v>26</v>
      </c>
      <c r="C10009" s="2" t="s">
        <v>21</v>
      </c>
      <c r="D10009" s="2" t="s">
        <v>28</v>
      </c>
      <c r="E10009" s="2" t="s">
        <v>38</v>
      </c>
      <c r="F10009" s="2">
        <v>45545</v>
      </c>
      <c r="G10009" s="2">
        <v>45546</v>
      </c>
      <c r="H10009" s="2">
        <v>4786.1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30</v>
      </c>
      <c r="N10009" s="2">
        <v>816.85</v>
      </c>
      <c r="O10009" s="2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0.170671319028019</v>
      </c>
      <c r="S10009">
        <f t="shared" si="1098"/>
        <v>0.170671319028019</v>
      </c>
    </row>
    <row r="10010" ht="12.75" customHeight="1" spans="1:19">
      <c r="A10010" s="2" t="s">
        <v>10048</v>
      </c>
      <c r="B10010" s="2" t="s">
        <v>20</v>
      </c>
      <c r="C10010" s="2" t="s">
        <v>21</v>
      </c>
      <c r="D10010" s="2" t="s">
        <v>34</v>
      </c>
      <c r="E10010" s="2" t="s">
        <v>23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35</v>
      </c>
      <c r="N10010" s="2">
        <v>626.18</v>
      </c>
      <c r="O10010" s="2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0.155758419979106</v>
      </c>
      <c r="S10010">
        <f t="shared" si="1098"/>
        <v>0.155758419979106</v>
      </c>
    </row>
    <row r="10011" ht="12.75" customHeight="1" spans="1:19">
      <c r="A10011" s="2" t="s">
        <v>10049</v>
      </c>
      <c r="B10011" s="2" t="s">
        <v>32</v>
      </c>
      <c r="C10011" s="2" t="s">
        <v>40</v>
      </c>
      <c r="D10011" s="2" t="s">
        <v>43</v>
      </c>
      <c r="E10011" s="2" t="s">
        <v>38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30</v>
      </c>
      <c r="N10011" s="2">
        <v>478.69</v>
      </c>
      <c r="O10011" s="2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ht="12.75" customHeight="1" spans="1:19">
      <c r="A10012" s="2" t="s">
        <v>10050</v>
      </c>
      <c r="B10012" s="2" t="s">
        <v>20</v>
      </c>
      <c r="C10012" s="2" t="s">
        <v>21</v>
      </c>
      <c r="D10012" s="2" t="s">
        <v>28</v>
      </c>
      <c r="E10012" s="2" t="s">
        <v>38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30</v>
      </c>
      <c r="N10012" s="2">
        <v>397.21</v>
      </c>
      <c r="O10012" s="2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0.155822401456189</v>
      </c>
      <c r="S10012">
        <f t="shared" si="1098"/>
        <v>0.155822401456189</v>
      </c>
    </row>
    <row r="10013" ht="12.75" customHeight="1" spans="1:19">
      <c r="A10013" s="2" t="s">
        <v>10051</v>
      </c>
      <c r="B10013" s="2" t="s">
        <v>32</v>
      </c>
      <c r="C10013" s="2" t="s">
        <v>40</v>
      </c>
      <c r="D10013" s="2" t="s">
        <v>28</v>
      </c>
      <c r="E10013" s="2" t="s">
        <v>38</v>
      </c>
      <c r="F10013" s="2">
        <v>45527</v>
      </c>
      <c r="G10013" s="2">
        <v>45530</v>
      </c>
      <c r="H10013" s="2">
        <v>4121.94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24</v>
      </c>
      <c r="N10013" s="2">
        <v>211.2</v>
      </c>
      <c r="O10013" s="2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0.0512380092868892</v>
      </c>
      <c r="S10013">
        <f t="shared" si="1098"/>
        <v>0.0512380092868892</v>
      </c>
    </row>
    <row r="10014" ht="12.75" customHeight="1" spans="1:19">
      <c r="A10014" s="2" t="s">
        <v>10052</v>
      </c>
      <c r="B10014" s="2" t="s">
        <v>26</v>
      </c>
      <c r="C10014" s="2" t="s">
        <v>46</v>
      </c>
      <c r="D10014" s="2" t="s">
        <v>28</v>
      </c>
      <c r="E10014" s="2" t="s">
        <v>29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</v>
      </c>
      <c r="L10014" s="2">
        <v>9</v>
      </c>
      <c r="M10014" s="2" t="s">
        <v>35</v>
      </c>
      <c r="N10014" s="2">
        <v>264.82</v>
      </c>
      <c r="O10014" s="2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0.124797360980207</v>
      </c>
      <c r="S10014">
        <f t="shared" si="1098"/>
        <v>0.124797360980207</v>
      </c>
    </row>
    <row r="10015" ht="12.75" customHeight="1" spans="1:19">
      <c r="A10015" s="2" t="s">
        <v>10053</v>
      </c>
      <c r="B10015" s="2" t="s">
        <v>20</v>
      </c>
      <c r="C10015" s="2" t="s">
        <v>27</v>
      </c>
      <c r="D10015" s="2" t="s">
        <v>41</v>
      </c>
      <c r="E10015" s="2" t="s">
        <v>38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24</v>
      </c>
      <c r="N10015" s="2">
        <v>1168.51</v>
      </c>
      <c r="O10015" s="2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0.281412711027623</v>
      </c>
      <c r="S10015">
        <f t="shared" si="1098"/>
        <v>0.281412711027623</v>
      </c>
    </row>
    <row r="10016" ht="12.75" customHeight="1" spans="1:19">
      <c r="A10016" s="2" t="s">
        <v>10054</v>
      </c>
      <c r="B10016" s="2" t="s">
        <v>20</v>
      </c>
      <c r="C10016" s="2" t="s">
        <v>27</v>
      </c>
      <c r="D10016" s="2" t="s">
        <v>22</v>
      </c>
      <c r="E10016" s="2" t="s">
        <v>29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</v>
      </c>
      <c r="L10016" s="2">
        <v>7</v>
      </c>
      <c r="M10016" s="2" t="s">
        <v>35</v>
      </c>
      <c r="N10016" s="2">
        <v>974.91</v>
      </c>
      <c r="O10016" s="2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0.97491</v>
      </c>
      <c r="S10016">
        <f t="shared" si="1098"/>
        <v>0.97491</v>
      </c>
    </row>
    <row r="10017" ht="12.75" customHeight="1" spans="1:19">
      <c r="A10017" s="2" t="s">
        <v>10055</v>
      </c>
      <c r="B10017" s="2" t="s">
        <v>32</v>
      </c>
      <c r="C10017" s="2" t="s">
        <v>21</v>
      </c>
      <c r="D10017" s="2" t="s">
        <v>34</v>
      </c>
      <c r="E10017" s="2" t="s">
        <v>29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24</v>
      </c>
      <c r="N10017" s="2">
        <v>711.34</v>
      </c>
      <c r="O10017" s="2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0.0598922286772754</v>
      </c>
      <c r="S10017">
        <f t="shared" si="1098"/>
        <v>0.0598922286772754</v>
      </c>
    </row>
    <row r="10018" ht="12.75" customHeight="1" spans="1:19">
      <c r="A10018" s="2" t="s">
        <v>10056</v>
      </c>
      <c r="B10018" s="2" t="s">
        <v>20</v>
      </c>
      <c r="C10018" s="2" t="s">
        <v>46</v>
      </c>
      <c r="D10018" s="2" t="s">
        <v>41</v>
      </c>
      <c r="E10018" s="2" t="s">
        <v>29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24</v>
      </c>
      <c r="N10018" s="2">
        <v>441.05</v>
      </c>
      <c r="O10018" s="2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0.257080571924855</v>
      </c>
      <c r="S10018">
        <f t="shared" si="1098"/>
        <v>0.257080571924855</v>
      </c>
    </row>
    <row r="10019" ht="12.75" customHeight="1" spans="1:19">
      <c r="A10019" s="2" t="s">
        <v>10057</v>
      </c>
      <c r="B10019" s="2" t="s">
        <v>20</v>
      </c>
      <c r="C10019" s="2" t="s">
        <v>55</v>
      </c>
      <c r="D10019" s="2" t="s">
        <v>22</v>
      </c>
      <c r="E10019" s="2" t="s">
        <v>38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3"/>
        <v>low</v>
      </c>
      <c r="K10019" s="2">
        <v>0.35</v>
      </c>
      <c r="L10019" s="2">
        <v>5</v>
      </c>
      <c r="M10019" s="2" t="s">
        <v>24</v>
      </c>
      <c r="N10019" s="2">
        <v>592.05</v>
      </c>
      <c r="O10019" s="2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0.0848573885624194</v>
      </c>
      <c r="S10019">
        <f t="shared" si="1098"/>
        <v>0.0848573885624194</v>
      </c>
    </row>
    <row r="10020" ht="12.75" customHeight="1" spans="1:19">
      <c r="A10020" s="2" t="s">
        <v>10058</v>
      </c>
      <c r="B10020" s="2" t="s">
        <v>26</v>
      </c>
      <c r="C10020" s="2" t="s">
        <v>21</v>
      </c>
      <c r="D10020" s="2" t="s">
        <v>28</v>
      </c>
      <c r="E10020" s="2" t="s">
        <v>38</v>
      </c>
      <c r="F10020" s="2">
        <v>45228</v>
      </c>
      <c r="G10020" s="2">
        <v>45235</v>
      </c>
      <c r="H10020" s="2">
        <v>2583.26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30</v>
      </c>
      <c r="N10020" s="2">
        <v>190.68</v>
      </c>
      <c r="O10020" s="2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0.0738137082601054</v>
      </c>
      <c r="S10020">
        <f t="shared" si="1098"/>
        <v>0.0738137082601054</v>
      </c>
    </row>
    <row r="10021" ht="12.75" customHeight="1" spans="1:19">
      <c r="A10021" s="2" t="s">
        <v>10059</v>
      </c>
      <c r="B10021" s="2" t="s">
        <v>20</v>
      </c>
      <c r="C10021" s="2" t="s">
        <v>27</v>
      </c>
      <c r="D10021" s="2" t="s">
        <v>22</v>
      </c>
      <c r="E10021" s="2" t="s">
        <v>38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3"/>
        <v>low</v>
      </c>
      <c r="K10021" s="2">
        <v>0.26</v>
      </c>
      <c r="L10021" s="2">
        <v>7</v>
      </c>
      <c r="M10021" s="2" t="s">
        <v>30</v>
      </c>
      <c r="N10021" s="2">
        <v>390.39</v>
      </c>
      <c r="O10021" s="2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0.0596106275767293</v>
      </c>
      <c r="S10021">
        <f t="shared" si="1098"/>
        <v>0.0596106275767293</v>
      </c>
    </row>
    <row r="10022" ht="12.75" customHeight="1" spans="1:19">
      <c r="A10022" s="2" t="s">
        <v>10060</v>
      </c>
      <c r="B10022" s="2" t="s">
        <v>48</v>
      </c>
      <c r="C10022" s="2" t="s">
        <v>46</v>
      </c>
      <c r="D10022" s="2" t="s">
        <v>41</v>
      </c>
      <c r="E10022" s="2" t="s">
        <v>23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30</v>
      </c>
      <c r="N10022" s="2">
        <v>1391.29</v>
      </c>
      <c r="O10022" s="2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0.280943255637382</v>
      </c>
      <c r="S10022">
        <f t="shared" si="1098"/>
        <v>0.280943255637382</v>
      </c>
    </row>
    <row r="10023" ht="12.75" customHeight="1" spans="1:19">
      <c r="A10023" s="2" t="s">
        <v>10061</v>
      </c>
      <c r="B10023" s="2" t="s">
        <v>32</v>
      </c>
      <c r="C10023" s="2" t="s">
        <v>33</v>
      </c>
      <c r="D10023" s="2" t="s">
        <v>28</v>
      </c>
      <c r="E10023" s="2" t="s">
        <v>23</v>
      </c>
      <c r="F10023" s="2">
        <v>45437</v>
      </c>
      <c r="G10023" s="2">
        <v>45439</v>
      </c>
      <c r="H10023" s="2">
        <v>2571.55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35</v>
      </c>
      <c r="N10023" s="2">
        <v>170.27</v>
      </c>
      <c r="O10023" s="2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0.0662129843868484</v>
      </c>
      <c r="S10023">
        <f t="shared" si="1098"/>
        <v>0.0662129843868484</v>
      </c>
    </row>
    <row r="10024" ht="12.75" customHeight="1" spans="1:19">
      <c r="A10024" s="2" t="s">
        <v>10062</v>
      </c>
      <c r="B10024" s="2" t="s">
        <v>20</v>
      </c>
      <c r="C10024" s="2" t="s">
        <v>33</v>
      </c>
      <c r="D10024" s="2" t="s">
        <v>41</v>
      </c>
      <c r="E10024" s="2" t="s">
        <v>23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24</v>
      </c>
      <c r="N10024" s="2">
        <v>60.11</v>
      </c>
      <c r="O10024" s="2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0.234137031122191</v>
      </c>
      <c r="S10024">
        <f t="shared" si="1098"/>
        <v>0.234137031122191</v>
      </c>
    </row>
    <row r="10025" ht="12.75" customHeight="1" spans="1:19">
      <c r="A10025" s="2" t="s">
        <v>10063</v>
      </c>
      <c r="B10025" s="2" t="s">
        <v>32</v>
      </c>
      <c r="C10025" s="2" t="s">
        <v>40</v>
      </c>
      <c r="D10025" s="2" t="s">
        <v>34</v>
      </c>
      <c r="E10025" s="2" t="s">
        <v>23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24</v>
      </c>
      <c r="N10025" s="2">
        <v>713.08</v>
      </c>
      <c r="O10025" s="2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0.224968372301392</v>
      </c>
      <c r="S10025">
        <f t="shared" si="1098"/>
        <v>0.224968372301392</v>
      </c>
    </row>
    <row r="10026" ht="12.75" customHeight="1" spans="1:19">
      <c r="A10026" s="2" t="s">
        <v>10064</v>
      </c>
      <c r="B10026" s="2" t="s">
        <v>32</v>
      </c>
      <c r="C10026" s="2" t="s">
        <v>33</v>
      </c>
      <c r="D10026" s="2" t="s">
        <v>28</v>
      </c>
      <c r="E10026" s="2" t="s">
        <v>23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35</v>
      </c>
      <c r="N10026" s="2">
        <v>479.88</v>
      </c>
      <c r="O10026" s="2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0.47988</v>
      </c>
      <c r="S10026">
        <f t="shared" si="1098"/>
        <v>0.47988</v>
      </c>
    </row>
    <row r="10027" ht="12.75" customHeight="1" spans="1:19">
      <c r="A10027" s="2" t="s">
        <v>10065</v>
      </c>
      <c r="B10027" s="2" t="s">
        <v>32</v>
      </c>
      <c r="C10027" s="2" t="s">
        <v>46</v>
      </c>
      <c r="D10027" s="2" t="s">
        <v>22</v>
      </c>
      <c r="E10027" s="2" t="s">
        <v>38</v>
      </c>
      <c r="F10027" s="2">
        <v>45254</v>
      </c>
      <c r="G10027" s="2">
        <v>45257</v>
      </c>
      <c r="H10027" s="2">
        <v>4437.4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35</v>
      </c>
      <c r="N10027" s="2">
        <v>1183.33</v>
      </c>
      <c r="O10027" s="2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0.266671925001127</v>
      </c>
      <c r="S10027">
        <f t="shared" si="1098"/>
        <v>0.266671925001127</v>
      </c>
    </row>
    <row r="10028" ht="12.75" customHeight="1" spans="1:19">
      <c r="A10028" s="2" t="s">
        <v>10066</v>
      </c>
      <c r="B10028" s="2" t="s">
        <v>20</v>
      </c>
      <c r="C10028" s="2" t="s">
        <v>27</v>
      </c>
      <c r="D10028" s="2" t="s">
        <v>41</v>
      </c>
      <c r="E10028" s="2" t="s">
        <v>38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30</v>
      </c>
      <c r="N10028" s="2">
        <v>689.54</v>
      </c>
      <c r="O10028" s="2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0.215470476476176</v>
      </c>
      <c r="S10028">
        <f t="shared" si="1098"/>
        <v>0.215470476476176</v>
      </c>
    </row>
    <row r="10029" ht="12.75" customHeight="1" spans="1:19">
      <c r="A10029" s="2" t="s">
        <v>10067</v>
      </c>
      <c r="B10029" s="2" t="s">
        <v>20</v>
      </c>
      <c r="C10029" s="2" t="s">
        <v>21</v>
      </c>
      <c r="D10029" s="2" t="s">
        <v>43</v>
      </c>
      <c r="E10029" s="2" t="s">
        <v>38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24</v>
      </c>
      <c r="N10029" s="2">
        <v>20.42</v>
      </c>
      <c r="O10029" s="2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0.104535681376062</v>
      </c>
      <c r="S10029">
        <f t="shared" si="1098"/>
        <v>0.104535681376062</v>
      </c>
    </row>
    <row r="10030" ht="12.75" customHeight="1" spans="1:19">
      <c r="A10030" s="2" t="s">
        <v>10068</v>
      </c>
      <c r="B10030" s="2" t="s">
        <v>32</v>
      </c>
      <c r="C10030" s="2" t="s">
        <v>40</v>
      </c>
      <c r="D10030" s="2" t="s">
        <v>22</v>
      </c>
      <c r="E10030" s="2" t="s">
        <v>29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3"/>
        <v>low</v>
      </c>
      <c r="K10030" s="2">
        <v>0.16</v>
      </c>
      <c r="L10030" s="2">
        <v>6</v>
      </c>
      <c r="M10030" s="2" t="s">
        <v>24</v>
      </c>
      <c r="N10030" s="2">
        <v>144.24</v>
      </c>
      <c r="O10030" s="2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0.0150547959503183</v>
      </c>
      <c r="S10030">
        <f t="shared" si="1098"/>
        <v>0.0150547959503183</v>
      </c>
    </row>
    <row r="10031" ht="12.75" customHeight="1" spans="1:19">
      <c r="A10031" s="2" t="s">
        <v>10069</v>
      </c>
      <c r="B10031" s="2" t="s">
        <v>48</v>
      </c>
      <c r="C10031" s="2" t="s">
        <v>27</v>
      </c>
      <c r="D10031" s="2" t="s">
        <v>22</v>
      </c>
      <c r="E10031" s="2" t="s">
        <v>29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</v>
      </c>
      <c r="L10031" s="2">
        <v>8</v>
      </c>
      <c r="M10031" s="2" t="s">
        <v>30</v>
      </c>
      <c r="N10031" s="2">
        <v>228.7</v>
      </c>
      <c r="O10031" s="2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0.2287</v>
      </c>
      <c r="S10031">
        <f t="shared" si="1098"/>
        <v>0.2287</v>
      </c>
    </row>
    <row r="10032" ht="12.75" customHeight="1" spans="1:19">
      <c r="A10032" s="2" t="s">
        <v>10070</v>
      </c>
      <c r="B10032" s="2" t="s">
        <v>32</v>
      </c>
      <c r="C10032" s="2" t="s">
        <v>40</v>
      </c>
      <c r="D10032" s="2" t="s">
        <v>28</v>
      </c>
      <c r="E10032" s="2" t="s">
        <v>38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30</v>
      </c>
      <c r="N10032" s="2">
        <v>305.7</v>
      </c>
      <c r="O10032" s="2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0.269296499233602</v>
      </c>
      <c r="S10032">
        <f t="shared" si="1098"/>
        <v>0.269296499233602</v>
      </c>
    </row>
    <row r="10033" ht="12.75" customHeight="1" spans="1:19">
      <c r="A10033" s="2" t="s">
        <v>10071</v>
      </c>
      <c r="B10033" s="2" t="s">
        <v>48</v>
      </c>
      <c r="C10033" s="2" t="s">
        <v>27</v>
      </c>
      <c r="D10033" s="2" t="s">
        <v>22</v>
      </c>
      <c r="E10033" s="2" t="s">
        <v>38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30</v>
      </c>
      <c r="N10033" s="2">
        <v>1154.97</v>
      </c>
      <c r="O10033" s="2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0.287383892647509</v>
      </c>
      <c r="S10033">
        <f t="shared" si="1098"/>
        <v>0.287383892647509</v>
      </c>
    </row>
    <row r="10034" ht="12.75" customHeight="1" spans="1:19">
      <c r="A10034" s="2" t="s">
        <v>10072</v>
      </c>
      <c r="B10034" s="2" t="s">
        <v>32</v>
      </c>
      <c r="C10034" s="2" t="s">
        <v>55</v>
      </c>
      <c r="D10034" s="2" t="s">
        <v>41</v>
      </c>
      <c r="E10034" s="2" t="s">
        <v>38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35</v>
      </c>
      <c r="N10034" s="2">
        <v>100.48</v>
      </c>
      <c r="O10034" s="2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0.0621082691523161</v>
      </c>
      <c r="S10034">
        <f t="shared" si="1098"/>
        <v>0.0621082691523161</v>
      </c>
    </row>
    <row r="10035" ht="12.75" customHeight="1" spans="1:19">
      <c r="A10035" s="2" t="s">
        <v>10073</v>
      </c>
      <c r="B10035" s="2" t="s">
        <v>26</v>
      </c>
      <c r="C10035" s="2" t="s">
        <v>40</v>
      </c>
      <c r="D10035" s="2" t="s">
        <v>43</v>
      </c>
      <c r="E10035" s="2" t="s">
        <v>38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</v>
      </c>
      <c r="L10035" s="2">
        <v>2</v>
      </c>
      <c r="M10035" s="2" t="s">
        <v>24</v>
      </c>
      <c r="N10035" s="2">
        <v>145.93</v>
      </c>
      <c r="O10035" s="2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0.0894957622441095</v>
      </c>
      <c r="S10035">
        <f t="shared" si="1098"/>
        <v>0.0894957622441095</v>
      </c>
    </row>
    <row r="10036" ht="12.75" customHeight="1" spans="1:19">
      <c r="A10036" s="2" t="s">
        <v>10074</v>
      </c>
      <c r="B10036" s="2" t="s">
        <v>32</v>
      </c>
      <c r="C10036" s="2" t="s">
        <v>55</v>
      </c>
      <c r="D10036" s="2" t="s">
        <v>34</v>
      </c>
      <c r="E10036" s="2" t="s">
        <v>29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35</v>
      </c>
      <c r="N10036" s="2">
        <v>351.85</v>
      </c>
      <c r="O10036" s="2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ht="12.75" customHeight="1" spans="1:19">
      <c r="A10037" s="2" t="s">
        <v>10075</v>
      </c>
      <c r="B10037" s="2" t="s">
        <v>32</v>
      </c>
      <c r="C10037" s="2" t="s">
        <v>27</v>
      </c>
      <c r="D10037" s="2" t="s">
        <v>43</v>
      </c>
      <c r="E10037" s="2" t="s">
        <v>29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24</v>
      </c>
      <c r="N10037" s="2">
        <v>233.21</v>
      </c>
      <c r="O10037" s="2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0.109955962922101</v>
      </c>
      <c r="S10037">
        <f t="shared" si="1098"/>
        <v>0.109955962922101</v>
      </c>
    </row>
    <row r="10038" ht="12.75" customHeight="1" spans="1:19">
      <c r="A10038" s="2" t="s">
        <v>10076</v>
      </c>
      <c r="B10038" s="2" t="s">
        <v>20</v>
      </c>
      <c r="C10038" s="2" t="s">
        <v>33</v>
      </c>
      <c r="D10038" s="2" t="s">
        <v>41</v>
      </c>
      <c r="E10038" s="2" t="s">
        <v>38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30</v>
      </c>
      <c r="N10038" s="2">
        <v>92.19</v>
      </c>
      <c r="O10038" s="2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0.221222374199122</v>
      </c>
      <c r="S10038">
        <f t="shared" si="1098"/>
        <v>0.221222374199122</v>
      </c>
    </row>
    <row r="10039" ht="12.75" customHeight="1" spans="1:19">
      <c r="A10039" s="2" t="s">
        <v>10077</v>
      </c>
      <c r="B10039" s="2" t="s">
        <v>48</v>
      </c>
      <c r="C10039" s="2" t="s">
        <v>33</v>
      </c>
      <c r="D10039" s="2" t="s">
        <v>28</v>
      </c>
      <c r="E10039" s="2" t="s">
        <v>38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35</v>
      </c>
      <c r="N10039" s="2">
        <v>457.63</v>
      </c>
      <c r="O10039" s="2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0.154233735069697</v>
      </c>
      <c r="S10039">
        <f t="shared" si="1098"/>
        <v>0.154233735069697</v>
      </c>
    </row>
    <row r="10040" ht="12.75" customHeight="1" spans="1:19">
      <c r="A10040" s="2" t="s">
        <v>10078</v>
      </c>
      <c r="B10040" s="2" t="s">
        <v>26</v>
      </c>
      <c r="C10040" s="2" t="s">
        <v>33</v>
      </c>
      <c r="D10040" s="2" t="s">
        <v>41</v>
      </c>
      <c r="E10040" s="2" t="s">
        <v>38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24</v>
      </c>
      <c r="N10040" s="2">
        <v>59.1</v>
      </c>
      <c r="O10040" s="2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0.0801540694126104</v>
      </c>
      <c r="S10040">
        <f t="shared" si="1098"/>
        <v>0.0801540694126104</v>
      </c>
    </row>
    <row r="10041" ht="12.75" customHeight="1" spans="1:19">
      <c r="A10041" s="2" t="s">
        <v>10079</v>
      </c>
      <c r="B10041" s="2" t="s">
        <v>48</v>
      </c>
      <c r="C10041" s="2" t="s">
        <v>40</v>
      </c>
      <c r="D10041" s="2" t="s">
        <v>22</v>
      </c>
      <c r="E10041" s="2" t="s">
        <v>23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24</v>
      </c>
      <c r="N10041" s="2">
        <v>852.03</v>
      </c>
      <c r="O10041" s="2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0.85203</v>
      </c>
      <c r="S10041">
        <f t="shared" si="1098"/>
        <v>0.85203</v>
      </c>
    </row>
    <row r="10042" ht="12.75" customHeight="1" spans="1:19">
      <c r="A10042" s="2" t="s">
        <v>10080</v>
      </c>
      <c r="B10042" s="2" t="s">
        <v>26</v>
      </c>
      <c r="C10042" s="2" t="s">
        <v>46</v>
      </c>
      <c r="D10042" s="2" t="s">
        <v>28</v>
      </c>
      <c r="E10042" s="2" t="s">
        <v>38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35</v>
      </c>
      <c r="N10042" s="2">
        <v>295.07</v>
      </c>
      <c r="O10042" s="2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0.0752685429171248</v>
      </c>
      <c r="S10042">
        <f t="shared" si="1098"/>
        <v>0.0752685429171248</v>
      </c>
    </row>
    <row r="10043" ht="12.75" customHeight="1" spans="1:19">
      <c r="A10043" s="2" t="s">
        <v>10081</v>
      </c>
      <c r="B10043" s="2" t="s">
        <v>32</v>
      </c>
      <c r="C10043" s="2" t="s">
        <v>55</v>
      </c>
      <c r="D10043" s="2" t="s">
        <v>34</v>
      </c>
      <c r="E10043" s="2" t="s">
        <v>38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24</v>
      </c>
      <c r="N10043" s="2">
        <v>1257.84</v>
      </c>
      <c r="O10043" s="2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0.270241701579117</v>
      </c>
      <c r="S10043">
        <f t="shared" si="1098"/>
        <v>0.270241701579117</v>
      </c>
    </row>
    <row r="10044" ht="12.75" customHeight="1" spans="1:19">
      <c r="A10044" s="2" t="s">
        <v>10082</v>
      </c>
      <c r="B10044" s="2" t="s">
        <v>20</v>
      </c>
      <c r="C10044" s="2" t="s">
        <v>55</v>
      </c>
      <c r="D10044" s="2" t="s">
        <v>34</v>
      </c>
      <c r="E10044" s="2" t="s">
        <v>38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35</v>
      </c>
      <c r="N10044" s="2">
        <v>57.74</v>
      </c>
      <c r="O10044" s="2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0.134730259473586</v>
      </c>
      <c r="S10044">
        <f t="shared" si="1098"/>
        <v>0.134730259473586</v>
      </c>
    </row>
    <row r="10045" ht="12.75" customHeight="1" spans="1:19">
      <c r="A10045" s="2" t="s">
        <v>10083</v>
      </c>
      <c r="B10045" s="2" t="s">
        <v>20</v>
      </c>
      <c r="C10045" s="2" t="s">
        <v>40</v>
      </c>
      <c r="D10045" s="2" t="s">
        <v>41</v>
      </c>
      <c r="E10045" s="2" t="s">
        <v>23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35</v>
      </c>
      <c r="N10045" s="2">
        <v>128.47</v>
      </c>
      <c r="O10045" s="2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0.0808272095832494</v>
      </c>
      <c r="S10045">
        <f t="shared" si="1098"/>
        <v>0.0808272095832494</v>
      </c>
    </row>
    <row r="10046" ht="12.75" customHeight="1" spans="1:19">
      <c r="A10046" s="2" t="s">
        <v>10084</v>
      </c>
      <c r="B10046" s="2" t="s">
        <v>48</v>
      </c>
      <c r="C10046" s="2" t="s">
        <v>46</v>
      </c>
      <c r="D10046" s="2" t="s">
        <v>22</v>
      </c>
      <c r="E10046" s="2" t="s">
        <v>23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30</v>
      </c>
      <c r="N10046" s="2">
        <v>208.07</v>
      </c>
      <c r="O10046" s="2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ht="12.75" customHeight="1" spans="1:19">
      <c r="A10047" s="2" t="s">
        <v>10085</v>
      </c>
      <c r="B10047" s="2" t="s">
        <v>20</v>
      </c>
      <c r="C10047" s="2" t="s">
        <v>40</v>
      </c>
      <c r="D10047" s="2" t="s">
        <v>34</v>
      </c>
      <c r="E10047" s="2" t="s">
        <v>38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30</v>
      </c>
      <c r="N10047" s="2">
        <v>277.42</v>
      </c>
      <c r="O10047" s="2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0.168570595240989</v>
      </c>
      <c r="S10047">
        <f t="shared" si="1098"/>
        <v>0.168570595240989</v>
      </c>
    </row>
    <row r="10048" ht="12.75" customHeight="1" spans="1:19">
      <c r="A10048" s="2" t="s">
        <v>10086</v>
      </c>
      <c r="B10048" s="2" t="s">
        <v>48</v>
      </c>
      <c r="C10048" s="2" t="s">
        <v>55</v>
      </c>
      <c r="D10048" s="2" t="s">
        <v>43</v>
      </c>
      <c r="E10048" s="2" t="s">
        <v>23</v>
      </c>
      <c r="F10048" s="2">
        <v>44935</v>
      </c>
      <c r="G10048" s="2">
        <v>44940</v>
      </c>
      <c r="H10048" s="2">
        <v>2310.03</v>
      </c>
      <c r="I10048" s="2" t="str">
        <f t="shared" si="1092"/>
        <v>low</v>
      </c>
      <c r="J10048" s="2" t="str">
        <f t="shared" si="1093"/>
        <v>low</v>
      </c>
      <c r="K10048" s="2">
        <v>0.29</v>
      </c>
      <c r="L10048" s="2">
        <v>9</v>
      </c>
      <c r="M10048" s="2" t="s">
        <v>30</v>
      </c>
      <c r="N10048" s="2">
        <v>354.43</v>
      </c>
      <c r="O10048" s="2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0.153430907823708</v>
      </c>
      <c r="S10048">
        <f t="shared" si="1098"/>
        <v>0.153430907823708</v>
      </c>
    </row>
    <row r="10049" ht="12.75" customHeight="1" spans="1:19">
      <c r="A10049" s="2" t="s">
        <v>10087</v>
      </c>
      <c r="B10049" s="2" t="s">
        <v>48</v>
      </c>
      <c r="C10049" s="2" t="s">
        <v>46</v>
      </c>
      <c r="D10049" s="2" t="s">
        <v>28</v>
      </c>
      <c r="E10049" s="2" t="s">
        <v>23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30</v>
      </c>
      <c r="N10049" s="2">
        <v>34.12</v>
      </c>
      <c r="O10049" s="2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0.171932476694381</v>
      </c>
      <c r="S10049">
        <f t="shared" si="1098"/>
        <v>0.171932476694381</v>
      </c>
    </row>
    <row r="10050" ht="12.75" customHeight="1" spans="1:19">
      <c r="A10050" s="2" t="s">
        <v>10088</v>
      </c>
      <c r="B10050" s="2" t="s">
        <v>26</v>
      </c>
      <c r="C10050" s="2" t="s">
        <v>33</v>
      </c>
      <c r="D10050" s="2" t="s">
        <v>43</v>
      </c>
      <c r="E10050" s="2" t="s">
        <v>29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35</v>
      </c>
      <c r="N10050" s="2">
        <v>759.24</v>
      </c>
      <c r="O10050" s="2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0.217041056104101</v>
      </c>
      <c r="S10050">
        <f t="shared" si="1098"/>
        <v>0.217041056104101</v>
      </c>
    </row>
    <row r="10051" ht="12.75" customHeight="1" spans="1:19">
      <c r="A10051" s="2" t="s">
        <v>10089</v>
      </c>
      <c r="B10051" s="2" t="s">
        <v>48</v>
      </c>
      <c r="C10051" s="2" t="s">
        <v>27</v>
      </c>
      <c r="D10051" s="2" t="s">
        <v>34</v>
      </c>
      <c r="E10051" s="2" t="s">
        <v>38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IF(H10051&gt;10000,"high",IF(H10051&gt;=5000,"medium","low"))</f>
        <v>low</v>
      </c>
      <c r="J10051" s="2" t="str">
        <f t="shared" ref="J10051:J10114" si="1100">IF(H10051&gt;10000,"high","low")</f>
        <v>low</v>
      </c>
      <c r="K10051" s="2">
        <v>0.28</v>
      </c>
      <c r="L10051" s="2">
        <v>2</v>
      </c>
      <c r="M10051" s="2" t="s">
        <v>35</v>
      </c>
      <c r="N10051" s="2">
        <v>521.95</v>
      </c>
      <c r="O10051" s="2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N10051/H10051</f>
        <v>0.52195</v>
      </c>
      <c r="S10051">
        <f t="shared" ref="S10051:S10114" si="1105">IFERROR(R10051,0)</f>
        <v>0.52195</v>
      </c>
    </row>
    <row r="10052" ht="12.75" customHeight="1" spans="1:19">
      <c r="A10052" s="2" t="s">
        <v>10090</v>
      </c>
      <c r="B10052" s="2" t="s">
        <v>26</v>
      </c>
      <c r="C10052" s="2" t="s">
        <v>33</v>
      </c>
      <c r="D10052" s="2" t="s">
        <v>34</v>
      </c>
      <c r="E10052" s="2" t="s">
        <v>29</v>
      </c>
      <c r="F10052" s="2">
        <v>45648</v>
      </c>
      <c r="G10052" s="2">
        <v>45651</v>
      </c>
      <c r="H10052" s="2">
        <v>4886.61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30</v>
      </c>
      <c r="N10052" s="2">
        <v>246.22</v>
      </c>
      <c r="O10052" s="2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0.0503866688767878</v>
      </c>
      <c r="S10052">
        <f t="shared" si="1105"/>
        <v>0.0503866688767878</v>
      </c>
    </row>
    <row r="10053" ht="12.75" customHeight="1" spans="1:19">
      <c r="A10053" s="2" t="s">
        <v>10091</v>
      </c>
      <c r="B10053" s="2" t="s">
        <v>20</v>
      </c>
      <c r="C10053" s="2" t="s">
        <v>27</v>
      </c>
      <c r="D10053" s="2" t="s">
        <v>41</v>
      </c>
      <c r="E10053" s="2" t="s">
        <v>38</v>
      </c>
      <c r="F10053" s="2">
        <v>44948</v>
      </c>
      <c r="G10053" s="2">
        <v>44955</v>
      </c>
      <c r="H10053" s="2">
        <v>4169.61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35</v>
      </c>
      <c r="N10053" s="2">
        <v>770.12</v>
      </c>
      <c r="O10053" s="2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0.184698329100324</v>
      </c>
      <c r="S10053">
        <f t="shared" si="1105"/>
        <v>0.184698329100324</v>
      </c>
    </row>
    <row r="10054" ht="12.75" customHeight="1" spans="1:19">
      <c r="A10054" s="2" t="s">
        <v>10092</v>
      </c>
      <c r="B10054" s="2" t="s">
        <v>48</v>
      </c>
      <c r="C10054" s="2" t="s">
        <v>33</v>
      </c>
      <c r="D10054" s="2" t="s">
        <v>41</v>
      </c>
      <c r="E10054" s="2" t="s">
        <v>38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0.29</v>
      </c>
      <c r="L10054" s="2">
        <v>4</v>
      </c>
      <c r="M10054" s="2" t="s">
        <v>30</v>
      </c>
      <c r="N10054" s="2">
        <v>16.07</v>
      </c>
      <c r="O10054" s="2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0.0628470864294095</v>
      </c>
      <c r="S10054">
        <f t="shared" si="1105"/>
        <v>0.0628470864294095</v>
      </c>
    </row>
    <row r="10055" ht="12.75" customHeight="1" spans="1:19">
      <c r="A10055" s="2" t="s">
        <v>10093</v>
      </c>
      <c r="B10055" s="2" t="s">
        <v>48</v>
      </c>
      <c r="C10055" s="2" t="s">
        <v>21</v>
      </c>
      <c r="D10055" s="2" t="s">
        <v>28</v>
      </c>
      <c r="E10055" s="2" t="s">
        <v>23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24</v>
      </c>
      <c r="N10055" s="2">
        <v>837.91</v>
      </c>
      <c r="O10055" s="2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0.254368442782203</v>
      </c>
      <c r="S10055">
        <f t="shared" si="1105"/>
        <v>0.254368442782203</v>
      </c>
    </row>
    <row r="10056" ht="12.75" customHeight="1" spans="1:19">
      <c r="A10056" s="2" t="s">
        <v>10094</v>
      </c>
      <c r="B10056" s="2" t="s">
        <v>32</v>
      </c>
      <c r="C10056" s="2" t="s">
        <v>21</v>
      </c>
      <c r="D10056" s="2" t="s">
        <v>41</v>
      </c>
      <c r="E10056" s="2" t="s">
        <v>38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30</v>
      </c>
      <c r="N10056" s="2">
        <v>637.49</v>
      </c>
      <c r="O10056" s="2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ht="12.75" customHeight="1" spans="1:19">
      <c r="A10057" s="2" t="s">
        <v>10095</v>
      </c>
      <c r="B10057" s="2" t="s">
        <v>48</v>
      </c>
      <c r="C10057" s="2" t="s">
        <v>33</v>
      </c>
      <c r="D10057" s="2" t="s">
        <v>22</v>
      </c>
      <c r="E10057" s="2" t="s">
        <v>23</v>
      </c>
      <c r="F10057" s="2">
        <v>45475</v>
      </c>
      <c r="G10057" s="2">
        <v>45482</v>
      </c>
      <c r="H10057" s="2">
        <v>4695.69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24</v>
      </c>
      <c r="N10057" s="2">
        <v>376.47</v>
      </c>
      <c r="O10057" s="2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0.0801735208244156</v>
      </c>
      <c r="S10057">
        <f t="shared" si="1105"/>
        <v>0.0801735208244156</v>
      </c>
    </row>
    <row r="10058" ht="12.75" customHeight="1" spans="1:19">
      <c r="A10058" s="2" t="s">
        <v>10096</v>
      </c>
      <c r="B10058" s="2" t="s">
        <v>48</v>
      </c>
      <c r="C10058" s="2" t="s">
        <v>55</v>
      </c>
      <c r="D10058" s="2" t="s">
        <v>28</v>
      </c>
      <c r="E10058" s="2" t="s">
        <v>23</v>
      </c>
      <c r="F10058" s="2">
        <v>45181</v>
      </c>
      <c r="G10058" s="2">
        <v>45184</v>
      </c>
      <c r="H10058" s="2">
        <v>4520.48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24</v>
      </c>
      <c r="N10058" s="2">
        <v>1302.61</v>
      </c>
      <c r="O10058" s="2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0.28815745230595</v>
      </c>
      <c r="S10058">
        <f t="shared" si="1105"/>
        <v>0.28815745230595</v>
      </c>
    </row>
    <row r="10059" ht="12.75" customHeight="1" spans="1:19">
      <c r="A10059" s="2" t="s">
        <v>10097</v>
      </c>
      <c r="B10059" s="2" t="s">
        <v>32</v>
      </c>
      <c r="C10059" s="2" t="s">
        <v>46</v>
      </c>
      <c r="D10059" s="2" t="s">
        <v>22</v>
      </c>
      <c r="E10059" s="2" t="s">
        <v>29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</v>
      </c>
      <c r="L10059" s="2">
        <v>7</v>
      </c>
      <c r="M10059" s="2" t="s">
        <v>35</v>
      </c>
      <c r="N10059" s="2">
        <v>744.5</v>
      </c>
      <c r="O10059" s="2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0.150664888503935</v>
      </c>
      <c r="S10059">
        <f t="shared" si="1105"/>
        <v>0.150664888503935</v>
      </c>
    </row>
    <row r="10060" ht="12.75" customHeight="1" spans="1:19">
      <c r="A10060" s="2" t="s">
        <v>10098</v>
      </c>
      <c r="B10060" s="2" t="s">
        <v>32</v>
      </c>
      <c r="C10060" s="2" t="s">
        <v>55</v>
      </c>
      <c r="D10060" s="2" t="s">
        <v>41</v>
      </c>
      <c r="E10060" s="2" t="s">
        <v>23</v>
      </c>
      <c r="F10060" s="2">
        <v>45056</v>
      </c>
      <c r="G10060" s="2">
        <v>45060</v>
      </c>
      <c r="H10060" s="2">
        <v>4323.48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30</v>
      </c>
      <c r="N10060" s="2">
        <v>820.44</v>
      </c>
      <c r="O10060" s="2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0.18976380138222</v>
      </c>
      <c r="S10060">
        <f t="shared" si="1105"/>
        <v>0.18976380138222</v>
      </c>
    </row>
    <row r="10061" ht="12.75" customHeight="1" spans="1:19">
      <c r="A10061" s="2" t="s">
        <v>10099</v>
      </c>
      <c r="B10061" s="2" t="s">
        <v>20</v>
      </c>
      <c r="C10061" s="2" t="s">
        <v>21</v>
      </c>
      <c r="D10061" s="2" t="s">
        <v>28</v>
      </c>
      <c r="E10061" s="2" t="s">
        <v>29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24</v>
      </c>
      <c r="N10061" s="2">
        <v>660.43</v>
      </c>
      <c r="O10061" s="2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0.66043</v>
      </c>
      <c r="S10061">
        <f t="shared" si="1105"/>
        <v>0.66043</v>
      </c>
    </row>
    <row r="10062" ht="12.75" customHeight="1" spans="1:19">
      <c r="A10062" s="2" t="s">
        <v>10100</v>
      </c>
      <c r="B10062" s="2" t="s">
        <v>48</v>
      </c>
      <c r="C10062" s="2" t="s">
        <v>46</v>
      </c>
      <c r="D10062" s="2" t="s">
        <v>34</v>
      </c>
      <c r="E10062" s="2" t="s">
        <v>23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</v>
      </c>
      <c r="L10062" s="2">
        <v>7</v>
      </c>
      <c r="M10062" s="2" t="s">
        <v>30</v>
      </c>
      <c r="N10062" s="2">
        <v>351.43</v>
      </c>
      <c r="O10062" s="2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0.097537891929248</v>
      </c>
      <c r="S10062">
        <f t="shared" si="1105"/>
        <v>0.097537891929248</v>
      </c>
    </row>
    <row r="10063" ht="12.75" customHeight="1" spans="1:19">
      <c r="A10063" s="2" t="s">
        <v>10101</v>
      </c>
      <c r="B10063" s="2" t="s">
        <v>20</v>
      </c>
      <c r="C10063" s="2" t="s">
        <v>27</v>
      </c>
      <c r="D10063" s="2" t="s">
        <v>43</v>
      </c>
      <c r="E10063" s="2" t="s">
        <v>29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24</v>
      </c>
      <c r="N10063" s="2">
        <v>254.26</v>
      </c>
      <c r="O10063" s="2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0.0526754120640077</v>
      </c>
      <c r="S10063">
        <f t="shared" si="1105"/>
        <v>0.0526754120640077</v>
      </c>
    </row>
    <row r="10064" ht="12.75" customHeight="1" spans="1:19">
      <c r="A10064" s="2" t="s">
        <v>10102</v>
      </c>
      <c r="B10064" s="2" t="s">
        <v>20</v>
      </c>
      <c r="C10064" s="2" t="s">
        <v>46</v>
      </c>
      <c r="D10064" s="2" t="s">
        <v>34</v>
      </c>
      <c r="E10064" s="2" t="s">
        <v>38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35</v>
      </c>
      <c r="N10064" s="2">
        <v>687.81</v>
      </c>
      <c r="O10064" s="2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0.234525721416954</v>
      </c>
      <c r="S10064">
        <f t="shared" si="1105"/>
        <v>0.234525721416954</v>
      </c>
    </row>
    <row r="10065" ht="12.75" customHeight="1" spans="1:19">
      <c r="A10065" s="2" t="s">
        <v>10103</v>
      </c>
      <c r="B10065" s="2" t="s">
        <v>32</v>
      </c>
      <c r="C10065" s="2" t="s">
        <v>40</v>
      </c>
      <c r="D10065" s="2" t="s">
        <v>22</v>
      </c>
      <c r="E10065" s="2" t="s">
        <v>38</v>
      </c>
      <c r="F10065" s="2">
        <v>45306</v>
      </c>
      <c r="G10065" s="2">
        <v>45307</v>
      </c>
      <c r="H10065" s="2">
        <v>4215.9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35</v>
      </c>
      <c r="N10065" s="2">
        <v>1044.32</v>
      </c>
      <c r="O10065" s="2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0.247709860290804</v>
      </c>
      <c r="S10065">
        <f t="shared" si="1105"/>
        <v>0.247709860290804</v>
      </c>
    </row>
    <row r="10066" ht="12.75" customHeight="1" spans="1:19">
      <c r="A10066" s="2" t="s">
        <v>10104</v>
      </c>
      <c r="B10066" s="2" t="s">
        <v>26</v>
      </c>
      <c r="C10066" s="2" t="s">
        <v>33</v>
      </c>
      <c r="D10066" s="2" t="s">
        <v>34</v>
      </c>
      <c r="E10066" s="2" t="s">
        <v>23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35</v>
      </c>
      <c r="N10066" s="2">
        <v>1013.61</v>
      </c>
      <c r="O10066" s="2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1.01361</v>
      </c>
      <c r="S10066">
        <f t="shared" si="1105"/>
        <v>1.01361</v>
      </c>
    </row>
    <row r="10067" ht="12.75" customHeight="1" spans="1:19">
      <c r="A10067" s="2" t="s">
        <v>10105</v>
      </c>
      <c r="B10067" s="2" t="s">
        <v>20</v>
      </c>
      <c r="C10067" s="2" t="s">
        <v>55</v>
      </c>
      <c r="D10067" s="2" t="s">
        <v>34</v>
      </c>
      <c r="E10067" s="2" t="s">
        <v>38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0"/>
        <v>low</v>
      </c>
      <c r="K10067" s="2">
        <v>0.27</v>
      </c>
      <c r="L10067" s="2">
        <v>2</v>
      </c>
      <c r="M10067" s="2" t="s">
        <v>24</v>
      </c>
      <c r="N10067" s="2">
        <v>595.01</v>
      </c>
      <c r="O10067" s="2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0.0927384663341646</v>
      </c>
      <c r="S10067">
        <f t="shared" si="1105"/>
        <v>0.0927384663341646</v>
      </c>
    </row>
    <row r="10068" ht="12.75" customHeight="1" spans="1:19">
      <c r="A10068" s="2" t="s">
        <v>10106</v>
      </c>
      <c r="B10068" s="2" t="s">
        <v>26</v>
      </c>
      <c r="C10068" s="2" t="s">
        <v>46</v>
      </c>
      <c r="D10068" s="2" t="s">
        <v>43</v>
      </c>
      <c r="E10068" s="2" t="s">
        <v>38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30</v>
      </c>
      <c r="N10068" s="2">
        <v>242.48</v>
      </c>
      <c r="O10068" s="2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0.275589298297456</v>
      </c>
      <c r="S10068">
        <f t="shared" si="1105"/>
        <v>0.275589298297456</v>
      </c>
    </row>
    <row r="10069" ht="12.75" customHeight="1" spans="1:19">
      <c r="A10069" s="2" t="s">
        <v>10107</v>
      </c>
      <c r="B10069" s="2" t="s">
        <v>48</v>
      </c>
      <c r="C10069" s="2" t="s">
        <v>27</v>
      </c>
      <c r="D10069" s="2" t="s">
        <v>43</v>
      </c>
      <c r="E10069" s="2" t="s">
        <v>38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35</v>
      </c>
      <c r="N10069" s="2">
        <v>233.53</v>
      </c>
      <c r="O10069" s="2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0.270834783012085</v>
      </c>
      <c r="S10069">
        <f t="shared" si="1105"/>
        <v>0.270834783012085</v>
      </c>
    </row>
    <row r="10070" ht="12.75" customHeight="1" spans="1:19">
      <c r="A10070" s="2" t="s">
        <v>10108</v>
      </c>
      <c r="B10070" s="2" t="s">
        <v>32</v>
      </c>
      <c r="C10070" s="2" t="s">
        <v>27</v>
      </c>
      <c r="D10070" s="2" t="s">
        <v>34</v>
      </c>
      <c r="E10070" s="2" t="s">
        <v>23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0"/>
        <v>low</v>
      </c>
      <c r="K10070" s="2">
        <v>0.17</v>
      </c>
      <c r="L10070" s="2">
        <v>4</v>
      </c>
      <c r="M10070" s="2" t="s">
        <v>24</v>
      </c>
      <c r="N10070" s="2">
        <v>49.07</v>
      </c>
      <c r="O10070" s="2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0.00643963254593176</v>
      </c>
      <c r="S10070">
        <f t="shared" si="1105"/>
        <v>0.00643963254593176</v>
      </c>
    </row>
    <row r="10071" ht="12.75" customHeight="1" spans="1:19">
      <c r="A10071" s="2" t="s">
        <v>10109</v>
      </c>
      <c r="B10071" s="2" t="s">
        <v>48</v>
      </c>
      <c r="C10071" s="2" t="s">
        <v>46</v>
      </c>
      <c r="D10071" s="2" t="s">
        <v>43</v>
      </c>
      <c r="E10071" s="2" t="s">
        <v>38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30</v>
      </c>
      <c r="N10071" s="2">
        <v>244.53</v>
      </c>
      <c r="O10071" s="2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ht="12.75" customHeight="1" spans="1:19">
      <c r="A10072" s="2" t="s">
        <v>10110</v>
      </c>
      <c r="B10072" s="2" t="s">
        <v>48</v>
      </c>
      <c r="C10072" s="2" t="s">
        <v>40</v>
      </c>
      <c r="D10072" s="2" t="s">
        <v>34</v>
      </c>
      <c r="E10072" s="2" t="s">
        <v>38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0"/>
        <v>low</v>
      </c>
      <c r="K10072" s="2">
        <v>0.23</v>
      </c>
      <c r="L10072" s="2">
        <v>5</v>
      </c>
      <c r="M10072" s="2" t="s">
        <v>24</v>
      </c>
      <c r="N10072" s="2">
        <v>517.2</v>
      </c>
      <c r="O10072" s="2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0.072599663110612</v>
      </c>
      <c r="S10072">
        <f t="shared" si="1105"/>
        <v>0.072599663110612</v>
      </c>
    </row>
    <row r="10073" ht="12.75" customHeight="1" spans="1:19">
      <c r="A10073" s="2" t="s">
        <v>10111</v>
      </c>
      <c r="B10073" s="2" t="s">
        <v>32</v>
      </c>
      <c r="C10073" s="2" t="s">
        <v>33</v>
      </c>
      <c r="D10073" s="2" t="s">
        <v>28</v>
      </c>
      <c r="E10073" s="2" t="s">
        <v>38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0.29</v>
      </c>
      <c r="L10073" s="2">
        <v>1</v>
      </c>
      <c r="M10073" s="2" t="s">
        <v>30</v>
      </c>
      <c r="N10073" s="2">
        <v>219.47</v>
      </c>
      <c r="O10073" s="2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0.070227703256195</v>
      </c>
      <c r="S10073">
        <f t="shared" si="1105"/>
        <v>0.070227703256195</v>
      </c>
    </row>
    <row r="10074" ht="12.75" customHeight="1" spans="1:19">
      <c r="A10074" s="2" t="s">
        <v>10112</v>
      </c>
      <c r="B10074" s="2" t="s">
        <v>48</v>
      </c>
      <c r="C10074" s="2" t="s">
        <v>33</v>
      </c>
      <c r="D10074" s="2" t="s">
        <v>34</v>
      </c>
      <c r="E10074" s="2" t="s">
        <v>29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24</v>
      </c>
      <c r="N10074" s="2">
        <v>460.58</v>
      </c>
      <c r="O10074" s="2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0.18676604165315</v>
      </c>
      <c r="S10074">
        <f t="shared" si="1105"/>
        <v>0.18676604165315</v>
      </c>
    </row>
    <row r="10075" ht="12.75" customHeight="1" spans="1:19">
      <c r="A10075" s="2" t="s">
        <v>10113</v>
      </c>
      <c r="B10075" s="2" t="s">
        <v>32</v>
      </c>
      <c r="C10075" s="2" t="s">
        <v>21</v>
      </c>
      <c r="D10075" s="2" t="s">
        <v>41</v>
      </c>
      <c r="E10075" s="2" t="s">
        <v>38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24</v>
      </c>
      <c r="N10075" s="2">
        <v>413.29</v>
      </c>
      <c r="O10075" s="2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0.0848998658578422</v>
      </c>
      <c r="S10075">
        <f t="shared" si="1105"/>
        <v>0.0848998658578422</v>
      </c>
    </row>
    <row r="10076" ht="12.75" customHeight="1" spans="1:19">
      <c r="A10076" s="2" t="s">
        <v>10114</v>
      </c>
      <c r="B10076" s="2" t="s">
        <v>26</v>
      </c>
      <c r="C10076" s="2" t="s">
        <v>55</v>
      </c>
      <c r="D10076" s="2" t="s">
        <v>43</v>
      </c>
      <c r="E10076" s="2" t="s">
        <v>38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24</v>
      </c>
      <c r="N10076" s="2">
        <v>437.44</v>
      </c>
      <c r="O10076" s="2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ht="12.75" customHeight="1" spans="1:19">
      <c r="A10077" s="2" t="s">
        <v>10115</v>
      </c>
      <c r="B10077" s="2" t="s">
        <v>48</v>
      </c>
      <c r="C10077" s="2" t="s">
        <v>27</v>
      </c>
      <c r="D10077" s="2" t="s">
        <v>43</v>
      </c>
      <c r="E10077" s="2" t="s">
        <v>29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35</v>
      </c>
      <c r="N10077" s="2">
        <v>647.39</v>
      </c>
      <c r="O10077" s="2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0.147748590729625</v>
      </c>
      <c r="S10077">
        <f t="shared" si="1105"/>
        <v>0.147748590729625</v>
      </c>
    </row>
    <row r="10078" ht="12.75" customHeight="1" spans="1:19">
      <c r="A10078" s="2" t="s">
        <v>10116</v>
      </c>
      <c r="B10078" s="2" t="s">
        <v>32</v>
      </c>
      <c r="C10078" s="2" t="s">
        <v>55</v>
      </c>
      <c r="D10078" s="2" t="s">
        <v>22</v>
      </c>
      <c r="E10078" s="2" t="s">
        <v>23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24</v>
      </c>
      <c r="N10078" s="2">
        <v>63.89</v>
      </c>
      <c r="O10078" s="2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0.107991616240154</v>
      </c>
      <c r="S10078">
        <f t="shared" si="1105"/>
        <v>0.107991616240154</v>
      </c>
    </row>
    <row r="10079" ht="12.75" customHeight="1" spans="1:19">
      <c r="A10079" s="2" t="s">
        <v>10117</v>
      </c>
      <c r="B10079" s="2" t="s">
        <v>20</v>
      </c>
      <c r="C10079" s="2" t="s">
        <v>40</v>
      </c>
      <c r="D10079" s="2" t="s">
        <v>22</v>
      </c>
      <c r="E10079" s="2" t="s">
        <v>23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24</v>
      </c>
      <c r="N10079" s="2">
        <v>728.6</v>
      </c>
      <c r="O10079" s="2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0.23893224896701</v>
      </c>
      <c r="S10079">
        <f t="shared" si="1105"/>
        <v>0.23893224896701</v>
      </c>
    </row>
    <row r="10080" ht="12.75" customHeight="1" spans="1:19">
      <c r="A10080" s="2" t="s">
        <v>10118</v>
      </c>
      <c r="B10080" s="2" t="s">
        <v>48</v>
      </c>
      <c r="C10080" s="2" t="s">
        <v>40</v>
      </c>
      <c r="D10080" s="2" t="s">
        <v>41</v>
      </c>
      <c r="E10080" s="2" t="s">
        <v>29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30</v>
      </c>
      <c r="N10080" s="2">
        <v>332.23</v>
      </c>
      <c r="O10080" s="2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0.101388859218931</v>
      </c>
      <c r="S10080">
        <f t="shared" si="1105"/>
        <v>0.101388859218931</v>
      </c>
    </row>
    <row r="10081" ht="12.75" customHeight="1" spans="1:19">
      <c r="A10081" s="2" t="s">
        <v>10119</v>
      </c>
      <c r="B10081" s="2" t="s">
        <v>26</v>
      </c>
      <c r="C10081" s="2" t="s">
        <v>40</v>
      </c>
      <c r="D10081" s="2" t="s">
        <v>43</v>
      </c>
      <c r="E10081" s="2" t="s">
        <v>29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0"/>
        <v>low</v>
      </c>
      <c r="K10081" s="2">
        <v>0.29</v>
      </c>
      <c r="L10081" s="2">
        <v>4</v>
      </c>
      <c r="M10081" s="2" t="s">
        <v>24</v>
      </c>
      <c r="N10081" s="2">
        <v>1025.22</v>
      </c>
      <c r="O10081" s="2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0.129774683544304</v>
      </c>
      <c r="S10081">
        <f t="shared" si="1105"/>
        <v>0.129774683544304</v>
      </c>
    </row>
    <row r="10082" ht="12.75" customHeight="1" spans="1:19">
      <c r="A10082" s="2" t="s">
        <v>10120</v>
      </c>
      <c r="B10082" s="2" t="s">
        <v>32</v>
      </c>
      <c r="C10082" s="2" t="s">
        <v>27</v>
      </c>
      <c r="D10082" s="2" t="s">
        <v>43</v>
      </c>
      <c r="E10082" s="2" t="s">
        <v>23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35</v>
      </c>
      <c r="N10082" s="2">
        <v>658.27</v>
      </c>
      <c r="O10082" s="2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0.256654489026478</v>
      </c>
      <c r="S10082">
        <f t="shared" si="1105"/>
        <v>0.256654489026478</v>
      </c>
    </row>
    <row r="10083" ht="12.75" customHeight="1" spans="1:19">
      <c r="A10083" s="2" t="s">
        <v>10121</v>
      </c>
      <c r="B10083" s="2" t="s">
        <v>48</v>
      </c>
      <c r="C10083" s="2" t="s">
        <v>27</v>
      </c>
      <c r="D10083" s="2" t="s">
        <v>22</v>
      </c>
      <c r="E10083" s="2" t="s">
        <v>38</v>
      </c>
      <c r="F10083" s="2">
        <v>45260</v>
      </c>
      <c r="G10083" s="2">
        <v>45262</v>
      </c>
      <c r="H10083" s="2">
        <v>1066.41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35</v>
      </c>
      <c r="N10083" s="2">
        <v>121.24</v>
      </c>
      <c r="O10083" s="2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0.11368985662175</v>
      </c>
      <c r="S10083">
        <f t="shared" si="1105"/>
        <v>0.11368985662175</v>
      </c>
    </row>
    <row r="10084" ht="12.75" customHeight="1" spans="1:19">
      <c r="A10084" s="2" t="s">
        <v>10122</v>
      </c>
      <c r="B10084" s="2" t="s">
        <v>48</v>
      </c>
      <c r="C10084" s="2" t="s">
        <v>33</v>
      </c>
      <c r="D10084" s="2" t="s">
        <v>22</v>
      </c>
      <c r="E10084" s="2" t="s">
        <v>23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24</v>
      </c>
      <c r="N10084" s="2">
        <v>253.95</v>
      </c>
      <c r="O10084" s="2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0.133091206389636</v>
      </c>
      <c r="S10084">
        <f t="shared" si="1105"/>
        <v>0.133091206389636</v>
      </c>
    </row>
    <row r="10085" ht="12.75" customHeight="1" spans="1:19">
      <c r="A10085" s="2" t="s">
        <v>10123</v>
      </c>
      <c r="B10085" s="2" t="s">
        <v>48</v>
      </c>
      <c r="C10085" s="2" t="s">
        <v>46</v>
      </c>
      <c r="D10085" s="2" t="s">
        <v>34</v>
      </c>
      <c r="E10085" s="2" t="s">
        <v>23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24</v>
      </c>
      <c r="N10085" s="2">
        <v>83.78</v>
      </c>
      <c r="O10085" s="2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0.00758327299058653</v>
      </c>
      <c r="S10085">
        <f t="shared" si="1105"/>
        <v>0.00758327299058653</v>
      </c>
    </row>
    <row r="10086" ht="12.75" customHeight="1" spans="1:19">
      <c r="A10086" s="2" t="s">
        <v>10124</v>
      </c>
      <c r="B10086" s="2" t="s">
        <v>26</v>
      </c>
      <c r="C10086" s="2" t="s">
        <v>46</v>
      </c>
      <c r="D10086" s="2" t="s">
        <v>43</v>
      </c>
      <c r="E10086" s="2" t="s">
        <v>23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30</v>
      </c>
      <c r="N10086" s="2">
        <v>268.67</v>
      </c>
      <c r="O10086" s="2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0.26867</v>
      </c>
      <c r="S10086">
        <f t="shared" si="1105"/>
        <v>0.26867</v>
      </c>
    </row>
    <row r="10087" ht="12.75" customHeight="1" spans="1:19">
      <c r="A10087" s="2" t="s">
        <v>10125</v>
      </c>
      <c r="B10087" s="2" t="s">
        <v>32</v>
      </c>
      <c r="C10087" s="2" t="s">
        <v>46</v>
      </c>
      <c r="D10087" s="2" t="s">
        <v>43</v>
      </c>
      <c r="E10087" s="2" t="s">
        <v>29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24</v>
      </c>
      <c r="N10087" s="2">
        <v>244.95</v>
      </c>
      <c r="O10087" s="2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0.090828525236944</v>
      </c>
      <c r="S10087">
        <f t="shared" si="1105"/>
        <v>0.090828525236944</v>
      </c>
    </row>
    <row r="10088" ht="12.75" customHeight="1" spans="1:19">
      <c r="A10088" s="2" t="s">
        <v>10126</v>
      </c>
      <c r="B10088" s="2" t="s">
        <v>20</v>
      </c>
      <c r="C10088" s="2" t="s">
        <v>55</v>
      </c>
      <c r="D10088" s="2" t="s">
        <v>34</v>
      </c>
      <c r="E10088" s="2" t="s">
        <v>38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35</v>
      </c>
      <c r="N10088" s="2">
        <v>186.31</v>
      </c>
      <c r="O10088" s="2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0.058905919995953</v>
      </c>
      <c r="S10088">
        <f t="shared" si="1105"/>
        <v>0.058905919995953</v>
      </c>
    </row>
    <row r="10089" ht="12.75" customHeight="1" spans="1:19">
      <c r="A10089" s="2" t="s">
        <v>10127</v>
      </c>
      <c r="B10089" s="2" t="s">
        <v>20</v>
      </c>
      <c r="C10089" s="2" t="s">
        <v>46</v>
      </c>
      <c r="D10089" s="2" t="s">
        <v>43</v>
      </c>
      <c r="E10089" s="2" t="s">
        <v>38</v>
      </c>
      <c r="F10089" s="2">
        <v>45240</v>
      </c>
      <c r="G10089" s="2">
        <v>45241</v>
      </c>
      <c r="H10089" s="2">
        <v>4241.1</v>
      </c>
      <c r="I10089" s="2" t="str">
        <f t="shared" si="1099"/>
        <v>low</v>
      </c>
      <c r="J10089" s="2" t="str">
        <f t="shared" si="1100"/>
        <v>low</v>
      </c>
      <c r="K10089" s="2">
        <v>0.07</v>
      </c>
      <c r="L10089" s="2">
        <v>9</v>
      </c>
      <c r="M10089" s="2" t="s">
        <v>35</v>
      </c>
      <c r="N10089" s="2">
        <v>1220.24</v>
      </c>
      <c r="O10089" s="2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0.287717809058971</v>
      </c>
      <c r="S10089">
        <f t="shared" si="1105"/>
        <v>0.287717809058971</v>
      </c>
    </row>
    <row r="10090" ht="12.75" customHeight="1" spans="1:19">
      <c r="A10090" s="2" t="s">
        <v>10128</v>
      </c>
      <c r="B10090" s="2" t="s">
        <v>20</v>
      </c>
      <c r="C10090" s="2" t="s">
        <v>55</v>
      </c>
      <c r="D10090" s="2" t="s">
        <v>41</v>
      </c>
      <c r="E10090" s="2" t="s">
        <v>38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0"/>
        <v>low</v>
      </c>
      <c r="K10090" s="2">
        <v>0.07</v>
      </c>
      <c r="L10090" s="2">
        <v>3</v>
      </c>
      <c r="M10090" s="2" t="s">
        <v>24</v>
      </c>
      <c r="N10090" s="2">
        <v>1301.74</v>
      </c>
      <c r="O10090" s="2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0.16118623080733</v>
      </c>
      <c r="S10090">
        <f t="shared" si="1105"/>
        <v>0.16118623080733</v>
      </c>
    </row>
    <row r="10091" ht="12.75" customHeight="1" spans="1:19">
      <c r="A10091" s="2" t="s">
        <v>10129</v>
      </c>
      <c r="B10091" s="2" t="s">
        <v>32</v>
      </c>
      <c r="C10091" s="2" t="s">
        <v>21</v>
      </c>
      <c r="D10091" s="2" t="s">
        <v>22</v>
      </c>
      <c r="E10091" s="2" t="s">
        <v>38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30</v>
      </c>
      <c r="N10091" s="2">
        <v>487.84</v>
      </c>
      <c r="O10091" s="2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ht="12.75" customHeight="1" spans="1:19">
      <c r="A10092" s="2" t="s">
        <v>10130</v>
      </c>
      <c r="B10092" s="2" t="s">
        <v>20</v>
      </c>
      <c r="C10092" s="2" t="s">
        <v>27</v>
      </c>
      <c r="D10092" s="2" t="s">
        <v>22</v>
      </c>
      <c r="E10092" s="2" t="s">
        <v>23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24</v>
      </c>
      <c r="N10092" s="2">
        <v>88.68</v>
      </c>
      <c r="O10092" s="2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0.0139258793969849</v>
      </c>
      <c r="S10092">
        <f t="shared" si="1105"/>
        <v>0.0139258793969849</v>
      </c>
    </row>
    <row r="10093" ht="12.75" customHeight="1" spans="1:19">
      <c r="A10093" s="2" t="s">
        <v>10131</v>
      </c>
      <c r="B10093" s="2" t="s">
        <v>26</v>
      </c>
      <c r="C10093" s="2" t="s">
        <v>21</v>
      </c>
      <c r="D10093" s="2" t="s">
        <v>22</v>
      </c>
      <c r="E10093" s="2" t="s">
        <v>38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0"/>
        <v>low</v>
      </c>
      <c r="K10093" s="2">
        <v>0.46</v>
      </c>
      <c r="L10093" s="2">
        <v>8</v>
      </c>
      <c r="M10093" s="2" t="s">
        <v>24</v>
      </c>
      <c r="N10093" s="2">
        <v>669.97</v>
      </c>
      <c r="O10093" s="2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0.0671918563835122</v>
      </c>
      <c r="S10093">
        <f t="shared" si="1105"/>
        <v>0.0671918563835122</v>
      </c>
    </row>
    <row r="10094" ht="12.75" customHeight="1" spans="1:19">
      <c r="A10094" s="2" t="s">
        <v>10132</v>
      </c>
      <c r="B10094" s="2" t="s">
        <v>32</v>
      </c>
      <c r="C10094" s="2" t="s">
        <v>46</v>
      </c>
      <c r="D10094" s="2" t="s">
        <v>28</v>
      </c>
      <c r="E10094" s="2" t="s">
        <v>38</v>
      </c>
      <c r="F10094" s="2">
        <v>45478</v>
      </c>
      <c r="G10094" s="2">
        <v>45479</v>
      </c>
      <c r="H10094" s="2">
        <v>2438.07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30</v>
      </c>
      <c r="N10094" s="2">
        <v>507.52</v>
      </c>
      <c r="O10094" s="2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0.208164654829435</v>
      </c>
      <c r="S10094">
        <f t="shared" si="1105"/>
        <v>0.208164654829435</v>
      </c>
    </row>
    <row r="10095" ht="12.75" customHeight="1" spans="1:19">
      <c r="A10095" s="2" t="s">
        <v>10133</v>
      </c>
      <c r="B10095" s="2" t="s">
        <v>48</v>
      </c>
      <c r="C10095" s="2" t="s">
        <v>27</v>
      </c>
      <c r="D10095" s="2" t="s">
        <v>41</v>
      </c>
      <c r="E10095" s="2" t="s">
        <v>38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0"/>
        <v>low</v>
      </c>
      <c r="K10095" s="2">
        <v>0.49</v>
      </c>
      <c r="L10095" s="2">
        <v>2</v>
      </c>
      <c r="M10095" s="2" t="s">
        <v>24</v>
      </c>
      <c r="N10095" s="2">
        <v>309.93</v>
      </c>
      <c r="O10095" s="2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0.050899983576942</v>
      </c>
      <c r="S10095">
        <f t="shared" si="1105"/>
        <v>0.050899983576942</v>
      </c>
    </row>
    <row r="10096" ht="12.75" customHeight="1" spans="1:19">
      <c r="A10096" s="2" t="s">
        <v>10134</v>
      </c>
      <c r="B10096" s="2" t="s">
        <v>26</v>
      </c>
      <c r="C10096" s="2" t="s">
        <v>21</v>
      </c>
      <c r="D10096" s="2" t="s">
        <v>41</v>
      </c>
      <c r="E10096" s="2" t="s">
        <v>38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30</v>
      </c>
      <c r="N10096" s="2">
        <v>669.63</v>
      </c>
      <c r="O10096" s="2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0.0609863387978142</v>
      </c>
      <c r="S10096">
        <f t="shared" si="1105"/>
        <v>0.0609863387978142</v>
      </c>
    </row>
    <row r="10097" ht="12.75" customHeight="1" spans="1:19">
      <c r="A10097" s="2" t="s">
        <v>10135</v>
      </c>
      <c r="B10097" s="2" t="s">
        <v>48</v>
      </c>
      <c r="C10097" s="2" t="s">
        <v>27</v>
      </c>
      <c r="D10097" s="2" t="s">
        <v>34</v>
      </c>
      <c r="E10097" s="2" t="s">
        <v>29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30</v>
      </c>
      <c r="N10097" s="2">
        <v>191.13</v>
      </c>
      <c r="O10097" s="2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0.0566722509673689</v>
      </c>
      <c r="S10097">
        <f t="shared" si="1105"/>
        <v>0.0566722509673689</v>
      </c>
    </row>
    <row r="10098" ht="12.75" customHeight="1" spans="1:19">
      <c r="A10098" s="2" t="s">
        <v>10136</v>
      </c>
      <c r="B10098" s="2" t="s">
        <v>20</v>
      </c>
      <c r="C10098" s="2" t="s">
        <v>27</v>
      </c>
      <c r="D10098" s="2" t="s">
        <v>28</v>
      </c>
      <c r="E10098" s="2" t="s">
        <v>29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0"/>
        <v>low</v>
      </c>
      <c r="K10098" s="2">
        <v>0.19</v>
      </c>
      <c r="L10098" s="2">
        <v>3</v>
      </c>
      <c r="M10098" s="2" t="s">
        <v>35</v>
      </c>
      <c r="N10098" s="2">
        <v>950.63</v>
      </c>
      <c r="O10098" s="2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0.110192419149183</v>
      </c>
      <c r="S10098">
        <f t="shared" si="1105"/>
        <v>0.110192419149183</v>
      </c>
    </row>
    <row r="10099" ht="12.75" customHeight="1" spans="1:19">
      <c r="A10099" s="2" t="s">
        <v>10137</v>
      </c>
      <c r="B10099" s="2" t="s">
        <v>26</v>
      </c>
      <c r="C10099" s="2" t="s">
        <v>40</v>
      </c>
      <c r="D10099" s="2" t="s">
        <v>43</v>
      </c>
      <c r="E10099" s="2" t="s">
        <v>38</v>
      </c>
      <c r="F10099" s="2">
        <v>45216</v>
      </c>
      <c r="G10099" s="2">
        <v>45221</v>
      </c>
      <c r="H10099" s="2">
        <v>4765.52</v>
      </c>
      <c r="I10099" s="2" t="str">
        <f t="shared" si="1099"/>
        <v>low</v>
      </c>
      <c r="J10099" s="2" t="str">
        <f t="shared" si="1100"/>
        <v>low</v>
      </c>
      <c r="K10099" s="2">
        <v>0.07</v>
      </c>
      <c r="L10099" s="2">
        <v>4</v>
      </c>
      <c r="M10099" s="2" t="s">
        <v>24</v>
      </c>
      <c r="N10099" s="2">
        <v>856.15</v>
      </c>
      <c r="O10099" s="2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0.179655105843643</v>
      </c>
      <c r="S10099">
        <f t="shared" si="1105"/>
        <v>0.179655105843643</v>
      </c>
    </row>
    <row r="10100" ht="12.75" customHeight="1" spans="1:19">
      <c r="A10100" s="2" t="s">
        <v>10138</v>
      </c>
      <c r="B10100" s="2" t="s">
        <v>32</v>
      </c>
      <c r="C10100" s="2" t="s">
        <v>27</v>
      </c>
      <c r="D10100" s="2" t="s">
        <v>41</v>
      </c>
      <c r="E10100" s="2" t="s">
        <v>38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24</v>
      </c>
      <c r="N10100" s="2">
        <v>1053.57</v>
      </c>
      <c r="O10100" s="2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0.223838549512092</v>
      </c>
      <c r="S10100">
        <f t="shared" si="1105"/>
        <v>0.223838549512092</v>
      </c>
    </row>
    <row r="10101" ht="12.75" customHeight="1" spans="1:19">
      <c r="A10101" s="2" t="s">
        <v>10139</v>
      </c>
      <c r="B10101" s="2" t="s">
        <v>26</v>
      </c>
      <c r="C10101" s="2" t="s">
        <v>21</v>
      </c>
      <c r="D10101" s="2" t="s">
        <v>28</v>
      </c>
      <c r="E10101" s="2" t="s">
        <v>38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30</v>
      </c>
      <c r="N10101" s="2">
        <v>826.07</v>
      </c>
      <c r="O10101" s="2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0.82607</v>
      </c>
      <c r="S10101">
        <f t="shared" si="1105"/>
        <v>0.82607</v>
      </c>
    </row>
    <row r="10102" ht="12.75" customHeight="1" spans="1:19">
      <c r="A10102" s="2" t="s">
        <v>10140</v>
      </c>
      <c r="B10102" s="2" t="s">
        <v>48</v>
      </c>
      <c r="C10102" s="2" t="s">
        <v>40</v>
      </c>
      <c r="D10102" s="2" t="s">
        <v>28</v>
      </c>
      <c r="E10102" s="2" t="s">
        <v>29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35</v>
      </c>
      <c r="N10102" s="2">
        <v>508.02</v>
      </c>
      <c r="O10102" s="2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0.113975083514871</v>
      </c>
      <c r="S10102">
        <f t="shared" si="1105"/>
        <v>0.113975083514871</v>
      </c>
    </row>
    <row r="10103" ht="12.75" customHeight="1" spans="1:19">
      <c r="A10103" s="2" t="s">
        <v>10141</v>
      </c>
      <c r="B10103" s="2" t="s">
        <v>32</v>
      </c>
      <c r="C10103" s="2" t="s">
        <v>21</v>
      </c>
      <c r="D10103" s="2" t="s">
        <v>41</v>
      </c>
      <c r="E10103" s="2" t="s">
        <v>23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35</v>
      </c>
      <c r="N10103" s="2">
        <v>63.3</v>
      </c>
      <c r="O10103" s="2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0.184381462817861</v>
      </c>
      <c r="S10103">
        <f t="shared" si="1105"/>
        <v>0.184381462817861</v>
      </c>
    </row>
    <row r="10104" ht="12.75" customHeight="1" spans="1:19">
      <c r="A10104" s="2" t="s">
        <v>10142</v>
      </c>
      <c r="B10104" s="2" t="s">
        <v>26</v>
      </c>
      <c r="C10104" s="2" t="s">
        <v>46</v>
      </c>
      <c r="D10104" s="2" t="s">
        <v>34</v>
      </c>
      <c r="E10104" s="2" t="s">
        <v>38</v>
      </c>
      <c r="F10104" s="2">
        <v>45608</v>
      </c>
      <c r="G10104" s="2">
        <v>45609</v>
      </c>
      <c r="H10104" s="2">
        <v>4260.65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35</v>
      </c>
      <c r="N10104" s="2">
        <v>916.2</v>
      </c>
      <c r="O10104" s="2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ht="12.75" customHeight="1" spans="1:19">
      <c r="A10105" s="2" t="s">
        <v>10143</v>
      </c>
      <c r="B10105" s="2" t="s">
        <v>26</v>
      </c>
      <c r="C10105" s="2" t="s">
        <v>46</v>
      </c>
      <c r="D10105" s="2" t="s">
        <v>28</v>
      </c>
      <c r="E10105" s="2" t="s">
        <v>29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24</v>
      </c>
      <c r="N10105" s="2">
        <v>24.54</v>
      </c>
      <c r="O10105" s="2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0.0540409601409381</v>
      </c>
      <c r="S10105">
        <f t="shared" si="1105"/>
        <v>0.0540409601409381</v>
      </c>
    </row>
    <row r="10106" ht="12.75" customHeight="1" spans="1:19">
      <c r="A10106" s="2" t="s">
        <v>10144</v>
      </c>
      <c r="B10106" s="2" t="s">
        <v>26</v>
      </c>
      <c r="C10106" s="2" t="s">
        <v>40</v>
      </c>
      <c r="D10106" s="2" t="s">
        <v>22</v>
      </c>
      <c r="E10106" s="2" t="s">
        <v>23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24</v>
      </c>
      <c r="N10106" s="2">
        <v>1096.95</v>
      </c>
      <c r="O10106" s="2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1.09695</v>
      </c>
      <c r="S10106">
        <f t="shared" si="1105"/>
        <v>1.09695</v>
      </c>
    </row>
    <row r="10107" ht="12.75" customHeight="1" spans="1:19">
      <c r="A10107" s="2" t="s">
        <v>10145</v>
      </c>
      <c r="B10107" s="2" t="s">
        <v>26</v>
      </c>
      <c r="C10107" s="2" t="s">
        <v>27</v>
      </c>
      <c r="D10107" s="2" t="s">
        <v>28</v>
      </c>
      <c r="E10107" s="2" t="s">
        <v>29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24</v>
      </c>
      <c r="N10107" s="2">
        <v>133.89</v>
      </c>
      <c r="O10107" s="2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0.143986320815589</v>
      </c>
      <c r="S10107">
        <f t="shared" si="1105"/>
        <v>0.143986320815589</v>
      </c>
    </row>
    <row r="10108" ht="12.75" customHeight="1" spans="1:19">
      <c r="A10108" s="2" t="s">
        <v>10146</v>
      </c>
      <c r="B10108" s="2" t="s">
        <v>32</v>
      </c>
      <c r="C10108" s="2" t="s">
        <v>21</v>
      </c>
      <c r="D10108" s="2" t="s">
        <v>43</v>
      </c>
      <c r="E10108" s="2" t="s">
        <v>38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30</v>
      </c>
      <c r="N10108" s="2">
        <v>220.01</v>
      </c>
      <c r="O10108" s="2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0.117996932219207</v>
      </c>
      <c r="S10108">
        <f t="shared" si="1105"/>
        <v>0.117996932219207</v>
      </c>
    </row>
    <row r="10109" ht="12.75" customHeight="1" spans="1:19">
      <c r="A10109" s="2" t="s">
        <v>10147</v>
      </c>
      <c r="B10109" s="2" t="s">
        <v>48</v>
      </c>
      <c r="C10109" s="2" t="s">
        <v>40</v>
      </c>
      <c r="D10109" s="2" t="s">
        <v>41</v>
      </c>
      <c r="E10109" s="2" t="s">
        <v>23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0.29</v>
      </c>
      <c r="L10109" s="2">
        <v>6</v>
      </c>
      <c r="M10109" s="2" t="s">
        <v>30</v>
      </c>
      <c r="N10109" s="2">
        <v>228.79</v>
      </c>
      <c r="O10109" s="2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0.228219451371571</v>
      </c>
      <c r="S10109">
        <f t="shared" si="1105"/>
        <v>0.228219451371571</v>
      </c>
    </row>
    <row r="10110" ht="12.75" customHeight="1" spans="1:19">
      <c r="A10110" s="2" t="s">
        <v>10148</v>
      </c>
      <c r="B10110" s="2" t="s">
        <v>26</v>
      </c>
      <c r="C10110" s="2" t="s">
        <v>40</v>
      </c>
      <c r="D10110" s="2" t="s">
        <v>43</v>
      </c>
      <c r="E10110" s="2" t="s">
        <v>38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24</v>
      </c>
      <c r="N10110" s="2">
        <v>561.66</v>
      </c>
      <c r="O10110" s="2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0.0631291446555018</v>
      </c>
      <c r="S10110">
        <f t="shared" si="1105"/>
        <v>0.0631291446555018</v>
      </c>
    </row>
    <row r="10111" ht="12.75" customHeight="1" spans="1:19">
      <c r="A10111" s="2" t="s">
        <v>10149</v>
      </c>
      <c r="B10111" s="2" t="s">
        <v>32</v>
      </c>
      <c r="C10111" s="2" t="s">
        <v>33</v>
      </c>
      <c r="D10111" s="2" t="s">
        <v>34</v>
      </c>
      <c r="E10111" s="2" t="s">
        <v>29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0"/>
        <v>low</v>
      </c>
      <c r="K10111" s="2">
        <v>0.1</v>
      </c>
      <c r="L10111" s="2">
        <v>7</v>
      </c>
      <c r="M10111" s="2" t="s">
        <v>24</v>
      </c>
      <c r="N10111" s="2">
        <v>327.05</v>
      </c>
      <c r="O10111" s="2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0.0481593285230452</v>
      </c>
      <c r="S10111">
        <f t="shared" si="1105"/>
        <v>0.0481593285230452</v>
      </c>
    </row>
    <row r="10112" ht="12.75" customHeight="1" spans="1:19">
      <c r="A10112" s="2" t="s">
        <v>10150</v>
      </c>
      <c r="B10112" s="2" t="s">
        <v>48</v>
      </c>
      <c r="C10112" s="2" t="s">
        <v>33</v>
      </c>
      <c r="D10112" s="2" t="s">
        <v>22</v>
      </c>
      <c r="E10112" s="2" t="s">
        <v>29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30</v>
      </c>
      <c r="N10112" s="2">
        <v>67.53</v>
      </c>
      <c r="O10112" s="2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0.00667556346381969</v>
      </c>
      <c r="S10112">
        <f t="shared" si="1105"/>
        <v>0.00667556346381969</v>
      </c>
    </row>
    <row r="10113" ht="12.75" customHeight="1" spans="1:19">
      <c r="A10113" s="2" t="s">
        <v>10151</v>
      </c>
      <c r="B10113" s="2" t="s">
        <v>26</v>
      </c>
      <c r="C10113" s="2" t="s">
        <v>27</v>
      </c>
      <c r="D10113" s="2" t="s">
        <v>41</v>
      </c>
      <c r="E10113" s="2" t="s">
        <v>29</v>
      </c>
      <c r="F10113" s="2">
        <v>45511</v>
      </c>
      <c r="G10113" s="2">
        <v>45515</v>
      </c>
      <c r="H10113" s="2">
        <v>4169.44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35</v>
      </c>
      <c r="N10113" s="2">
        <v>483.8</v>
      </c>
      <c r="O10113" s="2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0.116034767258912</v>
      </c>
      <c r="S10113">
        <f t="shared" si="1105"/>
        <v>0.116034767258912</v>
      </c>
    </row>
    <row r="10114" ht="12.75" customHeight="1" spans="1:19">
      <c r="A10114" s="2" t="s">
        <v>10152</v>
      </c>
      <c r="B10114" s="2" t="s">
        <v>48</v>
      </c>
      <c r="C10114" s="2" t="s">
        <v>40</v>
      </c>
      <c r="D10114" s="2" t="s">
        <v>28</v>
      </c>
      <c r="E10114" s="2" t="s">
        <v>23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30</v>
      </c>
      <c r="N10114" s="2">
        <v>966.83</v>
      </c>
      <c r="O10114" s="2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0.225604420477376</v>
      </c>
      <c r="S10114">
        <f t="shared" si="1105"/>
        <v>0.225604420477376</v>
      </c>
    </row>
    <row r="10115" ht="12.75" customHeight="1" spans="1:19">
      <c r="A10115" s="2" t="s">
        <v>10153</v>
      </c>
      <c r="B10115" s="2" t="s">
        <v>48</v>
      </c>
      <c r="C10115" s="2" t="s">
        <v>55</v>
      </c>
      <c r="D10115" s="2" t="s">
        <v>22</v>
      </c>
      <c r="E10115" s="2" t="s">
        <v>23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IF(H10115&gt;10000,"high",IF(H10115&gt;=5000,"medium","low"))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35</v>
      </c>
      <c r="N10115" s="2">
        <v>690.28</v>
      </c>
      <c r="O10115" s="2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N10115/H10115</f>
        <v>0.0665907775419641</v>
      </c>
      <c r="S10115">
        <f t="shared" ref="S10115:S10178" si="1112">IFERROR(R10115,0)</f>
        <v>0.0665907775419641</v>
      </c>
    </row>
    <row r="10116" ht="12.75" customHeight="1" spans="1:19">
      <c r="A10116" s="2" t="s">
        <v>10154</v>
      </c>
      <c r="B10116" s="2" t="s">
        <v>32</v>
      </c>
      <c r="C10116" s="2" t="s">
        <v>46</v>
      </c>
      <c r="D10116" s="2" t="s">
        <v>28</v>
      </c>
      <c r="E10116" s="2" t="s">
        <v>29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35</v>
      </c>
      <c r="N10116" s="2">
        <v>360.99</v>
      </c>
      <c r="O10116" s="2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0.36099</v>
      </c>
      <c r="S10116">
        <f t="shared" si="1112"/>
        <v>0.36099</v>
      </c>
    </row>
    <row r="10117" ht="12.75" customHeight="1" spans="1:19">
      <c r="A10117" s="2" t="s">
        <v>10155</v>
      </c>
      <c r="B10117" s="2" t="s">
        <v>48</v>
      </c>
      <c r="C10117" s="2" t="s">
        <v>46</v>
      </c>
      <c r="D10117" s="2" t="s">
        <v>34</v>
      </c>
      <c r="E10117" s="2" t="s">
        <v>23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7"/>
        <v>low</v>
      </c>
      <c r="K10117" s="2">
        <v>0.23</v>
      </c>
      <c r="L10117" s="2">
        <v>2</v>
      </c>
      <c r="M10117" s="2" t="s">
        <v>30</v>
      </c>
      <c r="N10117" s="2">
        <v>965.15</v>
      </c>
      <c r="O10117" s="2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0.113976145488899</v>
      </c>
      <c r="S10117">
        <f t="shared" si="1112"/>
        <v>0.113976145488899</v>
      </c>
    </row>
    <row r="10118" ht="12.75" customHeight="1" spans="1:19">
      <c r="A10118" s="2" t="s">
        <v>10156</v>
      </c>
      <c r="B10118" s="2" t="s">
        <v>32</v>
      </c>
      <c r="C10118" s="2" t="s">
        <v>27</v>
      </c>
      <c r="D10118" s="2" t="s">
        <v>41</v>
      </c>
      <c r="E10118" s="2" t="s">
        <v>29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24</v>
      </c>
      <c r="N10118" s="2">
        <v>1290.63</v>
      </c>
      <c r="O10118" s="2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0.274972462912817</v>
      </c>
      <c r="S10118">
        <f t="shared" si="1112"/>
        <v>0.274972462912817</v>
      </c>
    </row>
    <row r="10119" ht="12.75" customHeight="1" spans="1:19">
      <c r="A10119" s="2" t="s">
        <v>10157</v>
      </c>
      <c r="B10119" s="2" t="s">
        <v>26</v>
      </c>
      <c r="C10119" s="2" t="s">
        <v>27</v>
      </c>
      <c r="D10119" s="2" t="s">
        <v>34</v>
      </c>
      <c r="E10119" s="2" t="s">
        <v>29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30</v>
      </c>
      <c r="N10119" s="2">
        <v>398.51</v>
      </c>
      <c r="O10119" s="2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0.136274415932593</v>
      </c>
      <c r="S10119">
        <f t="shared" si="1112"/>
        <v>0.136274415932593</v>
      </c>
    </row>
    <row r="10120" ht="12.75" customHeight="1" spans="1:19">
      <c r="A10120" s="2" t="s">
        <v>10158</v>
      </c>
      <c r="B10120" s="2" t="s">
        <v>48</v>
      </c>
      <c r="C10120" s="2" t="s">
        <v>27</v>
      </c>
      <c r="D10120" s="2" t="s">
        <v>34</v>
      </c>
      <c r="E10120" s="2" t="s">
        <v>29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30</v>
      </c>
      <c r="N10120" s="2">
        <v>422.05</v>
      </c>
      <c r="O10120" s="2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0.142828135839862</v>
      </c>
      <c r="S10120">
        <f t="shared" si="1112"/>
        <v>0.142828135839862</v>
      </c>
    </row>
    <row r="10121" ht="12.75" customHeight="1" spans="1:19">
      <c r="A10121" s="2" t="s">
        <v>10159</v>
      </c>
      <c r="B10121" s="2" t="s">
        <v>48</v>
      </c>
      <c r="C10121" s="2" t="s">
        <v>46</v>
      </c>
      <c r="D10121" s="2" t="s">
        <v>34</v>
      </c>
      <c r="E10121" s="2" t="s">
        <v>23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35</v>
      </c>
      <c r="N10121" s="2">
        <v>1048.31</v>
      </c>
      <c r="O10121" s="2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1.04831</v>
      </c>
      <c r="S10121">
        <f t="shared" si="1112"/>
        <v>1.04831</v>
      </c>
    </row>
    <row r="10122" ht="12.75" customHeight="1" spans="1:19">
      <c r="A10122" s="2" t="s">
        <v>10160</v>
      </c>
      <c r="B10122" s="2" t="s">
        <v>20</v>
      </c>
      <c r="C10122" s="2" t="s">
        <v>27</v>
      </c>
      <c r="D10122" s="2" t="s">
        <v>34</v>
      </c>
      <c r="E10122" s="2" t="s">
        <v>23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24</v>
      </c>
      <c r="N10122" s="2">
        <v>478.53</v>
      </c>
      <c r="O10122" s="2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0.264069001291291</v>
      </c>
      <c r="S10122">
        <f t="shared" si="1112"/>
        <v>0.264069001291291</v>
      </c>
    </row>
    <row r="10123" ht="12.75" customHeight="1" spans="1:19">
      <c r="A10123" s="2" t="s">
        <v>10161</v>
      </c>
      <c r="B10123" s="2" t="s">
        <v>26</v>
      </c>
      <c r="C10123" s="2" t="s">
        <v>27</v>
      </c>
      <c r="D10123" s="2" t="s">
        <v>28</v>
      </c>
      <c r="E10123" s="2" t="s">
        <v>38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24</v>
      </c>
      <c r="N10123" s="2">
        <v>62.59</v>
      </c>
      <c r="O10123" s="2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0.181210191082803</v>
      </c>
      <c r="S10123">
        <f t="shared" si="1112"/>
        <v>0.181210191082803</v>
      </c>
    </row>
    <row r="10124" ht="12.75" customHeight="1" spans="1:19">
      <c r="A10124" s="2" t="s">
        <v>10162</v>
      </c>
      <c r="B10124" s="2" t="s">
        <v>26</v>
      </c>
      <c r="C10124" s="2" t="s">
        <v>46</v>
      </c>
      <c r="D10124" s="2" t="s">
        <v>43</v>
      </c>
      <c r="E10124" s="2" t="s">
        <v>23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30</v>
      </c>
      <c r="N10124" s="2">
        <v>1004.76</v>
      </c>
      <c r="O10124" s="2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0.266211658351637</v>
      </c>
      <c r="S10124">
        <f t="shared" si="1112"/>
        <v>0.266211658351637</v>
      </c>
    </row>
    <row r="10125" ht="12.75" customHeight="1" spans="1:19">
      <c r="A10125" s="2" t="s">
        <v>10163</v>
      </c>
      <c r="B10125" s="2" t="s">
        <v>20</v>
      </c>
      <c r="C10125" s="2" t="s">
        <v>33</v>
      </c>
      <c r="D10125" s="2" t="s">
        <v>28</v>
      </c>
      <c r="E10125" s="2" t="s">
        <v>38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30</v>
      </c>
      <c r="N10125" s="2">
        <v>73.55</v>
      </c>
      <c r="O10125" s="2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0.0545829653652346</v>
      </c>
      <c r="S10125">
        <f t="shared" si="1112"/>
        <v>0.0545829653652346</v>
      </c>
    </row>
    <row r="10126" ht="12.75" customHeight="1" spans="1:19">
      <c r="A10126" s="2" t="s">
        <v>10164</v>
      </c>
      <c r="B10126" s="2" t="s">
        <v>20</v>
      </c>
      <c r="C10126" s="2" t="s">
        <v>33</v>
      </c>
      <c r="D10126" s="2" t="s">
        <v>22</v>
      </c>
      <c r="E10126" s="2" t="s">
        <v>38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24</v>
      </c>
      <c r="N10126" s="2">
        <v>221.06</v>
      </c>
      <c r="O10126" s="2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0.22106</v>
      </c>
      <c r="S10126">
        <f t="shared" si="1112"/>
        <v>0.22106</v>
      </c>
    </row>
    <row r="10127" ht="12.75" customHeight="1" spans="1:19">
      <c r="A10127" s="2" t="s">
        <v>10165</v>
      </c>
      <c r="B10127" s="2" t="s">
        <v>32</v>
      </c>
      <c r="C10127" s="2" t="s">
        <v>40</v>
      </c>
      <c r="D10127" s="2" t="s">
        <v>34</v>
      </c>
      <c r="E10127" s="2" t="s">
        <v>29</v>
      </c>
      <c r="F10127" s="2">
        <v>45418</v>
      </c>
      <c r="G10127" s="2">
        <v>45423</v>
      </c>
      <c r="H10127" s="2">
        <v>1278.16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24</v>
      </c>
      <c r="N10127" s="2">
        <v>339.94</v>
      </c>
      <c r="O10127" s="2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0.265960443137009</v>
      </c>
      <c r="S10127">
        <f t="shared" si="1112"/>
        <v>0.265960443137009</v>
      </c>
    </row>
    <row r="10128" ht="12.75" customHeight="1" spans="1:19">
      <c r="A10128" s="2" t="s">
        <v>10166</v>
      </c>
      <c r="B10128" s="2" t="s">
        <v>32</v>
      </c>
      <c r="C10128" s="2" t="s">
        <v>55</v>
      </c>
      <c r="D10128" s="2" t="s">
        <v>22</v>
      </c>
      <c r="E10128" s="2" t="s">
        <v>23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30</v>
      </c>
      <c r="N10128" s="2">
        <v>905.32</v>
      </c>
      <c r="O10128" s="2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0.21800493648787</v>
      </c>
      <c r="S10128">
        <f t="shared" si="1112"/>
        <v>0.21800493648787</v>
      </c>
    </row>
    <row r="10129" ht="12.75" customHeight="1" spans="1:19">
      <c r="A10129" s="2" t="s">
        <v>10167</v>
      </c>
      <c r="B10129" s="2" t="s">
        <v>48</v>
      </c>
      <c r="C10129" s="2" t="s">
        <v>27</v>
      </c>
      <c r="D10129" s="2" t="s">
        <v>28</v>
      </c>
      <c r="E10129" s="2" t="s">
        <v>23</v>
      </c>
      <c r="F10129" s="2">
        <v>45092</v>
      </c>
      <c r="G10129" s="2">
        <v>45095</v>
      </c>
      <c r="H10129" s="2">
        <v>4795.64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24</v>
      </c>
      <c r="N10129" s="2">
        <v>1008.18</v>
      </c>
      <c r="O10129" s="2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0.210228457515577</v>
      </c>
      <c r="S10129">
        <f t="shared" si="1112"/>
        <v>0.210228457515577</v>
      </c>
    </row>
    <row r="10130" ht="12.75" customHeight="1" spans="1:19">
      <c r="A10130" s="2" t="s">
        <v>10168</v>
      </c>
      <c r="B10130" s="2" t="s">
        <v>48</v>
      </c>
      <c r="C10130" s="2" t="s">
        <v>40</v>
      </c>
      <c r="D10130" s="2" t="s">
        <v>34</v>
      </c>
      <c r="E10130" s="2" t="s">
        <v>38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35</v>
      </c>
      <c r="N10130" s="2">
        <v>79.06</v>
      </c>
      <c r="O10130" s="2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0.213901139038446</v>
      </c>
      <c r="S10130">
        <f t="shared" si="1112"/>
        <v>0.213901139038446</v>
      </c>
    </row>
    <row r="10131" ht="12.75" customHeight="1" spans="1:19">
      <c r="A10131" s="2" t="s">
        <v>10169</v>
      </c>
      <c r="B10131" s="2" t="s">
        <v>48</v>
      </c>
      <c r="C10131" s="2" t="s">
        <v>55</v>
      </c>
      <c r="D10131" s="2" t="s">
        <v>28</v>
      </c>
      <c r="E10131" s="2" t="s">
        <v>29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24</v>
      </c>
      <c r="N10131" s="2">
        <v>96.63</v>
      </c>
      <c r="O10131" s="2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0.09663</v>
      </c>
      <c r="S10131">
        <f t="shared" si="1112"/>
        <v>0.09663</v>
      </c>
    </row>
    <row r="10132" ht="12.75" customHeight="1" spans="1:19">
      <c r="A10132" s="2" t="s">
        <v>10170</v>
      </c>
      <c r="B10132" s="2" t="s">
        <v>48</v>
      </c>
      <c r="C10132" s="2" t="s">
        <v>21</v>
      </c>
      <c r="D10132" s="2" t="s">
        <v>34</v>
      </c>
      <c r="E10132" s="2" t="s">
        <v>29</v>
      </c>
      <c r="F10132" s="2">
        <v>45324</v>
      </c>
      <c r="G10132" s="2">
        <v>45328</v>
      </c>
      <c r="H10132" s="2">
        <v>1028.85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35</v>
      </c>
      <c r="N10132" s="2">
        <v>273.73</v>
      </c>
      <c r="O10132" s="2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0.266054332507168</v>
      </c>
      <c r="S10132">
        <f t="shared" si="1112"/>
        <v>0.266054332507168</v>
      </c>
    </row>
    <row r="10133" ht="12.75" customHeight="1" spans="1:19">
      <c r="A10133" s="2" t="s">
        <v>10171</v>
      </c>
      <c r="B10133" s="2" t="s">
        <v>32</v>
      </c>
      <c r="C10133" s="2" t="s">
        <v>55</v>
      </c>
      <c r="D10133" s="2" t="s">
        <v>28</v>
      </c>
      <c r="E10133" s="2" t="s">
        <v>29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30</v>
      </c>
      <c r="N10133" s="2">
        <v>252.97</v>
      </c>
      <c r="O10133" s="2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0.0744314002412687</v>
      </c>
      <c r="S10133">
        <f t="shared" si="1112"/>
        <v>0.0744314002412687</v>
      </c>
    </row>
    <row r="10134" ht="12.75" customHeight="1" spans="1:19">
      <c r="A10134" s="2" t="s">
        <v>10172</v>
      </c>
      <c r="B10134" s="2" t="s">
        <v>26</v>
      </c>
      <c r="C10134" s="2" t="s">
        <v>55</v>
      </c>
      <c r="D10134" s="2" t="s">
        <v>41</v>
      </c>
      <c r="E10134" s="2" t="s">
        <v>29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07"/>
        <v>low</v>
      </c>
      <c r="K10134" s="2">
        <v>0.24</v>
      </c>
      <c r="L10134" s="2">
        <v>9</v>
      </c>
      <c r="M10134" s="2" t="s">
        <v>35</v>
      </c>
      <c r="N10134" s="2">
        <v>222.52</v>
      </c>
      <c r="O10134" s="2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0.0254453973699257</v>
      </c>
      <c r="S10134">
        <f t="shared" si="1112"/>
        <v>0.0254453973699257</v>
      </c>
    </row>
    <row r="10135" ht="12.75" customHeight="1" spans="1:19">
      <c r="A10135" s="2" t="s">
        <v>10173</v>
      </c>
      <c r="B10135" s="2" t="s">
        <v>48</v>
      </c>
      <c r="C10135" s="2" t="s">
        <v>27</v>
      </c>
      <c r="D10135" s="2" t="s">
        <v>43</v>
      </c>
      <c r="E10135" s="2" t="s">
        <v>38</v>
      </c>
      <c r="F10135" s="2">
        <v>45598</v>
      </c>
      <c r="G10135" s="2">
        <v>45601</v>
      </c>
      <c r="H10135" s="2">
        <v>2335.68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24</v>
      </c>
      <c r="N10135" s="2">
        <v>548.06</v>
      </c>
      <c r="O10135" s="2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0.234646869434169</v>
      </c>
      <c r="S10135">
        <f t="shared" si="1112"/>
        <v>0.234646869434169</v>
      </c>
    </row>
    <row r="10136" ht="12.75" customHeight="1" spans="1:19">
      <c r="A10136" s="2" t="s">
        <v>10174</v>
      </c>
      <c r="B10136" s="2" t="s">
        <v>26</v>
      </c>
      <c r="C10136" s="2" t="s">
        <v>46</v>
      </c>
      <c r="D10136" s="2" t="s">
        <v>43</v>
      </c>
      <c r="E10136" s="2" t="s">
        <v>23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07"/>
        <v>low</v>
      </c>
      <c r="K10136" s="2">
        <v>0.12</v>
      </c>
      <c r="L10136" s="2">
        <v>3</v>
      </c>
      <c r="M10136" s="2" t="s">
        <v>35</v>
      </c>
      <c r="N10136" s="2">
        <v>95.52</v>
      </c>
      <c r="O10136" s="2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0.0116077287641269</v>
      </c>
      <c r="S10136">
        <f t="shared" si="1112"/>
        <v>0.0116077287641269</v>
      </c>
    </row>
    <row r="10137" ht="12.75" customHeight="1" spans="1:19">
      <c r="A10137" s="2" t="s">
        <v>10175</v>
      </c>
      <c r="B10137" s="2" t="s">
        <v>48</v>
      </c>
      <c r="C10137" s="2" t="s">
        <v>55</v>
      </c>
      <c r="D10137" s="2" t="s">
        <v>34</v>
      </c>
      <c r="E10137" s="2" t="s">
        <v>23</v>
      </c>
      <c r="F10137" s="2">
        <v>45123</v>
      </c>
      <c r="G10137" s="2">
        <v>45125</v>
      </c>
      <c r="H10137" s="2">
        <v>2132.2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24</v>
      </c>
      <c r="N10137" s="2">
        <v>535.17</v>
      </c>
      <c r="O10137" s="2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0.250994278210299</v>
      </c>
      <c r="S10137">
        <f t="shared" si="1112"/>
        <v>0.250994278210299</v>
      </c>
    </row>
    <row r="10138" ht="12.75" customHeight="1" spans="1:19">
      <c r="A10138" s="2" t="s">
        <v>10176</v>
      </c>
      <c r="B10138" s="2" t="s">
        <v>20</v>
      </c>
      <c r="C10138" s="2" t="s">
        <v>27</v>
      </c>
      <c r="D10138" s="2" t="s">
        <v>41</v>
      </c>
      <c r="E10138" s="2" t="s">
        <v>29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35</v>
      </c>
      <c r="N10138" s="2">
        <v>367.31</v>
      </c>
      <c r="O10138" s="2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0.231621495503903</v>
      </c>
      <c r="S10138">
        <f t="shared" si="1112"/>
        <v>0.231621495503903</v>
      </c>
    </row>
    <row r="10139" ht="12.75" customHeight="1" spans="1:19">
      <c r="A10139" s="2" t="s">
        <v>10177</v>
      </c>
      <c r="B10139" s="2" t="s">
        <v>48</v>
      </c>
      <c r="C10139" s="2" t="s">
        <v>55</v>
      </c>
      <c r="D10139" s="2" t="s">
        <v>22</v>
      </c>
      <c r="E10139" s="2" t="s">
        <v>23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07"/>
        <v>low</v>
      </c>
      <c r="K10139" s="2">
        <v>0.3</v>
      </c>
      <c r="L10139" s="2">
        <v>4</v>
      </c>
      <c r="M10139" s="2" t="s">
        <v>24</v>
      </c>
      <c r="N10139" s="2">
        <v>729.04</v>
      </c>
      <c r="O10139" s="2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0.0765637471119513</v>
      </c>
      <c r="S10139">
        <f t="shared" si="1112"/>
        <v>0.0765637471119513</v>
      </c>
    </row>
    <row r="10140" ht="12.75" customHeight="1" spans="1:19">
      <c r="A10140" s="2" t="s">
        <v>10178</v>
      </c>
      <c r="B10140" s="2" t="s">
        <v>48</v>
      </c>
      <c r="C10140" s="2" t="s">
        <v>55</v>
      </c>
      <c r="D10140" s="2" t="s">
        <v>41</v>
      </c>
      <c r="E10140" s="2" t="s">
        <v>38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30</v>
      </c>
      <c r="N10140" s="2">
        <v>181.39</v>
      </c>
      <c r="O10140" s="2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0.155770436335844</v>
      </c>
      <c r="S10140">
        <f t="shared" si="1112"/>
        <v>0.155770436335844</v>
      </c>
    </row>
    <row r="10141" ht="12.75" customHeight="1" spans="1:19">
      <c r="A10141" s="2" t="s">
        <v>10179</v>
      </c>
      <c r="B10141" s="2" t="s">
        <v>48</v>
      </c>
      <c r="C10141" s="2" t="s">
        <v>46</v>
      </c>
      <c r="D10141" s="2" t="s">
        <v>34</v>
      </c>
      <c r="E10141" s="2" t="s">
        <v>38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30</v>
      </c>
      <c r="N10141" s="2">
        <v>590.64</v>
      </c>
      <c r="O10141" s="2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0.59064</v>
      </c>
      <c r="S10141">
        <f t="shared" si="1112"/>
        <v>0.59064</v>
      </c>
    </row>
    <row r="10142" ht="12.75" customHeight="1" spans="1:19">
      <c r="A10142" s="2" t="s">
        <v>10180</v>
      </c>
      <c r="B10142" s="2" t="s">
        <v>32</v>
      </c>
      <c r="C10142" s="2" t="s">
        <v>46</v>
      </c>
      <c r="D10142" s="2" t="s">
        <v>41</v>
      </c>
      <c r="E10142" s="2" t="s">
        <v>23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24</v>
      </c>
      <c r="N10142" s="2">
        <v>315.66</v>
      </c>
      <c r="O10142" s="2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0.161798098362336</v>
      </c>
      <c r="S10142">
        <f t="shared" si="1112"/>
        <v>0.161798098362336</v>
      </c>
    </row>
    <row r="10143" ht="12.75" customHeight="1" spans="1:19">
      <c r="A10143" s="2" t="s">
        <v>10181</v>
      </c>
      <c r="B10143" s="2" t="s">
        <v>20</v>
      </c>
      <c r="C10143" s="2" t="s">
        <v>40</v>
      </c>
      <c r="D10143" s="2" t="s">
        <v>22</v>
      </c>
      <c r="E10143" s="2" t="s">
        <v>38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07"/>
        <v>low</v>
      </c>
      <c r="K10143" s="2">
        <v>0.39</v>
      </c>
      <c r="L10143" s="2">
        <v>8</v>
      </c>
      <c r="M10143" s="2" t="s">
        <v>35</v>
      </c>
      <c r="N10143" s="2">
        <v>422.09</v>
      </c>
      <c r="O10143" s="2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0.0560991493886231</v>
      </c>
      <c r="S10143">
        <f t="shared" si="1112"/>
        <v>0.0560991493886231</v>
      </c>
    </row>
    <row r="10144" ht="12.75" customHeight="1" spans="1:19">
      <c r="A10144" s="2" t="s">
        <v>10182</v>
      </c>
      <c r="B10144" s="2" t="s">
        <v>48</v>
      </c>
      <c r="C10144" s="2" t="s">
        <v>27</v>
      </c>
      <c r="D10144" s="2" t="s">
        <v>34</v>
      </c>
      <c r="E10144" s="2" t="s">
        <v>29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30</v>
      </c>
      <c r="N10144" s="2">
        <v>128.28</v>
      </c>
      <c r="O10144" s="2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0.0803140436881351</v>
      </c>
      <c r="S10144">
        <f t="shared" si="1112"/>
        <v>0.0803140436881351</v>
      </c>
    </row>
    <row r="10145" ht="12.75" customHeight="1" spans="1:19">
      <c r="A10145" s="2" t="s">
        <v>10183</v>
      </c>
      <c r="B10145" s="2" t="s">
        <v>48</v>
      </c>
      <c r="C10145" s="2" t="s">
        <v>33</v>
      </c>
      <c r="D10145" s="2" t="s">
        <v>43</v>
      </c>
      <c r="E10145" s="2" t="s">
        <v>38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35</v>
      </c>
      <c r="N10145" s="2">
        <v>556.63</v>
      </c>
      <c r="O10145" s="2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ht="12.75" customHeight="1" spans="1:19">
      <c r="A10146" s="2" t="s">
        <v>10184</v>
      </c>
      <c r="B10146" s="2" t="s">
        <v>26</v>
      </c>
      <c r="C10146" s="2" t="s">
        <v>46</v>
      </c>
      <c r="D10146" s="2" t="s">
        <v>41</v>
      </c>
      <c r="E10146" s="2" t="s">
        <v>38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0.07</v>
      </c>
      <c r="L10146" s="2">
        <v>4</v>
      </c>
      <c r="M10146" s="2" t="s">
        <v>24</v>
      </c>
      <c r="N10146" s="2">
        <v>708.14</v>
      </c>
      <c r="O10146" s="2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0.70814</v>
      </c>
      <c r="S10146">
        <f t="shared" si="1112"/>
        <v>0.70814</v>
      </c>
    </row>
    <row r="10147" ht="12.75" customHeight="1" spans="1:19">
      <c r="A10147" s="2" t="s">
        <v>10185</v>
      </c>
      <c r="B10147" s="2" t="s">
        <v>20</v>
      </c>
      <c r="C10147" s="2" t="s">
        <v>33</v>
      </c>
      <c r="D10147" s="2" t="s">
        <v>43</v>
      </c>
      <c r="E10147" s="2" t="s">
        <v>23</v>
      </c>
      <c r="F10147" s="2">
        <v>45334</v>
      </c>
      <c r="G10147" s="2">
        <v>45337</v>
      </c>
      <c r="H10147" s="2">
        <v>4273.44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35</v>
      </c>
      <c r="N10147" s="2">
        <v>449.11</v>
      </c>
      <c r="O10147" s="2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0.105093320603542</v>
      </c>
      <c r="S10147">
        <f t="shared" si="1112"/>
        <v>0.105093320603542</v>
      </c>
    </row>
    <row r="10148" ht="12.75" customHeight="1" spans="1:19">
      <c r="A10148" s="2" t="s">
        <v>10186</v>
      </c>
      <c r="B10148" s="2" t="s">
        <v>48</v>
      </c>
      <c r="C10148" s="2" t="s">
        <v>27</v>
      </c>
      <c r="D10148" s="2" t="s">
        <v>43</v>
      </c>
      <c r="E10148" s="2" t="s">
        <v>38</v>
      </c>
      <c r="F10148" s="2">
        <v>44939</v>
      </c>
      <c r="G10148" s="2">
        <v>44944</v>
      </c>
      <c r="H10148" s="2">
        <v>1283.89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30</v>
      </c>
      <c r="N10148" s="2">
        <v>204.47</v>
      </c>
      <c r="O10148" s="2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0.159258191901175</v>
      </c>
      <c r="S10148">
        <f t="shared" si="1112"/>
        <v>0.159258191901175</v>
      </c>
    </row>
    <row r="10149" ht="12.75" customHeight="1" spans="1:19">
      <c r="A10149" s="2" t="s">
        <v>10187</v>
      </c>
      <c r="B10149" s="2" t="s">
        <v>26</v>
      </c>
      <c r="C10149" s="2" t="s">
        <v>46</v>
      </c>
      <c r="D10149" s="2" t="s">
        <v>28</v>
      </c>
      <c r="E10149" s="2" t="s">
        <v>38</v>
      </c>
      <c r="F10149" s="2">
        <v>45530</v>
      </c>
      <c r="G10149" s="2">
        <v>45537</v>
      </c>
      <c r="H10149" s="2">
        <v>296.59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24</v>
      </c>
      <c r="N10149" s="2">
        <v>36.41</v>
      </c>
      <c r="O10149" s="2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0.122762062105937</v>
      </c>
      <c r="S10149">
        <f t="shared" si="1112"/>
        <v>0.122762062105937</v>
      </c>
    </row>
    <row r="10150" ht="12.75" customHeight="1" spans="1:19">
      <c r="A10150" s="2" t="s">
        <v>10188</v>
      </c>
      <c r="B10150" s="2" t="s">
        <v>26</v>
      </c>
      <c r="C10150" s="2" t="s">
        <v>27</v>
      </c>
      <c r="D10150" s="2" t="s">
        <v>22</v>
      </c>
      <c r="E10150" s="2" t="s">
        <v>38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24</v>
      </c>
      <c r="N10150" s="2">
        <v>160.54</v>
      </c>
      <c r="O10150" s="2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0.0139855388100009</v>
      </c>
      <c r="S10150">
        <f t="shared" si="1112"/>
        <v>0.0139855388100009</v>
      </c>
    </row>
    <row r="10151" ht="12.75" customHeight="1" spans="1:19">
      <c r="A10151" s="2" t="s">
        <v>10189</v>
      </c>
      <c r="B10151" s="2" t="s">
        <v>32</v>
      </c>
      <c r="C10151" s="2" t="s">
        <v>40</v>
      </c>
      <c r="D10151" s="2" t="s">
        <v>41</v>
      </c>
      <c r="E10151" s="2" t="s">
        <v>29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07"/>
        <v>low</v>
      </c>
      <c r="K10151" s="2">
        <v>0.21</v>
      </c>
      <c r="L10151" s="2">
        <v>4</v>
      </c>
      <c r="M10151" s="2" t="s">
        <v>35</v>
      </c>
      <c r="N10151" s="2">
        <v>111.59</v>
      </c>
      <c r="O10151" s="2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0.0152029972752044</v>
      </c>
      <c r="S10151">
        <f t="shared" si="1112"/>
        <v>0.0152029972752044</v>
      </c>
    </row>
    <row r="10152" ht="12.75" customHeight="1" spans="1:19">
      <c r="A10152" s="2" t="s">
        <v>10190</v>
      </c>
      <c r="B10152" s="2" t="s">
        <v>26</v>
      </c>
      <c r="C10152" s="2" t="s">
        <v>55</v>
      </c>
      <c r="D10152" s="2" t="s">
        <v>43</v>
      </c>
      <c r="E10152" s="2" t="s">
        <v>29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24</v>
      </c>
      <c r="N10152" s="2">
        <v>165.48</v>
      </c>
      <c r="O10152" s="2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0.168803745753894</v>
      </c>
      <c r="S10152">
        <f t="shared" si="1112"/>
        <v>0.168803745753894</v>
      </c>
    </row>
    <row r="10153" ht="12.75" customHeight="1" spans="1:19">
      <c r="A10153" s="2" t="s">
        <v>10191</v>
      </c>
      <c r="B10153" s="2" t="s">
        <v>48</v>
      </c>
      <c r="C10153" s="2" t="s">
        <v>21</v>
      </c>
      <c r="D10153" s="2" t="s">
        <v>43</v>
      </c>
      <c r="E10153" s="2" t="s">
        <v>23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35</v>
      </c>
      <c r="N10153" s="2">
        <v>77.23</v>
      </c>
      <c r="O10153" s="2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0.00963568309419838</v>
      </c>
      <c r="S10153">
        <f t="shared" si="1112"/>
        <v>0.00963568309419838</v>
      </c>
    </row>
    <row r="10154" ht="12.75" customHeight="1" spans="1:19">
      <c r="A10154" s="2" t="s">
        <v>10192</v>
      </c>
      <c r="B10154" s="2" t="s">
        <v>32</v>
      </c>
      <c r="C10154" s="2" t="s">
        <v>27</v>
      </c>
      <c r="D10154" s="2" t="s">
        <v>22</v>
      </c>
      <c r="E10154" s="2" t="s">
        <v>29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07"/>
        <v>low</v>
      </c>
      <c r="K10154" s="2">
        <v>0.04</v>
      </c>
      <c r="L10154" s="2">
        <v>4</v>
      </c>
      <c r="M10154" s="2" t="s">
        <v>35</v>
      </c>
      <c r="N10154" s="2">
        <v>649</v>
      </c>
      <c r="O10154" s="2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0.0895542983303436</v>
      </c>
      <c r="S10154">
        <f t="shared" si="1112"/>
        <v>0.0895542983303436</v>
      </c>
    </row>
    <row r="10155" ht="12.75" customHeight="1" spans="1:19">
      <c r="A10155" s="2" t="s">
        <v>10193</v>
      </c>
      <c r="B10155" s="2" t="s">
        <v>32</v>
      </c>
      <c r="C10155" s="2" t="s">
        <v>27</v>
      </c>
      <c r="D10155" s="2" t="s">
        <v>43</v>
      </c>
      <c r="E10155" s="2" t="s">
        <v>38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35</v>
      </c>
      <c r="N10155" s="2">
        <v>387.79</v>
      </c>
      <c r="O10155" s="2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0.0369816898722106</v>
      </c>
      <c r="S10155">
        <f t="shared" si="1112"/>
        <v>0.0369816898722106</v>
      </c>
    </row>
    <row r="10156" ht="12.75" customHeight="1" spans="1:19">
      <c r="A10156" s="2" t="s">
        <v>10194</v>
      </c>
      <c r="B10156" s="2" t="s">
        <v>48</v>
      </c>
      <c r="C10156" s="2" t="s">
        <v>46</v>
      </c>
      <c r="D10156" s="2" t="s">
        <v>43</v>
      </c>
      <c r="E10156" s="2" t="s">
        <v>23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</v>
      </c>
      <c r="L10156" s="2">
        <v>6</v>
      </c>
      <c r="M10156" s="2" t="s">
        <v>35</v>
      </c>
      <c r="N10156" s="2">
        <v>434.11</v>
      </c>
      <c r="O10156" s="2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ht="12.75" customHeight="1" spans="1:19">
      <c r="A10157" s="2" t="s">
        <v>10195</v>
      </c>
      <c r="B10157" s="2" t="s">
        <v>20</v>
      </c>
      <c r="C10157" s="2" t="s">
        <v>40</v>
      </c>
      <c r="D10157" s="2" t="s">
        <v>43</v>
      </c>
      <c r="E10157" s="2" t="s">
        <v>38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07"/>
        <v>low</v>
      </c>
      <c r="K10157" s="2">
        <v>0.28</v>
      </c>
      <c r="L10157" s="2">
        <v>9</v>
      </c>
      <c r="M10157" s="2" t="s">
        <v>30</v>
      </c>
      <c r="N10157" s="2">
        <v>179.99</v>
      </c>
      <c r="O10157" s="2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0.0243262603054467</v>
      </c>
      <c r="S10157">
        <f t="shared" si="1112"/>
        <v>0.0243262603054467</v>
      </c>
    </row>
    <row r="10158" ht="12.75" customHeight="1" spans="1:19">
      <c r="A10158" s="2" t="s">
        <v>10196</v>
      </c>
      <c r="B10158" s="2" t="s">
        <v>26</v>
      </c>
      <c r="C10158" s="2" t="s">
        <v>21</v>
      </c>
      <c r="D10158" s="2" t="s">
        <v>43</v>
      </c>
      <c r="E10158" s="2" t="s">
        <v>29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30</v>
      </c>
      <c r="N10158" s="2">
        <v>274.58</v>
      </c>
      <c r="O10158" s="2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0.112421287084121</v>
      </c>
      <c r="S10158">
        <f t="shared" si="1112"/>
        <v>0.112421287084121</v>
      </c>
    </row>
    <row r="10159" ht="12.75" customHeight="1" spans="1:19">
      <c r="A10159" s="2" t="s">
        <v>10197</v>
      </c>
      <c r="B10159" s="2" t="s">
        <v>32</v>
      </c>
      <c r="C10159" s="2" t="s">
        <v>27</v>
      </c>
      <c r="D10159" s="2" t="s">
        <v>28</v>
      </c>
      <c r="E10159" s="2" t="s">
        <v>38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35</v>
      </c>
      <c r="N10159" s="2">
        <v>1086.72</v>
      </c>
      <c r="O10159" s="2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0.285842795931412</v>
      </c>
      <c r="S10159">
        <f t="shared" si="1112"/>
        <v>0.285842795931412</v>
      </c>
    </row>
    <row r="10160" ht="12.75" customHeight="1" spans="1:19">
      <c r="A10160" s="2" t="s">
        <v>10198</v>
      </c>
      <c r="B10160" s="2" t="s">
        <v>20</v>
      </c>
      <c r="C10160" s="2" t="s">
        <v>27</v>
      </c>
      <c r="D10160" s="2" t="s">
        <v>28</v>
      </c>
      <c r="E10160" s="2" t="s">
        <v>23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35</v>
      </c>
      <c r="N10160" s="2">
        <v>378.22</v>
      </c>
      <c r="O10160" s="2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0.206873164248169</v>
      </c>
      <c r="S10160">
        <f t="shared" si="1112"/>
        <v>0.206873164248169</v>
      </c>
    </row>
    <row r="10161" ht="12.75" customHeight="1" spans="1:19">
      <c r="A10161" s="2" t="s">
        <v>10199</v>
      </c>
      <c r="B10161" s="2" t="s">
        <v>48</v>
      </c>
      <c r="C10161" s="2" t="s">
        <v>21</v>
      </c>
      <c r="D10161" s="2" t="s">
        <v>34</v>
      </c>
      <c r="E10161" s="2" t="s">
        <v>29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30</v>
      </c>
      <c r="N10161" s="2">
        <v>212.64</v>
      </c>
      <c r="O10161" s="2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0.0195423214778053</v>
      </c>
      <c r="S10161">
        <f t="shared" si="1112"/>
        <v>0.0195423214778053</v>
      </c>
    </row>
    <row r="10162" ht="12.75" customHeight="1" spans="1:19">
      <c r="A10162" s="2" t="s">
        <v>10200</v>
      </c>
      <c r="B10162" s="2" t="s">
        <v>26</v>
      </c>
      <c r="C10162" s="2" t="s">
        <v>55</v>
      </c>
      <c r="D10162" s="2" t="s">
        <v>41</v>
      </c>
      <c r="E10162" s="2" t="s">
        <v>29</v>
      </c>
      <c r="F10162" s="2">
        <v>45030</v>
      </c>
      <c r="G10162" s="2">
        <v>45035</v>
      </c>
      <c r="H10162" s="2">
        <v>4840.14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30</v>
      </c>
      <c r="N10162" s="2">
        <v>283.67</v>
      </c>
      <c r="O10162" s="2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0.0586078088650328</v>
      </c>
      <c r="S10162">
        <f t="shared" si="1112"/>
        <v>0.0586078088650328</v>
      </c>
    </row>
    <row r="10163" ht="12.75" customHeight="1" spans="1:19">
      <c r="A10163" s="2" t="s">
        <v>10201</v>
      </c>
      <c r="B10163" s="2" t="s">
        <v>26</v>
      </c>
      <c r="C10163" s="2" t="s">
        <v>55</v>
      </c>
      <c r="D10163" s="2" t="s">
        <v>22</v>
      </c>
      <c r="E10163" s="2" t="s">
        <v>23</v>
      </c>
      <c r="F10163" s="2">
        <v>45236</v>
      </c>
      <c r="G10163" s="2">
        <v>45239</v>
      </c>
      <c r="H10163" s="2">
        <v>4414.36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30</v>
      </c>
      <c r="N10163" s="2">
        <v>250.5</v>
      </c>
      <c r="O10163" s="2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0.0567466178562691</v>
      </c>
      <c r="S10163">
        <f t="shared" si="1112"/>
        <v>0.0567466178562691</v>
      </c>
    </row>
    <row r="10164" ht="12.75" customHeight="1" spans="1:19">
      <c r="A10164" s="2" t="s">
        <v>10202</v>
      </c>
      <c r="B10164" s="2" t="s">
        <v>32</v>
      </c>
      <c r="C10164" s="2" t="s">
        <v>27</v>
      </c>
      <c r="D10164" s="2" t="s">
        <v>34</v>
      </c>
      <c r="E10164" s="2" t="s">
        <v>23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30</v>
      </c>
      <c r="N10164" s="2">
        <v>263.08</v>
      </c>
      <c r="O10164" s="2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0.113268636281441</v>
      </c>
      <c r="S10164">
        <f t="shared" si="1112"/>
        <v>0.113268636281441</v>
      </c>
    </row>
    <row r="10165" ht="12.75" customHeight="1" spans="1:19">
      <c r="A10165" s="2" t="s">
        <v>10203</v>
      </c>
      <c r="B10165" s="2" t="s">
        <v>26</v>
      </c>
      <c r="C10165" s="2" t="s">
        <v>55</v>
      </c>
      <c r="D10165" s="2" t="s">
        <v>28</v>
      </c>
      <c r="E10165" s="2" t="s">
        <v>23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35</v>
      </c>
      <c r="N10165" s="2">
        <v>189.28</v>
      </c>
      <c r="O10165" s="2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0.0643888367283069</v>
      </c>
      <c r="S10165">
        <f t="shared" si="1112"/>
        <v>0.0643888367283069</v>
      </c>
    </row>
    <row r="10166" ht="12.75" customHeight="1" spans="1:19">
      <c r="A10166" s="2" t="s">
        <v>10204</v>
      </c>
      <c r="B10166" s="2" t="s">
        <v>26</v>
      </c>
      <c r="C10166" s="2" t="s">
        <v>46</v>
      </c>
      <c r="D10166" s="2" t="s">
        <v>28</v>
      </c>
      <c r="E10166" s="2" t="s">
        <v>38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24</v>
      </c>
      <c r="N10166" s="2">
        <v>241.07</v>
      </c>
      <c r="O10166" s="2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0.24107</v>
      </c>
      <c r="S10166">
        <f t="shared" si="1112"/>
        <v>0.24107</v>
      </c>
    </row>
    <row r="10167" ht="12.75" customHeight="1" spans="1:19">
      <c r="A10167" s="2" t="s">
        <v>10205</v>
      </c>
      <c r="B10167" s="2" t="s">
        <v>26</v>
      </c>
      <c r="C10167" s="2" t="s">
        <v>55</v>
      </c>
      <c r="D10167" s="2" t="s">
        <v>28</v>
      </c>
      <c r="E10167" s="2" t="s">
        <v>29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30</v>
      </c>
      <c r="N10167" s="2">
        <v>288.86</v>
      </c>
      <c r="O10167" s="2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0.15945285029008</v>
      </c>
      <c r="S10167">
        <f t="shared" si="1112"/>
        <v>0.15945285029008</v>
      </c>
    </row>
    <row r="10168" ht="12.75" customHeight="1" spans="1:19">
      <c r="A10168" s="2" t="s">
        <v>10206</v>
      </c>
      <c r="B10168" s="2" t="s">
        <v>26</v>
      </c>
      <c r="C10168" s="2" t="s">
        <v>40</v>
      </c>
      <c r="D10168" s="2" t="s">
        <v>34</v>
      </c>
      <c r="E10168" s="2" t="s">
        <v>38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35</v>
      </c>
      <c r="N10168" s="2">
        <v>208.52</v>
      </c>
      <c r="O10168" s="2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0.0519188201988412</v>
      </c>
      <c r="S10168">
        <f t="shared" si="1112"/>
        <v>0.0519188201988412</v>
      </c>
    </row>
    <row r="10169" ht="12.75" customHeight="1" spans="1:19">
      <c r="A10169" s="2" t="s">
        <v>10207</v>
      </c>
      <c r="B10169" s="2" t="s">
        <v>48</v>
      </c>
      <c r="C10169" s="2" t="s">
        <v>55</v>
      </c>
      <c r="D10169" s="2" t="s">
        <v>28</v>
      </c>
      <c r="E10169" s="2" t="s">
        <v>38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24</v>
      </c>
      <c r="N10169" s="2">
        <v>121.27</v>
      </c>
      <c r="O10169" s="2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0.0541168910566784</v>
      </c>
      <c r="S10169">
        <f t="shared" si="1112"/>
        <v>0.0541168910566784</v>
      </c>
    </row>
    <row r="10170" ht="12.75" customHeight="1" spans="1:19">
      <c r="A10170" s="2" t="s">
        <v>10208</v>
      </c>
      <c r="B10170" s="2" t="s">
        <v>20</v>
      </c>
      <c r="C10170" s="2" t="s">
        <v>46</v>
      </c>
      <c r="D10170" s="2" t="s">
        <v>34</v>
      </c>
      <c r="E10170" s="2" t="s">
        <v>38</v>
      </c>
      <c r="F10170" s="2">
        <v>44953</v>
      </c>
      <c r="G10170" s="2">
        <v>44958</v>
      </c>
      <c r="H10170" s="2">
        <v>4249.52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30</v>
      </c>
      <c r="N10170" s="2">
        <v>870.98</v>
      </c>
      <c r="O10170" s="2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0.204959618968731</v>
      </c>
      <c r="S10170">
        <f t="shared" si="1112"/>
        <v>0.204959618968731</v>
      </c>
    </row>
    <row r="10171" ht="12.75" customHeight="1" spans="1:19">
      <c r="A10171" s="2" t="s">
        <v>10209</v>
      </c>
      <c r="B10171" s="2" t="s">
        <v>48</v>
      </c>
      <c r="C10171" s="2" t="s">
        <v>27</v>
      </c>
      <c r="D10171" s="2" t="s">
        <v>28</v>
      </c>
      <c r="E10171" s="2" t="s">
        <v>29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30</v>
      </c>
      <c r="N10171" s="2">
        <v>302.55</v>
      </c>
      <c r="O10171" s="2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0.30255</v>
      </c>
      <c r="S10171">
        <f t="shared" si="1112"/>
        <v>0.30255</v>
      </c>
    </row>
    <row r="10172" ht="12.75" customHeight="1" spans="1:19">
      <c r="A10172" s="2" t="s">
        <v>10210</v>
      </c>
      <c r="B10172" s="2" t="s">
        <v>48</v>
      </c>
      <c r="C10172" s="2" t="s">
        <v>46</v>
      </c>
      <c r="D10172" s="2" t="s">
        <v>43</v>
      </c>
      <c r="E10172" s="2" t="s">
        <v>23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30</v>
      </c>
      <c r="N10172" s="2">
        <v>45.36</v>
      </c>
      <c r="O10172" s="2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0.29123595505618</v>
      </c>
      <c r="S10172">
        <f t="shared" si="1112"/>
        <v>0.29123595505618</v>
      </c>
    </row>
    <row r="10173" ht="12.75" customHeight="1" spans="1:19">
      <c r="A10173" s="2" t="s">
        <v>10211</v>
      </c>
      <c r="B10173" s="2" t="s">
        <v>32</v>
      </c>
      <c r="C10173" s="2" t="s">
        <v>33</v>
      </c>
      <c r="D10173" s="2" t="s">
        <v>43</v>
      </c>
      <c r="E10173" s="2" t="s">
        <v>29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35</v>
      </c>
      <c r="N10173" s="2">
        <v>547.04</v>
      </c>
      <c r="O10173" s="2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0.170940918763691</v>
      </c>
      <c r="S10173">
        <f t="shared" si="1112"/>
        <v>0.170940918763691</v>
      </c>
    </row>
    <row r="10174" ht="12.75" customHeight="1" spans="1:19">
      <c r="A10174" s="2" t="s">
        <v>10212</v>
      </c>
      <c r="B10174" s="2" t="s">
        <v>26</v>
      </c>
      <c r="C10174" s="2" t="s">
        <v>21</v>
      </c>
      <c r="D10174" s="2" t="s">
        <v>41</v>
      </c>
      <c r="E10174" s="2" t="s">
        <v>38</v>
      </c>
      <c r="F10174" s="2">
        <v>45353</v>
      </c>
      <c r="G10174" s="2">
        <v>45360</v>
      </c>
      <c r="H10174" s="2">
        <v>2314.26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35</v>
      </c>
      <c r="N10174" s="2">
        <v>444.4</v>
      </c>
      <c r="O10174" s="2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0.192026824989413</v>
      </c>
      <c r="S10174">
        <f t="shared" si="1112"/>
        <v>0.192026824989413</v>
      </c>
    </row>
    <row r="10175" ht="12.75" customHeight="1" spans="1:19">
      <c r="A10175" s="2" t="s">
        <v>10213</v>
      </c>
      <c r="B10175" s="2" t="s">
        <v>48</v>
      </c>
      <c r="C10175" s="2" t="s">
        <v>27</v>
      </c>
      <c r="D10175" s="2" t="s">
        <v>28</v>
      </c>
      <c r="E10175" s="2" t="s">
        <v>23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24</v>
      </c>
      <c r="N10175" s="2">
        <v>77.89</v>
      </c>
      <c r="O10175" s="2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0.00656523937963587</v>
      </c>
      <c r="S10175">
        <f t="shared" si="1112"/>
        <v>0.00656523937963587</v>
      </c>
    </row>
    <row r="10176" ht="12.75" customHeight="1" spans="1:19">
      <c r="A10176" s="2" t="s">
        <v>10214</v>
      </c>
      <c r="B10176" s="2" t="s">
        <v>26</v>
      </c>
      <c r="C10176" s="2" t="s">
        <v>55</v>
      </c>
      <c r="D10176" s="2" t="s">
        <v>41</v>
      </c>
      <c r="E10176" s="2" t="s">
        <v>29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24</v>
      </c>
      <c r="N10176" s="2">
        <v>590.13</v>
      </c>
      <c r="O10176" s="2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0.59013</v>
      </c>
      <c r="S10176">
        <f t="shared" si="1112"/>
        <v>0.59013</v>
      </c>
    </row>
    <row r="10177" ht="12.75" customHeight="1" spans="1:19">
      <c r="A10177" s="2" t="s">
        <v>10215</v>
      </c>
      <c r="B10177" s="2" t="s">
        <v>48</v>
      </c>
      <c r="C10177" s="2" t="s">
        <v>21</v>
      </c>
      <c r="D10177" s="2" t="s">
        <v>34</v>
      </c>
      <c r="E10177" s="2" t="s">
        <v>23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35</v>
      </c>
      <c r="N10177" s="2">
        <v>142.44</v>
      </c>
      <c r="O10177" s="2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0.15382455534077</v>
      </c>
      <c r="S10177">
        <f t="shared" si="1112"/>
        <v>0.15382455534077</v>
      </c>
    </row>
    <row r="10178" ht="12.75" customHeight="1" spans="1:19">
      <c r="A10178" s="2" t="s">
        <v>10216</v>
      </c>
      <c r="B10178" s="2" t="s">
        <v>48</v>
      </c>
      <c r="C10178" s="2" t="s">
        <v>46</v>
      </c>
      <c r="D10178" s="2" t="s">
        <v>41</v>
      </c>
      <c r="E10178" s="2" t="s">
        <v>38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07"/>
        <v>low</v>
      </c>
      <c r="K10178" s="2">
        <v>0.04</v>
      </c>
      <c r="L10178" s="2">
        <v>5</v>
      </c>
      <c r="M10178" s="2" t="s">
        <v>35</v>
      </c>
      <c r="N10178" s="2">
        <v>943.81</v>
      </c>
      <c r="O10178" s="2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0.129519692603266</v>
      </c>
      <c r="S10178">
        <f t="shared" si="1112"/>
        <v>0.129519692603266</v>
      </c>
    </row>
    <row r="10179" ht="12.75" customHeight="1" spans="1:19">
      <c r="A10179" s="2" t="s">
        <v>10217</v>
      </c>
      <c r="B10179" s="2" t="s">
        <v>32</v>
      </c>
      <c r="C10179" s="2" t="s">
        <v>40</v>
      </c>
      <c r="D10179" s="2" t="s">
        <v>28</v>
      </c>
      <c r="E10179" s="2" t="s">
        <v>23</v>
      </c>
      <c r="F10179" s="2">
        <v>45086</v>
      </c>
      <c r="G10179" s="2">
        <v>45087</v>
      </c>
      <c r="H10179" s="2">
        <v>2280.72</v>
      </c>
      <c r="I10179" s="2" t="str">
        <f t="shared" ref="I10179:I10242" si="1113">IF(H10179&gt;10000,"high",IF(H10179&gt;=5000,"medium","low"))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30</v>
      </c>
      <c r="N10179" s="2">
        <v>398.53</v>
      </c>
      <c r="O10179" s="2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N10179/H10179</f>
        <v>0.174738679013645</v>
      </c>
      <c r="S10179">
        <f t="shared" ref="S10179:S10242" si="1119">IFERROR(R10179,0)</f>
        <v>0.174738679013645</v>
      </c>
    </row>
    <row r="10180" ht="12.75" customHeight="1" spans="1:19">
      <c r="A10180" s="2" t="s">
        <v>10218</v>
      </c>
      <c r="B10180" s="2" t="s">
        <v>20</v>
      </c>
      <c r="C10180" s="2" t="s">
        <v>55</v>
      </c>
      <c r="D10180" s="2" t="s">
        <v>34</v>
      </c>
      <c r="E10180" s="2" t="s">
        <v>38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30</v>
      </c>
      <c r="N10180" s="2">
        <v>76.88</v>
      </c>
      <c r="O10180" s="2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0.081917081331046</v>
      </c>
      <c r="S10180">
        <f t="shared" si="1119"/>
        <v>0.081917081331046</v>
      </c>
    </row>
    <row r="10181" ht="12.75" customHeight="1" spans="1:19">
      <c r="A10181" s="2" t="s">
        <v>10219</v>
      </c>
      <c r="B10181" s="2" t="s">
        <v>20</v>
      </c>
      <c r="C10181" s="2" t="s">
        <v>21</v>
      </c>
      <c r="D10181" s="2" t="s">
        <v>34</v>
      </c>
      <c r="E10181" s="2" t="s">
        <v>23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30</v>
      </c>
      <c r="N10181" s="2">
        <v>501.9</v>
      </c>
      <c r="O10181" s="2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0.5019</v>
      </c>
      <c r="S10181">
        <f t="shared" si="1119"/>
        <v>0.5019</v>
      </c>
    </row>
    <row r="10182" ht="12.75" customHeight="1" spans="1:19">
      <c r="A10182" s="2" t="s">
        <v>10220</v>
      </c>
      <c r="B10182" s="2" t="s">
        <v>48</v>
      </c>
      <c r="C10182" s="2" t="s">
        <v>27</v>
      </c>
      <c r="D10182" s="2" t="s">
        <v>43</v>
      </c>
      <c r="E10182" s="2" t="s">
        <v>38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30</v>
      </c>
      <c r="N10182" s="2">
        <v>223.09</v>
      </c>
      <c r="O10182" s="2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0.179872124618027</v>
      </c>
      <c r="S10182">
        <f t="shared" si="1119"/>
        <v>0.179872124618027</v>
      </c>
    </row>
    <row r="10183" ht="12.75" customHeight="1" spans="1:19">
      <c r="A10183" s="2" t="s">
        <v>10221</v>
      </c>
      <c r="B10183" s="2" t="s">
        <v>32</v>
      </c>
      <c r="C10183" s="2" t="s">
        <v>33</v>
      </c>
      <c r="D10183" s="2" t="s">
        <v>34</v>
      </c>
      <c r="E10183" s="2" t="s">
        <v>23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30</v>
      </c>
      <c r="N10183" s="2">
        <v>701.29</v>
      </c>
      <c r="O10183" s="2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0.212501174181936</v>
      </c>
      <c r="S10183">
        <f t="shared" si="1119"/>
        <v>0.212501174181936</v>
      </c>
    </row>
    <row r="10184" ht="12.75" customHeight="1" spans="1:19">
      <c r="A10184" s="2" t="s">
        <v>10222</v>
      </c>
      <c r="B10184" s="2" t="s">
        <v>26</v>
      </c>
      <c r="C10184" s="2" t="s">
        <v>46</v>
      </c>
      <c r="D10184" s="2" t="s">
        <v>34</v>
      </c>
      <c r="E10184" s="2" t="s">
        <v>29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30</v>
      </c>
      <c r="N10184" s="2">
        <v>276.03</v>
      </c>
      <c r="O10184" s="2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0.178521536670547</v>
      </c>
      <c r="S10184">
        <f t="shared" si="1119"/>
        <v>0.178521536670547</v>
      </c>
    </row>
    <row r="10185" ht="12.75" customHeight="1" spans="1:19">
      <c r="A10185" s="2" t="s">
        <v>10223</v>
      </c>
      <c r="B10185" s="2" t="s">
        <v>26</v>
      </c>
      <c r="C10185" s="2" t="s">
        <v>27</v>
      </c>
      <c r="D10185" s="2" t="s">
        <v>41</v>
      </c>
      <c r="E10185" s="2" t="s">
        <v>38</v>
      </c>
      <c r="F10185" s="2">
        <v>45209</v>
      </c>
      <c r="G10185" s="2">
        <v>45215</v>
      </c>
      <c r="H10185" s="2">
        <v>4127.89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30</v>
      </c>
      <c r="N10185" s="2">
        <v>877.98</v>
      </c>
      <c r="O10185" s="2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0.212694621222949</v>
      </c>
      <c r="S10185">
        <f t="shared" si="1119"/>
        <v>0.212694621222949</v>
      </c>
    </row>
    <row r="10186" ht="12.75" customHeight="1" spans="1:19">
      <c r="A10186" s="2" t="s">
        <v>10224</v>
      </c>
      <c r="B10186" s="2" t="s">
        <v>48</v>
      </c>
      <c r="C10186" s="2" t="s">
        <v>27</v>
      </c>
      <c r="D10186" s="2" t="s">
        <v>34</v>
      </c>
      <c r="E10186" s="2" t="s">
        <v>23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30</v>
      </c>
      <c r="N10186" s="2">
        <v>27.65</v>
      </c>
      <c r="O10186" s="2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0.02765</v>
      </c>
      <c r="S10186">
        <f t="shared" si="1119"/>
        <v>0.02765</v>
      </c>
    </row>
    <row r="10187" ht="12.75" customHeight="1" spans="1:19">
      <c r="A10187" s="2" t="s">
        <v>10225</v>
      </c>
      <c r="B10187" s="2" t="s">
        <v>20</v>
      </c>
      <c r="C10187" s="2" t="s">
        <v>40</v>
      </c>
      <c r="D10187" s="2" t="s">
        <v>22</v>
      </c>
      <c r="E10187" s="2" t="s">
        <v>29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30</v>
      </c>
      <c r="N10187" s="2">
        <v>306.68</v>
      </c>
      <c r="O10187" s="2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0.147673046827976</v>
      </c>
      <c r="S10187">
        <f t="shared" si="1119"/>
        <v>0.147673046827976</v>
      </c>
    </row>
    <row r="10188" ht="12.75" customHeight="1" spans="1:19">
      <c r="A10188" s="2" t="s">
        <v>10226</v>
      </c>
      <c r="B10188" s="2" t="s">
        <v>32</v>
      </c>
      <c r="C10188" s="2" t="s">
        <v>27</v>
      </c>
      <c r="D10188" s="2" t="s">
        <v>43</v>
      </c>
      <c r="E10188" s="2" t="s">
        <v>23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30</v>
      </c>
      <c r="N10188" s="2">
        <v>303.67</v>
      </c>
      <c r="O10188" s="2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0.0972151525919666</v>
      </c>
      <c r="S10188">
        <f t="shared" si="1119"/>
        <v>0.0972151525919666</v>
      </c>
    </row>
    <row r="10189" ht="12.75" customHeight="1" spans="1:19">
      <c r="A10189" s="2" t="s">
        <v>10227</v>
      </c>
      <c r="B10189" s="2" t="s">
        <v>20</v>
      </c>
      <c r="C10189" s="2" t="s">
        <v>21</v>
      </c>
      <c r="D10189" s="2" t="s">
        <v>43</v>
      </c>
      <c r="E10189" s="2" t="s">
        <v>29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30</v>
      </c>
      <c r="N10189" s="2">
        <v>28.02</v>
      </c>
      <c r="O10189" s="2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0.132934813549673</v>
      </c>
      <c r="S10189">
        <f t="shared" si="1119"/>
        <v>0.132934813549673</v>
      </c>
    </row>
    <row r="10190" ht="12.75" customHeight="1" spans="1:19">
      <c r="A10190" s="2" t="s">
        <v>10228</v>
      </c>
      <c r="B10190" s="2" t="s">
        <v>26</v>
      </c>
      <c r="C10190" s="2" t="s">
        <v>40</v>
      </c>
      <c r="D10190" s="2" t="s">
        <v>34</v>
      </c>
      <c r="E10190" s="2" t="s">
        <v>23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4"/>
        <v>low</v>
      </c>
      <c r="K10190" s="2">
        <v>0.36</v>
      </c>
      <c r="L10190" s="2">
        <v>8</v>
      </c>
      <c r="M10190" s="2" t="s">
        <v>35</v>
      </c>
      <c r="N10190" s="2">
        <v>68.75</v>
      </c>
      <c r="O10190" s="2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0.00882201976132427</v>
      </c>
      <c r="S10190">
        <f t="shared" si="1119"/>
        <v>0.00882201976132427</v>
      </c>
    </row>
    <row r="10191" ht="12.75" customHeight="1" spans="1:19">
      <c r="A10191" s="2" t="s">
        <v>10229</v>
      </c>
      <c r="B10191" s="2" t="s">
        <v>20</v>
      </c>
      <c r="C10191" s="2" t="s">
        <v>27</v>
      </c>
      <c r="D10191" s="2" t="s">
        <v>41</v>
      </c>
      <c r="E10191" s="2" t="s">
        <v>29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30</v>
      </c>
      <c r="N10191" s="2">
        <v>296.53</v>
      </c>
      <c r="O10191" s="2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0.29653</v>
      </c>
      <c r="S10191">
        <f t="shared" si="1119"/>
        <v>0.29653</v>
      </c>
    </row>
    <row r="10192" ht="12.75" customHeight="1" spans="1:19">
      <c r="A10192" s="2" t="s">
        <v>10230</v>
      </c>
      <c r="B10192" s="2" t="s">
        <v>26</v>
      </c>
      <c r="C10192" s="2" t="s">
        <v>46</v>
      </c>
      <c r="D10192" s="2" t="s">
        <v>43</v>
      </c>
      <c r="E10192" s="2" t="s">
        <v>29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24</v>
      </c>
      <c r="N10192" s="2">
        <v>32.64</v>
      </c>
      <c r="O10192" s="2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0.157650695517774</v>
      </c>
      <c r="S10192">
        <f t="shared" si="1119"/>
        <v>0.157650695517774</v>
      </c>
    </row>
    <row r="10193" ht="12.75" customHeight="1" spans="1:19">
      <c r="A10193" s="2" t="s">
        <v>10231</v>
      </c>
      <c r="B10193" s="2" t="s">
        <v>32</v>
      </c>
      <c r="C10193" s="2" t="s">
        <v>40</v>
      </c>
      <c r="D10193" s="2" t="s">
        <v>43</v>
      </c>
      <c r="E10193" s="2" t="s">
        <v>23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24</v>
      </c>
      <c r="N10193" s="2">
        <v>219.24</v>
      </c>
      <c r="O10193" s="2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0.0788979336255479</v>
      </c>
      <c r="S10193">
        <f t="shared" si="1119"/>
        <v>0.0788979336255479</v>
      </c>
    </row>
    <row r="10194" ht="12.75" customHeight="1" spans="1:19">
      <c r="A10194" s="2" t="s">
        <v>10232</v>
      </c>
      <c r="B10194" s="2" t="s">
        <v>32</v>
      </c>
      <c r="C10194" s="2" t="s">
        <v>40</v>
      </c>
      <c r="D10194" s="2" t="s">
        <v>22</v>
      </c>
      <c r="E10194" s="2" t="s">
        <v>23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35</v>
      </c>
      <c r="N10194" s="2">
        <v>608.04</v>
      </c>
      <c r="O10194" s="2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0.190532892963908</v>
      </c>
      <c r="S10194">
        <f t="shared" si="1119"/>
        <v>0.190532892963908</v>
      </c>
    </row>
    <row r="10195" ht="12.75" customHeight="1" spans="1:19">
      <c r="A10195" s="2" t="s">
        <v>10233</v>
      </c>
      <c r="B10195" s="2" t="s">
        <v>48</v>
      </c>
      <c r="C10195" s="2" t="s">
        <v>33</v>
      </c>
      <c r="D10195" s="2" t="s">
        <v>34</v>
      </c>
      <c r="E10195" s="2" t="s">
        <v>29</v>
      </c>
      <c r="F10195" s="2">
        <v>45431</v>
      </c>
      <c r="G10195" s="2">
        <v>45434</v>
      </c>
      <c r="H10195" s="2">
        <v>1214.86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35</v>
      </c>
      <c r="N10195" s="2">
        <v>331.8</v>
      </c>
      <c r="O10195" s="2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0.273117890127258</v>
      </c>
      <c r="S10195">
        <f t="shared" si="1119"/>
        <v>0.273117890127258</v>
      </c>
    </row>
    <row r="10196" ht="12.75" customHeight="1" spans="1:19">
      <c r="A10196" s="2" t="s">
        <v>10234</v>
      </c>
      <c r="B10196" s="2" t="s">
        <v>48</v>
      </c>
      <c r="C10196" s="2" t="s">
        <v>21</v>
      </c>
      <c r="D10196" s="2" t="s">
        <v>43</v>
      </c>
      <c r="E10196" s="2" t="s">
        <v>38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0.29</v>
      </c>
      <c r="L10196" s="2">
        <v>5</v>
      </c>
      <c r="M10196" s="2" t="s">
        <v>35</v>
      </c>
      <c r="N10196" s="2">
        <v>491.28</v>
      </c>
      <c r="O10196" s="2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0.49128</v>
      </c>
      <c r="S10196">
        <f t="shared" si="1119"/>
        <v>0.49128</v>
      </c>
    </row>
    <row r="10197" ht="12.75" customHeight="1" spans="1:19">
      <c r="A10197" s="2" t="s">
        <v>10235</v>
      </c>
      <c r="B10197" s="2" t="s">
        <v>20</v>
      </c>
      <c r="C10197" s="2" t="s">
        <v>21</v>
      </c>
      <c r="D10197" s="2" t="s">
        <v>43</v>
      </c>
      <c r="E10197" s="2" t="s">
        <v>29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24</v>
      </c>
      <c r="N10197" s="2">
        <v>310.63</v>
      </c>
      <c r="O10197" s="2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0.0621792254169569</v>
      </c>
      <c r="S10197">
        <f t="shared" si="1119"/>
        <v>0.0621792254169569</v>
      </c>
    </row>
    <row r="10198" ht="12.75" customHeight="1" spans="1:19">
      <c r="A10198" s="2" t="s">
        <v>10236</v>
      </c>
      <c r="B10198" s="2" t="s">
        <v>32</v>
      </c>
      <c r="C10198" s="2" t="s">
        <v>21</v>
      </c>
      <c r="D10198" s="2" t="s">
        <v>43</v>
      </c>
      <c r="E10198" s="2" t="s">
        <v>23</v>
      </c>
      <c r="F10198" s="2">
        <v>45107</v>
      </c>
      <c r="G10198" s="2">
        <v>45112</v>
      </c>
      <c r="H10198" s="2">
        <v>4445.9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35</v>
      </c>
      <c r="N10198" s="2">
        <v>684.39</v>
      </c>
      <c r="O10198" s="2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0.153937335522616</v>
      </c>
      <c r="S10198">
        <f t="shared" si="1119"/>
        <v>0.153937335522616</v>
      </c>
    </row>
    <row r="10199" ht="12.75" customHeight="1" spans="1:19">
      <c r="A10199" s="2" t="s">
        <v>10237</v>
      </c>
      <c r="B10199" s="2" t="s">
        <v>32</v>
      </c>
      <c r="C10199" s="2" t="s">
        <v>21</v>
      </c>
      <c r="D10199" s="2" t="s">
        <v>43</v>
      </c>
      <c r="E10199" s="2" t="s">
        <v>29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35</v>
      </c>
      <c r="N10199" s="2">
        <v>107.74</v>
      </c>
      <c r="O10199" s="2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0.278081767499484</v>
      </c>
      <c r="S10199">
        <f t="shared" si="1119"/>
        <v>0.278081767499484</v>
      </c>
    </row>
    <row r="10200" ht="12.75" customHeight="1" spans="1:19">
      <c r="A10200" s="2" t="s">
        <v>10238</v>
      </c>
      <c r="B10200" s="2" t="s">
        <v>48</v>
      </c>
      <c r="C10200" s="2" t="s">
        <v>21</v>
      </c>
      <c r="D10200" s="2" t="s">
        <v>41</v>
      </c>
      <c r="E10200" s="2" t="s">
        <v>29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30</v>
      </c>
      <c r="N10200" s="2">
        <v>209.35</v>
      </c>
      <c r="O10200" s="2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0.288114833062674</v>
      </c>
      <c r="S10200">
        <f t="shared" si="1119"/>
        <v>0.288114833062674</v>
      </c>
    </row>
    <row r="10201" ht="12.75" customHeight="1" spans="1:19">
      <c r="A10201" s="2" t="s">
        <v>10239</v>
      </c>
      <c r="B10201" s="2" t="s">
        <v>26</v>
      </c>
      <c r="C10201" s="2" t="s">
        <v>46</v>
      </c>
      <c r="D10201" s="2" t="s">
        <v>28</v>
      </c>
      <c r="E10201" s="2" t="s">
        <v>38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24</v>
      </c>
      <c r="N10201" s="2">
        <v>659.69</v>
      </c>
      <c r="O10201" s="2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0.65969</v>
      </c>
      <c r="S10201">
        <f t="shared" si="1119"/>
        <v>0.65969</v>
      </c>
    </row>
    <row r="10202" ht="12.75" customHeight="1" spans="1:19">
      <c r="A10202" s="2" t="s">
        <v>10240</v>
      </c>
      <c r="B10202" s="2" t="s">
        <v>20</v>
      </c>
      <c r="C10202" s="2" t="s">
        <v>46</v>
      </c>
      <c r="D10202" s="2" t="s">
        <v>22</v>
      </c>
      <c r="E10202" s="2" t="s">
        <v>38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24</v>
      </c>
      <c r="N10202" s="2">
        <v>205.31</v>
      </c>
      <c r="O10202" s="2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0.157749963503369</v>
      </c>
      <c r="S10202">
        <f t="shared" si="1119"/>
        <v>0.157749963503369</v>
      </c>
    </row>
    <row r="10203" ht="12.75" customHeight="1" spans="1:19">
      <c r="A10203" s="2" t="s">
        <v>10241</v>
      </c>
      <c r="B10203" s="2" t="s">
        <v>20</v>
      </c>
      <c r="C10203" s="2" t="s">
        <v>33</v>
      </c>
      <c r="D10203" s="2" t="s">
        <v>41</v>
      </c>
      <c r="E10203" s="2" t="s">
        <v>23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4"/>
        <v>low</v>
      </c>
      <c r="K10203" s="2">
        <v>0.3</v>
      </c>
      <c r="L10203" s="2">
        <v>4</v>
      </c>
      <c r="M10203" s="2" t="s">
        <v>35</v>
      </c>
      <c r="N10203" s="2">
        <v>71.95</v>
      </c>
      <c r="O10203" s="2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0.0118261012491782</v>
      </c>
      <c r="S10203">
        <f t="shared" si="1119"/>
        <v>0.0118261012491782</v>
      </c>
    </row>
    <row r="10204" ht="12.75" customHeight="1" spans="1:19">
      <c r="A10204" s="2" t="s">
        <v>10242</v>
      </c>
      <c r="B10204" s="2" t="s">
        <v>48</v>
      </c>
      <c r="C10204" s="2" t="s">
        <v>27</v>
      </c>
      <c r="D10204" s="2" t="s">
        <v>22</v>
      </c>
      <c r="E10204" s="2" t="s">
        <v>38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35</v>
      </c>
      <c r="N10204" s="2">
        <v>164.02</v>
      </c>
      <c r="O10204" s="2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0.12173796870825</v>
      </c>
      <c r="S10204">
        <f t="shared" si="1119"/>
        <v>0.12173796870825</v>
      </c>
    </row>
    <row r="10205" ht="12.75" customHeight="1" spans="1:19">
      <c r="A10205" s="2" t="s">
        <v>10243</v>
      </c>
      <c r="B10205" s="2" t="s">
        <v>32</v>
      </c>
      <c r="C10205" s="2" t="s">
        <v>40</v>
      </c>
      <c r="D10205" s="2" t="s">
        <v>43</v>
      </c>
      <c r="E10205" s="2" t="s">
        <v>29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24</v>
      </c>
      <c r="N10205" s="2">
        <v>34.29</v>
      </c>
      <c r="O10205" s="2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0.0857743202341346</v>
      </c>
      <c r="S10205">
        <f t="shared" si="1119"/>
        <v>0.0857743202341346</v>
      </c>
    </row>
    <row r="10206" ht="12.75" customHeight="1" spans="1:19">
      <c r="A10206" s="2" t="s">
        <v>10244</v>
      </c>
      <c r="B10206" s="2" t="s">
        <v>48</v>
      </c>
      <c r="C10206" s="2" t="s">
        <v>46</v>
      </c>
      <c r="D10206" s="2" t="s">
        <v>22</v>
      </c>
      <c r="E10206" s="2" t="s">
        <v>23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4"/>
        <v>low</v>
      </c>
      <c r="K10206" s="2">
        <v>0.42</v>
      </c>
      <c r="L10206" s="2">
        <v>5</v>
      </c>
      <c r="M10206" s="2" t="s">
        <v>30</v>
      </c>
      <c r="N10206" s="2">
        <v>742.05</v>
      </c>
      <c r="O10206" s="2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0.104279089376054</v>
      </c>
      <c r="S10206">
        <f t="shared" si="1119"/>
        <v>0.104279089376054</v>
      </c>
    </row>
    <row r="10207" ht="12.75" customHeight="1" spans="1:19">
      <c r="A10207" s="2" t="s">
        <v>10245</v>
      </c>
      <c r="B10207" s="2" t="s">
        <v>48</v>
      </c>
      <c r="C10207" s="2" t="s">
        <v>27</v>
      </c>
      <c r="D10207" s="2" t="s">
        <v>34</v>
      </c>
      <c r="E10207" s="2" t="s">
        <v>23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30</v>
      </c>
      <c r="N10207" s="2">
        <v>549.83</v>
      </c>
      <c r="O10207" s="2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0.219735995492021</v>
      </c>
      <c r="S10207">
        <f t="shared" si="1119"/>
        <v>0.219735995492021</v>
      </c>
    </row>
    <row r="10208" ht="12.75" customHeight="1" spans="1:19">
      <c r="A10208" s="2" t="s">
        <v>10246</v>
      </c>
      <c r="B10208" s="2" t="s">
        <v>48</v>
      </c>
      <c r="C10208" s="2" t="s">
        <v>33</v>
      </c>
      <c r="D10208" s="2" t="s">
        <v>34</v>
      </c>
      <c r="E10208" s="2" t="s">
        <v>23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24</v>
      </c>
      <c r="N10208" s="2">
        <v>33.46</v>
      </c>
      <c r="O10208" s="2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0.255419847328244</v>
      </c>
      <c r="S10208">
        <f t="shared" si="1119"/>
        <v>0.255419847328244</v>
      </c>
    </row>
    <row r="10209" ht="12.75" customHeight="1" spans="1:19">
      <c r="A10209" s="2" t="s">
        <v>10247</v>
      </c>
      <c r="B10209" s="2" t="s">
        <v>48</v>
      </c>
      <c r="C10209" s="2" t="s">
        <v>27</v>
      </c>
      <c r="D10209" s="2" t="s">
        <v>28</v>
      </c>
      <c r="E10209" s="2" t="s">
        <v>38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35</v>
      </c>
      <c r="N10209" s="2">
        <v>184.64</v>
      </c>
      <c r="O10209" s="2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0.022495126705653</v>
      </c>
      <c r="S10209">
        <f t="shared" si="1119"/>
        <v>0.022495126705653</v>
      </c>
    </row>
    <row r="10210" ht="12.75" customHeight="1" spans="1:19">
      <c r="A10210" s="2" t="s">
        <v>10248</v>
      </c>
      <c r="B10210" s="2" t="s">
        <v>26</v>
      </c>
      <c r="C10210" s="2" t="s">
        <v>46</v>
      </c>
      <c r="D10210" s="2" t="s">
        <v>28</v>
      </c>
      <c r="E10210" s="2" t="s">
        <v>29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4"/>
        <v>low</v>
      </c>
      <c r="K10210" s="2">
        <v>0.22</v>
      </c>
      <c r="L10210" s="2">
        <v>4</v>
      </c>
      <c r="M10210" s="2" t="s">
        <v>35</v>
      </c>
      <c r="N10210" s="2">
        <v>245.94</v>
      </c>
      <c r="O10210" s="2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0.0422940670679278</v>
      </c>
      <c r="S10210">
        <f t="shared" si="1119"/>
        <v>0.0422940670679278</v>
      </c>
    </row>
    <row r="10211" ht="12.75" customHeight="1" spans="1:19">
      <c r="A10211" s="2" t="s">
        <v>10249</v>
      </c>
      <c r="B10211" s="2" t="s">
        <v>26</v>
      </c>
      <c r="C10211" s="2" t="s">
        <v>33</v>
      </c>
      <c r="D10211" s="2" t="s">
        <v>22</v>
      </c>
      <c r="E10211" s="2" t="s">
        <v>38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24</v>
      </c>
      <c r="N10211" s="2">
        <v>179.96</v>
      </c>
      <c r="O10211" s="2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0.17996</v>
      </c>
      <c r="S10211">
        <f t="shared" si="1119"/>
        <v>0.17996</v>
      </c>
    </row>
    <row r="10212" ht="12.75" customHeight="1" spans="1:19">
      <c r="A10212" s="2" t="s">
        <v>10250</v>
      </c>
      <c r="B10212" s="2" t="s">
        <v>32</v>
      </c>
      <c r="C10212" s="2" t="s">
        <v>27</v>
      </c>
      <c r="D10212" s="2" t="s">
        <v>41</v>
      </c>
      <c r="E10212" s="2" t="s">
        <v>29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24</v>
      </c>
      <c r="N10212" s="2">
        <v>784.27</v>
      </c>
      <c r="O10212" s="2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0.0670430842879125</v>
      </c>
      <c r="S10212">
        <f t="shared" si="1119"/>
        <v>0.0670430842879125</v>
      </c>
    </row>
    <row r="10213" ht="12.75" customHeight="1" spans="1:19">
      <c r="A10213" s="2" t="s">
        <v>10251</v>
      </c>
      <c r="B10213" s="2" t="s">
        <v>48</v>
      </c>
      <c r="C10213" s="2" t="s">
        <v>27</v>
      </c>
      <c r="D10213" s="2" t="s">
        <v>41</v>
      </c>
      <c r="E10213" s="2" t="s">
        <v>23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4"/>
        <v>low</v>
      </c>
      <c r="K10213" s="2">
        <v>0.1</v>
      </c>
      <c r="L10213" s="2">
        <v>6</v>
      </c>
      <c r="M10213" s="2" t="s">
        <v>35</v>
      </c>
      <c r="N10213" s="2">
        <v>780.2</v>
      </c>
      <c r="O10213" s="2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0.121186703945325</v>
      </c>
      <c r="S10213">
        <f t="shared" si="1119"/>
        <v>0.121186703945325</v>
      </c>
    </row>
    <row r="10214" ht="12.75" customHeight="1" spans="1:19">
      <c r="A10214" s="2" t="s">
        <v>10252</v>
      </c>
      <c r="B10214" s="2" t="s">
        <v>26</v>
      </c>
      <c r="C10214" s="2" t="s">
        <v>27</v>
      </c>
      <c r="D10214" s="2" t="s">
        <v>43</v>
      </c>
      <c r="E10214" s="2" t="s">
        <v>23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24</v>
      </c>
      <c r="N10214" s="2">
        <v>692.89</v>
      </c>
      <c r="O10214" s="2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0.258353064001939</v>
      </c>
      <c r="S10214">
        <f t="shared" si="1119"/>
        <v>0.258353064001939</v>
      </c>
    </row>
    <row r="10215" ht="12.75" customHeight="1" spans="1:19">
      <c r="A10215" s="2" t="s">
        <v>10253</v>
      </c>
      <c r="B10215" s="2" t="s">
        <v>32</v>
      </c>
      <c r="C10215" s="2" t="s">
        <v>21</v>
      </c>
      <c r="D10215" s="2" t="s">
        <v>41</v>
      </c>
      <c r="E10215" s="2" t="s">
        <v>29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24</v>
      </c>
      <c r="N10215" s="2">
        <v>243.25</v>
      </c>
      <c r="O10215" s="2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0.0573512110359527</v>
      </c>
      <c r="S10215">
        <f t="shared" si="1119"/>
        <v>0.0573512110359527</v>
      </c>
    </row>
    <row r="10216" ht="12.75" customHeight="1" spans="1:19">
      <c r="A10216" s="2" t="s">
        <v>10254</v>
      </c>
      <c r="B10216" s="2" t="s">
        <v>48</v>
      </c>
      <c r="C10216" s="2" t="s">
        <v>40</v>
      </c>
      <c r="D10216" s="2" t="s">
        <v>28</v>
      </c>
      <c r="E10216" s="2" t="s">
        <v>23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24</v>
      </c>
      <c r="N10216" s="2">
        <v>92.7</v>
      </c>
      <c r="O10216" s="2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0.0927</v>
      </c>
      <c r="S10216">
        <f t="shared" si="1119"/>
        <v>0.0927</v>
      </c>
    </row>
    <row r="10217" ht="12.75" customHeight="1" spans="1:19">
      <c r="A10217" s="2" t="s">
        <v>10255</v>
      </c>
      <c r="B10217" s="2" t="s">
        <v>20</v>
      </c>
      <c r="C10217" s="2" t="s">
        <v>55</v>
      </c>
      <c r="D10217" s="2" t="s">
        <v>41</v>
      </c>
      <c r="E10217" s="2" t="s">
        <v>29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24</v>
      </c>
      <c r="N10217" s="2">
        <v>635.78</v>
      </c>
      <c r="O10217" s="2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0.235242316828606</v>
      </c>
      <c r="S10217">
        <f t="shared" si="1119"/>
        <v>0.235242316828606</v>
      </c>
    </row>
    <row r="10218" ht="12.75" customHeight="1" spans="1:19">
      <c r="A10218" s="2" t="s">
        <v>10256</v>
      </c>
      <c r="B10218" s="2" t="s">
        <v>26</v>
      </c>
      <c r="C10218" s="2" t="s">
        <v>46</v>
      </c>
      <c r="D10218" s="2" t="s">
        <v>43</v>
      </c>
      <c r="E10218" s="2" t="s">
        <v>38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35</v>
      </c>
      <c r="N10218" s="2">
        <v>717.97</v>
      </c>
      <c r="O10218" s="2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0.209527784019775</v>
      </c>
      <c r="S10218">
        <f t="shared" si="1119"/>
        <v>0.209527784019775</v>
      </c>
    </row>
    <row r="10219" ht="12.75" customHeight="1" spans="1:19">
      <c r="A10219" s="2" t="s">
        <v>10257</v>
      </c>
      <c r="B10219" s="2" t="s">
        <v>32</v>
      </c>
      <c r="C10219" s="2" t="s">
        <v>40</v>
      </c>
      <c r="D10219" s="2" t="s">
        <v>34</v>
      </c>
      <c r="E10219" s="2" t="s">
        <v>29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35</v>
      </c>
      <c r="N10219" s="2">
        <v>834.7</v>
      </c>
      <c r="O10219" s="2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0.0752795815295815</v>
      </c>
      <c r="S10219">
        <f t="shared" si="1119"/>
        <v>0.0752795815295815</v>
      </c>
    </row>
    <row r="10220" ht="12.75" customHeight="1" spans="1:19">
      <c r="A10220" s="2" t="s">
        <v>10258</v>
      </c>
      <c r="B10220" s="2" t="s">
        <v>20</v>
      </c>
      <c r="C10220" s="2" t="s">
        <v>55</v>
      </c>
      <c r="D10220" s="2" t="s">
        <v>41</v>
      </c>
      <c r="E10220" s="2" t="s">
        <v>38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35</v>
      </c>
      <c r="N10220" s="2">
        <v>332.29</v>
      </c>
      <c r="O10220" s="2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0.270038113658342</v>
      </c>
      <c r="S10220">
        <f t="shared" si="1119"/>
        <v>0.270038113658342</v>
      </c>
    </row>
    <row r="10221" ht="12.75" customHeight="1" spans="1:19">
      <c r="A10221" s="2" t="s">
        <v>10259</v>
      </c>
      <c r="B10221" s="2" t="s">
        <v>48</v>
      </c>
      <c r="C10221" s="2" t="s">
        <v>33</v>
      </c>
      <c r="D10221" s="2" t="s">
        <v>41</v>
      </c>
      <c r="E10221" s="2" t="s">
        <v>23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30</v>
      </c>
      <c r="N10221" s="2">
        <v>37.94</v>
      </c>
      <c r="O10221" s="2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0.03794</v>
      </c>
      <c r="S10221">
        <f t="shared" si="1119"/>
        <v>0.03794</v>
      </c>
    </row>
    <row r="10222" ht="12.75" customHeight="1" spans="1:19">
      <c r="A10222" s="2" t="s">
        <v>10260</v>
      </c>
      <c r="B10222" s="2" t="s">
        <v>48</v>
      </c>
      <c r="C10222" s="2" t="s">
        <v>40</v>
      </c>
      <c r="D10222" s="2" t="s">
        <v>28</v>
      </c>
      <c r="E10222" s="2" t="s">
        <v>23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4"/>
        <v>low</v>
      </c>
      <c r="K10222" s="2">
        <v>0.25</v>
      </c>
      <c r="L10222" s="2">
        <v>8</v>
      </c>
      <c r="M10222" s="2" t="s">
        <v>35</v>
      </c>
      <c r="N10222" s="2">
        <v>295.35</v>
      </c>
      <c r="O10222" s="2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0.0452504979316685</v>
      </c>
      <c r="S10222">
        <f t="shared" si="1119"/>
        <v>0.0452504979316685</v>
      </c>
    </row>
    <row r="10223" ht="12.75" customHeight="1" spans="1:19">
      <c r="A10223" s="2" t="s">
        <v>10261</v>
      </c>
      <c r="B10223" s="2" t="s">
        <v>48</v>
      </c>
      <c r="C10223" s="2" t="s">
        <v>27</v>
      </c>
      <c r="D10223" s="2" t="s">
        <v>22</v>
      </c>
      <c r="E10223" s="2" t="s">
        <v>29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24</v>
      </c>
      <c r="N10223" s="2">
        <v>774.81</v>
      </c>
      <c r="O10223" s="2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0.236695229803418</v>
      </c>
      <c r="S10223">
        <f t="shared" si="1119"/>
        <v>0.236695229803418</v>
      </c>
    </row>
    <row r="10224" ht="12.75" customHeight="1" spans="1:19">
      <c r="A10224" s="2" t="s">
        <v>10262</v>
      </c>
      <c r="B10224" s="2" t="s">
        <v>26</v>
      </c>
      <c r="C10224" s="2" t="s">
        <v>46</v>
      </c>
      <c r="D10224" s="2" t="s">
        <v>34</v>
      </c>
      <c r="E10224" s="2" t="s">
        <v>29</v>
      </c>
      <c r="F10224" s="2">
        <v>44973</v>
      </c>
      <c r="G10224" s="2">
        <v>44979</v>
      </c>
      <c r="H10224" s="2">
        <v>4959.39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30</v>
      </c>
      <c r="N10224" s="2">
        <v>770.39</v>
      </c>
      <c r="O10224" s="2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0.155339668789912</v>
      </c>
      <c r="S10224">
        <f t="shared" si="1119"/>
        <v>0.155339668789912</v>
      </c>
    </row>
    <row r="10225" ht="12.75" customHeight="1" spans="1:19">
      <c r="A10225" s="2" t="s">
        <v>10263</v>
      </c>
      <c r="B10225" s="2" t="s">
        <v>32</v>
      </c>
      <c r="C10225" s="2" t="s">
        <v>46</v>
      </c>
      <c r="D10225" s="2" t="s">
        <v>22</v>
      </c>
      <c r="E10225" s="2" t="s">
        <v>29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30</v>
      </c>
      <c r="N10225" s="2">
        <v>196.03</v>
      </c>
      <c r="O10225" s="2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0.155701702131039</v>
      </c>
      <c r="S10225">
        <f t="shared" si="1119"/>
        <v>0.155701702131039</v>
      </c>
    </row>
    <row r="10226" ht="12.75" customHeight="1" spans="1:19">
      <c r="A10226" s="2" t="s">
        <v>10264</v>
      </c>
      <c r="B10226" s="2" t="s">
        <v>20</v>
      </c>
      <c r="C10226" s="2" t="s">
        <v>46</v>
      </c>
      <c r="D10226" s="2" t="s">
        <v>43</v>
      </c>
      <c r="E10226" s="2" t="s">
        <v>23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</v>
      </c>
      <c r="L10226" s="2">
        <v>7</v>
      </c>
      <c r="M10226" s="2" t="s">
        <v>30</v>
      </c>
      <c r="N10226" s="2">
        <v>474.45</v>
      </c>
      <c r="O10226" s="2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0.47445</v>
      </c>
      <c r="S10226">
        <f t="shared" si="1119"/>
        <v>0.47445</v>
      </c>
    </row>
    <row r="10227" ht="12.75" customHeight="1" spans="1:19">
      <c r="A10227" s="2" t="s">
        <v>10265</v>
      </c>
      <c r="B10227" s="2" t="s">
        <v>32</v>
      </c>
      <c r="C10227" s="2" t="s">
        <v>21</v>
      </c>
      <c r="D10227" s="2" t="s">
        <v>43</v>
      </c>
      <c r="E10227" s="2" t="s">
        <v>29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24</v>
      </c>
      <c r="N10227" s="2">
        <v>39.76</v>
      </c>
      <c r="O10227" s="2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0.0915116921377278</v>
      </c>
      <c r="S10227">
        <f t="shared" si="1119"/>
        <v>0.0915116921377278</v>
      </c>
    </row>
    <row r="10228" ht="12.75" customHeight="1" spans="1:19">
      <c r="A10228" s="2" t="s">
        <v>10266</v>
      </c>
      <c r="B10228" s="2" t="s">
        <v>26</v>
      </c>
      <c r="C10228" s="2" t="s">
        <v>46</v>
      </c>
      <c r="D10228" s="2" t="s">
        <v>22</v>
      </c>
      <c r="E10228" s="2" t="s">
        <v>29</v>
      </c>
      <c r="F10228" s="2">
        <v>45492</v>
      </c>
      <c r="G10228" s="2">
        <v>45496</v>
      </c>
      <c r="H10228" s="2">
        <v>4661.85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24</v>
      </c>
      <c r="N10228" s="2">
        <v>998.93</v>
      </c>
      <c r="O10228" s="2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0.21427759365917</v>
      </c>
      <c r="S10228">
        <f t="shared" si="1119"/>
        <v>0.21427759365917</v>
      </c>
    </row>
    <row r="10229" ht="12.75" customHeight="1" spans="1:19">
      <c r="A10229" s="2" t="s">
        <v>10267</v>
      </c>
      <c r="B10229" s="2" t="s">
        <v>32</v>
      </c>
      <c r="C10229" s="2" t="s">
        <v>46</v>
      </c>
      <c r="D10229" s="2" t="s">
        <v>28</v>
      </c>
      <c r="E10229" s="2" t="s">
        <v>38</v>
      </c>
      <c r="F10229" s="2">
        <v>45055</v>
      </c>
      <c r="G10229" s="2">
        <v>45059</v>
      </c>
      <c r="H10229" s="2">
        <v>4178.6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30</v>
      </c>
      <c r="N10229" s="2">
        <v>1241.04</v>
      </c>
      <c r="O10229" s="2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0.296998994878667</v>
      </c>
      <c r="S10229">
        <f t="shared" si="1119"/>
        <v>0.296998994878667</v>
      </c>
    </row>
    <row r="10230" ht="12.75" customHeight="1" spans="1:19">
      <c r="A10230" s="2" t="s">
        <v>10268</v>
      </c>
      <c r="B10230" s="2" t="s">
        <v>26</v>
      </c>
      <c r="C10230" s="2" t="s">
        <v>46</v>
      </c>
      <c r="D10230" s="2" t="s">
        <v>28</v>
      </c>
      <c r="E10230" s="2" t="s">
        <v>23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0.07</v>
      </c>
      <c r="L10230" s="2">
        <v>8</v>
      </c>
      <c r="M10230" s="2" t="s">
        <v>30</v>
      </c>
      <c r="N10230" s="2">
        <v>57.14</v>
      </c>
      <c r="O10230" s="2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0.281991807728372</v>
      </c>
      <c r="S10230">
        <f t="shared" si="1119"/>
        <v>0.281991807728372</v>
      </c>
    </row>
    <row r="10231" ht="12.75" customHeight="1" spans="1:19">
      <c r="A10231" s="2" t="s">
        <v>10269</v>
      </c>
      <c r="B10231" s="2" t="s">
        <v>48</v>
      </c>
      <c r="C10231" s="2" t="s">
        <v>46</v>
      </c>
      <c r="D10231" s="2" t="s">
        <v>28</v>
      </c>
      <c r="E10231" s="2" t="s">
        <v>29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30</v>
      </c>
      <c r="N10231" s="2">
        <v>416.27</v>
      </c>
      <c r="O10231" s="2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0.41627</v>
      </c>
      <c r="S10231">
        <f t="shared" si="1119"/>
        <v>0.41627</v>
      </c>
    </row>
    <row r="10232" ht="12.75" customHeight="1" spans="1:19">
      <c r="A10232" s="2" t="s">
        <v>10270</v>
      </c>
      <c r="B10232" s="2" t="s">
        <v>20</v>
      </c>
      <c r="C10232" s="2" t="s">
        <v>46</v>
      </c>
      <c r="D10232" s="2" t="s">
        <v>34</v>
      </c>
      <c r="E10232" s="2" t="s">
        <v>38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30</v>
      </c>
      <c r="N10232" s="2">
        <v>103.22</v>
      </c>
      <c r="O10232" s="2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0.29517572707255</v>
      </c>
      <c r="S10232">
        <f t="shared" si="1119"/>
        <v>0.29517572707255</v>
      </c>
    </row>
    <row r="10233" ht="12.75" customHeight="1" spans="1:19">
      <c r="A10233" s="2" t="s">
        <v>10271</v>
      </c>
      <c r="B10233" s="2" t="s">
        <v>48</v>
      </c>
      <c r="C10233" s="2" t="s">
        <v>27</v>
      </c>
      <c r="D10233" s="2" t="s">
        <v>43</v>
      </c>
      <c r="E10233" s="2" t="s">
        <v>29</v>
      </c>
      <c r="F10233" s="2">
        <v>45501</v>
      </c>
      <c r="G10233" s="2">
        <v>45502</v>
      </c>
      <c r="H10233" s="2">
        <v>4977.98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24</v>
      </c>
      <c r="N10233" s="2">
        <v>474.15</v>
      </c>
      <c r="O10233" s="2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0.0952494787042134</v>
      </c>
      <c r="S10233">
        <f t="shared" si="1119"/>
        <v>0.0952494787042134</v>
      </c>
    </row>
    <row r="10234" ht="12.75" customHeight="1" spans="1:19">
      <c r="A10234" s="2" t="s">
        <v>10272</v>
      </c>
      <c r="B10234" s="2" t="s">
        <v>32</v>
      </c>
      <c r="C10234" s="2" t="s">
        <v>33</v>
      </c>
      <c r="D10234" s="2" t="s">
        <v>43</v>
      </c>
      <c r="E10234" s="2" t="s">
        <v>23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35</v>
      </c>
      <c r="N10234" s="2">
        <v>347.25</v>
      </c>
      <c r="O10234" s="2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0.0304098432437166</v>
      </c>
      <c r="S10234">
        <f t="shared" si="1119"/>
        <v>0.0304098432437166</v>
      </c>
    </row>
    <row r="10235" ht="12.75" customHeight="1" spans="1:19">
      <c r="A10235" s="2" t="s">
        <v>10273</v>
      </c>
      <c r="B10235" s="2" t="s">
        <v>48</v>
      </c>
      <c r="C10235" s="2" t="s">
        <v>46</v>
      </c>
      <c r="D10235" s="2" t="s">
        <v>43</v>
      </c>
      <c r="E10235" s="2" t="s">
        <v>29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30</v>
      </c>
      <c r="N10235" s="2">
        <v>284.15</v>
      </c>
      <c r="O10235" s="2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0.0849565724365778</v>
      </c>
      <c r="S10235">
        <f t="shared" si="1119"/>
        <v>0.0849565724365778</v>
      </c>
    </row>
    <row r="10236" ht="12.75" customHeight="1" spans="1:19">
      <c r="A10236" s="2" t="s">
        <v>10274</v>
      </c>
      <c r="B10236" s="2" t="s">
        <v>20</v>
      </c>
      <c r="C10236" s="2" t="s">
        <v>27</v>
      </c>
      <c r="D10236" s="2" t="s">
        <v>34</v>
      </c>
      <c r="E10236" s="2" t="s">
        <v>29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30</v>
      </c>
      <c r="N10236" s="2">
        <v>210.74</v>
      </c>
      <c r="O10236" s="2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0.21074</v>
      </c>
      <c r="S10236">
        <f t="shared" si="1119"/>
        <v>0.21074</v>
      </c>
    </row>
    <row r="10237" ht="12.75" customHeight="1" spans="1:19">
      <c r="A10237" s="2" t="s">
        <v>10275</v>
      </c>
      <c r="B10237" s="2" t="s">
        <v>48</v>
      </c>
      <c r="C10237" s="2" t="s">
        <v>27</v>
      </c>
      <c r="D10237" s="2" t="s">
        <v>43</v>
      </c>
      <c r="E10237" s="2" t="s">
        <v>23</v>
      </c>
      <c r="F10237" s="2">
        <v>44955</v>
      </c>
      <c r="G10237" s="2">
        <v>44956</v>
      </c>
      <c r="H10237" s="2">
        <v>4675.31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30</v>
      </c>
      <c r="N10237" s="2">
        <v>333.84</v>
      </c>
      <c r="O10237" s="2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0.071404890798685</v>
      </c>
      <c r="S10237">
        <f t="shared" si="1119"/>
        <v>0.071404890798685</v>
      </c>
    </row>
    <row r="10238" ht="12.75" customHeight="1" spans="1:19">
      <c r="A10238" s="2" t="s">
        <v>10276</v>
      </c>
      <c r="B10238" s="2" t="s">
        <v>20</v>
      </c>
      <c r="C10238" s="2" t="s">
        <v>21</v>
      </c>
      <c r="D10238" s="2" t="s">
        <v>22</v>
      </c>
      <c r="E10238" s="2" t="s">
        <v>38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30</v>
      </c>
      <c r="N10238" s="2">
        <v>316.73</v>
      </c>
      <c r="O10238" s="2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0.219425681526897</v>
      </c>
      <c r="S10238">
        <f t="shared" si="1119"/>
        <v>0.219425681526897</v>
      </c>
    </row>
    <row r="10239" ht="12.75" customHeight="1" spans="1:19">
      <c r="A10239" s="2" t="s">
        <v>10277</v>
      </c>
      <c r="B10239" s="2" t="s">
        <v>20</v>
      </c>
      <c r="C10239" s="2" t="s">
        <v>27</v>
      </c>
      <c r="D10239" s="2" t="s">
        <v>41</v>
      </c>
      <c r="E10239" s="2" t="s">
        <v>23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4"/>
        <v>low</v>
      </c>
      <c r="K10239" s="2">
        <v>0.3</v>
      </c>
      <c r="L10239" s="2">
        <v>8</v>
      </c>
      <c r="M10239" s="2" t="s">
        <v>24</v>
      </c>
      <c r="N10239" s="2">
        <v>221.96</v>
      </c>
      <c r="O10239" s="2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0.0343910753021382</v>
      </c>
      <c r="S10239">
        <f t="shared" si="1119"/>
        <v>0.0343910753021382</v>
      </c>
    </row>
    <row r="10240" ht="12.75" customHeight="1" spans="1:19">
      <c r="A10240" s="2" t="s">
        <v>10278</v>
      </c>
      <c r="B10240" s="2" t="s">
        <v>48</v>
      </c>
      <c r="C10240" s="2" t="s">
        <v>27</v>
      </c>
      <c r="D10240" s="2" t="s">
        <v>34</v>
      </c>
      <c r="E10240" s="2" t="s">
        <v>38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35</v>
      </c>
      <c r="N10240" s="2">
        <v>440.14</v>
      </c>
      <c r="O10240" s="2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0.268126271671723</v>
      </c>
      <c r="S10240">
        <f t="shared" si="1119"/>
        <v>0.268126271671723</v>
      </c>
    </row>
    <row r="10241" ht="12.75" customHeight="1" spans="1:19">
      <c r="A10241" s="2" t="s">
        <v>10279</v>
      </c>
      <c r="B10241" s="2" t="s">
        <v>26</v>
      </c>
      <c r="C10241" s="2" t="s">
        <v>27</v>
      </c>
      <c r="D10241" s="2" t="s">
        <v>41</v>
      </c>
      <c r="E10241" s="2" t="s">
        <v>23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30</v>
      </c>
      <c r="N10241" s="2">
        <v>254.98</v>
      </c>
      <c r="O10241" s="2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0.25498</v>
      </c>
      <c r="S10241">
        <f t="shared" si="1119"/>
        <v>0.25498</v>
      </c>
    </row>
    <row r="10242" ht="12.75" customHeight="1" spans="1:19">
      <c r="A10242" s="2" t="s">
        <v>10280</v>
      </c>
      <c r="B10242" s="2" t="s">
        <v>32</v>
      </c>
      <c r="C10242" s="2" t="s">
        <v>46</v>
      </c>
      <c r="D10242" s="2" t="s">
        <v>22</v>
      </c>
      <c r="E10242" s="2" t="s">
        <v>29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35</v>
      </c>
      <c r="N10242" s="2">
        <v>28.34</v>
      </c>
      <c r="O10242" s="2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0.148524710444945</v>
      </c>
      <c r="S10242">
        <f t="shared" si="1119"/>
        <v>0.148524710444945</v>
      </c>
    </row>
    <row r="10243" ht="12.75" customHeight="1" spans="1:19">
      <c r="A10243" s="2" t="s">
        <v>10281</v>
      </c>
      <c r="B10243" s="2" t="s">
        <v>26</v>
      </c>
      <c r="C10243" s="2" t="s">
        <v>33</v>
      </c>
      <c r="D10243" s="2" t="s">
        <v>28</v>
      </c>
      <c r="E10243" s="2" t="s">
        <v>23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IF(H10243&gt;10000,"high",IF(H10243&gt;=5000,"medium","low"))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30</v>
      </c>
      <c r="N10243" s="2">
        <v>152.46</v>
      </c>
      <c r="O10243" s="2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N10243/H10243</f>
        <v>0.0503267973856209</v>
      </c>
      <c r="S10243">
        <f t="shared" ref="S10243:S10306" si="1126">IFERROR(R10243,0)</f>
        <v>0.0503267973856209</v>
      </c>
    </row>
    <row r="10244" ht="12.75" customHeight="1" spans="1:19">
      <c r="A10244" s="2" t="s">
        <v>10282</v>
      </c>
      <c r="B10244" s="2" t="s">
        <v>26</v>
      </c>
      <c r="C10244" s="2" t="s">
        <v>21</v>
      </c>
      <c r="D10244" s="2" t="s">
        <v>28</v>
      </c>
      <c r="E10244" s="2" t="s">
        <v>23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35</v>
      </c>
      <c r="N10244" s="2">
        <v>42.49</v>
      </c>
      <c r="O10244" s="2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0.166522965982129</v>
      </c>
      <c r="S10244">
        <f t="shared" si="1126"/>
        <v>0.166522965982129</v>
      </c>
    </row>
    <row r="10245" ht="12.75" customHeight="1" spans="1:19">
      <c r="A10245" s="2" t="s">
        <v>10283</v>
      </c>
      <c r="B10245" s="2" t="s">
        <v>48</v>
      </c>
      <c r="C10245" s="2" t="s">
        <v>33</v>
      </c>
      <c r="D10245" s="2" t="s">
        <v>28</v>
      </c>
      <c r="E10245" s="2" t="s">
        <v>23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35</v>
      </c>
      <c r="N10245" s="2">
        <v>194.18</v>
      </c>
      <c r="O10245" s="2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0.0708145976244398</v>
      </c>
      <c r="S10245">
        <f t="shared" si="1126"/>
        <v>0.0708145976244398</v>
      </c>
    </row>
    <row r="10246" ht="12.75" customHeight="1" spans="1:19">
      <c r="A10246" s="2" t="s">
        <v>10284</v>
      </c>
      <c r="B10246" s="2" t="s">
        <v>32</v>
      </c>
      <c r="C10246" s="2" t="s">
        <v>55</v>
      </c>
      <c r="D10246" s="2" t="s">
        <v>34</v>
      </c>
      <c r="E10246" s="2" t="s">
        <v>23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21"/>
        <v>low</v>
      </c>
      <c r="K10246" s="2">
        <v>0</v>
      </c>
      <c r="L10246" s="2">
        <v>8</v>
      </c>
      <c r="M10246" s="2" t="s">
        <v>35</v>
      </c>
      <c r="N10246" s="2">
        <v>663.23</v>
      </c>
      <c r="O10246" s="2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0.0693755230125523</v>
      </c>
      <c r="S10246">
        <f t="shared" si="1126"/>
        <v>0.0693755230125523</v>
      </c>
    </row>
    <row r="10247" ht="12.75" customHeight="1" spans="1:19">
      <c r="A10247" s="2" t="s">
        <v>10285</v>
      </c>
      <c r="B10247" s="2" t="s">
        <v>32</v>
      </c>
      <c r="C10247" s="2" t="s">
        <v>40</v>
      </c>
      <c r="D10247" s="2" t="s">
        <v>28</v>
      </c>
      <c r="E10247" s="2" t="s">
        <v>38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24</v>
      </c>
      <c r="N10247" s="2">
        <v>370.94</v>
      </c>
      <c r="O10247" s="2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0.287889606357879</v>
      </c>
      <c r="S10247">
        <f t="shared" si="1126"/>
        <v>0.287889606357879</v>
      </c>
    </row>
    <row r="10248" ht="12.75" customHeight="1" spans="1:19">
      <c r="A10248" s="2" t="s">
        <v>10286</v>
      </c>
      <c r="B10248" s="2" t="s">
        <v>26</v>
      </c>
      <c r="C10248" s="2" t="s">
        <v>55</v>
      </c>
      <c r="D10248" s="2" t="s">
        <v>34</v>
      </c>
      <c r="E10248" s="2" t="s">
        <v>38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30</v>
      </c>
      <c r="N10248" s="2">
        <v>323.48</v>
      </c>
      <c r="O10248" s="2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0.188523539216486</v>
      </c>
      <c r="S10248">
        <f t="shared" si="1126"/>
        <v>0.188523539216486</v>
      </c>
    </row>
    <row r="10249" ht="12.75" customHeight="1" spans="1:19">
      <c r="A10249" s="2" t="s">
        <v>10287</v>
      </c>
      <c r="B10249" s="2" t="s">
        <v>48</v>
      </c>
      <c r="C10249" s="2" t="s">
        <v>55</v>
      </c>
      <c r="D10249" s="2" t="s">
        <v>34</v>
      </c>
      <c r="E10249" s="2" t="s">
        <v>23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0.29</v>
      </c>
      <c r="L10249" s="2">
        <v>5</v>
      </c>
      <c r="M10249" s="2" t="s">
        <v>35</v>
      </c>
      <c r="N10249" s="2">
        <v>566.65</v>
      </c>
      <c r="O10249" s="2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0.09386284578433</v>
      </c>
      <c r="S10249">
        <f t="shared" si="1126"/>
        <v>0.09386284578433</v>
      </c>
    </row>
    <row r="10250" ht="12.75" customHeight="1" spans="1:19">
      <c r="A10250" s="2" t="s">
        <v>10288</v>
      </c>
      <c r="B10250" s="2" t="s">
        <v>32</v>
      </c>
      <c r="C10250" s="2" t="s">
        <v>21</v>
      </c>
      <c r="D10250" s="2" t="s">
        <v>41</v>
      </c>
      <c r="E10250" s="2" t="s">
        <v>38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30</v>
      </c>
      <c r="N10250" s="2">
        <v>24.83</v>
      </c>
      <c r="O10250" s="2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0.00259456635318704</v>
      </c>
      <c r="S10250">
        <f t="shared" si="1126"/>
        <v>0.00259456635318704</v>
      </c>
    </row>
    <row r="10251" ht="12.75" customHeight="1" spans="1:19">
      <c r="A10251" s="2" t="s">
        <v>10289</v>
      </c>
      <c r="B10251" s="2" t="s">
        <v>26</v>
      </c>
      <c r="C10251" s="2" t="s">
        <v>40</v>
      </c>
      <c r="D10251" s="2" t="s">
        <v>28</v>
      </c>
      <c r="E10251" s="2" t="s">
        <v>23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1"/>
        <v>low</v>
      </c>
      <c r="K10251" s="2">
        <v>0.23</v>
      </c>
      <c r="L10251" s="2">
        <v>6</v>
      </c>
      <c r="M10251" s="2" t="s">
        <v>30</v>
      </c>
      <c r="N10251" s="2">
        <v>225.78</v>
      </c>
      <c r="O10251" s="2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0.0413592233009709</v>
      </c>
      <c r="S10251">
        <f t="shared" si="1126"/>
        <v>0.0413592233009709</v>
      </c>
    </row>
    <row r="10252" ht="12.75" customHeight="1" spans="1:19">
      <c r="A10252" s="2" t="s">
        <v>10290</v>
      </c>
      <c r="B10252" s="2" t="s">
        <v>32</v>
      </c>
      <c r="C10252" s="2" t="s">
        <v>40</v>
      </c>
      <c r="D10252" s="2" t="s">
        <v>43</v>
      </c>
      <c r="E10252" s="2" t="s">
        <v>29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24</v>
      </c>
      <c r="N10252" s="2">
        <v>546.72</v>
      </c>
      <c r="O10252" s="2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0.159232960337386</v>
      </c>
      <c r="S10252">
        <f t="shared" si="1126"/>
        <v>0.159232960337386</v>
      </c>
    </row>
    <row r="10253" ht="12.75" customHeight="1" spans="1:19">
      <c r="A10253" s="2" t="s">
        <v>10291</v>
      </c>
      <c r="B10253" s="2" t="s">
        <v>48</v>
      </c>
      <c r="C10253" s="2" t="s">
        <v>27</v>
      </c>
      <c r="D10253" s="2" t="s">
        <v>28</v>
      </c>
      <c r="E10253" s="2" t="s">
        <v>23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24</v>
      </c>
      <c r="N10253" s="2">
        <v>148.34</v>
      </c>
      <c r="O10253" s="2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0.17531377786182</v>
      </c>
      <c r="S10253">
        <f t="shared" si="1126"/>
        <v>0.17531377786182</v>
      </c>
    </row>
    <row r="10254" ht="12.75" customHeight="1" spans="1:19">
      <c r="A10254" s="2" t="s">
        <v>10292</v>
      </c>
      <c r="B10254" s="2" t="s">
        <v>48</v>
      </c>
      <c r="C10254" s="2" t="s">
        <v>55</v>
      </c>
      <c r="D10254" s="2" t="s">
        <v>28</v>
      </c>
      <c r="E10254" s="2" t="s">
        <v>23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24</v>
      </c>
      <c r="N10254" s="2">
        <v>827</v>
      </c>
      <c r="O10254" s="2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0.290594506463707</v>
      </c>
      <c r="S10254">
        <f t="shared" si="1126"/>
        <v>0.290594506463707</v>
      </c>
    </row>
    <row r="10255" ht="12.75" customHeight="1" spans="1:19">
      <c r="A10255" s="2" t="s">
        <v>10293</v>
      </c>
      <c r="B10255" s="2" t="s">
        <v>48</v>
      </c>
      <c r="C10255" s="2" t="s">
        <v>27</v>
      </c>
      <c r="D10255" s="2" t="s">
        <v>28</v>
      </c>
      <c r="E10255" s="2" t="s">
        <v>23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35</v>
      </c>
      <c r="N10255" s="2">
        <v>139.24</v>
      </c>
      <c r="O10255" s="2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0.150080300074372</v>
      </c>
      <c r="S10255">
        <f t="shared" si="1126"/>
        <v>0.150080300074372</v>
      </c>
    </row>
    <row r="10256" ht="12.75" customHeight="1" spans="1:19">
      <c r="A10256" s="2" t="s">
        <v>10294</v>
      </c>
      <c r="B10256" s="2" t="s">
        <v>32</v>
      </c>
      <c r="C10256" s="2" t="s">
        <v>40</v>
      </c>
      <c r="D10256" s="2" t="s">
        <v>43</v>
      </c>
      <c r="E10256" s="2" t="s">
        <v>29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1"/>
        <v>low</v>
      </c>
      <c r="K10256" s="2">
        <v>0.49</v>
      </c>
      <c r="L10256" s="2">
        <v>5</v>
      </c>
      <c r="M10256" s="2" t="s">
        <v>24</v>
      </c>
      <c r="N10256" s="2">
        <v>204.3</v>
      </c>
      <c r="O10256" s="2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0.0271458942333245</v>
      </c>
      <c r="S10256">
        <f t="shared" si="1126"/>
        <v>0.0271458942333245</v>
      </c>
    </row>
    <row r="10257" ht="12.75" customHeight="1" spans="1:19">
      <c r="A10257" s="2" t="s">
        <v>10295</v>
      </c>
      <c r="B10257" s="2" t="s">
        <v>20</v>
      </c>
      <c r="C10257" s="2" t="s">
        <v>55</v>
      </c>
      <c r="D10257" s="2" t="s">
        <v>43</v>
      </c>
      <c r="E10257" s="2" t="s">
        <v>29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35</v>
      </c>
      <c r="N10257" s="2">
        <v>905.27</v>
      </c>
      <c r="O10257" s="2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0.233066523864815</v>
      </c>
      <c r="S10257">
        <f t="shared" si="1126"/>
        <v>0.233066523864815</v>
      </c>
    </row>
    <row r="10258" ht="12.75" customHeight="1" spans="1:19">
      <c r="A10258" s="2" t="s">
        <v>10296</v>
      </c>
      <c r="B10258" s="2" t="s">
        <v>32</v>
      </c>
      <c r="C10258" s="2" t="s">
        <v>27</v>
      </c>
      <c r="D10258" s="2" t="s">
        <v>34</v>
      </c>
      <c r="E10258" s="2" t="s">
        <v>29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30</v>
      </c>
      <c r="N10258" s="2">
        <v>407.44</v>
      </c>
      <c r="O10258" s="2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0.289792812079916</v>
      </c>
      <c r="S10258">
        <f t="shared" si="1126"/>
        <v>0.289792812079916</v>
      </c>
    </row>
    <row r="10259" ht="12.75" customHeight="1" spans="1:19">
      <c r="A10259" s="2" t="s">
        <v>10297</v>
      </c>
      <c r="B10259" s="2" t="s">
        <v>20</v>
      </c>
      <c r="C10259" s="2" t="s">
        <v>40</v>
      </c>
      <c r="D10259" s="2" t="s">
        <v>43</v>
      </c>
      <c r="E10259" s="2" t="s">
        <v>38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30</v>
      </c>
      <c r="N10259" s="2">
        <v>121.64</v>
      </c>
      <c r="O10259" s="2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0.062660011229762</v>
      </c>
      <c r="S10259">
        <f t="shared" si="1126"/>
        <v>0.062660011229762</v>
      </c>
    </row>
    <row r="10260" ht="12.75" customHeight="1" spans="1:19">
      <c r="A10260" s="2" t="s">
        <v>10298</v>
      </c>
      <c r="B10260" s="2" t="s">
        <v>48</v>
      </c>
      <c r="C10260" s="2" t="s">
        <v>33</v>
      </c>
      <c r="D10260" s="2" t="s">
        <v>34</v>
      </c>
      <c r="E10260" s="2" t="s">
        <v>29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24</v>
      </c>
      <c r="N10260" s="2">
        <v>263.82</v>
      </c>
      <c r="O10260" s="2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0.0717469520735147</v>
      </c>
      <c r="S10260">
        <f t="shared" si="1126"/>
        <v>0.0717469520735147</v>
      </c>
    </row>
    <row r="10261" ht="12.75" customHeight="1" spans="1:19">
      <c r="A10261" s="2" t="s">
        <v>10299</v>
      </c>
      <c r="B10261" s="2" t="s">
        <v>26</v>
      </c>
      <c r="C10261" s="2" t="s">
        <v>33</v>
      </c>
      <c r="D10261" s="2" t="s">
        <v>41</v>
      </c>
      <c r="E10261" s="2" t="s">
        <v>29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30</v>
      </c>
      <c r="N10261" s="2">
        <v>190.04</v>
      </c>
      <c r="O10261" s="2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0.19004</v>
      </c>
      <c r="S10261">
        <f t="shared" si="1126"/>
        <v>0.19004</v>
      </c>
    </row>
    <row r="10262" ht="12.75" customHeight="1" spans="1:19">
      <c r="A10262" s="2" t="s">
        <v>10300</v>
      </c>
      <c r="B10262" s="2" t="s">
        <v>20</v>
      </c>
      <c r="C10262" s="2" t="s">
        <v>55</v>
      </c>
      <c r="D10262" s="2" t="s">
        <v>34</v>
      </c>
      <c r="E10262" s="2" t="s">
        <v>29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35</v>
      </c>
      <c r="N10262" s="2">
        <v>457.79</v>
      </c>
      <c r="O10262" s="2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0.0433924170616114</v>
      </c>
      <c r="S10262">
        <f t="shared" si="1126"/>
        <v>0.0433924170616114</v>
      </c>
    </row>
    <row r="10263" ht="12.75" customHeight="1" spans="1:19">
      <c r="A10263" s="2" t="s">
        <v>10301</v>
      </c>
      <c r="B10263" s="2" t="s">
        <v>48</v>
      </c>
      <c r="C10263" s="2" t="s">
        <v>46</v>
      </c>
      <c r="D10263" s="2" t="s">
        <v>28</v>
      </c>
      <c r="E10263" s="2" t="s">
        <v>29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35</v>
      </c>
      <c r="N10263" s="2">
        <v>940.55</v>
      </c>
      <c r="O10263" s="2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0.204586585227915</v>
      </c>
      <c r="S10263">
        <f t="shared" si="1126"/>
        <v>0.204586585227915</v>
      </c>
    </row>
    <row r="10264" ht="12.75" customHeight="1" spans="1:19">
      <c r="A10264" s="2" t="s">
        <v>10302</v>
      </c>
      <c r="B10264" s="2" t="s">
        <v>48</v>
      </c>
      <c r="C10264" s="2" t="s">
        <v>55</v>
      </c>
      <c r="D10264" s="2" t="s">
        <v>22</v>
      </c>
      <c r="E10264" s="2" t="s">
        <v>38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24</v>
      </c>
      <c r="N10264" s="2">
        <v>516.04</v>
      </c>
      <c r="O10264" s="2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0.183399378054198</v>
      </c>
      <c r="S10264">
        <f t="shared" si="1126"/>
        <v>0.183399378054198</v>
      </c>
    </row>
    <row r="10265" ht="12.75" customHeight="1" spans="1:19">
      <c r="A10265" s="2" t="s">
        <v>10303</v>
      </c>
      <c r="B10265" s="2" t="s">
        <v>20</v>
      </c>
      <c r="C10265" s="2" t="s">
        <v>33</v>
      </c>
      <c r="D10265" s="2" t="s">
        <v>22</v>
      </c>
      <c r="E10265" s="2" t="s">
        <v>38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24</v>
      </c>
      <c r="N10265" s="2">
        <v>81.88</v>
      </c>
      <c r="O10265" s="2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0.00810693069306931</v>
      </c>
      <c r="S10265">
        <f t="shared" si="1126"/>
        <v>0.00810693069306931</v>
      </c>
    </row>
    <row r="10266" ht="12.75" customHeight="1" spans="1:19">
      <c r="A10266" s="2" t="s">
        <v>10304</v>
      </c>
      <c r="B10266" s="2" t="s">
        <v>26</v>
      </c>
      <c r="C10266" s="2" t="s">
        <v>21</v>
      </c>
      <c r="D10266" s="2" t="s">
        <v>28</v>
      </c>
      <c r="E10266" s="2" t="s">
        <v>38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24</v>
      </c>
      <c r="N10266" s="2">
        <v>813.91</v>
      </c>
      <c r="O10266" s="2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0.81391</v>
      </c>
      <c r="S10266">
        <f t="shared" si="1126"/>
        <v>0.81391</v>
      </c>
    </row>
    <row r="10267" ht="12.75" customHeight="1" spans="1:19">
      <c r="A10267" s="2" t="s">
        <v>10305</v>
      </c>
      <c r="B10267" s="2" t="s">
        <v>48</v>
      </c>
      <c r="C10267" s="2" t="s">
        <v>46</v>
      </c>
      <c r="D10267" s="2" t="s">
        <v>34</v>
      </c>
      <c r="E10267" s="2" t="s">
        <v>29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24</v>
      </c>
      <c r="N10267" s="2">
        <v>99.33</v>
      </c>
      <c r="O10267" s="2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0.183350253807107</v>
      </c>
      <c r="S10267">
        <f t="shared" si="1126"/>
        <v>0.183350253807107</v>
      </c>
    </row>
    <row r="10268" ht="12.75" customHeight="1" spans="1:19">
      <c r="A10268" s="2" t="s">
        <v>10306</v>
      </c>
      <c r="B10268" s="2" t="s">
        <v>20</v>
      </c>
      <c r="C10268" s="2" t="s">
        <v>27</v>
      </c>
      <c r="D10268" s="2" t="s">
        <v>28</v>
      </c>
      <c r="E10268" s="2" t="s">
        <v>38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24</v>
      </c>
      <c r="N10268" s="2">
        <v>107.14</v>
      </c>
      <c r="O10268" s="2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0.0722742021438064</v>
      </c>
      <c r="S10268">
        <f t="shared" si="1126"/>
        <v>0.0722742021438064</v>
      </c>
    </row>
    <row r="10269" ht="12.75" customHeight="1" spans="1:19">
      <c r="A10269" s="2" t="s">
        <v>10307</v>
      </c>
      <c r="B10269" s="2" t="s">
        <v>26</v>
      </c>
      <c r="C10269" s="2" t="s">
        <v>40</v>
      </c>
      <c r="D10269" s="2" t="s">
        <v>43</v>
      </c>
      <c r="E10269" s="2" t="s">
        <v>23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0.29</v>
      </c>
      <c r="L10269" s="2">
        <v>8</v>
      </c>
      <c r="M10269" s="2" t="s">
        <v>30</v>
      </c>
      <c r="N10269" s="2">
        <v>329.55</v>
      </c>
      <c r="O10269" s="2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0.0772972808151222</v>
      </c>
      <c r="S10269">
        <f t="shared" si="1126"/>
        <v>0.0772972808151222</v>
      </c>
    </row>
    <row r="10270" ht="12.75" customHeight="1" spans="1:19">
      <c r="A10270" s="2" t="s">
        <v>10308</v>
      </c>
      <c r="B10270" s="2" t="s">
        <v>26</v>
      </c>
      <c r="C10270" s="2" t="s">
        <v>21</v>
      </c>
      <c r="D10270" s="2" t="s">
        <v>34</v>
      </c>
      <c r="E10270" s="2" t="s">
        <v>38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24</v>
      </c>
      <c r="N10270" s="2">
        <v>16.33</v>
      </c>
      <c r="O10270" s="2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0.105873962655602</v>
      </c>
      <c r="S10270">
        <f t="shared" si="1126"/>
        <v>0.105873962655602</v>
      </c>
    </row>
    <row r="10271" ht="12.75" customHeight="1" spans="1:19">
      <c r="A10271" s="2" t="s">
        <v>10309</v>
      </c>
      <c r="B10271" s="2" t="s">
        <v>48</v>
      </c>
      <c r="C10271" s="2" t="s">
        <v>21</v>
      </c>
      <c r="D10271" s="2" t="s">
        <v>28</v>
      </c>
      <c r="E10271" s="2" t="s">
        <v>38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30</v>
      </c>
      <c r="N10271" s="2">
        <v>126.59</v>
      </c>
      <c r="O10271" s="2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0.12659</v>
      </c>
      <c r="S10271">
        <f t="shared" si="1126"/>
        <v>0.12659</v>
      </c>
    </row>
    <row r="10272" ht="12.75" customHeight="1" spans="1:19">
      <c r="A10272" s="2" t="s">
        <v>10310</v>
      </c>
      <c r="B10272" s="2" t="s">
        <v>32</v>
      </c>
      <c r="C10272" s="2" t="s">
        <v>40</v>
      </c>
      <c r="D10272" s="2" t="s">
        <v>43</v>
      </c>
      <c r="E10272" s="2" t="s">
        <v>38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1"/>
        <v>low</v>
      </c>
      <c r="K10272" s="2">
        <v>0.11</v>
      </c>
      <c r="L10272" s="2">
        <v>7</v>
      </c>
      <c r="M10272" s="2" t="s">
        <v>24</v>
      </c>
      <c r="N10272" s="2">
        <v>366.56</v>
      </c>
      <c r="O10272" s="2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0.0427076779680764</v>
      </c>
      <c r="S10272">
        <f t="shared" si="1126"/>
        <v>0.0427076779680764</v>
      </c>
    </row>
    <row r="10273" ht="12.75" customHeight="1" spans="1:19">
      <c r="A10273" s="2" t="s">
        <v>10311</v>
      </c>
      <c r="B10273" s="2" t="s">
        <v>32</v>
      </c>
      <c r="C10273" s="2" t="s">
        <v>55</v>
      </c>
      <c r="D10273" s="2" t="s">
        <v>43</v>
      </c>
      <c r="E10273" s="2" t="s">
        <v>29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30</v>
      </c>
      <c r="N10273" s="2">
        <v>720.21</v>
      </c>
      <c r="O10273" s="2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0.144127323375438</v>
      </c>
      <c r="S10273">
        <f t="shared" si="1126"/>
        <v>0.144127323375438</v>
      </c>
    </row>
    <row r="10274" ht="12.75" customHeight="1" spans="1:19">
      <c r="A10274" s="2" t="s">
        <v>10312</v>
      </c>
      <c r="B10274" s="2" t="s">
        <v>48</v>
      </c>
      <c r="C10274" s="2" t="s">
        <v>33</v>
      </c>
      <c r="D10274" s="2" t="s">
        <v>34</v>
      </c>
      <c r="E10274" s="2" t="s">
        <v>29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24</v>
      </c>
      <c r="N10274" s="2">
        <v>215.15</v>
      </c>
      <c r="O10274" s="2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0.140608967865475</v>
      </c>
      <c r="S10274">
        <f t="shared" si="1126"/>
        <v>0.140608967865475</v>
      </c>
    </row>
    <row r="10275" ht="12.75" customHeight="1" spans="1:19">
      <c r="A10275" s="2" t="s">
        <v>10313</v>
      </c>
      <c r="B10275" s="2" t="s">
        <v>26</v>
      </c>
      <c r="C10275" s="2" t="s">
        <v>46</v>
      </c>
      <c r="D10275" s="2" t="s">
        <v>41</v>
      </c>
      <c r="E10275" s="2" t="s">
        <v>38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30</v>
      </c>
      <c r="N10275" s="2">
        <v>56.86</v>
      </c>
      <c r="O10275" s="2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0.06530752885775</v>
      </c>
      <c r="S10275">
        <f t="shared" si="1126"/>
        <v>0.06530752885775</v>
      </c>
    </row>
    <row r="10276" ht="12.75" customHeight="1" spans="1:19">
      <c r="A10276" s="2" t="s">
        <v>10314</v>
      </c>
      <c r="B10276" s="2" t="s">
        <v>48</v>
      </c>
      <c r="C10276" s="2" t="s">
        <v>33</v>
      </c>
      <c r="D10276" s="2" t="s">
        <v>41</v>
      </c>
      <c r="E10276" s="2" t="s">
        <v>29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24</v>
      </c>
      <c r="N10276" s="2">
        <v>333.75</v>
      </c>
      <c r="O10276" s="2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0.33375</v>
      </c>
      <c r="S10276">
        <f t="shared" si="1126"/>
        <v>0.33375</v>
      </c>
    </row>
    <row r="10277" ht="12.75" customHeight="1" spans="1:19">
      <c r="A10277" s="2" t="s">
        <v>10315</v>
      </c>
      <c r="B10277" s="2" t="s">
        <v>20</v>
      </c>
      <c r="C10277" s="2" t="s">
        <v>46</v>
      </c>
      <c r="D10277" s="2" t="s">
        <v>43</v>
      </c>
      <c r="E10277" s="2" t="s">
        <v>23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24</v>
      </c>
      <c r="N10277" s="2">
        <v>370.24</v>
      </c>
      <c r="O10277" s="2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0.140011723107758</v>
      </c>
      <c r="S10277">
        <f t="shared" si="1126"/>
        <v>0.140011723107758</v>
      </c>
    </row>
    <row r="10278" ht="12.75" customHeight="1" spans="1:19">
      <c r="A10278" s="2" t="s">
        <v>10316</v>
      </c>
      <c r="B10278" s="2" t="s">
        <v>32</v>
      </c>
      <c r="C10278" s="2" t="s">
        <v>33</v>
      </c>
      <c r="D10278" s="2" t="s">
        <v>41</v>
      </c>
      <c r="E10278" s="2" t="s">
        <v>23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35</v>
      </c>
      <c r="N10278" s="2">
        <v>164.53</v>
      </c>
      <c r="O10278" s="2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0.0714372552254748</v>
      </c>
      <c r="S10278">
        <f t="shared" si="1126"/>
        <v>0.0714372552254748</v>
      </c>
    </row>
    <row r="10279" ht="12.75" customHeight="1" spans="1:19">
      <c r="A10279" s="2" t="s">
        <v>10317</v>
      </c>
      <c r="B10279" s="2" t="s">
        <v>20</v>
      </c>
      <c r="C10279" s="2" t="s">
        <v>27</v>
      </c>
      <c r="D10279" s="2" t="s">
        <v>43</v>
      </c>
      <c r="E10279" s="2" t="s">
        <v>38</v>
      </c>
      <c r="F10279" s="2">
        <v>45612</v>
      </c>
      <c r="G10279" s="2">
        <v>45615</v>
      </c>
      <c r="H10279" s="2">
        <v>4738.6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35</v>
      </c>
      <c r="N10279" s="2">
        <v>730.16</v>
      </c>
      <c r="O10279" s="2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0.154087705229393</v>
      </c>
      <c r="S10279">
        <f t="shared" si="1126"/>
        <v>0.154087705229393</v>
      </c>
    </row>
    <row r="10280" ht="12.75" customHeight="1" spans="1:19">
      <c r="A10280" s="2" t="s">
        <v>10318</v>
      </c>
      <c r="B10280" s="2" t="s">
        <v>48</v>
      </c>
      <c r="C10280" s="2" t="s">
        <v>33</v>
      </c>
      <c r="D10280" s="2" t="s">
        <v>41</v>
      </c>
      <c r="E10280" s="2" t="s">
        <v>23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30</v>
      </c>
      <c r="N10280" s="2">
        <v>216.82</v>
      </c>
      <c r="O10280" s="2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0.147223184154597</v>
      </c>
      <c r="S10280">
        <f t="shared" si="1126"/>
        <v>0.147223184154597</v>
      </c>
    </row>
    <row r="10281" ht="12.75" customHeight="1" spans="1:19">
      <c r="A10281" s="2" t="s">
        <v>10319</v>
      </c>
      <c r="B10281" s="2" t="s">
        <v>48</v>
      </c>
      <c r="C10281" s="2" t="s">
        <v>55</v>
      </c>
      <c r="D10281" s="2" t="s">
        <v>43</v>
      </c>
      <c r="E10281" s="2" t="s">
        <v>38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30</v>
      </c>
      <c r="N10281" s="2">
        <v>442.49</v>
      </c>
      <c r="O10281" s="2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0.44249</v>
      </c>
      <c r="S10281">
        <f t="shared" si="1126"/>
        <v>0.44249</v>
      </c>
    </row>
    <row r="10282" ht="12.75" customHeight="1" spans="1:19">
      <c r="A10282" s="2" t="s">
        <v>10320</v>
      </c>
      <c r="B10282" s="2" t="s">
        <v>26</v>
      </c>
      <c r="C10282" s="2" t="s">
        <v>55</v>
      </c>
      <c r="D10282" s="2" t="s">
        <v>43</v>
      </c>
      <c r="E10282" s="2" t="s">
        <v>23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24</v>
      </c>
      <c r="N10282" s="2">
        <v>132.57</v>
      </c>
      <c r="O10282" s="2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0.168394177273074</v>
      </c>
      <c r="S10282">
        <f t="shared" si="1126"/>
        <v>0.168394177273074</v>
      </c>
    </row>
    <row r="10283" ht="12.75" customHeight="1" spans="1:19">
      <c r="A10283" s="2" t="s">
        <v>10321</v>
      </c>
      <c r="B10283" s="2" t="s">
        <v>26</v>
      </c>
      <c r="C10283" s="2" t="s">
        <v>40</v>
      </c>
      <c r="D10283" s="2" t="s">
        <v>43</v>
      </c>
      <c r="E10283" s="2" t="s">
        <v>38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24</v>
      </c>
      <c r="N10283" s="2">
        <v>755.24</v>
      </c>
      <c r="O10283" s="2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0.214757543271979</v>
      </c>
      <c r="S10283">
        <f t="shared" si="1126"/>
        <v>0.214757543271979</v>
      </c>
    </row>
    <row r="10284" ht="12.75" customHeight="1" spans="1:19">
      <c r="A10284" s="2" t="s">
        <v>10322</v>
      </c>
      <c r="B10284" s="2" t="s">
        <v>26</v>
      </c>
      <c r="C10284" s="2" t="s">
        <v>21</v>
      </c>
      <c r="D10284" s="2" t="s">
        <v>43</v>
      </c>
      <c r="E10284" s="2" t="s">
        <v>29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24</v>
      </c>
      <c r="N10284" s="2">
        <v>451.83</v>
      </c>
      <c r="O10284" s="2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0.269795964674481</v>
      </c>
      <c r="S10284">
        <f t="shared" si="1126"/>
        <v>0.269795964674481</v>
      </c>
    </row>
    <row r="10285" ht="12.75" customHeight="1" spans="1:19">
      <c r="A10285" s="2" t="s">
        <v>10323</v>
      </c>
      <c r="B10285" s="2" t="s">
        <v>20</v>
      </c>
      <c r="C10285" s="2" t="s">
        <v>27</v>
      </c>
      <c r="D10285" s="2" t="s">
        <v>22</v>
      </c>
      <c r="E10285" s="2" t="s">
        <v>29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1"/>
        <v>low</v>
      </c>
      <c r="K10285" s="2">
        <v>0.48</v>
      </c>
      <c r="L10285" s="2">
        <v>3</v>
      </c>
      <c r="M10285" s="2" t="s">
        <v>24</v>
      </c>
      <c r="N10285" s="2">
        <v>1092.94</v>
      </c>
      <c r="O10285" s="2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0.180234168865435</v>
      </c>
      <c r="S10285">
        <f t="shared" si="1126"/>
        <v>0.180234168865435</v>
      </c>
    </row>
    <row r="10286" ht="12.75" customHeight="1" spans="1:19">
      <c r="A10286" s="2" t="s">
        <v>10324</v>
      </c>
      <c r="B10286" s="2" t="s">
        <v>26</v>
      </c>
      <c r="C10286" s="2" t="s">
        <v>55</v>
      </c>
      <c r="D10286" s="2" t="s">
        <v>41</v>
      </c>
      <c r="E10286" s="2" t="s">
        <v>29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35</v>
      </c>
      <c r="N10286" s="2">
        <v>994.87</v>
      </c>
      <c r="O10286" s="2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0.99487</v>
      </c>
      <c r="S10286">
        <f t="shared" si="1126"/>
        <v>0.99487</v>
      </c>
    </row>
    <row r="10287" ht="12.75" customHeight="1" spans="1:19">
      <c r="A10287" s="2" t="s">
        <v>10325</v>
      </c>
      <c r="B10287" s="2" t="s">
        <v>48</v>
      </c>
      <c r="C10287" s="2" t="s">
        <v>46</v>
      </c>
      <c r="D10287" s="2" t="s">
        <v>43</v>
      </c>
      <c r="E10287" s="2" t="s">
        <v>38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24</v>
      </c>
      <c r="N10287" s="2">
        <v>56.58</v>
      </c>
      <c r="O10287" s="2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0.180156657963446</v>
      </c>
      <c r="S10287">
        <f t="shared" si="1126"/>
        <v>0.180156657963446</v>
      </c>
    </row>
    <row r="10288" ht="12.75" customHeight="1" spans="1:19">
      <c r="A10288" s="2" t="s">
        <v>10326</v>
      </c>
      <c r="B10288" s="2" t="s">
        <v>26</v>
      </c>
      <c r="C10288" s="2" t="s">
        <v>46</v>
      </c>
      <c r="D10288" s="2" t="s">
        <v>28</v>
      </c>
      <c r="E10288" s="2" t="s">
        <v>38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35</v>
      </c>
      <c r="N10288" s="2">
        <v>646.51</v>
      </c>
      <c r="O10288" s="2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0.13017940921813</v>
      </c>
      <c r="S10288">
        <f t="shared" si="1126"/>
        <v>0.13017940921813</v>
      </c>
    </row>
    <row r="10289" ht="12.75" customHeight="1" spans="1:19">
      <c r="A10289" s="2" t="s">
        <v>10327</v>
      </c>
      <c r="B10289" s="2" t="s">
        <v>32</v>
      </c>
      <c r="C10289" s="2" t="s">
        <v>27</v>
      </c>
      <c r="D10289" s="2" t="s">
        <v>34</v>
      </c>
      <c r="E10289" s="2" t="s">
        <v>23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30</v>
      </c>
      <c r="N10289" s="2">
        <v>219.3</v>
      </c>
      <c r="O10289" s="2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0.163034993420612</v>
      </c>
      <c r="S10289">
        <f t="shared" si="1126"/>
        <v>0.163034993420612</v>
      </c>
    </row>
    <row r="10290" ht="12.75" customHeight="1" spans="1:19">
      <c r="A10290" s="2" t="s">
        <v>10328</v>
      </c>
      <c r="B10290" s="2" t="s">
        <v>26</v>
      </c>
      <c r="C10290" s="2" t="s">
        <v>33</v>
      </c>
      <c r="D10290" s="2" t="s">
        <v>28</v>
      </c>
      <c r="E10290" s="2" t="s">
        <v>29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30</v>
      </c>
      <c r="N10290" s="2">
        <v>148.02</v>
      </c>
      <c r="O10290" s="2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0.0685741288092878</v>
      </c>
      <c r="S10290">
        <f t="shared" si="1126"/>
        <v>0.0685741288092878</v>
      </c>
    </row>
    <row r="10291" ht="12.75" customHeight="1" spans="1:19">
      <c r="A10291" s="2" t="s">
        <v>10329</v>
      </c>
      <c r="B10291" s="2" t="s">
        <v>20</v>
      </c>
      <c r="C10291" s="2" t="s">
        <v>27</v>
      </c>
      <c r="D10291" s="2" t="s">
        <v>28</v>
      </c>
      <c r="E10291" s="2" t="s">
        <v>29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</v>
      </c>
      <c r="L10291" s="2">
        <v>6</v>
      </c>
      <c r="M10291" s="2" t="s">
        <v>35</v>
      </c>
      <c r="N10291" s="2">
        <v>356.18</v>
      </c>
      <c r="O10291" s="2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ht="12.75" customHeight="1" spans="1:19">
      <c r="A10292" s="2" t="s">
        <v>10330</v>
      </c>
      <c r="B10292" s="2" t="s">
        <v>32</v>
      </c>
      <c r="C10292" s="2" t="s">
        <v>21</v>
      </c>
      <c r="D10292" s="2" t="s">
        <v>22</v>
      </c>
      <c r="E10292" s="2" t="s">
        <v>38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30</v>
      </c>
      <c r="N10292" s="2">
        <v>482.28</v>
      </c>
      <c r="O10292" s="2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0.143530588193279</v>
      </c>
      <c r="S10292">
        <f t="shared" si="1126"/>
        <v>0.143530588193279</v>
      </c>
    </row>
    <row r="10293" ht="12.75" customHeight="1" spans="1:19">
      <c r="A10293" s="2" t="s">
        <v>10331</v>
      </c>
      <c r="B10293" s="2" t="s">
        <v>32</v>
      </c>
      <c r="C10293" s="2" t="s">
        <v>33</v>
      </c>
      <c r="D10293" s="2" t="s">
        <v>41</v>
      </c>
      <c r="E10293" s="2" t="s">
        <v>38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0.29</v>
      </c>
      <c r="L10293" s="2">
        <v>7</v>
      </c>
      <c r="M10293" s="2" t="s">
        <v>24</v>
      </c>
      <c r="N10293" s="2">
        <v>218.38</v>
      </c>
      <c r="O10293" s="2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0.0557897372226225</v>
      </c>
      <c r="S10293">
        <f t="shared" si="1126"/>
        <v>0.0557897372226225</v>
      </c>
    </row>
    <row r="10294" ht="12.75" customHeight="1" spans="1:19">
      <c r="A10294" s="2" t="s">
        <v>10332</v>
      </c>
      <c r="B10294" s="2" t="s">
        <v>32</v>
      </c>
      <c r="C10294" s="2" t="s">
        <v>21</v>
      </c>
      <c r="D10294" s="2" t="s">
        <v>22</v>
      </c>
      <c r="E10294" s="2" t="s">
        <v>23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30</v>
      </c>
      <c r="N10294" s="2">
        <v>546.23</v>
      </c>
      <c r="O10294" s="2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0.0457402445151566</v>
      </c>
      <c r="S10294">
        <f t="shared" si="1126"/>
        <v>0.0457402445151566</v>
      </c>
    </row>
    <row r="10295" ht="12.75" customHeight="1" spans="1:19">
      <c r="A10295" s="2" t="s">
        <v>10333</v>
      </c>
      <c r="B10295" s="2" t="s">
        <v>20</v>
      </c>
      <c r="C10295" s="2" t="s">
        <v>33</v>
      </c>
      <c r="D10295" s="2" t="s">
        <v>41</v>
      </c>
      <c r="E10295" s="2" t="s">
        <v>38</v>
      </c>
      <c r="F10295" s="2">
        <v>44964</v>
      </c>
      <c r="G10295" s="2">
        <v>44965</v>
      </c>
      <c r="H10295" s="2">
        <v>4588.73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30</v>
      </c>
      <c r="N10295" s="2">
        <v>904.71</v>
      </c>
      <c r="O10295" s="2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0.197159126817224</v>
      </c>
      <c r="S10295">
        <f t="shared" si="1126"/>
        <v>0.197159126817224</v>
      </c>
    </row>
    <row r="10296" ht="12.75" customHeight="1" spans="1:19">
      <c r="A10296" s="2" t="s">
        <v>10334</v>
      </c>
      <c r="B10296" s="2" t="s">
        <v>48</v>
      </c>
      <c r="C10296" s="2" t="s">
        <v>21</v>
      </c>
      <c r="D10296" s="2" t="s">
        <v>43</v>
      </c>
      <c r="E10296" s="2" t="s">
        <v>23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35</v>
      </c>
      <c r="N10296" s="2">
        <v>1047.62</v>
      </c>
      <c r="O10296" s="2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ht="12.75" customHeight="1" spans="1:19">
      <c r="A10297" s="2" t="s">
        <v>10335</v>
      </c>
      <c r="B10297" s="2" t="s">
        <v>26</v>
      </c>
      <c r="C10297" s="2" t="s">
        <v>55</v>
      </c>
      <c r="D10297" s="2" t="s">
        <v>22</v>
      </c>
      <c r="E10297" s="2" t="s">
        <v>23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30</v>
      </c>
      <c r="N10297" s="2">
        <v>148.38</v>
      </c>
      <c r="O10297" s="2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0.0918636470573668</v>
      </c>
      <c r="S10297">
        <f t="shared" si="1126"/>
        <v>0.0918636470573668</v>
      </c>
    </row>
    <row r="10298" ht="12.75" customHeight="1" spans="1:19">
      <c r="A10298" s="2" t="s">
        <v>10336</v>
      </c>
      <c r="B10298" s="2" t="s">
        <v>32</v>
      </c>
      <c r="C10298" s="2" t="s">
        <v>55</v>
      </c>
      <c r="D10298" s="2" t="s">
        <v>34</v>
      </c>
      <c r="E10298" s="2" t="s">
        <v>29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24</v>
      </c>
      <c r="N10298" s="2">
        <v>1343.68</v>
      </c>
      <c r="O10298" s="2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0.283025981822203</v>
      </c>
      <c r="S10298">
        <f t="shared" si="1126"/>
        <v>0.283025981822203</v>
      </c>
    </row>
    <row r="10299" ht="12.75" customHeight="1" spans="1:19">
      <c r="A10299" s="2" t="s">
        <v>10337</v>
      </c>
      <c r="B10299" s="2" t="s">
        <v>32</v>
      </c>
      <c r="C10299" s="2" t="s">
        <v>55</v>
      </c>
      <c r="D10299" s="2" t="s">
        <v>41</v>
      </c>
      <c r="E10299" s="2" t="s">
        <v>29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24</v>
      </c>
      <c r="N10299" s="2">
        <v>1324.74</v>
      </c>
      <c r="O10299" s="2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0.2754612542289</v>
      </c>
      <c r="S10299">
        <f t="shared" si="1126"/>
        <v>0.2754612542289</v>
      </c>
    </row>
    <row r="10300" ht="12.75" customHeight="1" spans="1:19">
      <c r="A10300" s="2" t="s">
        <v>10338</v>
      </c>
      <c r="B10300" s="2" t="s">
        <v>32</v>
      </c>
      <c r="C10300" s="2" t="s">
        <v>55</v>
      </c>
      <c r="D10300" s="2" t="s">
        <v>22</v>
      </c>
      <c r="E10300" s="2" t="s">
        <v>38</v>
      </c>
      <c r="F10300" s="2">
        <v>45114</v>
      </c>
      <c r="G10300" s="2">
        <v>45115</v>
      </c>
      <c r="H10300" s="2">
        <v>2133.76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35</v>
      </c>
      <c r="N10300" s="2">
        <v>393.45</v>
      </c>
      <c r="O10300" s="2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0.184392808938212</v>
      </c>
      <c r="S10300">
        <f t="shared" si="1126"/>
        <v>0.184392808938212</v>
      </c>
    </row>
    <row r="10301" ht="12.75" customHeight="1" spans="1:19">
      <c r="A10301" s="2" t="s">
        <v>10339</v>
      </c>
      <c r="B10301" s="2" t="s">
        <v>48</v>
      </c>
      <c r="C10301" s="2" t="s">
        <v>27</v>
      </c>
      <c r="D10301" s="2" t="s">
        <v>34</v>
      </c>
      <c r="E10301" s="2" t="s">
        <v>23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35</v>
      </c>
      <c r="N10301" s="2">
        <v>466.86</v>
      </c>
      <c r="O10301" s="2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ht="12.75" customHeight="1" spans="1:19">
      <c r="A10302" s="2" t="s">
        <v>10340</v>
      </c>
      <c r="B10302" s="2" t="s">
        <v>48</v>
      </c>
      <c r="C10302" s="2" t="s">
        <v>40</v>
      </c>
      <c r="D10302" s="2" t="s">
        <v>28</v>
      </c>
      <c r="E10302" s="2" t="s">
        <v>23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24</v>
      </c>
      <c r="N10302" s="2">
        <v>1090.6</v>
      </c>
      <c r="O10302" s="2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0.099698327086571</v>
      </c>
      <c r="S10302">
        <f t="shared" si="1126"/>
        <v>0.099698327086571</v>
      </c>
    </row>
    <row r="10303" ht="12.75" customHeight="1" spans="1:19">
      <c r="A10303" s="2" t="s">
        <v>10341</v>
      </c>
      <c r="B10303" s="2" t="s">
        <v>20</v>
      </c>
      <c r="C10303" s="2" t="s">
        <v>46</v>
      </c>
      <c r="D10303" s="2" t="s">
        <v>43</v>
      </c>
      <c r="E10303" s="2" t="s">
        <v>23</v>
      </c>
      <c r="F10303" s="2">
        <v>45382</v>
      </c>
      <c r="G10303" s="2">
        <v>45388</v>
      </c>
      <c r="H10303" s="2">
        <v>4104.77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30</v>
      </c>
      <c r="N10303" s="2">
        <v>1170.91</v>
      </c>
      <c r="O10303" s="2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0.285255933950014</v>
      </c>
      <c r="S10303">
        <f t="shared" si="1126"/>
        <v>0.285255933950014</v>
      </c>
    </row>
    <row r="10304" ht="12.75" customHeight="1" spans="1:19">
      <c r="A10304" s="2" t="s">
        <v>10342</v>
      </c>
      <c r="B10304" s="2" t="s">
        <v>48</v>
      </c>
      <c r="C10304" s="2" t="s">
        <v>55</v>
      </c>
      <c r="D10304" s="2" t="s">
        <v>43</v>
      </c>
      <c r="E10304" s="2" t="s">
        <v>23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30</v>
      </c>
      <c r="N10304" s="2">
        <v>15.3</v>
      </c>
      <c r="O10304" s="2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0.0904201879321553</v>
      </c>
      <c r="S10304">
        <f t="shared" si="1126"/>
        <v>0.0904201879321553</v>
      </c>
    </row>
    <row r="10305" ht="12.75" customHeight="1" spans="1:19">
      <c r="A10305" s="2" t="s">
        <v>10343</v>
      </c>
      <c r="B10305" s="2" t="s">
        <v>26</v>
      </c>
      <c r="C10305" s="2" t="s">
        <v>55</v>
      </c>
      <c r="D10305" s="2" t="s">
        <v>28</v>
      </c>
      <c r="E10305" s="2" t="s">
        <v>29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35</v>
      </c>
      <c r="N10305" s="2">
        <v>619.1</v>
      </c>
      <c r="O10305" s="2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0.194552773736161</v>
      </c>
      <c r="S10305">
        <f t="shared" si="1126"/>
        <v>0.194552773736161</v>
      </c>
    </row>
    <row r="10306" ht="12.75" customHeight="1" spans="1:19">
      <c r="A10306" s="2" t="s">
        <v>10344</v>
      </c>
      <c r="B10306" s="2" t="s">
        <v>20</v>
      </c>
      <c r="C10306" s="2" t="s">
        <v>40</v>
      </c>
      <c r="D10306" s="2" t="s">
        <v>22</v>
      </c>
      <c r="E10306" s="2" t="s">
        <v>38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24</v>
      </c>
      <c r="N10306" s="2">
        <v>856.22</v>
      </c>
      <c r="O10306" s="2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0.85622</v>
      </c>
      <c r="S10306">
        <f t="shared" si="1126"/>
        <v>0.85622</v>
      </c>
    </row>
    <row r="10307" ht="12.75" customHeight="1" spans="1:19">
      <c r="A10307" s="2" t="s">
        <v>10345</v>
      </c>
      <c r="B10307" s="2" t="s">
        <v>20</v>
      </c>
      <c r="C10307" s="2" t="s">
        <v>46</v>
      </c>
      <c r="D10307" s="2" t="s">
        <v>28</v>
      </c>
      <c r="E10307" s="2" t="s">
        <v>23</v>
      </c>
      <c r="F10307" s="2">
        <v>45289</v>
      </c>
      <c r="G10307" s="2">
        <v>45296</v>
      </c>
      <c r="H10307" s="2">
        <v>1233.6</v>
      </c>
      <c r="I10307" s="2" t="str">
        <f t="shared" ref="I10307:I10370" si="1127">IF(H10307&gt;10000,"high",IF(H10307&gt;=5000,"medium","low"))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24</v>
      </c>
      <c r="N10307" s="2">
        <v>227.08</v>
      </c>
      <c r="O10307" s="2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N10307/H10307</f>
        <v>0.184079118028534</v>
      </c>
      <c r="S10307">
        <f t="shared" ref="S10307:S10370" si="1133">IFERROR(R10307,0)</f>
        <v>0.184079118028534</v>
      </c>
    </row>
    <row r="10308" ht="12.75" customHeight="1" spans="1:19">
      <c r="A10308" s="2" t="s">
        <v>10346</v>
      </c>
      <c r="B10308" s="2" t="s">
        <v>26</v>
      </c>
      <c r="C10308" s="2" t="s">
        <v>33</v>
      </c>
      <c r="D10308" s="2" t="s">
        <v>34</v>
      </c>
      <c r="E10308" s="2" t="s">
        <v>38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8"/>
        <v>low</v>
      </c>
      <c r="K10308" s="2">
        <v>0.35</v>
      </c>
      <c r="L10308" s="2">
        <v>5</v>
      </c>
      <c r="M10308" s="2" t="s">
        <v>24</v>
      </c>
      <c r="N10308" s="2">
        <v>269.07</v>
      </c>
      <c r="O10308" s="2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0.0353899776404051</v>
      </c>
      <c r="S10308">
        <f t="shared" si="1133"/>
        <v>0.0353899776404051</v>
      </c>
    </row>
    <row r="10309" ht="12.75" customHeight="1" spans="1:19">
      <c r="A10309" s="2" t="s">
        <v>10347</v>
      </c>
      <c r="B10309" s="2" t="s">
        <v>26</v>
      </c>
      <c r="C10309" s="2" t="s">
        <v>46</v>
      </c>
      <c r="D10309" s="2" t="s">
        <v>41</v>
      </c>
      <c r="E10309" s="2" t="s">
        <v>38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24</v>
      </c>
      <c r="N10309" s="2">
        <v>395.31</v>
      </c>
      <c r="O10309" s="2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0.14545166880687</v>
      </c>
      <c r="S10309">
        <f t="shared" si="1133"/>
        <v>0.14545166880687</v>
      </c>
    </row>
    <row r="10310" ht="12.75" customHeight="1" spans="1:19">
      <c r="A10310" s="2" t="s">
        <v>10348</v>
      </c>
      <c r="B10310" s="2" t="s">
        <v>26</v>
      </c>
      <c r="C10310" s="2" t="s">
        <v>21</v>
      </c>
      <c r="D10310" s="2" t="s">
        <v>22</v>
      </c>
      <c r="E10310" s="2" t="s">
        <v>29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30</v>
      </c>
      <c r="N10310" s="2">
        <v>103.41</v>
      </c>
      <c r="O10310" s="2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0.0872510968612892</v>
      </c>
      <c r="S10310">
        <f t="shared" si="1133"/>
        <v>0.0872510968612892</v>
      </c>
    </row>
    <row r="10311" ht="12.75" customHeight="1" spans="1:19">
      <c r="A10311" s="2" t="s">
        <v>10349</v>
      </c>
      <c r="B10311" s="2" t="s">
        <v>20</v>
      </c>
      <c r="C10311" s="2" t="s">
        <v>33</v>
      </c>
      <c r="D10311" s="2" t="s">
        <v>41</v>
      </c>
      <c r="E10311" s="2" t="s">
        <v>38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30</v>
      </c>
      <c r="N10311" s="2">
        <v>93.84</v>
      </c>
      <c r="O10311" s="2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0.09384</v>
      </c>
      <c r="S10311">
        <f t="shared" si="1133"/>
        <v>0.09384</v>
      </c>
    </row>
    <row r="10312" ht="12.75" customHeight="1" spans="1:19">
      <c r="A10312" s="2" t="s">
        <v>10350</v>
      </c>
      <c r="B10312" s="2" t="s">
        <v>20</v>
      </c>
      <c r="C10312" s="2" t="s">
        <v>33</v>
      </c>
      <c r="D10312" s="2" t="s">
        <v>28</v>
      </c>
      <c r="E10312" s="2" t="s">
        <v>29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35</v>
      </c>
      <c r="N10312" s="2">
        <v>625.2</v>
      </c>
      <c r="O10312" s="2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0.163509972225273</v>
      </c>
      <c r="S10312">
        <f t="shared" si="1133"/>
        <v>0.163509972225273</v>
      </c>
    </row>
    <row r="10313" ht="12.75" customHeight="1" spans="1:19">
      <c r="A10313" s="2" t="s">
        <v>10351</v>
      </c>
      <c r="B10313" s="2" t="s">
        <v>20</v>
      </c>
      <c r="C10313" s="2" t="s">
        <v>21</v>
      </c>
      <c r="D10313" s="2" t="s">
        <v>43</v>
      </c>
      <c r="E10313" s="2" t="s">
        <v>23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35</v>
      </c>
      <c r="N10313" s="2">
        <v>428.13</v>
      </c>
      <c r="O10313" s="2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0.259362694614406</v>
      </c>
      <c r="S10313">
        <f t="shared" si="1133"/>
        <v>0.259362694614406</v>
      </c>
    </row>
    <row r="10314" ht="12.75" customHeight="1" spans="1:19">
      <c r="A10314" s="2" t="s">
        <v>10352</v>
      </c>
      <c r="B10314" s="2" t="s">
        <v>26</v>
      </c>
      <c r="C10314" s="2" t="s">
        <v>55</v>
      </c>
      <c r="D10314" s="2" t="s">
        <v>41</v>
      </c>
      <c r="E10314" s="2" t="s">
        <v>38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0.07</v>
      </c>
      <c r="L10314" s="2">
        <v>5</v>
      </c>
      <c r="M10314" s="2" t="s">
        <v>35</v>
      </c>
      <c r="N10314" s="2">
        <v>202.49</v>
      </c>
      <c r="O10314" s="2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0.104356385637791</v>
      </c>
      <c r="S10314">
        <f t="shared" si="1133"/>
        <v>0.104356385637791</v>
      </c>
    </row>
    <row r="10315" ht="12.75" customHeight="1" spans="1:19">
      <c r="A10315" s="2" t="s">
        <v>10353</v>
      </c>
      <c r="B10315" s="2" t="s">
        <v>26</v>
      </c>
      <c r="C10315" s="2" t="s">
        <v>46</v>
      </c>
      <c r="D10315" s="2" t="s">
        <v>41</v>
      </c>
      <c r="E10315" s="2" t="s">
        <v>23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</v>
      </c>
      <c r="L10315" s="2">
        <v>1</v>
      </c>
      <c r="M10315" s="2" t="s">
        <v>24</v>
      </c>
      <c r="N10315" s="2">
        <v>659.36</v>
      </c>
      <c r="O10315" s="2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0.266125289086748</v>
      </c>
      <c r="S10315">
        <f t="shared" si="1133"/>
        <v>0.266125289086748</v>
      </c>
    </row>
    <row r="10316" ht="12.75" customHeight="1" spans="1:19">
      <c r="A10316" s="2" t="s">
        <v>10354</v>
      </c>
      <c r="B10316" s="2" t="s">
        <v>32</v>
      </c>
      <c r="C10316" s="2" t="s">
        <v>21</v>
      </c>
      <c r="D10316" s="2" t="s">
        <v>43</v>
      </c>
      <c r="E10316" s="2" t="s">
        <v>23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</v>
      </c>
      <c r="L10316" s="2">
        <v>6</v>
      </c>
      <c r="M10316" s="2" t="s">
        <v>35</v>
      </c>
      <c r="N10316" s="2">
        <v>219.37</v>
      </c>
      <c r="O10316" s="2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0.21937</v>
      </c>
      <c r="S10316">
        <f t="shared" si="1133"/>
        <v>0.21937</v>
      </c>
    </row>
    <row r="10317" ht="12.75" customHeight="1" spans="1:19">
      <c r="A10317" s="2" t="s">
        <v>10355</v>
      </c>
      <c r="B10317" s="2" t="s">
        <v>48</v>
      </c>
      <c r="C10317" s="2" t="s">
        <v>46</v>
      </c>
      <c r="D10317" s="2" t="s">
        <v>41</v>
      </c>
      <c r="E10317" s="2" t="s">
        <v>29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35</v>
      </c>
      <c r="N10317" s="2">
        <v>98.3</v>
      </c>
      <c r="O10317" s="2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0.0885338328935162</v>
      </c>
      <c r="S10317">
        <f t="shared" si="1133"/>
        <v>0.0885338328935162</v>
      </c>
    </row>
    <row r="10318" ht="12.75" customHeight="1" spans="1:19">
      <c r="A10318" s="2" t="s">
        <v>10356</v>
      </c>
      <c r="B10318" s="2" t="s">
        <v>32</v>
      </c>
      <c r="C10318" s="2" t="s">
        <v>27</v>
      </c>
      <c r="D10318" s="2" t="s">
        <v>41</v>
      </c>
      <c r="E10318" s="2" t="s">
        <v>29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30</v>
      </c>
      <c r="N10318" s="2">
        <v>1005.45</v>
      </c>
      <c r="O10318" s="2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0.29693014190157</v>
      </c>
      <c r="S10318">
        <f t="shared" si="1133"/>
        <v>0.29693014190157</v>
      </c>
    </row>
    <row r="10319" ht="12.75" customHeight="1" spans="1:19">
      <c r="A10319" s="2" t="s">
        <v>10357</v>
      </c>
      <c r="B10319" s="2" t="s">
        <v>26</v>
      </c>
      <c r="C10319" s="2" t="s">
        <v>33</v>
      </c>
      <c r="D10319" s="2" t="s">
        <v>43</v>
      </c>
      <c r="E10319" s="2" t="s">
        <v>23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24</v>
      </c>
      <c r="N10319" s="2">
        <v>199.81</v>
      </c>
      <c r="O10319" s="2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0.0571956089252744</v>
      </c>
      <c r="S10319">
        <f t="shared" si="1133"/>
        <v>0.0571956089252744</v>
      </c>
    </row>
    <row r="10320" ht="12.75" customHeight="1" spans="1:19">
      <c r="A10320" s="2" t="s">
        <v>10358</v>
      </c>
      <c r="B10320" s="2" t="s">
        <v>20</v>
      </c>
      <c r="C10320" s="2" t="s">
        <v>33</v>
      </c>
      <c r="D10320" s="2" t="s">
        <v>43</v>
      </c>
      <c r="E10320" s="2" t="s">
        <v>23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28"/>
        <v>low</v>
      </c>
      <c r="K10320" s="2">
        <v>0.46</v>
      </c>
      <c r="L10320" s="2">
        <v>2</v>
      </c>
      <c r="M10320" s="2" t="s">
        <v>35</v>
      </c>
      <c r="N10320" s="2">
        <v>46.15</v>
      </c>
      <c r="O10320" s="2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0.00581600504095778</v>
      </c>
      <c r="S10320">
        <f t="shared" si="1133"/>
        <v>0.00581600504095778</v>
      </c>
    </row>
    <row r="10321" ht="12.75" customHeight="1" spans="1:19">
      <c r="A10321" s="2" t="s">
        <v>10359</v>
      </c>
      <c r="B10321" s="2" t="s">
        <v>26</v>
      </c>
      <c r="C10321" s="2" t="s">
        <v>55</v>
      </c>
      <c r="D10321" s="2" t="s">
        <v>28</v>
      </c>
      <c r="E10321" s="2" t="s">
        <v>38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35</v>
      </c>
      <c r="N10321" s="2">
        <v>206.87</v>
      </c>
      <c r="O10321" s="2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0.0176299642065792</v>
      </c>
      <c r="S10321">
        <f t="shared" si="1133"/>
        <v>0.0176299642065792</v>
      </c>
    </row>
    <row r="10322" ht="12.75" customHeight="1" spans="1:19">
      <c r="A10322" s="2" t="s">
        <v>10360</v>
      </c>
      <c r="B10322" s="2" t="s">
        <v>48</v>
      </c>
      <c r="C10322" s="2" t="s">
        <v>27</v>
      </c>
      <c r="D10322" s="2" t="s">
        <v>28</v>
      </c>
      <c r="E10322" s="2" t="s">
        <v>23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24</v>
      </c>
      <c r="N10322" s="2">
        <v>300.1</v>
      </c>
      <c r="O10322" s="2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0.097265481935716</v>
      </c>
      <c r="S10322">
        <f t="shared" si="1133"/>
        <v>0.097265481935716</v>
      </c>
    </row>
    <row r="10323" ht="12.75" customHeight="1" spans="1:19">
      <c r="A10323" s="2" t="s">
        <v>10361</v>
      </c>
      <c r="B10323" s="2" t="s">
        <v>32</v>
      </c>
      <c r="C10323" s="2" t="s">
        <v>55</v>
      </c>
      <c r="D10323" s="2" t="s">
        <v>41</v>
      </c>
      <c r="E10323" s="2" t="s">
        <v>38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35</v>
      </c>
      <c r="N10323" s="2">
        <v>67.97</v>
      </c>
      <c r="O10323" s="2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0.0671222460326082</v>
      </c>
      <c r="S10323">
        <f t="shared" si="1133"/>
        <v>0.0671222460326082</v>
      </c>
    </row>
    <row r="10324" ht="12.75" customHeight="1" spans="1:19">
      <c r="A10324" s="2" t="s">
        <v>10362</v>
      </c>
      <c r="B10324" s="2" t="s">
        <v>32</v>
      </c>
      <c r="C10324" s="2" t="s">
        <v>21</v>
      </c>
      <c r="D10324" s="2" t="s">
        <v>22</v>
      </c>
      <c r="E10324" s="2" t="s">
        <v>23</v>
      </c>
      <c r="F10324" s="2">
        <v>45345</v>
      </c>
      <c r="G10324" s="2">
        <v>45349</v>
      </c>
      <c r="H10324" s="2">
        <v>4482.86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30</v>
      </c>
      <c r="N10324" s="2">
        <v>1289.45</v>
      </c>
      <c r="O10324" s="2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0.287640033371553</v>
      </c>
      <c r="S10324">
        <f t="shared" si="1133"/>
        <v>0.287640033371553</v>
      </c>
    </row>
    <row r="10325" ht="12.75" customHeight="1" spans="1:19">
      <c r="A10325" s="2" t="s">
        <v>10363</v>
      </c>
      <c r="B10325" s="2" t="s">
        <v>20</v>
      </c>
      <c r="C10325" s="2" t="s">
        <v>46</v>
      </c>
      <c r="D10325" s="2" t="s">
        <v>28</v>
      </c>
      <c r="E10325" s="2" t="s">
        <v>38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35</v>
      </c>
      <c r="N10325" s="2">
        <v>309.2</v>
      </c>
      <c r="O10325" s="2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0.125392866557171</v>
      </c>
      <c r="S10325">
        <f t="shared" si="1133"/>
        <v>0.125392866557171</v>
      </c>
    </row>
    <row r="10326" ht="12.75" customHeight="1" spans="1:19">
      <c r="A10326" s="2" t="s">
        <v>10364</v>
      </c>
      <c r="B10326" s="2" t="s">
        <v>32</v>
      </c>
      <c r="C10326" s="2" t="s">
        <v>27</v>
      </c>
      <c r="D10326" s="2" t="s">
        <v>28</v>
      </c>
      <c r="E10326" s="2" t="s">
        <v>29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30</v>
      </c>
      <c r="N10326" s="2">
        <v>193.34</v>
      </c>
      <c r="O10326" s="2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0.19334</v>
      </c>
      <c r="S10326">
        <f t="shared" si="1133"/>
        <v>0.19334</v>
      </c>
    </row>
    <row r="10327" ht="12.75" customHeight="1" spans="1:19">
      <c r="A10327" s="2" t="s">
        <v>10365</v>
      </c>
      <c r="B10327" s="2" t="s">
        <v>32</v>
      </c>
      <c r="C10327" s="2" t="s">
        <v>55</v>
      </c>
      <c r="D10327" s="2" t="s">
        <v>22</v>
      </c>
      <c r="E10327" s="2" t="s">
        <v>29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30</v>
      </c>
      <c r="N10327" s="2">
        <v>467.86</v>
      </c>
      <c r="O10327" s="2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0.269110863138035</v>
      </c>
      <c r="S10327">
        <f t="shared" si="1133"/>
        <v>0.269110863138035</v>
      </c>
    </row>
    <row r="10328" ht="12.75" customHeight="1" spans="1:19">
      <c r="A10328" s="2" t="s">
        <v>10366</v>
      </c>
      <c r="B10328" s="2" t="s">
        <v>26</v>
      </c>
      <c r="C10328" s="2" t="s">
        <v>46</v>
      </c>
      <c r="D10328" s="2" t="s">
        <v>22</v>
      </c>
      <c r="E10328" s="2" t="s">
        <v>38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24</v>
      </c>
      <c r="N10328" s="2">
        <v>588.24</v>
      </c>
      <c r="O10328" s="2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0.241367849625171</v>
      </c>
      <c r="S10328">
        <f t="shared" si="1133"/>
        <v>0.241367849625171</v>
      </c>
    </row>
    <row r="10329" ht="12.75" customHeight="1" spans="1:19">
      <c r="A10329" s="2" t="s">
        <v>10367</v>
      </c>
      <c r="B10329" s="2" t="s">
        <v>32</v>
      </c>
      <c r="C10329" s="2" t="s">
        <v>40</v>
      </c>
      <c r="D10329" s="2" t="s">
        <v>43</v>
      </c>
      <c r="E10329" s="2" t="s">
        <v>38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24</v>
      </c>
      <c r="N10329" s="2">
        <v>8.5</v>
      </c>
      <c r="O10329" s="2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0.0567764344399172</v>
      </c>
      <c r="S10329">
        <f t="shared" si="1133"/>
        <v>0.0567764344399172</v>
      </c>
    </row>
    <row r="10330" ht="12.75" customHeight="1" spans="1:19">
      <c r="A10330" s="2" t="s">
        <v>10368</v>
      </c>
      <c r="B10330" s="2" t="s">
        <v>32</v>
      </c>
      <c r="C10330" s="2" t="s">
        <v>21</v>
      </c>
      <c r="D10330" s="2" t="s">
        <v>28</v>
      </c>
      <c r="E10330" s="2" t="s">
        <v>38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24</v>
      </c>
      <c r="N10330" s="2">
        <v>59.44</v>
      </c>
      <c r="O10330" s="2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0.231861444843189</v>
      </c>
      <c r="S10330">
        <f t="shared" si="1133"/>
        <v>0.231861444843189</v>
      </c>
    </row>
    <row r="10331" ht="12.75" customHeight="1" spans="1:19">
      <c r="A10331" s="2" t="s">
        <v>10369</v>
      </c>
      <c r="B10331" s="2" t="s">
        <v>32</v>
      </c>
      <c r="C10331" s="2" t="s">
        <v>27</v>
      </c>
      <c r="D10331" s="2" t="s">
        <v>34</v>
      </c>
      <c r="E10331" s="2" t="s">
        <v>23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35</v>
      </c>
      <c r="N10331" s="2">
        <v>53.71</v>
      </c>
      <c r="O10331" s="2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0.05371</v>
      </c>
      <c r="S10331">
        <f t="shared" si="1133"/>
        <v>0.05371</v>
      </c>
    </row>
    <row r="10332" ht="12.75" customHeight="1" spans="1:19">
      <c r="A10332" s="2" t="s">
        <v>10370</v>
      </c>
      <c r="B10332" s="2" t="s">
        <v>20</v>
      </c>
      <c r="C10332" s="2" t="s">
        <v>46</v>
      </c>
      <c r="D10332" s="2" t="s">
        <v>34</v>
      </c>
      <c r="E10332" s="2" t="s">
        <v>23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24</v>
      </c>
      <c r="N10332" s="2">
        <v>735.72</v>
      </c>
      <c r="O10332" s="2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0.268819011568001</v>
      </c>
      <c r="S10332">
        <f t="shared" si="1133"/>
        <v>0.268819011568001</v>
      </c>
    </row>
    <row r="10333" ht="12.75" customHeight="1" spans="1:19">
      <c r="A10333" s="2" t="s">
        <v>10371</v>
      </c>
      <c r="B10333" s="2" t="s">
        <v>20</v>
      </c>
      <c r="C10333" s="2" t="s">
        <v>55</v>
      </c>
      <c r="D10333" s="2" t="s">
        <v>41</v>
      </c>
      <c r="E10333" s="2" t="s">
        <v>29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30</v>
      </c>
      <c r="N10333" s="2">
        <v>328.52</v>
      </c>
      <c r="O10333" s="2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0.188066383105397</v>
      </c>
      <c r="S10333">
        <f t="shared" si="1133"/>
        <v>0.188066383105397</v>
      </c>
    </row>
    <row r="10334" ht="12.75" customHeight="1" spans="1:19">
      <c r="A10334" s="2" t="s">
        <v>10372</v>
      </c>
      <c r="B10334" s="2" t="s">
        <v>26</v>
      </c>
      <c r="C10334" s="2" t="s">
        <v>55</v>
      </c>
      <c r="D10334" s="2" t="s">
        <v>28</v>
      </c>
      <c r="E10334" s="2" t="s">
        <v>38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28"/>
        <v>low</v>
      </c>
      <c r="K10334" s="2">
        <v>0.27</v>
      </c>
      <c r="L10334" s="2">
        <v>9</v>
      </c>
      <c r="M10334" s="2" t="s">
        <v>35</v>
      </c>
      <c r="N10334" s="2">
        <v>484.09</v>
      </c>
      <c r="O10334" s="2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0.0517466595403527</v>
      </c>
      <c r="S10334">
        <f t="shared" si="1133"/>
        <v>0.0517466595403527</v>
      </c>
    </row>
    <row r="10335" ht="12.75" customHeight="1" spans="1:19">
      <c r="A10335" s="2" t="s">
        <v>10373</v>
      </c>
      <c r="B10335" s="2" t="s">
        <v>32</v>
      </c>
      <c r="C10335" s="2" t="s">
        <v>27</v>
      </c>
      <c r="D10335" s="2" t="s">
        <v>34</v>
      </c>
      <c r="E10335" s="2" t="s">
        <v>29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30</v>
      </c>
      <c r="N10335" s="2">
        <v>572.65</v>
      </c>
      <c r="O10335" s="2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0.0569744304049348</v>
      </c>
      <c r="S10335">
        <f t="shared" si="1133"/>
        <v>0.0569744304049348</v>
      </c>
    </row>
    <row r="10336" ht="12.75" customHeight="1" spans="1:19">
      <c r="A10336" s="2" t="s">
        <v>10374</v>
      </c>
      <c r="B10336" s="2" t="s">
        <v>20</v>
      </c>
      <c r="C10336" s="2" t="s">
        <v>46</v>
      </c>
      <c r="D10336" s="2" t="s">
        <v>28</v>
      </c>
      <c r="E10336" s="2" t="s">
        <v>38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30</v>
      </c>
      <c r="N10336" s="2">
        <v>698.49</v>
      </c>
      <c r="O10336" s="2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0.69849</v>
      </c>
      <c r="S10336">
        <f t="shared" si="1133"/>
        <v>0.69849</v>
      </c>
    </row>
    <row r="10337" ht="12.75" customHeight="1" spans="1:19">
      <c r="A10337" s="2" t="s">
        <v>10375</v>
      </c>
      <c r="B10337" s="2" t="s">
        <v>20</v>
      </c>
      <c r="C10337" s="2" t="s">
        <v>33</v>
      </c>
      <c r="D10337" s="2" t="s">
        <v>28</v>
      </c>
      <c r="E10337" s="2" t="s">
        <v>38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24</v>
      </c>
      <c r="N10337" s="2">
        <v>773.33</v>
      </c>
      <c r="O10337" s="2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0.223057730858536</v>
      </c>
      <c r="S10337">
        <f t="shared" si="1133"/>
        <v>0.223057730858536</v>
      </c>
    </row>
    <row r="10338" ht="12.75" customHeight="1" spans="1:19">
      <c r="A10338" s="2" t="s">
        <v>10376</v>
      </c>
      <c r="B10338" s="2" t="s">
        <v>26</v>
      </c>
      <c r="C10338" s="2" t="s">
        <v>40</v>
      </c>
      <c r="D10338" s="2" t="s">
        <v>34</v>
      </c>
      <c r="E10338" s="2" t="s">
        <v>29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</v>
      </c>
      <c r="L10338" s="2">
        <v>6</v>
      </c>
      <c r="M10338" s="2" t="s">
        <v>30</v>
      </c>
      <c r="N10338" s="2">
        <v>300.49</v>
      </c>
      <c r="O10338" s="2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0.0276287237955131</v>
      </c>
      <c r="S10338">
        <f t="shared" si="1133"/>
        <v>0.0276287237955131</v>
      </c>
    </row>
    <row r="10339" ht="12.75" customHeight="1" spans="1:19">
      <c r="A10339" s="2" t="s">
        <v>10377</v>
      </c>
      <c r="B10339" s="2" t="s">
        <v>48</v>
      </c>
      <c r="C10339" s="2" t="s">
        <v>21</v>
      </c>
      <c r="D10339" s="2" t="s">
        <v>28</v>
      </c>
      <c r="E10339" s="2" t="s">
        <v>38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</v>
      </c>
      <c r="L10339" s="2">
        <v>9</v>
      </c>
      <c r="M10339" s="2" t="s">
        <v>30</v>
      </c>
      <c r="N10339" s="2">
        <v>1115.19</v>
      </c>
      <c r="O10339" s="2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0.297453009098111</v>
      </c>
      <c r="S10339">
        <f t="shared" si="1133"/>
        <v>0.297453009098111</v>
      </c>
    </row>
    <row r="10340" ht="12.75" customHeight="1" spans="1:19">
      <c r="A10340" s="2" t="s">
        <v>10378</v>
      </c>
      <c r="B10340" s="2" t="s">
        <v>32</v>
      </c>
      <c r="C10340" s="2" t="s">
        <v>46</v>
      </c>
      <c r="D10340" s="2" t="s">
        <v>22</v>
      </c>
      <c r="E10340" s="2" t="s">
        <v>38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24</v>
      </c>
      <c r="N10340" s="2">
        <v>601.91</v>
      </c>
      <c r="O10340" s="2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0.217369793359479</v>
      </c>
      <c r="S10340">
        <f t="shared" si="1133"/>
        <v>0.217369793359479</v>
      </c>
    </row>
    <row r="10341" ht="12.75" customHeight="1" spans="1:19">
      <c r="A10341" s="2" t="s">
        <v>10379</v>
      </c>
      <c r="B10341" s="2" t="s">
        <v>20</v>
      </c>
      <c r="C10341" s="2" t="s">
        <v>55</v>
      </c>
      <c r="D10341" s="2" t="s">
        <v>41</v>
      </c>
      <c r="E10341" s="2" t="s">
        <v>38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30</v>
      </c>
      <c r="N10341" s="2">
        <v>291.24</v>
      </c>
      <c r="O10341" s="2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ht="12.75" customHeight="1" spans="1:19">
      <c r="A10342" s="2" t="s">
        <v>10380</v>
      </c>
      <c r="B10342" s="2" t="s">
        <v>26</v>
      </c>
      <c r="C10342" s="2" t="s">
        <v>21</v>
      </c>
      <c r="D10342" s="2" t="s">
        <v>43</v>
      </c>
      <c r="E10342" s="2" t="s">
        <v>29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35</v>
      </c>
      <c r="N10342" s="2">
        <v>441.14</v>
      </c>
      <c r="O10342" s="2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0.0464455674878922</v>
      </c>
      <c r="S10342">
        <f t="shared" si="1133"/>
        <v>0.0464455674878922</v>
      </c>
    </row>
    <row r="10343" ht="12.75" customHeight="1" spans="1:19">
      <c r="A10343" s="2" t="s">
        <v>10381</v>
      </c>
      <c r="B10343" s="2" t="s">
        <v>26</v>
      </c>
      <c r="C10343" s="2" t="s">
        <v>46</v>
      </c>
      <c r="D10343" s="2" t="s">
        <v>34</v>
      </c>
      <c r="E10343" s="2" t="s">
        <v>38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28"/>
        <v>low</v>
      </c>
      <c r="K10343" s="2">
        <v>0.09</v>
      </c>
      <c r="L10343" s="2">
        <v>7</v>
      </c>
      <c r="M10343" s="2" t="s">
        <v>30</v>
      </c>
      <c r="N10343" s="2">
        <v>639.51</v>
      </c>
      <c r="O10343" s="2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0.104803343166175</v>
      </c>
      <c r="S10343">
        <f t="shared" si="1133"/>
        <v>0.104803343166175</v>
      </c>
    </row>
    <row r="10344" ht="12.75" customHeight="1" spans="1:19">
      <c r="A10344" s="2" t="s">
        <v>10382</v>
      </c>
      <c r="B10344" s="2" t="s">
        <v>26</v>
      </c>
      <c r="C10344" s="2" t="s">
        <v>55</v>
      </c>
      <c r="D10344" s="2" t="s">
        <v>43</v>
      </c>
      <c r="E10344" s="2" t="s">
        <v>29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30</v>
      </c>
      <c r="N10344" s="2">
        <v>762.3</v>
      </c>
      <c r="O10344" s="2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0.266534733779947</v>
      </c>
      <c r="S10344">
        <f t="shared" si="1133"/>
        <v>0.266534733779947</v>
      </c>
    </row>
    <row r="10345" ht="12.75" customHeight="1" spans="1:19">
      <c r="A10345" s="2" t="s">
        <v>10383</v>
      </c>
      <c r="B10345" s="2" t="s">
        <v>20</v>
      </c>
      <c r="C10345" s="2" t="s">
        <v>27</v>
      </c>
      <c r="D10345" s="2" t="s">
        <v>41</v>
      </c>
      <c r="E10345" s="2" t="s">
        <v>23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30</v>
      </c>
      <c r="N10345" s="2">
        <v>555.75</v>
      </c>
      <c r="O10345" s="2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0.285182809493265</v>
      </c>
      <c r="S10345">
        <f t="shared" si="1133"/>
        <v>0.285182809493265</v>
      </c>
    </row>
    <row r="10346" ht="12.75" customHeight="1" spans="1:19">
      <c r="A10346" s="2" t="s">
        <v>10384</v>
      </c>
      <c r="B10346" s="2" t="s">
        <v>32</v>
      </c>
      <c r="C10346" s="2" t="s">
        <v>40</v>
      </c>
      <c r="D10346" s="2" t="s">
        <v>22</v>
      </c>
      <c r="E10346" s="2" t="s">
        <v>29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24</v>
      </c>
      <c r="N10346" s="2">
        <v>271.84</v>
      </c>
      <c r="O10346" s="2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0.27184</v>
      </c>
      <c r="S10346">
        <f t="shared" si="1133"/>
        <v>0.27184</v>
      </c>
    </row>
    <row r="10347" ht="12.75" customHeight="1" spans="1:19">
      <c r="A10347" s="2" t="s">
        <v>10385</v>
      </c>
      <c r="B10347" s="2" t="s">
        <v>48</v>
      </c>
      <c r="C10347" s="2" t="s">
        <v>27</v>
      </c>
      <c r="D10347" s="2" t="s">
        <v>22</v>
      </c>
      <c r="E10347" s="2" t="s">
        <v>38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30</v>
      </c>
      <c r="N10347" s="2">
        <v>396.89</v>
      </c>
      <c r="O10347" s="2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0.157044218023543</v>
      </c>
      <c r="S10347">
        <f t="shared" si="1133"/>
        <v>0.157044218023543</v>
      </c>
    </row>
    <row r="10348" ht="12.75" customHeight="1" spans="1:19">
      <c r="A10348" s="2" t="s">
        <v>10386</v>
      </c>
      <c r="B10348" s="2" t="s">
        <v>32</v>
      </c>
      <c r="C10348" s="2" t="s">
        <v>46</v>
      </c>
      <c r="D10348" s="2" t="s">
        <v>22</v>
      </c>
      <c r="E10348" s="2" t="s">
        <v>29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30</v>
      </c>
      <c r="N10348" s="2">
        <v>139.54</v>
      </c>
      <c r="O10348" s="2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0.104385164350155</v>
      </c>
      <c r="S10348">
        <f t="shared" si="1133"/>
        <v>0.104385164350155</v>
      </c>
    </row>
    <row r="10349" ht="12.75" customHeight="1" spans="1:19">
      <c r="A10349" s="2" t="s">
        <v>10387</v>
      </c>
      <c r="B10349" s="2" t="s">
        <v>26</v>
      </c>
      <c r="C10349" s="2" t="s">
        <v>46</v>
      </c>
      <c r="D10349" s="2" t="s">
        <v>22</v>
      </c>
      <c r="E10349" s="2" t="s">
        <v>29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30</v>
      </c>
      <c r="N10349" s="2">
        <v>963.35</v>
      </c>
      <c r="O10349" s="2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0.201439044484499</v>
      </c>
      <c r="S10349">
        <f t="shared" si="1133"/>
        <v>0.201439044484499</v>
      </c>
    </row>
    <row r="10350" ht="12.75" customHeight="1" spans="1:19">
      <c r="A10350" s="2" t="s">
        <v>10388</v>
      </c>
      <c r="B10350" s="2" t="s">
        <v>26</v>
      </c>
      <c r="C10350" s="2" t="s">
        <v>21</v>
      </c>
      <c r="D10350" s="2" t="s">
        <v>34</v>
      </c>
      <c r="E10350" s="2" t="s">
        <v>29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30</v>
      </c>
      <c r="N10350" s="2">
        <v>477.74</v>
      </c>
      <c r="O10350" s="2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0.190652922607859</v>
      </c>
      <c r="S10350">
        <f t="shared" si="1133"/>
        <v>0.190652922607859</v>
      </c>
    </row>
    <row r="10351" ht="12.75" customHeight="1" spans="1:19">
      <c r="A10351" s="2" t="s">
        <v>10389</v>
      </c>
      <c r="B10351" s="2" t="s">
        <v>48</v>
      </c>
      <c r="C10351" s="2" t="s">
        <v>21</v>
      </c>
      <c r="D10351" s="2" t="s">
        <v>34</v>
      </c>
      <c r="E10351" s="2" t="s">
        <v>23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24</v>
      </c>
      <c r="N10351" s="2">
        <v>9.49</v>
      </c>
      <c r="O10351" s="2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0.00949</v>
      </c>
      <c r="S10351">
        <f t="shared" si="1133"/>
        <v>0.00949</v>
      </c>
    </row>
    <row r="10352" ht="12.75" customHeight="1" spans="1:19">
      <c r="A10352" s="2" t="s">
        <v>10390</v>
      </c>
      <c r="B10352" s="2" t="s">
        <v>32</v>
      </c>
      <c r="C10352" s="2" t="s">
        <v>55</v>
      </c>
      <c r="D10352" s="2" t="s">
        <v>28</v>
      </c>
      <c r="E10352" s="2" t="s">
        <v>38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24</v>
      </c>
      <c r="N10352" s="2">
        <v>145.79</v>
      </c>
      <c r="O10352" s="2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0.262637362637363</v>
      </c>
      <c r="S10352">
        <f t="shared" si="1133"/>
        <v>0.262637362637363</v>
      </c>
    </row>
    <row r="10353" ht="12.75" customHeight="1" spans="1:19">
      <c r="A10353" s="2" t="s">
        <v>10391</v>
      </c>
      <c r="B10353" s="2" t="s">
        <v>26</v>
      </c>
      <c r="C10353" s="2" t="s">
        <v>33</v>
      </c>
      <c r="D10353" s="2" t="s">
        <v>28</v>
      </c>
      <c r="E10353" s="2" t="s">
        <v>23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30</v>
      </c>
      <c r="N10353" s="2">
        <v>88.71</v>
      </c>
      <c r="O10353" s="2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0.0594097201293874</v>
      </c>
      <c r="S10353">
        <f t="shared" si="1133"/>
        <v>0.0594097201293874</v>
      </c>
    </row>
    <row r="10354" ht="12.75" customHeight="1" spans="1:19">
      <c r="A10354" s="2" t="s">
        <v>10392</v>
      </c>
      <c r="B10354" s="2" t="s">
        <v>26</v>
      </c>
      <c r="C10354" s="2" t="s">
        <v>40</v>
      </c>
      <c r="D10354" s="2" t="s">
        <v>41</v>
      </c>
      <c r="E10354" s="2" t="s">
        <v>23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28"/>
        <v>low</v>
      </c>
      <c r="K10354" s="2">
        <v>0.03</v>
      </c>
      <c r="L10354" s="2">
        <v>2</v>
      </c>
      <c r="M10354" s="2" t="s">
        <v>30</v>
      </c>
      <c r="N10354" s="2">
        <v>32.49</v>
      </c>
      <c r="O10354" s="2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0.00605253353204173</v>
      </c>
      <c r="S10354">
        <f t="shared" si="1133"/>
        <v>0.00605253353204173</v>
      </c>
    </row>
    <row r="10355" ht="12.75" customHeight="1" spans="1:19">
      <c r="A10355" s="2" t="s">
        <v>10393</v>
      </c>
      <c r="B10355" s="2" t="s">
        <v>32</v>
      </c>
      <c r="C10355" s="2" t="s">
        <v>55</v>
      </c>
      <c r="D10355" s="2" t="s">
        <v>28</v>
      </c>
      <c r="E10355" s="2" t="s">
        <v>23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30</v>
      </c>
      <c r="N10355" s="2">
        <v>1046.83</v>
      </c>
      <c r="O10355" s="2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0.23364602793048</v>
      </c>
      <c r="S10355">
        <f t="shared" si="1133"/>
        <v>0.23364602793048</v>
      </c>
    </row>
    <row r="10356" ht="12.75" customHeight="1" spans="1:19">
      <c r="A10356" s="2" t="s">
        <v>10394</v>
      </c>
      <c r="B10356" s="2" t="s">
        <v>26</v>
      </c>
      <c r="C10356" s="2" t="s">
        <v>27</v>
      </c>
      <c r="D10356" s="2" t="s">
        <v>41</v>
      </c>
      <c r="E10356" s="2" t="s">
        <v>23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24</v>
      </c>
      <c r="N10356" s="2">
        <v>1225.37</v>
      </c>
      <c r="O10356" s="2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0.126157726757953</v>
      </c>
      <c r="S10356">
        <f t="shared" si="1133"/>
        <v>0.126157726757953</v>
      </c>
    </row>
    <row r="10357" ht="12.75" customHeight="1" spans="1:19">
      <c r="A10357" s="2" t="s">
        <v>10395</v>
      </c>
      <c r="B10357" s="2" t="s">
        <v>32</v>
      </c>
      <c r="C10357" s="2" t="s">
        <v>27</v>
      </c>
      <c r="D10357" s="2" t="s">
        <v>41</v>
      </c>
      <c r="E10357" s="2" t="s">
        <v>38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28"/>
        <v>low</v>
      </c>
      <c r="K10357" s="2">
        <v>0.23</v>
      </c>
      <c r="L10357" s="2">
        <v>6</v>
      </c>
      <c r="M10357" s="2" t="s">
        <v>30</v>
      </c>
      <c r="N10357" s="2">
        <v>1090.63</v>
      </c>
      <c r="O10357" s="2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0.16737722529159</v>
      </c>
      <c r="S10357">
        <f t="shared" si="1133"/>
        <v>0.16737722529159</v>
      </c>
    </row>
    <row r="10358" ht="12.75" customHeight="1" spans="1:19">
      <c r="A10358" s="2" t="s">
        <v>10396</v>
      </c>
      <c r="B10358" s="2" t="s">
        <v>26</v>
      </c>
      <c r="C10358" s="2" t="s">
        <v>55</v>
      </c>
      <c r="D10358" s="2" t="s">
        <v>41</v>
      </c>
      <c r="E10358" s="2" t="s">
        <v>29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35</v>
      </c>
      <c r="N10358" s="2">
        <v>874.91</v>
      </c>
      <c r="O10358" s="2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0.245645313447587</v>
      </c>
      <c r="S10358">
        <f t="shared" si="1133"/>
        <v>0.245645313447587</v>
      </c>
    </row>
    <row r="10359" ht="12.75" customHeight="1" spans="1:19">
      <c r="A10359" s="2" t="s">
        <v>10397</v>
      </c>
      <c r="B10359" s="2" t="s">
        <v>32</v>
      </c>
      <c r="C10359" s="2" t="s">
        <v>21</v>
      </c>
      <c r="D10359" s="2" t="s">
        <v>22</v>
      </c>
      <c r="E10359" s="2" t="s">
        <v>23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24</v>
      </c>
      <c r="N10359" s="2">
        <v>911.34</v>
      </c>
      <c r="O10359" s="2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0.279313959261734</v>
      </c>
      <c r="S10359">
        <f t="shared" si="1133"/>
        <v>0.279313959261734</v>
      </c>
    </row>
    <row r="10360" ht="12.75" customHeight="1" spans="1:19">
      <c r="A10360" s="2" t="s">
        <v>10398</v>
      </c>
      <c r="B10360" s="2" t="s">
        <v>48</v>
      </c>
      <c r="C10360" s="2" t="s">
        <v>55</v>
      </c>
      <c r="D10360" s="2" t="s">
        <v>43</v>
      </c>
      <c r="E10360" s="2" t="s">
        <v>38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24</v>
      </c>
      <c r="N10360" s="2">
        <v>607.67</v>
      </c>
      <c r="O10360" s="2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0.131384415140764</v>
      </c>
      <c r="S10360">
        <f t="shared" si="1133"/>
        <v>0.131384415140764</v>
      </c>
    </row>
    <row r="10361" ht="12.75" customHeight="1" spans="1:19">
      <c r="A10361" s="2" t="s">
        <v>10399</v>
      </c>
      <c r="B10361" s="2" t="s">
        <v>26</v>
      </c>
      <c r="C10361" s="2" t="s">
        <v>27</v>
      </c>
      <c r="D10361" s="2" t="s">
        <v>43</v>
      </c>
      <c r="E10361" s="2" t="s">
        <v>23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30</v>
      </c>
      <c r="N10361" s="2">
        <v>965.41</v>
      </c>
      <c r="O10361" s="2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0.96541</v>
      </c>
      <c r="S10361">
        <f t="shared" si="1133"/>
        <v>0.96541</v>
      </c>
    </row>
    <row r="10362" ht="12.75" customHeight="1" spans="1:19">
      <c r="A10362" s="2" t="s">
        <v>10400</v>
      </c>
      <c r="B10362" s="2" t="s">
        <v>48</v>
      </c>
      <c r="C10362" s="2" t="s">
        <v>40</v>
      </c>
      <c r="D10362" s="2" t="s">
        <v>34</v>
      </c>
      <c r="E10362" s="2" t="s">
        <v>29</v>
      </c>
      <c r="F10362" s="2">
        <v>45124</v>
      </c>
      <c r="G10362" s="2">
        <v>45128</v>
      </c>
      <c r="H10362" s="2">
        <v>4399.69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30</v>
      </c>
      <c r="N10362" s="2">
        <v>614.72</v>
      </c>
      <c r="O10362" s="2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0.13971893474313</v>
      </c>
      <c r="S10362">
        <f t="shared" si="1133"/>
        <v>0.13971893474313</v>
      </c>
    </row>
    <row r="10363" ht="12.75" customHeight="1" spans="1:19">
      <c r="A10363" s="2" t="s">
        <v>10401</v>
      </c>
      <c r="B10363" s="2" t="s">
        <v>26</v>
      </c>
      <c r="C10363" s="2" t="s">
        <v>46</v>
      </c>
      <c r="D10363" s="2" t="s">
        <v>41</v>
      </c>
      <c r="E10363" s="2" t="s">
        <v>23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30</v>
      </c>
      <c r="N10363" s="2">
        <v>1066.71</v>
      </c>
      <c r="O10363" s="2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0.246853897741841</v>
      </c>
      <c r="S10363">
        <f t="shared" si="1133"/>
        <v>0.246853897741841</v>
      </c>
    </row>
    <row r="10364" ht="12.75" customHeight="1" spans="1:19">
      <c r="A10364" s="2" t="s">
        <v>10402</v>
      </c>
      <c r="B10364" s="2" t="s">
        <v>26</v>
      </c>
      <c r="C10364" s="2" t="s">
        <v>33</v>
      </c>
      <c r="D10364" s="2" t="s">
        <v>22</v>
      </c>
      <c r="E10364" s="2" t="s">
        <v>38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35</v>
      </c>
      <c r="N10364" s="2">
        <v>844.92</v>
      </c>
      <c r="O10364" s="2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0.249139723119112</v>
      </c>
      <c r="S10364">
        <f t="shared" si="1133"/>
        <v>0.249139723119112</v>
      </c>
    </row>
    <row r="10365" ht="12.75" customHeight="1" spans="1:19">
      <c r="A10365" s="2" t="s">
        <v>10403</v>
      </c>
      <c r="B10365" s="2" t="s">
        <v>20</v>
      </c>
      <c r="C10365" s="2" t="s">
        <v>33</v>
      </c>
      <c r="D10365" s="2" t="s">
        <v>28</v>
      </c>
      <c r="E10365" s="2" t="s">
        <v>29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30</v>
      </c>
      <c r="N10365" s="2">
        <v>18.5</v>
      </c>
      <c r="O10365" s="2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0.171502734773338</v>
      </c>
      <c r="S10365">
        <f t="shared" si="1133"/>
        <v>0.171502734773338</v>
      </c>
    </row>
    <row r="10366" ht="12.75" customHeight="1" spans="1:19">
      <c r="A10366" s="2" t="s">
        <v>10404</v>
      </c>
      <c r="B10366" s="2" t="s">
        <v>32</v>
      </c>
      <c r="C10366" s="2" t="s">
        <v>46</v>
      </c>
      <c r="D10366" s="2" t="s">
        <v>28</v>
      </c>
      <c r="E10366" s="2" t="s">
        <v>29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28"/>
        <v>low</v>
      </c>
      <c r="K10366" s="2">
        <v>0.15</v>
      </c>
      <c r="L10366" s="2">
        <v>5</v>
      </c>
      <c r="M10366" s="2" t="s">
        <v>24</v>
      </c>
      <c r="N10366" s="2">
        <v>533.6</v>
      </c>
      <c r="O10366" s="2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0.0731760833790455</v>
      </c>
      <c r="S10366">
        <f t="shared" si="1133"/>
        <v>0.0731760833790455</v>
      </c>
    </row>
    <row r="10367" ht="12.75" customHeight="1" spans="1:19">
      <c r="A10367" s="2" t="s">
        <v>10405</v>
      </c>
      <c r="B10367" s="2" t="s">
        <v>48</v>
      </c>
      <c r="C10367" s="2" t="s">
        <v>21</v>
      </c>
      <c r="D10367" s="2" t="s">
        <v>34</v>
      </c>
      <c r="E10367" s="2" t="s">
        <v>29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24</v>
      </c>
      <c r="N10367" s="2">
        <v>473.57</v>
      </c>
      <c r="O10367" s="2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0.147311610545143</v>
      </c>
      <c r="S10367">
        <f t="shared" si="1133"/>
        <v>0.147311610545143</v>
      </c>
    </row>
    <row r="10368" ht="12.75" customHeight="1" spans="1:19">
      <c r="A10368" s="2" t="s">
        <v>10406</v>
      </c>
      <c r="B10368" s="2" t="s">
        <v>48</v>
      </c>
      <c r="C10368" s="2" t="s">
        <v>27</v>
      </c>
      <c r="D10368" s="2" t="s">
        <v>34</v>
      </c>
      <c r="E10368" s="2" t="s">
        <v>38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30</v>
      </c>
      <c r="N10368" s="2">
        <v>612.13</v>
      </c>
      <c r="O10368" s="2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0.220117802741539</v>
      </c>
      <c r="S10368">
        <f t="shared" si="1133"/>
        <v>0.220117802741539</v>
      </c>
    </row>
    <row r="10369" ht="12.75" customHeight="1" spans="1:19">
      <c r="A10369" s="2" t="s">
        <v>10407</v>
      </c>
      <c r="B10369" s="2" t="s">
        <v>48</v>
      </c>
      <c r="C10369" s="2" t="s">
        <v>55</v>
      </c>
      <c r="D10369" s="2" t="s">
        <v>41</v>
      </c>
      <c r="E10369" s="2" t="s">
        <v>23</v>
      </c>
      <c r="F10369" s="2">
        <v>45269</v>
      </c>
      <c r="G10369" s="2">
        <v>45271</v>
      </c>
      <c r="H10369" s="2">
        <v>4123.52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24</v>
      </c>
      <c r="N10369" s="2">
        <v>528.48</v>
      </c>
      <c r="O10369" s="2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0.128162346732888</v>
      </c>
      <c r="S10369">
        <f t="shared" si="1133"/>
        <v>0.128162346732888</v>
      </c>
    </row>
    <row r="10370" ht="12.75" customHeight="1" spans="1:19">
      <c r="A10370" s="2" t="s">
        <v>10408</v>
      </c>
      <c r="B10370" s="2" t="s">
        <v>32</v>
      </c>
      <c r="C10370" s="2" t="s">
        <v>33</v>
      </c>
      <c r="D10370" s="2" t="s">
        <v>41</v>
      </c>
      <c r="E10370" s="2" t="s">
        <v>23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</v>
      </c>
      <c r="L10370" s="2">
        <v>8</v>
      </c>
      <c r="M10370" s="2" t="s">
        <v>35</v>
      </c>
      <c r="N10370" s="2">
        <v>334.61</v>
      </c>
      <c r="O10370" s="2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0.0813617596568611</v>
      </c>
      <c r="S10370">
        <f t="shared" si="1133"/>
        <v>0.0813617596568611</v>
      </c>
    </row>
    <row r="10371" ht="12.75" customHeight="1" spans="1:19">
      <c r="A10371" s="2" t="s">
        <v>10409</v>
      </c>
      <c r="B10371" s="2" t="s">
        <v>20</v>
      </c>
      <c r="C10371" s="2" t="s">
        <v>21</v>
      </c>
      <c r="D10371" s="2" t="s">
        <v>28</v>
      </c>
      <c r="E10371" s="2" t="s">
        <v>38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IF(H10371&gt;10000,"high",IF(H10371&gt;=5000,"medium","low"))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35</v>
      </c>
      <c r="N10371" s="2">
        <v>778.08</v>
      </c>
      <c r="O10371" s="2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N10371/H10371</f>
        <v>0.77808</v>
      </c>
      <c r="S10371">
        <f t="shared" ref="S10371:S10434" si="1140">IFERROR(R10371,0)</f>
        <v>0.77808</v>
      </c>
    </row>
    <row r="10372" ht="12.75" customHeight="1" spans="1:19">
      <c r="A10372" s="2" t="s">
        <v>10410</v>
      </c>
      <c r="B10372" s="2" t="s">
        <v>48</v>
      </c>
      <c r="C10372" s="2" t="s">
        <v>55</v>
      </c>
      <c r="D10372" s="2" t="s">
        <v>28</v>
      </c>
      <c r="E10372" s="2" t="s">
        <v>38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5"/>
        <v>low</v>
      </c>
      <c r="K10372" s="2">
        <v>0.31</v>
      </c>
      <c r="L10372" s="2">
        <v>6</v>
      </c>
      <c r="M10372" s="2" t="s">
        <v>35</v>
      </c>
      <c r="N10372" s="2">
        <v>12.11</v>
      </c>
      <c r="O10372" s="2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0.00136205151276572</v>
      </c>
      <c r="S10372">
        <f t="shared" si="1140"/>
        <v>0.00136205151276572</v>
      </c>
    </row>
    <row r="10373" ht="12.75" customHeight="1" spans="1:19">
      <c r="A10373" s="2" t="s">
        <v>10411</v>
      </c>
      <c r="B10373" s="2" t="s">
        <v>32</v>
      </c>
      <c r="C10373" s="2" t="s">
        <v>33</v>
      </c>
      <c r="D10373" s="2" t="s">
        <v>28</v>
      </c>
      <c r="E10373" s="2" t="s">
        <v>29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30</v>
      </c>
      <c r="N10373" s="2">
        <v>324.38</v>
      </c>
      <c r="O10373" s="2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0.169857361288566</v>
      </c>
      <c r="S10373">
        <f t="shared" si="1140"/>
        <v>0.169857361288566</v>
      </c>
    </row>
    <row r="10374" ht="12.75" customHeight="1" spans="1:19">
      <c r="A10374" s="2" t="s">
        <v>10412</v>
      </c>
      <c r="B10374" s="2" t="s">
        <v>26</v>
      </c>
      <c r="C10374" s="2" t="s">
        <v>33</v>
      </c>
      <c r="D10374" s="2" t="s">
        <v>28</v>
      </c>
      <c r="E10374" s="2" t="s">
        <v>23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24</v>
      </c>
      <c r="N10374" s="2">
        <v>353.01</v>
      </c>
      <c r="O10374" s="2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0.289068129708483</v>
      </c>
      <c r="S10374">
        <f t="shared" si="1140"/>
        <v>0.289068129708483</v>
      </c>
    </row>
    <row r="10375" ht="12.75" customHeight="1" spans="1:19">
      <c r="A10375" s="2" t="s">
        <v>10413</v>
      </c>
      <c r="B10375" s="2" t="s">
        <v>48</v>
      </c>
      <c r="C10375" s="2" t="s">
        <v>46</v>
      </c>
      <c r="D10375" s="2" t="s">
        <v>43</v>
      </c>
      <c r="E10375" s="2" t="s">
        <v>23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24</v>
      </c>
      <c r="N10375" s="2">
        <v>88.45</v>
      </c>
      <c r="O10375" s="2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0.0502539686147063</v>
      </c>
      <c r="S10375">
        <f t="shared" si="1140"/>
        <v>0.0502539686147063</v>
      </c>
    </row>
    <row r="10376" ht="12.75" customHeight="1" spans="1:19">
      <c r="A10376" s="2" t="s">
        <v>10414</v>
      </c>
      <c r="B10376" s="2" t="s">
        <v>48</v>
      </c>
      <c r="C10376" s="2" t="s">
        <v>21</v>
      </c>
      <c r="D10376" s="2" t="s">
        <v>41</v>
      </c>
      <c r="E10376" s="2" t="s">
        <v>23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24</v>
      </c>
      <c r="N10376" s="2">
        <v>886.83</v>
      </c>
      <c r="O10376" s="2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0.88683</v>
      </c>
      <c r="S10376">
        <f t="shared" si="1140"/>
        <v>0.88683</v>
      </c>
    </row>
    <row r="10377" ht="12.75" customHeight="1" spans="1:19">
      <c r="A10377" s="2" t="s">
        <v>10415</v>
      </c>
      <c r="B10377" s="2" t="s">
        <v>20</v>
      </c>
      <c r="C10377" s="2" t="s">
        <v>40</v>
      </c>
      <c r="D10377" s="2" t="s">
        <v>41</v>
      </c>
      <c r="E10377" s="2" t="s">
        <v>23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5"/>
        <v>low</v>
      </c>
      <c r="K10377" s="2">
        <v>0.04</v>
      </c>
      <c r="L10377" s="2">
        <v>2</v>
      </c>
      <c r="M10377" s="2" t="s">
        <v>24</v>
      </c>
      <c r="N10377" s="2">
        <v>30.77</v>
      </c>
      <c r="O10377" s="2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0.00434850197851894</v>
      </c>
      <c r="S10377">
        <f t="shared" si="1140"/>
        <v>0.00434850197851894</v>
      </c>
    </row>
    <row r="10378" ht="12.75" customHeight="1" spans="1:19">
      <c r="A10378" s="2" t="s">
        <v>10416</v>
      </c>
      <c r="B10378" s="2" t="s">
        <v>48</v>
      </c>
      <c r="C10378" s="2" t="s">
        <v>33</v>
      </c>
      <c r="D10378" s="2" t="s">
        <v>28</v>
      </c>
      <c r="E10378" s="2" t="s">
        <v>38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30</v>
      </c>
      <c r="N10378" s="2">
        <v>40.42</v>
      </c>
      <c r="O10378" s="2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0.19340638308053</v>
      </c>
      <c r="S10378">
        <f t="shared" si="1140"/>
        <v>0.19340638308053</v>
      </c>
    </row>
    <row r="10379" ht="12.75" customHeight="1" spans="1:19">
      <c r="A10379" s="2" t="s">
        <v>10417</v>
      </c>
      <c r="B10379" s="2" t="s">
        <v>48</v>
      </c>
      <c r="C10379" s="2" t="s">
        <v>55</v>
      </c>
      <c r="D10379" s="2" t="s">
        <v>22</v>
      </c>
      <c r="E10379" s="2" t="s">
        <v>38</v>
      </c>
      <c r="F10379" s="2">
        <v>45263</v>
      </c>
      <c r="G10379" s="2">
        <v>45265</v>
      </c>
      <c r="H10379" s="2">
        <v>2240.68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24</v>
      </c>
      <c r="N10379" s="2">
        <v>358.33</v>
      </c>
      <c r="O10379" s="2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0.15992020279558</v>
      </c>
      <c r="S10379">
        <f t="shared" si="1140"/>
        <v>0.15992020279558</v>
      </c>
    </row>
    <row r="10380" ht="12.75" customHeight="1" spans="1:19">
      <c r="A10380" s="2" t="s">
        <v>10418</v>
      </c>
      <c r="B10380" s="2" t="s">
        <v>26</v>
      </c>
      <c r="C10380" s="2" t="s">
        <v>21</v>
      </c>
      <c r="D10380" s="2" t="s">
        <v>28</v>
      </c>
      <c r="E10380" s="2" t="s">
        <v>29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30</v>
      </c>
      <c r="N10380" s="2">
        <v>396.06</v>
      </c>
      <c r="O10380" s="2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0.0993002399392254</v>
      </c>
      <c r="S10380">
        <f t="shared" si="1140"/>
        <v>0.0993002399392254</v>
      </c>
    </row>
    <row r="10381" ht="12.75" customHeight="1" spans="1:19">
      <c r="A10381" s="2" t="s">
        <v>10419</v>
      </c>
      <c r="B10381" s="2" t="s">
        <v>32</v>
      </c>
      <c r="C10381" s="2" t="s">
        <v>27</v>
      </c>
      <c r="D10381" s="2" t="s">
        <v>34</v>
      </c>
      <c r="E10381" s="2" t="s">
        <v>29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24</v>
      </c>
      <c r="N10381" s="2">
        <v>56.98</v>
      </c>
      <c r="O10381" s="2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0.05698</v>
      </c>
      <c r="S10381">
        <f t="shared" si="1140"/>
        <v>0.05698</v>
      </c>
    </row>
    <row r="10382" ht="12.75" customHeight="1" spans="1:19">
      <c r="A10382" s="2" t="s">
        <v>10420</v>
      </c>
      <c r="B10382" s="2" t="s">
        <v>32</v>
      </c>
      <c r="C10382" s="2" t="s">
        <v>27</v>
      </c>
      <c r="D10382" s="2" t="s">
        <v>22</v>
      </c>
      <c r="E10382" s="2" t="s">
        <v>38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35</v>
      </c>
      <c r="N10382" s="2">
        <v>525.92</v>
      </c>
      <c r="O10382" s="2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0.123445546599567</v>
      </c>
      <c r="S10382">
        <f t="shared" si="1140"/>
        <v>0.123445546599567</v>
      </c>
    </row>
    <row r="10383" ht="12.75" customHeight="1" spans="1:19">
      <c r="A10383" s="2" t="s">
        <v>10421</v>
      </c>
      <c r="B10383" s="2" t="s">
        <v>20</v>
      </c>
      <c r="C10383" s="2" t="s">
        <v>27</v>
      </c>
      <c r="D10383" s="2" t="s">
        <v>34</v>
      </c>
      <c r="E10383" s="2" t="s">
        <v>23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30</v>
      </c>
      <c r="N10383" s="2">
        <v>468.56</v>
      </c>
      <c r="O10383" s="2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0.236525812590547</v>
      </c>
      <c r="S10383">
        <f t="shared" si="1140"/>
        <v>0.236525812590547</v>
      </c>
    </row>
    <row r="10384" ht="12.75" customHeight="1" spans="1:19">
      <c r="A10384" s="2" t="s">
        <v>10422</v>
      </c>
      <c r="B10384" s="2" t="s">
        <v>26</v>
      </c>
      <c r="C10384" s="2" t="s">
        <v>33</v>
      </c>
      <c r="D10384" s="2" t="s">
        <v>22</v>
      </c>
      <c r="E10384" s="2" t="s">
        <v>29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30</v>
      </c>
      <c r="N10384" s="2">
        <v>100.88</v>
      </c>
      <c r="O10384" s="2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0.148494884816369</v>
      </c>
      <c r="S10384">
        <f t="shared" si="1140"/>
        <v>0.148494884816369</v>
      </c>
    </row>
    <row r="10385" ht="12.75" customHeight="1" spans="1:19">
      <c r="A10385" s="2" t="s">
        <v>10423</v>
      </c>
      <c r="B10385" s="2" t="s">
        <v>32</v>
      </c>
      <c r="C10385" s="2" t="s">
        <v>27</v>
      </c>
      <c r="D10385" s="2" t="s">
        <v>34</v>
      </c>
      <c r="E10385" s="2" t="s">
        <v>38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</v>
      </c>
      <c r="L10385" s="2">
        <v>5</v>
      </c>
      <c r="M10385" s="2" t="s">
        <v>24</v>
      </c>
      <c r="N10385" s="2">
        <v>174.66</v>
      </c>
      <c r="O10385" s="2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0.0606302547262162</v>
      </c>
      <c r="S10385">
        <f t="shared" si="1140"/>
        <v>0.0606302547262162</v>
      </c>
    </row>
    <row r="10386" ht="12.75" customHeight="1" spans="1:19">
      <c r="A10386" s="2" t="s">
        <v>10424</v>
      </c>
      <c r="B10386" s="2" t="s">
        <v>26</v>
      </c>
      <c r="C10386" s="2" t="s">
        <v>27</v>
      </c>
      <c r="D10386" s="2" t="s">
        <v>28</v>
      </c>
      <c r="E10386" s="2" t="s">
        <v>23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35"/>
        <v>low</v>
      </c>
      <c r="K10386" s="2">
        <v>0.02</v>
      </c>
      <c r="L10386" s="2">
        <v>9</v>
      </c>
      <c r="M10386" s="2" t="s">
        <v>24</v>
      </c>
      <c r="N10386" s="2">
        <v>751.89</v>
      </c>
      <c r="O10386" s="2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0.0952603572786013</v>
      </c>
      <c r="S10386">
        <f t="shared" si="1140"/>
        <v>0.0952603572786013</v>
      </c>
    </row>
    <row r="10387" ht="12.75" customHeight="1" spans="1:19">
      <c r="A10387" s="2" t="s">
        <v>10425</v>
      </c>
      <c r="B10387" s="2" t="s">
        <v>32</v>
      </c>
      <c r="C10387" s="2" t="s">
        <v>40</v>
      </c>
      <c r="D10387" s="2" t="s">
        <v>28</v>
      </c>
      <c r="E10387" s="2" t="s">
        <v>38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24</v>
      </c>
      <c r="N10387" s="2">
        <v>587.79</v>
      </c>
      <c r="O10387" s="2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0.213097875148189</v>
      </c>
      <c r="S10387">
        <f t="shared" si="1140"/>
        <v>0.213097875148189</v>
      </c>
    </row>
    <row r="10388" ht="12.75" customHeight="1" spans="1:19">
      <c r="A10388" s="2" t="s">
        <v>10426</v>
      </c>
      <c r="B10388" s="2" t="s">
        <v>26</v>
      </c>
      <c r="C10388" s="2" t="s">
        <v>40</v>
      </c>
      <c r="D10388" s="2" t="s">
        <v>22</v>
      </c>
      <c r="E10388" s="2" t="s">
        <v>38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35"/>
        <v>low</v>
      </c>
      <c r="K10388" s="2">
        <v>0.05</v>
      </c>
      <c r="L10388" s="2">
        <v>1</v>
      </c>
      <c r="M10388" s="2" t="s">
        <v>35</v>
      </c>
      <c r="N10388" s="2">
        <v>278.92</v>
      </c>
      <c r="O10388" s="2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0.0291574325736985</v>
      </c>
      <c r="S10388">
        <f t="shared" si="1140"/>
        <v>0.0291574325736985</v>
      </c>
    </row>
    <row r="10389" ht="12.75" customHeight="1" spans="1:19">
      <c r="A10389" s="2" t="s">
        <v>10427</v>
      </c>
      <c r="B10389" s="2" t="s">
        <v>20</v>
      </c>
      <c r="C10389" s="2" t="s">
        <v>33</v>
      </c>
      <c r="D10389" s="2" t="s">
        <v>34</v>
      </c>
      <c r="E10389" s="2" t="s">
        <v>29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35</v>
      </c>
      <c r="N10389" s="2">
        <v>1050.21</v>
      </c>
      <c r="O10389" s="2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0.256120045068114</v>
      </c>
      <c r="S10389">
        <f t="shared" si="1140"/>
        <v>0.256120045068114</v>
      </c>
    </row>
    <row r="10390" ht="12.75" customHeight="1" spans="1:19">
      <c r="A10390" s="2" t="s">
        <v>10428</v>
      </c>
      <c r="B10390" s="2" t="s">
        <v>48</v>
      </c>
      <c r="C10390" s="2" t="s">
        <v>46</v>
      </c>
      <c r="D10390" s="2" t="s">
        <v>43</v>
      </c>
      <c r="E10390" s="2" t="s">
        <v>38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30</v>
      </c>
      <c r="N10390" s="2">
        <v>806.1</v>
      </c>
      <c r="O10390" s="2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0.200683633865021</v>
      </c>
      <c r="S10390">
        <f t="shared" si="1140"/>
        <v>0.200683633865021</v>
      </c>
    </row>
    <row r="10391" ht="12.75" customHeight="1" spans="1:19">
      <c r="A10391" s="2" t="s">
        <v>10429</v>
      </c>
      <c r="B10391" s="2" t="s">
        <v>20</v>
      </c>
      <c r="C10391" s="2" t="s">
        <v>27</v>
      </c>
      <c r="D10391" s="2" t="s">
        <v>22</v>
      </c>
      <c r="E10391" s="2" t="s">
        <v>38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30</v>
      </c>
      <c r="N10391" s="2">
        <v>126.57</v>
      </c>
      <c r="O10391" s="2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0.12657</v>
      </c>
      <c r="S10391">
        <f t="shared" si="1140"/>
        <v>0.12657</v>
      </c>
    </row>
    <row r="10392" ht="12.75" customHeight="1" spans="1:19">
      <c r="A10392" s="2" t="s">
        <v>10430</v>
      </c>
      <c r="B10392" s="2" t="s">
        <v>32</v>
      </c>
      <c r="C10392" s="2" t="s">
        <v>33</v>
      </c>
      <c r="D10392" s="2" t="s">
        <v>22</v>
      </c>
      <c r="E10392" s="2" t="s">
        <v>29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35"/>
        <v>low</v>
      </c>
      <c r="K10392" s="2">
        <v>0.19</v>
      </c>
      <c r="L10392" s="2">
        <v>4</v>
      </c>
      <c r="M10392" s="2" t="s">
        <v>30</v>
      </c>
      <c r="N10392" s="2">
        <v>1043.77</v>
      </c>
      <c r="O10392" s="2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0.136780238500852</v>
      </c>
      <c r="S10392">
        <f t="shared" si="1140"/>
        <v>0.136780238500852</v>
      </c>
    </row>
    <row r="10393" ht="12.75" customHeight="1" spans="1:19">
      <c r="A10393" s="2" t="s">
        <v>10431</v>
      </c>
      <c r="B10393" s="2" t="s">
        <v>20</v>
      </c>
      <c r="C10393" s="2" t="s">
        <v>33</v>
      </c>
      <c r="D10393" s="2" t="s">
        <v>41</v>
      </c>
      <c r="E10393" s="2" t="s">
        <v>38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35</v>
      </c>
      <c r="N10393" s="2">
        <v>1384.86</v>
      </c>
      <c r="O10393" s="2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0.291408370683669</v>
      </c>
      <c r="S10393">
        <f t="shared" si="1140"/>
        <v>0.291408370683669</v>
      </c>
    </row>
    <row r="10394" ht="12.75" customHeight="1" spans="1:19">
      <c r="A10394" s="2" t="s">
        <v>10432</v>
      </c>
      <c r="B10394" s="2" t="s">
        <v>48</v>
      </c>
      <c r="C10394" s="2" t="s">
        <v>27</v>
      </c>
      <c r="D10394" s="2" t="s">
        <v>22</v>
      </c>
      <c r="E10394" s="2" t="s">
        <v>29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30</v>
      </c>
      <c r="N10394" s="2">
        <v>557.41</v>
      </c>
      <c r="O10394" s="2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0.157763500509453</v>
      </c>
      <c r="S10394">
        <f t="shared" si="1140"/>
        <v>0.157763500509453</v>
      </c>
    </row>
    <row r="10395" ht="12.75" customHeight="1" spans="1:19">
      <c r="A10395" s="2" t="s">
        <v>10433</v>
      </c>
      <c r="B10395" s="2" t="s">
        <v>20</v>
      </c>
      <c r="C10395" s="2" t="s">
        <v>55</v>
      </c>
      <c r="D10395" s="2" t="s">
        <v>43</v>
      </c>
      <c r="E10395" s="2" t="s">
        <v>38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30</v>
      </c>
      <c r="N10395" s="2">
        <v>560.88</v>
      </c>
      <c r="O10395" s="2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0.133588340792222</v>
      </c>
      <c r="S10395">
        <f t="shared" si="1140"/>
        <v>0.133588340792222</v>
      </c>
    </row>
    <row r="10396" ht="12.75" customHeight="1" spans="1:19">
      <c r="A10396" s="2" t="s">
        <v>10434</v>
      </c>
      <c r="B10396" s="2" t="s">
        <v>32</v>
      </c>
      <c r="C10396" s="2" t="s">
        <v>55</v>
      </c>
      <c r="D10396" s="2" t="s">
        <v>28</v>
      </c>
      <c r="E10396" s="2" t="s">
        <v>38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0.29</v>
      </c>
      <c r="L10396" s="2">
        <v>2</v>
      </c>
      <c r="M10396" s="2" t="s">
        <v>30</v>
      </c>
      <c r="N10396" s="2">
        <v>650.23</v>
      </c>
      <c r="O10396" s="2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0.110189798339265</v>
      </c>
      <c r="S10396">
        <f t="shared" si="1140"/>
        <v>0.110189798339265</v>
      </c>
    </row>
    <row r="10397" ht="12.75" customHeight="1" spans="1:19">
      <c r="A10397" s="2" t="s">
        <v>10435</v>
      </c>
      <c r="B10397" s="2" t="s">
        <v>32</v>
      </c>
      <c r="C10397" s="2" t="s">
        <v>46</v>
      </c>
      <c r="D10397" s="2" t="s">
        <v>34</v>
      </c>
      <c r="E10397" s="2" t="s">
        <v>23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35"/>
        <v>low</v>
      </c>
      <c r="K10397" s="2">
        <v>0.16</v>
      </c>
      <c r="L10397" s="2">
        <v>8</v>
      </c>
      <c r="M10397" s="2" t="s">
        <v>24</v>
      </c>
      <c r="N10397" s="2">
        <v>359.9</v>
      </c>
      <c r="O10397" s="2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0.0591162943495401</v>
      </c>
      <c r="S10397">
        <f t="shared" si="1140"/>
        <v>0.0591162943495401</v>
      </c>
    </row>
    <row r="10398" ht="12.75" customHeight="1" spans="1:19">
      <c r="A10398" s="2" t="s">
        <v>10436</v>
      </c>
      <c r="B10398" s="2" t="s">
        <v>20</v>
      </c>
      <c r="C10398" s="2" t="s">
        <v>55</v>
      </c>
      <c r="D10398" s="2" t="s">
        <v>41</v>
      </c>
      <c r="E10398" s="2" t="s">
        <v>29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35</v>
      </c>
      <c r="N10398" s="2">
        <v>478.63</v>
      </c>
      <c r="O10398" s="2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0.140213910949534</v>
      </c>
      <c r="S10398">
        <f t="shared" si="1140"/>
        <v>0.140213910949534</v>
      </c>
    </row>
    <row r="10399" ht="12.75" customHeight="1" spans="1:19">
      <c r="A10399" s="2" t="s">
        <v>10437</v>
      </c>
      <c r="B10399" s="2" t="s">
        <v>48</v>
      </c>
      <c r="C10399" s="2" t="s">
        <v>33</v>
      </c>
      <c r="D10399" s="2" t="s">
        <v>34</v>
      </c>
      <c r="E10399" s="2" t="s">
        <v>23</v>
      </c>
      <c r="F10399" s="2">
        <v>45510</v>
      </c>
      <c r="G10399" s="2">
        <v>45514</v>
      </c>
      <c r="H10399" s="2">
        <v>2511.78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30</v>
      </c>
      <c r="N10399" s="2">
        <v>687.57</v>
      </c>
      <c r="O10399" s="2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0.273738145856723</v>
      </c>
      <c r="S10399">
        <f t="shared" si="1140"/>
        <v>0.273738145856723</v>
      </c>
    </row>
    <row r="10400" ht="12.75" customHeight="1" spans="1:19">
      <c r="A10400" s="2" t="s">
        <v>10438</v>
      </c>
      <c r="B10400" s="2" t="s">
        <v>20</v>
      </c>
      <c r="C10400" s="2" t="s">
        <v>46</v>
      </c>
      <c r="D10400" s="2" t="s">
        <v>28</v>
      </c>
      <c r="E10400" s="2" t="s">
        <v>23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35"/>
        <v>low</v>
      </c>
      <c r="K10400" s="2">
        <v>0.27</v>
      </c>
      <c r="L10400" s="2">
        <v>8</v>
      </c>
      <c r="M10400" s="2" t="s">
        <v>30</v>
      </c>
      <c r="N10400" s="2">
        <v>512.86</v>
      </c>
      <c r="O10400" s="2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0.0587939928923535</v>
      </c>
      <c r="S10400">
        <f t="shared" si="1140"/>
        <v>0.0587939928923535</v>
      </c>
    </row>
    <row r="10401" ht="12.75" customHeight="1" spans="1:19">
      <c r="A10401" s="2" t="s">
        <v>10439</v>
      </c>
      <c r="B10401" s="2" t="s">
        <v>48</v>
      </c>
      <c r="C10401" s="2" t="s">
        <v>55</v>
      </c>
      <c r="D10401" s="2" t="s">
        <v>22</v>
      </c>
      <c r="E10401" s="2" t="s">
        <v>23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35</v>
      </c>
      <c r="N10401" s="2">
        <v>1352.65</v>
      </c>
      <c r="O10401" s="2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1.35265</v>
      </c>
      <c r="S10401">
        <f t="shared" si="1140"/>
        <v>1.35265</v>
      </c>
    </row>
    <row r="10402" ht="12.75" customHeight="1" spans="1:19">
      <c r="A10402" s="2" t="s">
        <v>10440</v>
      </c>
      <c r="B10402" s="2" t="s">
        <v>26</v>
      </c>
      <c r="C10402" s="2" t="s">
        <v>55</v>
      </c>
      <c r="D10402" s="2" t="s">
        <v>43</v>
      </c>
      <c r="E10402" s="2" t="s">
        <v>23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24</v>
      </c>
      <c r="N10402" s="2">
        <v>1031.18</v>
      </c>
      <c r="O10402" s="2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0.250466962834859</v>
      </c>
      <c r="S10402">
        <f t="shared" si="1140"/>
        <v>0.250466962834859</v>
      </c>
    </row>
    <row r="10403" ht="12.75" customHeight="1" spans="1:19">
      <c r="A10403" s="2" t="s">
        <v>10441</v>
      </c>
      <c r="B10403" s="2" t="s">
        <v>48</v>
      </c>
      <c r="C10403" s="2" t="s">
        <v>33</v>
      </c>
      <c r="D10403" s="2" t="s">
        <v>41</v>
      </c>
      <c r="E10403" s="2" t="s">
        <v>29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30</v>
      </c>
      <c r="N10403" s="2">
        <v>759.76</v>
      </c>
      <c r="O10403" s="2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0.153049980560541</v>
      </c>
      <c r="S10403">
        <f t="shared" si="1140"/>
        <v>0.153049980560541</v>
      </c>
    </row>
    <row r="10404" ht="12.75" customHeight="1" spans="1:19">
      <c r="A10404" s="2" t="s">
        <v>10442</v>
      </c>
      <c r="B10404" s="2" t="s">
        <v>26</v>
      </c>
      <c r="C10404" s="2" t="s">
        <v>46</v>
      </c>
      <c r="D10404" s="2" t="s">
        <v>43</v>
      </c>
      <c r="E10404" s="2" t="s">
        <v>38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24</v>
      </c>
      <c r="N10404" s="2">
        <v>251.98</v>
      </c>
      <c r="O10404" s="2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0.139445053181481</v>
      </c>
      <c r="S10404">
        <f t="shared" si="1140"/>
        <v>0.139445053181481</v>
      </c>
    </row>
    <row r="10405" ht="12.75" customHeight="1" spans="1:19">
      <c r="A10405" s="2" t="s">
        <v>10443</v>
      </c>
      <c r="B10405" s="2" t="s">
        <v>20</v>
      </c>
      <c r="C10405" s="2" t="s">
        <v>55</v>
      </c>
      <c r="D10405" s="2" t="s">
        <v>43</v>
      </c>
      <c r="E10405" s="2" t="s">
        <v>23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30</v>
      </c>
      <c r="N10405" s="2">
        <v>1215.15</v>
      </c>
      <c r="O10405" s="2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0.270682972467255</v>
      </c>
      <c r="S10405">
        <f t="shared" si="1140"/>
        <v>0.270682972467255</v>
      </c>
    </row>
    <row r="10406" ht="12.75" customHeight="1" spans="1:19">
      <c r="A10406" s="2" t="s">
        <v>10444</v>
      </c>
      <c r="B10406" s="2" t="s">
        <v>48</v>
      </c>
      <c r="C10406" s="2" t="s">
        <v>21</v>
      </c>
      <c r="D10406" s="2" t="s">
        <v>43</v>
      </c>
      <c r="E10406" s="2" t="s">
        <v>29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30</v>
      </c>
      <c r="N10406" s="2">
        <v>294.06</v>
      </c>
      <c r="O10406" s="2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0.29406</v>
      </c>
      <c r="S10406">
        <f t="shared" si="1140"/>
        <v>0.29406</v>
      </c>
    </row>
    <row r="10407" ht="12.75" customHeight="1" spans="1:19">
      <c r="A10407" s="2" t="s">
        <v>10445</v>
      </c>
      <c r="B10407" s="2" t="s">
        <v>26</v>
      </c>
      <c r="C10407" s="2" t="s">
        <v>33</v>
      </c>
      <c r="D10407" s="2" t="s">
        <v>43</v>
      </c>
      <c r="E10407" s="2" t="s">
        <v>38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30</v>
      </c>
      <c r="N10407" s="2">
        <v>164.05</v>
      </c>
      <c r="O10407" s="2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0.241822550450331</v>
      </c>
      <c r="S10407">
        <f t="shared" si="1140"/>
        <v>0.241822550450331</v>
      </c>
    </row>
    <row r="10408" ht="12.75" customHeight="1" spans="1:19">
      <c r="A10408" s="2" t="s">
        <v>10446</v>
      </c>
      <c r="B10408" s="2" t="s">
        <v>26</v>
      </c>
      <c r="C10408" s="2" t="s">
        <v>21</v>
      </c>
      <c r="D10408" s="2" t="s">
        <v>28</v>
      </c>
      <c r="E10408" s="2" t="s">
        <v>38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24</v>
      </c>
      <c r="N10408" s="2">
        <v>664.33</v>
      </c>
      <c r="O10408" s="2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0.211251840380573</v>
      </c>
      <c r="S10408">
        <f t="shared" si="1140"/>
        <v>0.211251840380573</v>
      </c>
    </row>
    <row r="10409" ht="12.75" customHeight="1" spans="1:19">
      <c r="A10409" s="2" t="s">
        <v>10447</v>
      </c>
      <c r="B10409" s="2" t="s">
        <v>26</v>
      </c>
      <c r="C10409" s="2" t="s">
        <v>40</v>
      </c>
      <c r="D10409" s="2" t="s">
        <v>43</v>
      </c>
      <c r="E10409" s="2" t="s">
        <v>23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35</v>
      </c>
      <c r="N10409" s="2">
        <v>219.66</v>
      </c>
      <c r="O10409" s="2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0.0942973418504018</v>
      </c>
      <c r="S10409">
        <f t="shared" si="1140"/>
        <v>0.0942973418504018</v>
      </c>
    </row>
    <row r="10410" ht="12.75" customHeight="1" spans="1:19">
      <c r="A10410" s="2" t="s">
        <v>10448</v>
      </c>
      <c r="B10410" s="2" t="s">
        <v>32</v>
      </c>
      <c r="C10410" s="2" t="s">
        <v>55</v>
      </c>
      <c r="D10410" s="2" t="s">
        <v>43</v>
      </c>
      <c r="E10410" s="2" t="s">
        <v>29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35</v>
      </c>
      <c r="N10410" s="2">
        <v>1271.54</v>
      </c>
      <c r="O10410" s="2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0.275443913238438</v>
      </c>
      <c r="S10410">
        <f t="shared" si="1140"/>
        <v>0.275443913238438</v>
      </c>
    </row>
    <row r="10411" ht="12.75" customHeight="1" spans="1:19">
      <c r="A10411" s="2" t="s">
        <v>10449</v>
      </c>
      <c r="B10411" s="2" t="s">
        <v>20</v>
      </c>
      <c r="C10411" s="2" t="s">
        <v>21</v>
      </c>
      <c r="D10411" s="2" t="s">
        <v>28</v>
      </c>
      <c r="E10411" s="2" t="s">
        <v>23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24</v>
      </c>
      <c r="N10411" s="2">
        <v>514.27</v>
      </c>
      <c r="O10411" s="2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ht="12.75" customHeight="1" spans="1:19">
      <c r="A10412" s="2" t="s">
        <v>10450</v>
      </c>
      <c r="B10412" s="2" t="s">
        <v>26</v>
      </c>
      <c r="C10412" s="2" t="s">
        <v>40</v>
      </c>
      <c r="D10412" s="2" t="s">
        <v>34</v>
      </c>
      <c r="E10412" s="2" t="s">
        <v>38</v>
      </c>
      <c r="F10412" s="2">
        <v>45466</v>
      </c>
      <c r="G10412" s="2">
        <v>45467</v>
      </c>
      <c r="H10412" s="2">
        <v>4645.4</v>
      </c>
      <c r="I10412" s="2" t="str">
        <f t="shared" si="1134"/>
        <v>low</v>
      </c>
      <c r="J10412" s="2" t="str">
        <f t="shared" si="1135"/>
        <v>low</v>
      </c>
      <c r="K10412" s="2">
        <v>0.29</v>
      </c>
      <c r="L10412" s="2">
        <v>4</v>
      </c>
      <c r="M10412" s="2" t="s">
        <v>30</v>
      </c>
      <c r="N10412" s="2">
        <v>610.87</v>
      </c>
      <c r="O10412" s="2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0.131499978473328</v>
      </c>
      <c r="S10412">
        <f t="shared" si="1140"/>
        <v>0.131499978473328</v>
      </c>
    </row>
    <row r="10413" ht="12.75" customHeight="1" spans="1:19">
      <c r="A10413" s="2" t="s">
        <v>10451</v>
      </c>
      <c r="B10413" s="2" t="s">
        <v>48</v>
      </c>
      <c r="C10413" s="2" t="s">
        <v>33</v>
      </c>
      <c r="D10413" s="2" t="s">
        <v>28</v>
      </c>
      <c r="E10413" s="2" t="s">
        <v>38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24</v>
      </c>
      <c r="N10413" s="2">
        <v>68.1</v>
      </c>
      <c r="O10413" s="2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0.140322680348643</v>
      </c>
      <c r="S10413">
        <f t="shared" si="1140"/>
        <v>0.140322680348643</v>
      </c>
    </row>
    <row r="10414" ht="12.75" customHeight="1" spans="1:19">
      <c r="A10414" s="2" t="s">
        <v>10452</v>
      </c>
      <c r="B10414" s="2" t="s">
        <v>26</v>
      </c>
      <c r="C10414" s="2" t="s">
        <v>21</v>
      </c>
      <c r="D10414" s="2" t="s">
        <v>22</v>
      </c>
      <c r="E10414" s="2" t="s">
        <v>29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35</v>
      </c>
      <c r="N10414" s="2">
        <v>454.76</v>
      </c>
      <c r="O10414" s="2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0.109067972015896</v>
      </c>
      <c r="S10414">
        <f t="shared" si="1140"/>
        <v>0.109067972015896</v>
      </c>
    </row>
    <row r="10415" ht="12.75" customHeight="1" spans="1:19">
      <c r="A10415" s="2" t="s">
        <v>10453</v>
      </c>
      <c r="B10415" s="2" t="s">
        <v>32</v>
      </c>
      <c r="C10415" s="2" t="s">
        <v>46</v>
      </c>
      <c r="D10415" s="2" t="s">
        <v>28</v>
      </c>
      <c r="E10415" s="2" t="s">
        <v>38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35</v>
      </c>
      <c r="N10415" s="2">
        <v>752.66</v>
      </c>
      <c r="O10415" s="2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0.197048952000963</v>
      </c>
      <c r="S10415">
        <f t="shared" si="1140"/>
        <v>0.197048952000963</v>
      </c>
    </row>
    <row r="10416" ht="12.75" customHeight="1" spans="1:19">
      <c r="A10416" s="2" t="s">
        <v>10454</v>
      </c>
      <c r="B10416" s="2" t="s">
        <v>20</v>
      </c>
      <c r="C10416" s="2" t="s">
        <v>33</v>
      </c>
      <c r="D10416" s="2" t="s">
        <v>34</v>
      </c>
      <c r="E10416" s="2" t="s">
        <v>38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35</v>
      </c>
      <c r="N10416" s="2">
        <v>351.1</v>
      </c>
      <c r="O10416" s="2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0.3511</v>
      </c>
      <c r="S10416">
        <f t="shared" si="1140"/>
        <v>0.3511</v>
      </c>
    </row>
    <row r="10417" ht="12.75" customHeight="1" spans="1:19">
      <c r="A10417" s="2" t="s">
        <v>10455</v>
      </c>
      <c r="B10417" s="2" t="s">
        <v>32</v>
      </c>
      <c r="C10417" s="2" t="s">
        <v>33</v>
      </c>
      <c r="D10417" s="2" t="s">
        <v>22</v>
      </c>
      <c r="E10417" s="2" t="s">
        <v>29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35"/>
        <v>low</v>
      </c>
      <c r="K10417" s="2">
        <v>0.09</v>
      </c>
      <c r="L10417" s="2">
        <v>6</v>
      </c>
      <c r="M10417" s="2" t="s">
        <v>30</v>
      </c>
      <c r="N10417" s="2">
        <v>258.05</v>
      </c>
      <c r="O10417" s="2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0.0334782044628957</v>
      </c>
      <c r="S10417">
        <f t="shared" si="1140"/>
        <v>0.0334782044628957</v>
      </c>
    </row>
    <row r="10418" ht="12.75" customHeight="1" spans="1:19">
      <c r="A10418" s="2" t="s">
        <v>10456</v>
      </c>
      <c r="B10418" s="2" t="s">
        <v>32</v>
      </c>
      <c r="C10418" s="2" t="s">
        <v>27</v>
      </c>
      <c r="D10418" s="2" t="s">
        <v>22</v>
      </c>
      <c r="E10418" s="2" t="s">
        <v>23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35</v>
      </c>
      <c r="N10418" s="2">
        <v>1122.59</v>
      </c>
      <c r="O10418" s="2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0.284890950710838</v>
      </c>
      <c r="S10418">
        <f t="shared" si="1140"/>
        <v>0.284890950710838</v>
      </c>
    </row>
    <row r="10419" ht="12.75" customHeight="1" spans="1:19">
      <c r="A10419" s="2" t="s">
        <v>10457</v>
      </c>
      <c r="B10419" s="2" t="s">
        <v>32</v>
      </c>
      <c r="C10419" s="2" t="s">
        <v>46</v>
      </c>
      <c r="D10419" s="2" t="s">
        <v>41</v>
      </c>
      <c r="E10419" s="2" t="s">
        <v>29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35"/>
        <v>low</v>
      </c>
      <c r="K10419" s="2">
        <v>0.47</v>
      </c>
      <c r="L10419" s="2">
        <v>2</v>
      </c>
      <c r="M10419" s="2" t="s">
        <v>24</v>
      </c>
      <c r="N10419" s="2">
        <v>150.54</v>
      </c>
      <c r="O10419" s="2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0.0197222586139133</v>
      </c>
      <c r="S10419">
        <f t="shared" si="1140"/>
        <v>0.0197222586139133</v>
      </c>
    </row>
    <row r="10420" ht="12.75" customHeight="1" spans="1:19">
      <c r="A10420" s="2" t="s">
        <v>10458</v>
      </c>
      <c r="B10420" s="2" t="s">
        <v>48</v>
      </c>
      <c r="C10420" s="2" t="s">
        <v>27</v>
      </c>
      <c r="D10420" s="2" t="s">
        <v>43</v>
      </c>
      <c r="E10420" s="2" t="s">
        <v>29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30</v>
      </c>
      <c r="N10420" s="2">
        <v>829.97</v>
      </c>
      <c r="O10420" s="2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0.230259397974754</v>
      </c>
      <c r="S10420">
        <f t="shared" si="1140"/>
        <v>0.230259397974754</v>
      </c>
    </row>
    <row r="10421" ht="12.75" customHeight="1" spans="1:19">
      <c r="A10421" s="2" t="s">
        <v>10459</v>
      </c>
      <c r="B10421" s="2" t="s">
        <v>20</v>
      </c>
      <c r="C10421" s="2" t="s">
        <v>33</v>
      </c>
      <c r="D10421" s="2" t="s">
        <v>22</v>
      </c>
      <c r="E10421" s="2" t="s">
        <v>23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35</v>
      </c>
      <c r="N10421" s="2">
        <v>234.65</v>
      </c>
      <c r="O10421" s="2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ht="12.75" customHeight="1" spans="1:19">
      <c r="A10422" s="2" t="s">
        <v>10460</v>
      </c>
      <c r="B10422" s="2" t="s">
        <v>20</v>
      </c>
      <c r="C10422" s="2" t="s">
        <v>27</v>
      </c>
      <c r="D10422" s="2" t="s">
        <v>22</v>
      </c>
      <c r="E10422" s="2" t="s">
        <v>38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35</v>
      </c>
      <c r="N10422" s="2">
        <v>122.45</v>
      </c>
      <c r="O10422" s="2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0.140512938206438</v>
      </c>
      <c r="S10422">
        <f t="shared" si="1140"/>
        <v>0.140512938206438</v>
      </c>
    </row>
    <row r="10423" ht="12.75" customHeight="1" spans="1:19">
      <c r="A10423" s="2" t="s">
        <v>10461</v>
      </c>
      <c r="B10423" s="2" t="s">
        <v>48</v>
      </c>
      <c r="C10423" s="2" t="s">
        <v>40</v>
      </c>
      <c r="D10423" s="2" t="s">
        <v>34</v>
      </c>
      <c r="E10423" s="2" t="s">
        <v>29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30</v>
      </c>
      <c r="N10423" s="2">
        <v>80.52</v>
      </c>
      <c r="O10423" s="2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0.19339962530624</v>
      </c>
      <c r="S10423">
        <f t="shared" si="1140"/>
        <v>0.19339962530624</v>
      </c>
    </row>
    <row r="10424" ht="12.75" customHeight="1" spans="1:19">
      <c r="A10424" s="2" t="s">
        <v>10462</v>
      </c>
      <c r="B10424" s="2" t="s">
        <v>20</v>
      </c>
      <c r="C10424" s="2" t="s">
        <v>55</v>
      </c>
      <c r="D10424" s="2" t="s">
        <v>22</v>
      </c>
      <c r="E10424" s="2" t="s">
        <v>23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35</v>
      </c>
      <c r="N10424" s="2">
        <v>560.28</v>
      </c>
      <c r="O10424" s="2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0.295769963733497</v>
      </c>
      <c r="S10424">
        <f t="shared" si="1140"/>
        <v>0.295769963733497</v>
      </c>
    </row>
    <row r="10425" ht="12.75" customHeight="1" spans="1:19">
      <c r="A10425" s="2" t="s">
        <v>10463</v>
      </c>
      <c r="B10425" s="2" t="s">
        <v>32</v>
      </c>
      <c r="C10425" s="2" t="s">
        <v>33</v>
      </c>
      <c r="D10425" s="2" t="s">
        <v>34</v>
      </c>
      <c r="E10425" s="2" t="s">
        <v>29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0.29</v>
      </c>
      <c r="L10425" s="2">
        <v>6</v>
      </c>
      <c r="M10425" s="2" t="s">
        <v>30</v>
      </c>
      <c r="N10425" s="2">
        <v>607.48</v>
      </c>
      <c r="O10425" s="2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0.130062710489073</v>
      </c>
      <c r="S10425">
        <f t="shared" si="1140"/>
        <v>0.130062710489073</v>
      </c>
    </row>
    <row r="10426" ht="12.75" customHeight="1" spans="1:19">
      <c r="A10426" s="2" t="s">
        <v>10464</v>
      </c>
      <c r="B10426" s="2" t="s">
        <v>20</v>
      </c>
      <c r="C10426" s="2" t="s">
        <v>21</v>
      </c>
      <c r="D10426" s="2" t="s">
        <v>43</v>
      </c>
      <c r="E10426" s="2" t="s">
        <v>29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35"/>
        <v>low</v>
      </c>
      <c r="K10426" s="2">
        <v>0.32</v>
      </c>
      <c r="L10426" s="2">
        <v>3</v>
      </c>
      <c r="M10426" s="2" t="s">
        <v>30</v>
      </c>
      <c r="N10426" s="2">
        <v>263.69</v>
      </c>
      <c r="O10426" s="2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0.0505637583892617</v>
      </c>
      <c r="S10426">
        <f t="shared" si="1140"/>
        <v>0.0505637583892617</v>
      </c>
    </row>
    <row r="10427" ht="12.75" customHeight="1" spans="1:19">
      <c r="A10427" s="2" t="s">
        <v>10465</v>
      </c>
      <c r="B10427" s="2" t="s">
        <v>48</v>
      </c>
      <c r="C10427" s="2" t="s">
        <v>33</v>
      </c>
      <c r="D10427" s="2" t="s">
        <v>41</v>
      </c>
      <c r="E10427" s="2" t="s">
        <v>23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0.29</v>
      </c>
      <c r="L10427" s="2">
        <v>1</v>
      </c>
      <c r="M10427" s="2" t="s">
        <v>35</v>
      </c>
      <c r="N10427" s="2">
        <v>832.18</v>
      </c>
      <c r="O10427" s="2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0.206458367446176</v>
      </c>
      <c r="S10427">
        <f t="shared" si="1140"/>
        <v>0.206458367446176</v>
      </c>
    </row>
    <row r="10428" ht="12.75" customHeight="1" spans="1:19">
      <c r="A10428" s="2" t="s">
        <v>10466</v>
      </c>
      <c r="B10428" s="2" t="s">
        <v>32</v>
      </c>
      <c r="C10428" s="2" t="s">
        <v>46</v>
      </c>
      <c r="D10428" s="2" t="s">
        <v>41</v>
      </c>
      <c r="E10428" s="2" t="s">
        <v>23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30</v>
      </c>
      <c r="N10428" s="2">
        <v>493.57</v>
      </c>
      <c r="O10428" s="2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0.168905299828552</v>
      </c>
      <c r="S10428">
        <f t="shared" si="1140"/>
        <v>0.168905299828552</v>
      </c>
    </row>
    <row r="10429" ht="12.75" customHeight="1" spans="1:19">
      <c r="A10429" s="2" t="s">
        <v>10467</v>
      </c>
      <c r="B10429" s="2" t="s">
        <v>48</v>
      </c>
      <c r="C10429" s="2" t="s">
        <v>21</v>
      </c>
      <c r="D10429" s="2" t="s">
        <v>43</v>
      </c>
      <c r="E10429" s="2" t="s">
        <v>38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</v>
      </c>
      <c r="L10429" s="2">
        <v>2</v>
      </c>
      <c r="M10429" s="2" t="s">
        <v>30</v>
      </c>
      <c r="N10429" s="2">
        <v>552.1</v>
      </c>
      <c r="O10429" s="2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0.115171035558875</v>
      </c>
      <c r="S10429">
        <f t="shared" si="1140"/>
        <v>0.115171035558875</v>
      </c>
    </row>
    <row r="10430" ht="12.75" customHeight="1" spans="1:19">
      <c r="A10430" s="2" t="s">
        <v>10468</v>
      </c>
      <c r="B10430" s="2" t="s">
        <v>26</v>
      </c>
      <c r="C10430" s="2" t="s">
        <v>46</v>
      </c>
      <c r="D10430" s="2" t="s">
        <v>43</v>
      </c>
      <c r="E10430" s="2" t="s">
        <v>23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24</v>
      </c>
      <c r="N10430" s="2">
        <v>445.1</v>
      </c>
      <c r="O10430" s="2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0.232996393293305</v>
      </c>
      <c r="S10430">
        <f t="shared" si="1140"/>
        <v>0.232996393293305</v>
      </c>
    </row>
    <row r="10431" ht="12.75" customHeight="1" spans="1:19">
      <c r="A10431" s="2" t="s">
        <v>10469</v>
      </c>
      <c r="B10431" s="2" t="s">
        <v>32</v>
      </c>
      <c r="C10431" s="2" t="s">
        <v>33</v>
      </c>
      <c r="D10431" s="2" t="s">
        <v>28</v>
      </c>
      <c r="E10431" s="2" t="s">
        <v>23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35</v>
      </c>
      <c r="N10431" s="2">
        <v>92.68</v>
      </c>
      <c r="O10431" s="2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0.09268</v>
      </c>
      <c r="S10431">
        <f t="shared" si="1140"/>
        <v>0.09268</v>
      </c>
    </row>
    <row r="10432" ht="12.75" customHeight="1" spans="1:19">
      <c r="A10432" s="2" t="s">
        <v>10470</v>
      </c>
      <c r="B10432" s="2" t="s">
        <v>32</v>
      </c>
      <c r="C10432" s="2" t="s">
        <v>40</v>
      </c>
      <c r="D10432" s="2" t="s">
        <v>22</v>
      </c>
      <c r="E10432" s="2" t="s">
        <v>23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35</v>
      </c>
      <c r="N10432" s="2">
        <v>915.38</v>
      </c>
      <c r="O10432" s="2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0.233201198385848</v>
      </c>
      <c r="S10432">
        <f t="shared" si="1140"/>
        <v>0.233201198385848</v>
      </c>
    </row>
    <row r="10433" ht="12.75" customHeight="1" spans="1:19">
      <c r="A10433" s="2" t="s">
        <v>10471</v>
      </c>
      <c r="B10433" s="2" t="s">
        <v>20</v>
      </c>
      <c r="C10433" s="2" t="s">
        <v>21</v>
      </c>
      <c r="D10433" s="2" t="s">
        <v>22</v>
      </c>
      <c r="E10433" s="2" t="s">
        <v>38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30</v>
      </c>
      <c r="N10433" s="2">
        <v>919.45</v>
      </c>
      <c r="O10433" s="2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0.258509196623875</v>
      </c>
      <c r="S10433">
        <f t="shared" si="1140"/>
        <v>0.258509196623875</v>
      </c>
    </row>
    <row r="10434" ht="12.75" customHeight="1" spans="1:19">
      <c r="A10434" s="2" t="s">
        <v>10472</v>
      </c>
      <c r="B10434" s="2" t="s">
        <v>32</v>
      </c>
      <c r="C10434" s="2" t="s">
        <v>33</v>
      </c>
      <c r="D10434" s="2" t="s">
        <v>22</v>
      </c>
      <c r="E10434" s="2" t="s">
        <v>38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35</v>
      </c>
      <c r="N10434" s="2">
        <v>590.32</v>
      </c>
      <c r="O10434" s="2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0.0498918187964841</v>
      </c>
      <c r="S10434">
        <f t="shared" si="1140"/>
        <v>0.0498918187964841</v>
      </c>
    </row>
    <row r="10435" ht="12.75" customHeight="1" spans="1:19">
      <c r="A10435" s="2" t="s">
        <v>10473</v>
      </c>
      <c r="B10435" s="2" t="s">
        <v>48</v>
      </c>
      <c r="C10435" s="2" t="s">
        <v>33</v>
      </c>
      <c r="D10435" s="2" t="s">
        <v>34</v>
      </c>
      <c r="E10435" s="2" t="s">
        <v>38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IF(H10435&gt;10000,"high",IF(H10435&gt;=5000,"medium","low"))</f>
        <v>low</v>
      </c>
      <c r="J10435" s="2" t="str">
        <f t="shared" ref="J10435:J10498" si="1142">IF(H10435&gt;10000,"high","low")</f>
        <v>low</v>
      </c>
      <c r="K10435" s="2">
        <v>0.07</v>
      </c>
      <c r="L10435" s="2">
        <v>8</v>
      </c>
      <c r="M10435" s="2" t="s">
        <v>24</v>
      </c>
      <c r="N10435" s="2">
        <v>375.36</v>
      </c>
      <c r="O10435" s="2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N10435/H10435</f>
        <v>0.220888355342137</v>
      </c>
      <c r="S10435">
        <f t="shared" ref="S10435:S10498" si="1147">IFERROR(R10435,0)</f>
        <v>0.220888355342137</v>
      </c>
    </row>
    <row r="10436" ht="12.75" customHeight="1" spans="1:19">
      <c r="A10436" s="2" t="s">
        <v>10474</v>
      </c>
      <c r="B10436" s="2" t="s">
        <v>20</v>
      </c>
      <c r="C10436" s="2" t="s">
        <v>46</v>
      </c>
      <c r="D10436" s="2" t="s">
        <v>28</v>
      </c>
      <c r="E10436" s="2" t="s">
        <v>38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24</v>
      </c>
      <c r="N10436" s="2">
        <v>164.61</v>
      </c>
      <c r="O10436" s="2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0.16461</v>
      </c>
      <c r="S10436">
        <f t="shared" si="1147"/>
        <v>0.16461</v>
      </c>
    </row>
    <row r="10437" ht="12.75" customHeight="1" spans="1:19">
      <c r="A10437" s="2" t="s">
        <v>10475</v>
      </c>
      <c r="B10437" s="2" t="s">
        <v>26</v>
      </c>
      <c r="C10437" s="2" t="s">
        <v>27</v>
      </c>
      <c r="D10437" s="2" t="s">
        <v>22</v>
      </c>
      <c r="E10437" s="2" t="s">
        <v>38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24</v>
      </c>
      <c r="N10437" s="2">
        <v>479.98</v>
      </c>
      <c r="O10437" s="2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0.0437140255009107</v>
      </c>
      <c r="S10437">
        <f t="shared" si="1147"/>
        <v>0.0437140255009107</v>
      </c>
    </row>
    <row r="10438" ht="12.75" customHeight="1" spans="1:19">
      <c r="A10438" s="2" t="s">
        <v>10476</v>
      </c>
      <c r="B10438" s="2" t="s">
        <v>48</v>
      </c>
      <c r="C10438" s="2" t="s">
        <v>33</v>
      </c>
      <c r="D10438" s="2" t="s">
        <v>34</v>
      </c>
      <c r="E10438" s="2" t="s">
        <v>29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24</v>
      </c>
      <c r="N10438" s="2">
        <v>741.85</v>
      </c>
      <c r="O10438" s="2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0.220500595947557</v>
      </c>
      <c r="S10438">
        <f t="shared" si="1147"/>
        <v>0.220500595947557</v>
      </c>
    </row>
    <row r="10439" ht="12.75" customHeight="1" spans="1:19">
      <c r="A10439" s="2" t="s">
        <v>10477</v>
      </c>
      <c r="B10439" s="2" t="s">
        <v>26</v>
      </c>
      <c r="C10439" s="2" t="s">
        <v>40</v>
      </c>
      <c r="D10439" s="2" t="s">
        <v>34</v>
      </c>
      <c r="E10439" s="2" t="s">
        <v>38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35</v>
      </c>
      <c r="N10439" s="2">
        <v>528.71</v>
      </c>
      <c r="O10439" s="2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0.180045223289994</v>
      </c>
      <c r="S10439">
        <f t="shared" si="1147"/>
        <v>0.180045223289994</v>
      </c>
    </row>
    <row r="10440" ht="12.75" customHeight="1" spans="1:19">
      <c r="A10440" s="2" t="s">
        <v>10478</v>
      </c>
      <c r="B10440" s="2" t="s">
        <v>26</v>
      </c>
      <c r="C10440" s="2" t="s">
        <v>27</v>
      </c>
      <c r="D10440" s="2" t="s">
        <v>41</v>
      </c>
      <c r="E10440" s="2" t="s">
        <v>23</v>
      </c>
      <c r="F10440" s="2">
        <v>45540</v>
      </c>
      <c r="G10440" s="2">
        <v>45543</v>
      </c>
      <c r="H10440" s="2">
        <v>2243.7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30</v>
      </c>
      <c r="N10440" s="2">
        <v>498.08</v>
      </c>
      <c r="O10440" s="2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0.221990462183001</v>
      </c>
      <c r="S10440">
        <f t="shared" si="1147"/>
        <v>0.221990462183001</v>
      </c>
    </row>
    <row r="10441" ht="12.75" customHeight="1" spans="1:19">
      <c r="A10441" s="2" t="s">
        <v>10479</v>
      </c>
      <c r="B10441" s="2" t="s">
        <v>26</v>
      </c>
      <c r="C10441" s="2" t="s">
        <v>21</v>
      </c>
      <c r="D10441" s="2" t="s">
        <v>34</v>
      </c>
      <c r="E10441" s="2" t="s">
        <v>23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30</v>
      </c>
      <c r="N10441" s="2">
        <v>743.3</v>
      </c>
      <c r="O10441" s="2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0.7433</v>
      </c>
      <c r="S10441">
        <f t="shared" si="1147"/>
        <v>0.7433</v>
      </c>
    </row>
    <row r="10442" ht="12.75" customHeight="1" spans="1:19">
      <c r="A10442" s="2" t="s">
        <v>10480</v>
      </c>
      <c r="B10442" s="2" t="s">
        <v>32</v>
      </c>
      <c r="C10442" s="2" t="s">
        <v>33</v>
      </c>
      <c r="D10442" s="2" t="s">
        <v>43</v>
      </c>
      <c r="E10442" s="2" t="s">
        <v>23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24</v>
      </c>
      <c r="N10442" s="2">
        <v>98.73</v>
      </c>
      <c r="O10442" s="2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0.15696842506916</v>
      </c>
      <c r="S10442">
        <f t="shared" si="1147"/>
        <v>0.15696842506916</v>
      </c>
    </row>
    <row r="10443" ht="12.75" customHeight="1" spans="1:19">
      <c r="A10443" s="2" t="s">
        <v>10481</v>
      </c>
      <c r="B10443" s="2" t="s">
        <v>48</v>
      </c>
      <c r="C10443" s="2" t="s">
        <v>46</v>
      </c>
      <c r="D10443" s="2" t="s">
        <v>34</v>
      </c>
      <c r="E10443" s="2" t="s">
        <v>38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24</v>
      </c>
      <c r="N10443" s="2">
        <v>562.64</v>
      </c>
      <c r="O10443" s="2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0.160313652190266</v>
      </c>
      <c r="S10443">
        <f t="shared" si="1147"/>
        <v>0.160313652190266</v>
      </c>
    </row>
    <row r="10444" ht="12.75" customHeight="1" spans="1:19">
      <c r="A10444" s="2" t="s">
        <v>10482</v>
      </c>
      <c r="B10444" s="2" t="s">
        <v>48</v>
      </c>
      <c r="C10444" s="2" t="s">
        <v>40</v>
      </c>
      <c r="D10444" s="2" t="s">
        <v>43</v>
      </c>
      <c r="E10444" s="2" t="s">
        <v>23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24</v>
      </c>
      <c r="N10444" s="2">
        <v>903.2</v>
      </c>
      <c r="O10444" s="2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0.244250037183769</v>
      </c>
      <c r="S10444">
        <f t="shared" si="1147"/>
        <v>0.244250037183769</v>
      </c>
    </row>
    <row r="10445" ht="12.75" customHeight="1" spans="1:19">
      <c r="A10445" s="2" t="s">
        <v>10483</v>
      </c>
      <c r="B10445" s="2" t="s">
        <v>32</v>
      </c>
      <c r="C10445" s="2" t="s">
        <v>55</v>
      </c>
      <c r="D10445" s="2" t="s">
        <v>43</v>
      </c>
      <c r="E10445" s="2" t="s">
        <v>38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35</v>
      </c>
      <c r="N10445" s="2">
        <v>20.13</v>
      </c>
      <c r="O10445" s="2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0.128939277478862</v>
      </c>
      <c r="S10445">
        <f t="shared" si="1147"/>
        <v>0.128939277478862</v>
      </c>
    </row>
    <row r="10446" ht="12.75" customHeight="1" spans="1:19">
      <c r="A10446" s="2" t="s">
        <v>10484</v>
      </c>
      <c r="B10446" s="2" t="s">
        <v>20</v>
      </c>
      <c r="C10446" s="2" t="s">
        <v>40</v>
      </c>
      <c r="D10446" s="2" t="s">
        <v>41</v>
      </c>
      <c r="E10446" s="2" t="s">
        <v>23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30</v>
      </c>
      <c r="N10446" s="2">
        <v>98.75</v>
      </c>
      <c r="O10446" s="2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0.09875</v>
      </c>
      <c r="S10446">
        <f t="shared" si="1147"/>
        <v>0.09875</v>
      </c>
    </row>
    <row r="10447" ht="12.75" customHeight="1" spans="1:19">
      <c r="A10447" s="2" t="s">
        <v>10485</v>
      </c>
      <c r="B10447" s="2" t="s">
        <v>26</v>
      </c>
      <c r="C10447" s="2" t="s">
        <v>33</v>
      </c>
      <c r="D10447" s="2" t="s">
        <v>41</v>
      </c>
      <c r="E10447" s="2" t="s">
        <v>29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</v>
      </c>
      <c r="L10447" s="2">
        <v>2</v>
      </c>
      <c r="M10447" s="2" t="s">
        <v>30</v>
      </c>
      <c r="N10447" s="2">
        <v>80.29</v>
      </c>
      <c r="O10447" s="2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0.145619094256126</v>
      </c>
      <c r="S10447">
        <f t="shared" si="1147"/>
        <v>0.145619094256126</v>
      </c>
    </row>
    <row r="10448" ht="12.75" customHeight="1" spans="1:19">
      <c r="A10448" s="2" t="s">
        <v>10486</v>
      </c>
      <c r="B10448" s="2" t="s">
        <v>48</v>
      </c>
      <c r="C10448" s="2" t="s">
        <v>33</v>
      </c>
      <c r="D10448" s="2" t="s">
        <v>34</v>
      </c>
      <c r="E10448" s="2" t="s">
        <v>38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30</v>
      </c>
      <c r="N10448" s="2">
        <v>890.76</v>
      </c>
      <c r="O10448" s="2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0.178461094615875</v>
      </c>
      <c r="S10448">
        <f t="shared" si="1147"/>
        <v>0.178461094615875</v>
      </c>
    </row>
    <row r="10449" ht="12.75" customHeight="1" spans="1:19">
      <c r="A10449" s="2" t="s">
        <v>10487</v>
      </c>
      <c r="B10449" s="2" t="s">
        <v>32</v>
      </c>
      <c r="C10449" s="2" t="s">
        <v>21</v>
      </c>
      <c r="D10449" s="2" t="s">
        <v>41</v>
      </c>
      <c r="E10449" s="2" t="s">
        <v>23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35</v>
      </c>
      <c r="N10449" s="2">
        <v>360.06</v>
      </c>
      <c r="O10449" s="2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0.119725475330687</v>
      </c>
      <c r="S10449">
        <f t="shared" si="1147"/>
        <v>0.119725475330687</v>
      </c>
    </row>
    <row r="10450" ht="12.75" customHeight="1" spans="1:19">
      <c r="A10450" s="2" t="s">
        <v>10488</v>
      </c>
      <c r="B10450" s="2" t="s">
        <v>26</v>
      </c>
      <c r="C10450" s="2" t="s">
        <v>33</v>
      </c>
      <c r="D10450" s="2" t="s">
        <v>41</v>
      </c>
      <c r="E10450" s="2" t="s">
        <v>23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24</v>
      </c>
      <c r="N10450" s="2">
        <v>520.48</v>
      </c>
      <c r="O10450" s="2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0.218494450321562</v>
      </c>
      <c r="S10450">
        <f t="shared" si="1147"/>
        <v>0.218494450321562</v>
      </c>
    </row>
    <row r="10451" ht="12.75" customHeight="1" spans="1:19">
      <c r="A10451" s="2" t="s">
        <v>10489</v>
      </c>
      <c r="B10451" s="2" t="s">
        <v>20</v>
      </c>
      <c r="C10451" s="2" t="s">
        <v>40</v>
      </c>
      <c r="D10451" s="2" t="s">
        <v>22</v>
      </c>
      <c r="E10451" s="2" t="s">
        <v>23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24</v>
      </c>
      <c r="N10451" s="2">
        <v>436.78</v>
      </c>
      <c r="O10451" s="2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0.43678</v>
      </c>
      <c r="S10451">
        <f t="shared" si="1147"/>
        <v>0.43678</v>
      </c>
    </row>
    <row r="10452" ht="12.75" customHeight="1" spans="1:19">
      <c r="A10452" s="2" t="s">
        <v>10490</v>
      </c>
      <c r="B10452" s="2" t="s">
        <v>20</v>
      </c>
      <c r="C10452" s="2" t="s">
        <v>55</v>
      </c>
      <c r="D10452" s="2" t="s">
        <v>34</v>
      </c>
      <c r="E10452" s="2" t="s">
        <v>23</v>
      </c>
      <c r="F10452" s="2">
        <v>45218</v>
      </c>
      <c r="G10452" s="2">
        <v>45219</v>
      </c>
      <c r="H10452" s="2">
        <v>4827.39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24</v>
      </c>
      <c r="N10452" s="2">
        <v>603.12</v>
      </c>
      <c r="O10452" s="2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0.124937077799805</v>
      </c>
      <c r="S10452">
        <f t="shared" si="1147"/>
        <v>0.124937077799805</v>
      </c>
    </row>
    <row r="10453" ht="12.75" customHeight="1" spans="1:19">
      <c r="A10453" s="2" t="s">
        <v>10491</v>
      </c>
      <c r="B10453" s="2" t="s">
        <v>26</v>
      </c>
      <c r="C10453" s="2" t="s">
        <v>40</v>
      </c>
      <c r="D10453" s="2" t="s">
        <v>34</v>
      </c>
      <c r="E10453" s="2" t="s">
        <v>29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30</v>
      </c>
      <c r="N10453" s="2">
        <v>309.45</v>
      </c>
      <c r="O10453" s="2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0.0928362068706893</v>
      </c>
      <c r="S10453">
        <f t="shared" si="1147"/>
        <v>0.0928362068706893</v>
      </c>
    </row>
    <row r="10454" ht="12.75" customHeight="1" spans="1:19">
      <c r="A10454" s="2" t="s">
        <v>10492</v>
      </c>
      <c r="B10454" s="2" t="s">
        <v>20</v>
      </c>
      <c r="C10454" s="2" t="s">
        <v>33</v>
      </c>
      <c r="D10454" s="2" t="s">
        <v>34</v>
      </c>
      <c r="E10454" s="2" t="s">
        <v>29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35</v>
      </c>
      <c r="N10454" s="2">
        <v>216</v>
      </c>
      <c r="O10454" s="2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0.233153071467893</v>
      </c>
      <c r="S10454">
        <f t="shared" si="1147"/>
        <v>0.233153071467893</v>
      </c>
    </row>
    <row r="10455" ht="12.75" customHeight="1" spans="1:19">
      <c r="A10455" s="2" t="s">
        <v>10493</v>
      </c>
      <c r="B10455" s="2" t="s">
        <v>48</v>
      </c>
      <c r="C10455" s="2" t="s">
        <v>33</v>
      </c>
      <c r="D10455" s="2" t="s">
        <v>41</v>
      </c>
      <c r="E10455" s="2" t="s">
        <v>38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35</v>
      </c>
      <c r="N10455" s="2">
        <v>115.4</v>
      </c>
      <c r="O10455" s="2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0.0502617618620371</v>
      </c>
      <c r="S10455">
        <f t="shared" si="1147"/>
        <v>0.0502617618620371</v>
      </c>
    </row>
    <row r="10456" ht="12.75" customHeight="1" spans="1:19">
      <c r="A10456" s="2" t="s">
        <v>10494</v>
      </c>
      <c r="B10456" s="2" t="s">
        <v>48</v>
      </c>
      <c r="C10456" s="2" t="s">
        <v>55</v>
      </c>
      <c r="D10456" s="2" t="s">
        <v>41</v>
      </c>
      <c r="E10456" s="2" t="s">
        <v>29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2"/>
        <v>low</v>
      </c>
      <c r="K10456" s="2">
        <v>0.29</v>
      </c>
      <c r="L10456" s="2">
        <v>3</v>
      </c>
      <c r="M10456" s="2" t="s">
        <v>35</v>
      </c>
      <c r="N10456" s="2">
        <v>551.23</v>
      </c>
      <c r="O10456" s="2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0.0571874675796244</v>
      </c>
      <c r="S10456">
        <f t="shared" si="1147"/>
        <v>0.0571874675796244</v>
      </c>
    </row>
    <row r="10457" ht="12.75" customHeight="1" spans="1:19">
      <c r="A10457" s="2" t="s">
        <v>10495</v>
      </c>
      <c r="B10457" s="2" t="s">
        <v>48</v>
      </c>
      <c r="C10457" s="2" t="s">
        <v>55</v>
      </c>
      <c r="D10457" s="2" t="s">
        <v>43</v>
      </c>
      <c r="E10457" s="2" t="s">
        <v>38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30</v>
      </c>
      <c r="N10457" s="2">
        <v>279.31</v>
      </c>
      <c r="O10457" s="2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0.128452644843223</v>
      </c>
      <c r="S10457">
        <f t="shared" si="1147"/>
        <v>0.128452644843223</v>
      </c>
    </row>
    <row r="10458" ht="12.75" customHeight="1" spans="1:19">
      <c r="A10458" s="2" t="s">
        <v>10496</v>
      </c>
      <c r="B10458" s="2" t="s">
        <v>20</v>
      </c>
      <c r="C10458" s="2" t="s">
        <v>21</v>
      </c>
      <c r="D10458" s="2" t="s">
        <v>28</v>
      </c>
      <c r="E10458" s="2" t="s">
        <v>38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24</v>
      </c>
      <c r="N10458" s="2">
        <v>130.14</v>
      </c>
      <c r="O10458" s="2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0.0804968114256731</v>
      </c>
      <c r="S10458">
        <f t="shared" si="1147"/>
        <v>0.0804968114256731</v>
      </c>
    </row>
    <row r="10459" ht="12.75" customHeight="1" spans="1:19">
      <c r="A10459" s="2" t="s">
        <v>10497</v>
      </c>
      <c r="B10459" s="2" t="s">
        <v>48</v>
      </c>
      <c r="C10459" s="2" t="s">
        <v>55</v>
      </c>
      <c r="D10459" s="2" t="s">
        <v>28</v>
      </c>
      <c r="E10459" s="2" t="s">
        <v>29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30</v>
      </c>
      <c r="N10459" s="2">
        <v>1439.95</v>
      </c>
      <c r="O10459" s="2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0.139152493235408</v>
      </c>
      <c r="S10459">
        <f t="shared" si="1147"/>
        <v>0.139152493235408</v>
      </c>
    </row>
    <row r="10460" ht="12.75" customHeight="1" spans="1:19">
      <c r="A10460" s="2" t="s">
        <v>10498</v>
      </c>
      <c r="B10460" s="2" t="s">
        <v>32</v>
      </c>
      <c r="C10460" s="2" t="s">
        <v>46</v>
      </c>
      <c r="D10460" s="2" t="s">
        <v>28</v>
      </c>
      <c r="E10460" s="2" t="s">
        <v>38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35</v>
      </c>
      <c r="N10460" s="2">
        <v>619.14</v>
      </c>
      <c r="O10460" s="2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0.132164401808471</v>
      </c>
      <c r="S10460">
        <f t="shared" si="1147"/>
        <v>0.132164401808471</v>
      </c>
    </row>
    <row r="10461" ht="12.75" customHeight="1" spans="1:19">
      <c r="A10461" s="2" t="s">
        <v>10499</v>
      </c>
      <c r="B10461" s="2" t="s">
        <v>48</v>
      </c>
      <c r="C10461" s="2" t="s">
        <v>33</v>
      </c>
      <c r="D10461" s="2" t="s">
        <v>22</v>
      </c>
      <c r="E10461" s="2" t="s">
        <v>38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35</v>
      </c>
      <c r="N10461" s="2">
        <v>1238.03</v>
      </c>
      <c r="O10461" s="2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ht="12.75" customHeight="1" spans="1:19">
      <c r="A10462" s="2" t="s">
        <v>10500</v>
      </c>
      <c r="B10462" s="2" t="s">
        <v>48</v>
      </c>
      <c r="C10462" s="2" t="s">
        <v>21</v>
      </c>
      <c r="D10462" s="2" t="s">
        <v>41</v>
      </c>
      <c r="E10462" s="2" t="s">
        <v>29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24</v>
      </c>
      <c r="N10462" s="2">
        <v>122.95</v>
      </c>
      <c r="O10462" s="2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0.164989264626946</v>
      </c>
      <c r="S10462">
        <f t="shared" si="1147"/>
        <v>0.164989264626946</v>
      </c>
    </row>
    <row r="10463" ht="12.75" customHeight="1" spans="1:19">
      <c r="A10463" s="2" t="s">
        <v>10501</v>
      </c>
      <c r="B10463" s="2" t="s">
        <v>20</v>
      </c>
      <c r="C10463" s="2" t="s">
        <v>27</v>
      </c>
      <c r="D10463" s="2" t="s">
        <v>43</v>
      </c>
      <c r="E10463" s="2" t="s">
        <v>29</v>
      </c>
      <c r="F10463" s="2">
        <v>45251</v>
      </c>
      <c r="G10463" s="2">
        <v>45256</v>
      </c>
      <c r="H10463" s="2">
        <v>1247.85</v>
      </c>
      <c r="I10463" s="2" t="str">
        <f t="shared" si="1141"/>
        <v>low</v>
      </c>
      <c r="J10463" s="2" t="str">
        <f t="shared" si="1142"/>
        <v>low</v>
      </c>
      <c r="K10463" s="2">
        <v>0.14</v>
      </c>
      <c r="L10463" s="2">
        <v>6</v>
      </c>
      <c r="M10463" s="2" t="s">
        <v>24</v>
      </c>
      <c r="N10463" s="2">
        <v>243.94</v>
      </c>
      <c r="O10463" s="2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0.195488239772409</v>
      </c>
      <c r="S10463">
        <f t="shared" si="1147"/>
        <v>0.195488239772409</v>
      </c>
    </row>
    <row r="10464" ht="12.75" customHeight="1" spans="1:19">
      <c r="A10464" s="2" t="s">
        <v>10502</v>
      </c>
      <c r="B10464" s="2" t="s">
        <v>48</v>
      </c>
      <c r="C10464" s="2" t="s">
        <v>40</v>
      </c>
      <c r="D10464" s="2" t="s">
        <v>43</v>
      </c>
      <c r="E10464" s="2" t="s">
        <v>23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0.07</v>
      </c>
      <c r="L10464" s="2">
        <v>2</v>
      </c>
      <c r="M10464" s="2" t="s">
        <v>30</v>
      </c>
      <c r="N10464" s="2">
        <v>449.79</v>
      </c>
      <c r="O10464" s="2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0.198483758654623</v>
      </c>
      <c r="S10464">
        <f t="shared" si="1147"/>
        <v>0.198483758654623</v>
      </c>
    </row>
    <row r="10465" ht="12.75" customHeight="1" spans="1:19">
      <c r="A10465" s="2" t="s">
        <v>10503</v>
      </c>
      <c r="B10465" s="2" t="s">
        <v>26</v>
      </c>
      <c r="C10465" s="2" t="s">
        <v>21</v>
      </c>
      <c r="D10465" s="2" t="s">
        <v>28</v>
      </c>
      <c r="E10465" s="2" t="s">
        <v>23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35</v>
      </c>
      <c r="N10465" s="2">
        <v>792.97</v>
      </c>
      <c r="O10465" s="2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0.189822450645493</v>
      </c>
      <c r="S10465">
        <f t="shared" si="1147"/>
        <v>0.189822450645493</v>
      </c>
    </row>
    <row r="10466" ht="12.75" customHeight="1" spans="1:19">
      <c r="A10466" s="2" t="s">
        <v>10504</v>
      </c>
      <c r="B10466" s="2" t="s">
        <v>32</v>
      </c>
      <c r="C10466" s="2" t="s">
        <v>33</v>
      </c>
      <c r="D10466" s="2" t="s">
        <v>22</v>
      </c>
      <c r="E10466" s="2" t="s">
        <v>23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30</v>
      </c>
      <c r="N10466" s="2">
        <v>1056.78</v>
      </c>
      <c r="O10466" s="2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1.05678</v>
      </c>
      <c r="S10466">
        <f t="shared" si="1147"/>
        <v>1.05678</v>
      </c>
    </row>
    <row r="10467" ht="12.75" customHeight="1" spans="1:19">
      <c r="A10467" s="2" t="s">
        <v>10505</v>
      </c>
      <c r="B10467" s="2" t="s">
        <v>20</v>
      </c>
      <c r="C10467" s="2" t="s">
        <v>33</v>
      </c>
      <c r="D10467" s="2" t="s">
        <v>22</v>
      </c>
      <c r="E10467" s="2" t="s">
        <v>29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35</v>
      </c>
      <c r="N10467" s="2">
        <v>833.91</v>
      </c>
      <c r="O10467" s="2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0.195598786875172</v>
      </c>
      <c r="S10467">
        <f t="shared" si="1147"/>
        <v>0.195598786875172</v>
      </c>
    </row>
    <row r="10468" ht="12.75" customHeight="1" spans="1:19">
      <c r="A10468" s="2" t="s">
        <v>10506</v>
      </c>
      <c r="B10468" s="2" t="s">
        <v>32</v>
      </c>
      <c r="C10468" s="2" t="s">
        <v>55</v>
      </c>
      <c r="D10468" s="2" t="s">
        <v>28</v>
      </c>
      <c r="E10468" s="2" t="s">
        <v>38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35</v>
      </c>
      <c r="N10468" s="2">
        <v>1374.09</v>
      </c>
      <c r="O10468" s="2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0.297954784961858</v>
      </c>
      <c r="S10468">
        <f t="shared" si="1147"/>
        <v>0.297954784961858</v>
      </c>
    </row>
    <row r="10469" ht="12.75" customHeight="1" spans="1:19">
      <c r="A10469" s="2" t="s">
        <v>10507</v>
      </c>
      <c r="B10469" s="2" t="s">
        <v>26</v>
      </c>
      <c r="C10469" s="2" t="s">
        <v>55</v>
      </c>
      <c r="D10469" s="2" t="s">
        <v>28</v>
      </c>
      <c r="E10469" s="2" t="s">
        <v>29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2"/>
        <v>low</v>
      </c>
      <c r="K10469" s="2">
        <v>0</v>
      </c>
      <c r="L10469" s="2">
        <v>1</v>
      </c>
      <c r="M10469" s="2" t="s">
        <v>35</v>
      </c>
      <c r="N10469" s="2">
        <v>537.8</v>
      </c>
      <c r="O10469" s="2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0.0821570424686832</v>
      </c>
      <c r="S10469">
        <f t="shared" si="1147"/>
        <v>0.0821570424686832</v>
      </c>
    </row>
    <row r="10470" ht="12.75" customHeight="1" spans="1:19">
      <c r="A10470" s="2" t="s">
        <v>10508</v>
      </c>
      <c r="B10470" s="2" t="s">
        <v>20</v>
      </c>
      <c r="C10470" s="2" t="s">
        <v>46</v>
      </c>
      <c r="D10470" s="2" t="s">
        <v>41</v>
      </c>
      <c r="E10470" s="2" t="s">
        <v>38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30</v>
      </c>
      <c r="N10470" s="2">
        <v>283.47</v>
      </c>
      <c r="O10470" s="2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0.205016381349129</v>
      </c>
      <c r="S10470">
        <f t="shared" si="1147"/>
        <v>0.205016381349129</v>
      </c>
    </row>
    <row r="10471" ht="12.75" customHeight="1" spans="1:19">
      <c r="A10471" s="2" t="s">
        <v>10509</v>
      </c>
      <c r="B10471" s="2" t="s">
        <v>20</v>
      </c>
      <c r="C10471" s="2" t="s">
        <v>46</v>
      </c>
      <c r="D10471" s="2" t="s">
        <v>22</v>
      </c>
      <c r="E10471" s="2" t="s">
        <v>38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35</v>
      </c>
      <c r="N10471" s="2">
        <v>429.06</v>
      </c>
      <c r="O10471" s="2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ht="12.75" customHeight="1" spans="1:19">
      <c r="A10472" s="2" t="s">
        <v>10510</v>
      </c>
      <c r="B10472" s="2" t="s">
        <v>48</v>
      </c>
      <c r="C10472" s="2" t="s">
        <v>33</v>
      </c>
      <c r="D10472" s="2" t="s">
        <v>43</v>
      </c>
      <c r="E10472" s="2" t="s">
        <v>38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24</v>
      </c>
      <c r="N10472" s="2">
        <v>398.79</v>
      </c>
      <c r="O10472" s="2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0.218253164695516</v>
      </c>
      <c r="S10472">
        <f t="shared" si="1147"/>
        <v>0.218253164695516</v>
      </c>
    </row>
    <row r="10473" ht="12.75" customHeight="1" spans="1:19">
      <c r="A10473" s="2" t="s">
        <v>10511</v>
      </c>
      <c r="B10473" s="2" t="s">
        <v>32</v>
      </c>
      <c r="C10473" s="2" t="s">
        <v>33</v>
      </c>
      <c r="D10473" s="2" t="s">
        <v>28</v>
      </c>
      <c r="E10473" s="2" t="s">
        <v>29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24</v>
      </c>
      <c r="N10473" s="2">
        <v>179.04</v>
      </c>
      <c r="O10473" s="2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0.112954002031456</v>
      </c>
      <c r="S10473">
        <f t="shared" si="1147"/>
        <v>0.112954002031456</v>
      </c>
    </row>
    <row r="10474" ht="12.75" customHeight="1" spans="1:19">
      <c r="A10474" s="2" t="s">
        <v>10512</v>
      </c>
      <c r="B10474" s="2" t="s">
        <v>26</v>
      </c>
      <c r="C10474" s="2" t="s">
        <v>46</v>
      </c>
      <c r="D10474" s="2" t="s">
        <v>41</v>
      </c>
      <c r="E10474" s="2" t="s">
        <v>23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30</v>
      </c>
      <c r="N10474" s="2">
        <v>342.47</v>
      </c>
      <c r="O10474" s="2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0.259333020339548</v>
      </c>
      <c r="S10474">
        <f t="shared" si="1147"/>
        <v>0.259333020339548</v>
      </c>
    </row>
    <row r="10475" ht="12.75" customHeight="1" spans="1:19">
      <c r="A10475" s="2" t="s">
        <v>10513</v>
      </c>
      <c r="B10475" s="2" t="s">
        <v>26</v>
      </c>
      <c r="C10475" s="2" t="s">
        <v>46</v>
      </c>
      <c r="D10475" s="2" t="s">
        <v>43</v>
      </c>
      <c r="E10475" s="2" t="s">
        <v>38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35</v>
      </c>
      <c r="N10475" s="2">
        <v>686.32</v>
      </c>
      <c r="O10475" s="2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0.181221911818292</v>
      </c>
      <c r="S10475">
        <f t="shared" si="1147"/>
        <v>0.181221911818292</v>
      </c>
    </row>
    <row r="10476" ht="12.75" customHeight="1" spans="1:19">
      <c r="A10476" s="2" t="s">
        <v>10514</v>
      </c>
      <c r="B10476" s="2" t="s">
        <v>20</v>
      </c>
      <c r="C10476" s="2" t="s">
        <v>55</v>
      </c>
      <c r="D10476" s="2" t="s">
        <v>22</v>
      </c>
      <c r="E10476" s="2" t="s">
        <v>23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24</v>
      </c>
      <c r="N10476" s="2">
        <v>61.8</v>
      </c>
      <c r="O10476" s="2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0.0618</v>
      </c>
      <c r="S10476">
        <f t="shared" si="1147"/>
        <v>0.0618</v>
      </c>
    </row>
    <row r="10477" ht="12.75" customHeight="1" spans="1:19">
      <c r="A10477" s="2" t="s">
        <v>10515</v>
      </c>
      <c r="B10477" s="2" t="s">
        <v>48</v>
      </c>
      <c r="C10477" s="2" t="s">
        <v>27</v>
      </c>
      <c r="D10477" s="2" t="s">
        <v>28</v>
      </c>
      <c r="E10477" s="2" t="s">
        <v>23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24</v>
      </c>
      <c r="N10477" s="2">
        <v>207.5</v>
      </c>
      <c r="O10477" s="2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0.0565529158138305</v>
      </c>
      <c r="S10477">
        <f t="shared" si="1147"/>
        <v>0.0565529158138305</v>
      </c>
    </row>
    <row r="10478" ht="12.75" customHeight="1" spans="1:19">
      <c r="A10478" s="2" t="s">
        <v>10516</v>
      </c>
      <c r="B10478" s="2" t="s">
        <v>20</v>
      </c>
      <c r="C10478" s="2" t="s">
        <v>21</v>
      </c>
      <c r="D10478" s="2" t="s">
        <v>28</v>
      </c>
      <c r="E10478" s="2" t="s">
        <v>23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35</v>
      </c>
      <c r="N10478" s="2">
        <v>619.25</v>
      </c>
      <c r="O10478" s="2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0.14974150396812</v>
      </c>
      <c r="S10478">
        <f t="shared" si="1147"/>
        <v>0.14974150396812</v>
      </c>
    </row>
    <row r="10479" ht="12.75" customHeight="1" spans="1:19">
      <c r="A10479" s="2" t="s">
        <v>10517</v>
      </c>
      <c r="B10479" s="2" t="s">
        <v>20</v>
      </c>
      <c r="C10479" s="2" t="s">
        <v>55</v>
      </c>
      <c r="D10479" s="2" t="s">
        <v>41</v>
      </c>
      <c r="E10479" s="2" t="s">
        <v>23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2"/>
        <v>low</v>
      </c>
      <c r="K10479" s="2">
        <v>0.25</v>
      </c>
      <c r="L10479" s="2">
        <v>7</v>
      </c>
      <c r="M10479" s="2" t="s">
        <v>35</v>
      </c>
      <c r="N10479" s="2">
        <v>88.95</v>
      </c>
      <c r="O10479" s="2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0.0162287903667214</v>
      </c>
      <c r="S10479">
        <f t="shared" si="1147"/>
        <v>0.0162287903667214</v>
      </c>
    </row>
    <row r="10480" ht="12.75" customHeight="1" spans="1:19">
      <c r="A10480" s="2" t="s">
        <v>10518</v>
      </c>
      <c r="B10480" s="2" t="s">
        <v>20</v>
      </c>
      <c r="C10480" s="2" t="s">
        <v>46</v>
      </c>
      <c r="D10480" s="2" t="s">
        <v>41</v>
      </c>
      <c r="E10480" s="2" t="s">
        <v>23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24</v>
      </c>
      <c r="N10480" s="2">
        <v>88.31</v>
      </c>
      <c r="O10480" s="2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0.219104329487657</v>
      </c>
      <c r="S10480">
        <f t="shared" si="1147"/>
        <v>0.219104329487657</v>
      </c>
    </row>
    <row r="10481" ht="12.75" customHeight="1" spans="1:19">
      <c r="A10481" s="2" t="s">
        <v>10519</v>
      </c>
      <c r="B10481" s="2" t="s">
        <v>20</v>
      </c>
      <c r="C10481" s="2" t="s">
        <v>40</v>
      </c>
      <c r="D10481" s="2" t="s">
        <v>22</v>
      </c>
      <c r="E10481" s="2" t="s">
        <v>38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2"/>
        <v>low</v>
      </c>
      <c r="K10481" s="2">
        <v>0.45</v>
      </c>
      <c r="L10481" s="2">
        <v>2</v>
      </c>
      <c r="M10481" s="2" t="s">
        <v>24</v>
      </c>
      <c r="N10481" s="2">
        <v>276.36</v>
      </c>
      <c r="O10481" s="2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0.0414457108578284</v>
      </c>
      <c r="S10481">
        <f t="shared" si="1147"/>
        <v>0.0414457108578284</v>
      </c>
    </row>
    <row r="10482" ht="12.75" customHeight="1" spans="1:19">
      <c r="A10482" s="2" t="s">
        <v>10520</v>
      </c>
      <c r="B10482" s="2" t="s">
        <v>26</v>
      </c>
      <c r="C10482" s="2" t="s">
        <v>46</v>
      </c>
      <c r="D10482" s="2" t="s">
        <v>28</v>
      </c>
      <c r="E10482" s="2" t="s">
        <v>38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24</v>
      </c>
      <c r="N10482" s="2">
        <v>67.4</v>
      </c>
      <c r="O10482" s="2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0.0601409833140002</v>
      </c>
      <c r="S10482">
        <f t="shared" si="1147"/>
        <v>0.0601409833140002</v>
      </c>
    </row>
    <row r="10483" ht="12.75" customHeight="1" spans="1:19">
      <c r="A10483" s="2" t="s">
        <v>10521</v>
      </c>
      <c r="B10483" s="2" t="s">
        <v>26</v>
      </c>
      <c r="C10483" s="2" t="s">
        <v>40</v>
      </c>
      <c r="D10483" s="2" t="s">
        <v>41</v>
      </c>
      <c r="E10483" s="2" t="s">
        <v>38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24</v>
      </c>
      <c r="N10483" s="2">
        <v>737.25</v>
      </c>
      <c r="O10483" s="2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0.0722439980401764</v>
      </c>
      <c r="S10483">
        <f t="shared" si="1147"/>
        <v>0.0722439980401764</v>
      </c>
    </row>
    <row r="10484" ht="12.75" customHeight="1" spans="1:19">
      <c r="A10484" s="2" t="s">
        <v>10522</v>
      </c>
      <c r="B10484" s="2" t="s">
        <v>20</v>
      </c>
      <c r="C10484" s="2" t="s">
        <v>55</v>
      </c>
      <c r="D10484" s="2" t="s">
        <v>28</v>
      </c>
      <c r="E10484" s="2" t="s">
        <v>29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35</v>
      </c>
      <c r="N10484" s="2">
        <v>708.31</v>
      </c>
      <c r="O10484" s="2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0.207733208982582</v>
      </c>
      <c r="S10484">
        <f t="shared" si="1147"/>
        <v>0.207733208982582</v>
      </c>
    </row>
    <row r="10485" ht="12.75" customHeight="1" spans="1:19">
      <c r="A10485" s="2" t="s">
        <v>10523</v>
      </c>
      <c r="B10485" s="2" t="s">
        <v>20</v>
      </c>
      <c r="C10485" s="2" t="s">
        <v>55</v>
      </c>
      <c r="D10485" s="2" t="s">
        <v>22</v>
      </c>
      <c r="E10485" s="2" t="s">
        <v>29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</v>
      </c>
      <c r="L10485" s="2">
        <v>3</v>
      </c>
      <c r="M10485" s="2" t="s">
        <v>30</v>
      </c>
      <c r="N10485" s="2">
        <v>237.26</v>
      </c>
      <c r="O10485" s="2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0.0739749945436972</v>
      </c>
      <c r="S10485">
        <f t="shared" si="1147"/>
        <v>0.0739749945436972</v>
      </c>
    </row>
    <row r="10486" ht="12.75" customHeight="1" spans="1:19">
      <c r="A10486" s="2" t="s">
        <v>10524</v>
      </c>
      <c r="B10486" s="2" t="s">
        <v>48</v>
      </c>
      <c r="C10486" s="2" t="s">
        <v>55</v>
      </c>
      <c r="D10486" s="2" t="s">
        <v>28</v>
      </c>
      <c r="E10486" s="2" t="s">
        <v>29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2"/>
        <v>low</v>
      </c>
      <c r="K10486" s="2">
        <v>0.02</v>
      </c>
      <c r="L10486" s="2">
        <v>5</v>
      </c>
      <c r="M10486" s="2" t="s">
        <v>35</v>
      </c>
      <c r="N10486" s="2">
        <v>492.65</v>
      </c>
      <c r="O10486" s="2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0.08787905815198</v>
      </c>
      <c r="S10486">
        <f t="shared" si="1147"/>
        <v>0.08787905815198</v>
      </c>
    </row>
    <row r="10487" ht="12.75" customHeight="1" spans="1:19">
      <c r="A10487" s="2" t="s">
        <v>10525</v>
      </c>
      <c r="B10487" s="2" t="s">
        <v>20</v>
      </c>
      <c r="C10487" s="2" t="s">
        <v>27</v>
      </c>
      <c r="D10487" s="2" t="s">
        <v>43</v>
      </c>
      <c r="E10487" s="2" t="s">
        <v>23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30</v>
      </c>
      <c r="N10487" s="2">
        <v>523.49</v>
      </c>
      <c r="O10487" s="2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0.205924119347796</v>
      </c>
      <c r="S10487">
        <f t="shared" si="1147"/>
        <v>0.205924119347796</v>
      </c>
    </row>
    <row r="10488" ht="12.75" customHeight="1" spans="1:19">
      <c r="A10488" s="2" t="s">
        <v>10526</v>
      </c>
      <c r="B10488" s="2" t="s">
        <v>26</v>
      </c>
      <c r="C10488" s="2" t="s">
        <v>33</v>
      </c>
      <c r="D10488" s="2" t="s">
        <v>28</v>
      </c>
      <c r="E10488" s="2" t="s">
        <v>38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35</v>
      </c>
      <c r="N10488" s="2">
        <v>847.28</v>
      </c>
      <c r="O10488" s="2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0.261832655533443</v>
      </c>
      <c r="S10488">
        <f t="shared" si="1147"/>
        <v>0.261832655533443</v>
      </c>
    </row>
    <row r="10489" ht="12.75" customHeight="1" spans="1:19">
      <c r="A10489" s="2" t="s">
        <v>10527</v>
      </c>
      <c r="B10489" s="2" t="s">
        <v>32</v>
      </c>
      <c r="C10489" s="2" t="s">
        <v>33</v>
      </c>
      <c r="D10489" s="2" t="s">
        <v>34</v>
      </c>
      <c r="E10489" s="2" t="s">
        <v>23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35</v>
      </c>
      <c r="N10489" s="2">
        <v>177.11</v>
      </c>
      <c r="O10489" s="2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0.258483048497497</v>
      </c>
      <c r="S10489">
        <f t="shared" si="1147"/>
        <v>0.258483048497497</v>
      </c>
    </row>
    <row r="10490" ht="12.75" customHeight="1" spans="1:19">
      <c r="A10490" s="2" t="s">
        <v>10528</v>
      </c>
      <c r="B10490" s="2" t="s">
        <v>26</v>
      </c>
      <c r="C10490" s="2" t="s">
        <v>55</v>
      </c>
      <c r="D10490" s="2" t="s">
        <v>34</v>
      </c>
      <c r="E10490" s="2" t="s">
        <v>29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2"/>
        <v>low</v>
      </c>
      <c r="K10490" s="2">
        <v>0.17</v>
      </c>
      <c r="L10490" s="2">
        <v>6</v>
      </c>
      <c r="M10490" s="2" t="s">
        <v>30</v>
      </c>
      <c r="N10490" s="2">
        <v>273.11</v>
      </c>
      <c r="O10490" s="2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0.0290573465262262</v>
      </c>
      <c r="S10490">
        <f t="shared" si="1147"/>
        <v>0.0290573465262262</v>
      </c>
    </row>
    <row r="10491" ht="12.75" customHeight="1" spans="1:19">
      <c r="A10491" s="2" t="s">
        <v>10529</v>
      </c>
      <c r="B10491" s="2" t="s">
        <v>48</v>
      </c>
      <c r="C10491" s="2" t="s">
        <v>27</v>
      </c>
      <c r="D10491" s="2" t="s">
        <v>22</v>
      </c>
      <c r="E10491" s="2" t="s">
        <v>23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24</v>
      </c>
      <c r="N10491" s="2">
        <v>542.87</v>
      </c>
      <c r="O10491" s="2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0.54287</v>
      </c>
      <c r="S10491">
        <f t="shared" si="1147"/>
        <v>0.54287</v>
      </c>
    </row>
    <row r="10492" ht="12.75" customHeight="1" spans="1:19">
      <c r="A10492" s="2" t="s">
        <v>10530</v>
      </c>
      <c r="B10492" s="2" t="s">
        <v>26</v>
      </c>
      <c r="C10492" s="2" t="s">
        <v>21</v>
      </c>
      <c r="D10492" s="2" t="s">
        <v>22</v>
      </c>
      <c r="E10492" s="2" t="s">
        <v>23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24</v>
      </c>
      <c r="N10492" s="2">
        <v>432</v>
      </c>
      <c r="O10492" s="2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ht="12.75" customHeight="1" spans="1:19">
      <c r="A10493" s="2" t="s">
        <v>10531</v>
      </c>
      <c r="B10493" s="2" t="s">
        <v>32</v>
      </c>
      <c r="C10493" s="2" t="s">
        <v>27</v>
      </c>
      <c r="D10493" s="2" t="s">
        <v>22</v>
      </c>
      <c r="E10493" s="2" t="s">
        <v>23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35</v>
      </c>
      <c r="N10493" s="2">
        <v>532.02</v>
      </c>
      <c r="O10493" s="2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0.132156883202051</v>
      </c>
      <c r="S10493">
        <f t="shared" si="1147"/>
        <v>0.132156883202051</v>
      </c>
    </row>
    <row r="10494" ht="12.75" customHeight="1" spans="1:19">
      <c r="A10494" s="2" t="s">
        <v>10532</v>
      </c>
      <c r="B10494" s="2" t="s">
        <v>20</v>
      </c>
      <c r="C10494" s="2" t="s">
        <v>33</v>
      </c>
      <c r="D10494" s="2" t="s">
        <v>43</v>
      </c>
      <c r="E10494" s="2" t="s">
        <v>29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30</v>
      </c>
      <c r="N10494" s="2">
        <v>179.95</v>
      </c>
      <c r="O10494" s="2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0.135316013084182</v>
      </c>
      <c r="S10494">
        <f t="shared" si="1147"/>
        <v>0.135316013084182</v>
      </c>
    </row>
    <row r="10495" ht="12.75" customHeight="1" spans="1:19">
      <c r="A10495" s="2" t="s">
        <v>10533</v>
      </c>
      <c r="B10495" s="2" t="s">
        <v>32</v>
      </c>
      <c r="C10495" s="2" t="s">
        <v>21</v>
      </c>
      <c r="D10495" s="2" t="s">
        <v>43</v>
      </c>
      <c r="E10495" s="2" t="s">
        <v>23</v>
      </c>
      <c r="F10495" s="2">
        <v>45271</v>
      </c>
      <c r="G10495" s="2">
        <v>45272</v>
      </c>
      <c r="H10495" s="2">
        <v>304.04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24</v>
      </c>
      <c r="N10495" s="2">
        <v>65.9</v>
      </c>
      <c r="O10495" s="2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0.216747796342587</v>
      </c>
      <c r="S10495">
        <f t="shared" si="1147"/>
        <v>0.216747796342587</v>
      </c>
    </row>
    <row r="10496" ht="12.75" customHeight="1" spans="1:19">
      <c r="A10496" s="2" t="s">
        <v>10534</v>
      </c>
      <c r="B10496" s="2" t="s">
        <v>20</v>
      </c>
      <c r="C10496" s="2" t="s">
        <v>33</v>
      </c>
      <c r="D10496" s="2" t="s">
        <v>28</v>
      </c>
      <c r="E10496" s="2" t="s">
        <v>38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2"/>
        <v>low</v>
      </c>
      <c r="K10496" s="2">
        <v>0.08</v>
      </c>
      <c r="L10496" s="2">
        <v>1</v>
      </c>
      <c r="M10496" s="2" t="s">
        <v>35</v>
      </c>
      <c r="N10496" s="2">
        <v>705.33</v>
      </c>
      <c r="O10496" s="2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0.129608599779493</v>
      </c>
      <c r="S10496">
        <f t="shared" si="1147"/>
        <v>0.129608599779493</v>
      </c>
    </row>
    <row r="10497" ht="12.75" customHeight="1" spans="1:19">
      <c r="A10497" s="2" t="s">
        <v>10535</v>
      </c>
      <c r="B10497" s="2" t="s">
        <v>20</v>
      </c>
      <c r="C10497" s="2" t="s">
        <v>46</v>
      </c>
      <c r="D10497" s="2" t="s">
        <v>41</v>
      </c>
      <c r="E10497" s="2" t="s">
        <v>23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35</v>
      </c>
      <c r="N10497" s="2">
        <v>722.77</v>
      </c>
      <c r="O10497" s="2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0.161579286231657</v>
      </c>
      <c r="S10497">
        <f t="shared" si="1147"/>
        <v>0.161579286231657</v>
      </c>
    </row>
    <row r="10498" ht="12.75" customHeight="1" spans="1:19">
      <c r="A10498" s="2" t="s">
        <v>10536</v>
      </c>
      <c r="B10498" s="2" t="s">
        <v>26</v>
      </c>
      <c r="C10498" s="2" t="s">
        <v>55</v>
      </c>
      <c r="D10498" s="2" t="s">
        <v>34</v>
      </c>
      <c r="E10498" s="2" t="s">
        <v>23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35</v>
      </c>
      <c r="N10498" s="2">
        <v>783.59</v>
      </c>
      <c r="O10498" s="2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0.190446446582687</v>
      </c>
      <c r="S10498">
        <f t="shared" si="1147"/>
        <v>0.190446446582687</v>
      </c>
    </row>
    <row r="10499" ht="12.75" customHeight="1" spans="1:19">
      <c r="A10499" s="2" t="s">
        <v>10537</v>
      </c>
      <c r="B10499" s="2" t="s">
        <v>26</v>
      </c>
      <c r="C10499" s="2" t="s">
        <v>33</v>
      </c>
      <c r="D10499" s="2" t="s">
        <v>34</v>
      </c>
      <c r="E10499" s="2" t="s">
        <v>29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IF(H10499&gt;10000,"high",IF(H10499&gt;=5000,"medium","low"))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24</v>
      </c>
      <c r="N10499" s="2">
        <v>142.44</v>
      </c>
      <c r="O10499" s="2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N10499/H10499</f>
        <v>0.106346125130656</v>
      </c>
      <c r="S10499">
        <f t="shared" ref="S10499:S10562" si="1154">IFERROR(R10499,0)</f>
        <v>0.106346125130656</v>
      </c>
    </row>
    <row r="10500" ht="12.75" customHeight="1" spans="1:19">
      <c r="A10500" s="2" t="s">
        <v>10538</v>
      </c>
      <c r="B10500" s="2" t="s">
        <v>26</v>
      </c>
      <c r="C10500" s="2" t="s">
        <v>46</v>
      </c>
      <c r="D10500" s="2" t="s">
        <v>34</v>
      </c>
      <c r="E10500" s="2" t="s">
        <v>23</v>
      </c>
      <c r="F10500" s="2">
        <v>45560</v>
      </c>
      <c r="G10500" s="2">
        <v>45562</v>
      </c>
      <c r="H10500" s="2">
        <v>4558.69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35</v>
      </c>
      <c r="N10500" s="2">
        <v>991.65</v>
      </c>
      <c r="O10500" s="2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0.217529597318528</v>
      </c>
      <c r="S10500">
        <f t="shared" si="1154"/>
        <v>0.217529597318528</v>
      </c>
    </row>
    <row r="10501" ht="12.75" customHeight="1" spans="1:19">
      <c r="A10501" s="2" t="s">
        <v>10539</v>
      </c>
      <c r="B10501" s="2" t="s">
        <v>48</v>
      </c>
      <c r="C10501" s="2" t="s">
        <v>21</v>
      </c>
      <c r="D10501" s="2" t="s">
        <v>28</v>
      </c>
      <c r="E10501" s="2" t="s">
        <v>38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35</v>
      </c>
      <c r="N10501" s="2">
        <v>311.23</v>
      </c>
      <c r="O10501" s="2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0.31123</v>
      </c>
      <c r="S10501">
        <f t="shared" si="1154"/>
        <v>0.31123</v>
      </c>
    </row>
    <row r="10502" ht="12.75" customHeight="1" spans="1:19">
      <c r="A10502" s="2" t="s">
        <v>10540</v>
      </c>
      <c r="B10502" s="2" t="s">
        <v>26</v>
      </c>
      <c r="C10502" s="2" t="s">
        <v>33</v>
      </c>
      <c r="D10502" s="2" t="s">
        <v>28</v>
      </c>
      <c r="E10502" s="2" t="s">
        <v>38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24</v>
      </c>
      <c r="N10502" s="2">
        <v>92.45</v>
      </c>
      <c r="O10502" s="2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0.271831814172302</v>
      </c>
      <c r="S10502">
        <f t="shared" si="1154"/>
        <v>0.271831814172302</v>
      </c>
    </row>
    <row r="10503" ht="12.75" customHeight="1" spans="1:19">
      <c r="A10503" s="2" t="s">
        <v>10541</v>
      </c>
      <c r="B10503" s="2" t="s">
        <v>48</v>
      </c>
      <c r="C10503" s="2" t="s">
        <v>27</v>
      </c>
      <c r="D10503" s="2" t="s">
        <v>22</v>
      </c>
      <c r="E10503" s="2" t="s">
        <v>29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9"/>
        <v>low</v>
      </c>
      <c r="K10503" s="2">
        <v>0.35</v>
      </c>
      <c r="L10503" s="2">
        <v>4</v>
      </c>
      <c r="M10503" s="2" t="s">
        <v>30</v>
      </c>
      <c r="N10503" s="2">
        <v>11.95</v>
      </c>
      <c r="O10503" s="2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0.00124310829085613</v>
      </c>
      <c r="S10503">
        <f t="shared" si="1154"/>
        <v>0.00124310829085613</v>
      </c>
    </row>
    <row r="10504" ht="12.75" customHeight="1" spans="1:19">
      <c r="A10504" s="2" t="s">
        <v>10542</v>
      </c>
      <c r="B10504" s="2" t="s">
        <v>26</v>
      </c>
      <c r="C10504" s="2" t="s">
        <v>21</v>
      </c>
      <c r="D10504" s="2" t="s">
        <v>41</v>
      </c>
      <c r="E10504" s="2" t="s">
        <v>29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35</v>
      </c>
      <c r="N10504" s="2">
        <v>420.12</v>
      </c>
      <c r="O10504" s="2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0.0414237822914613</v>
      </c>
      <c r="S10504">
        <f t="shared" si="1154"/>
        <v>0.0414237822914613</v>
      </c>
    </row>
    <row r="10505" ht="12.75" customHeight="1" spans="1:19">
      <c r="A10505" s="2" t="s">
        <v>10543</v>
      </c>
      <c r="B10505" s="2" t="s">
        <v>20</v>
      </c>
      <c r="C10505" s="2" t="s">
        <v>27</v>
      </c>
      <c r="D10505" s="2" t="s">
        <v>22</v>
      </c>
      <c r="E10505" s="2" t="s">
        <v>23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9"/>
        <v>low</v>
      </c>
      <c r="K10505" s="2">
        <v>0.26</v>
      </c>
      <c r="L10505" s="2">
        <v>4</v>
      </c>
      <c r="M10505" s="2" t="s">
        <v>35</v>
      </c>
      <c r="N10505" s="2">
        <v>716.13</v>
      </c>
      <c r="O10505" s="2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0.107221140889355</v>
      </c>
      <c r="S10505">
        <f t="shared" si="1154"/>
        <v>0.107221140889355</v>
      </c>
    </row>
    <row r="10506" ht="12.75" customHeight="1" spans="1:19">
      <c r="A10506" s="2" t="s">
        <v>10544</v>
      </c>
      <c r="B10506" s="2" t="s">
        <v>48</v>
      </c>
      <c r="C10506" s="2" t="s">
        <v>55</v>
      </c>
      <c r="D10506" s="2" t="s">
        <v>28</v>
      </c>
      <c r="E10506" s="2" t="s">
        <v>23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35</v>
      </c>
      <c r="N10506" s="2">
        <v>60.69</v>
      </c>
      <c r="O10506" s="2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0.06069</v>
      </c>
      <c r="S10506">
        <f t="shared" si="1154"/>
        <v>0.06069</v>
      </c>
    </row>
    <row r="10507" ht="12.75" customHeight="1" spans="1:19">
      <c r="A10507" s="2" t="s">
        <v>10545</v>
      </c>
      <c r="B10507" s="2" t="s">
        <v>32</v>
      </c>
      <c r="C10507" s="2" t="s">
        <v>33</v>
      </c>
      <c r="D10507" s="2" t="s">
        <v>43</v>
      </c>
      <c r="E10507" s="2" t="s">
        <v>23</v>
      </c>
      <c r="F10507" s="2">
        <v>45337</v>
      </c>
      <c r="G10507" s="2">
        <v>45343</v>
      </c>
      <c r="H10507" s="2">
        <v>4618.98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30</v>
      </c>
      <c r="N10507" s="2">
        <v>791.05</v>
      </c>
      <c r="O10507" s="2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0.171260754538881</v>
      </c>
      <c r="S10507">
        <f t="shared" si="1154"/>
        <v>0.171260754538881</v>
      </c>
    </row>
    <row r="10508" ht="12.75" customHeight="1" spans="1:19">
      <c r="A10508" s="2" t="s">
        <v>10546</v>
      </c>
      <c r="B10508" s="2" t="s">
        <v>48</v>
      </c>
      <c r="C10508" s="2" t="s">
        <v>55</v>
      </c>
      <c r="D10508" s="2" t="s">
        <v>22</v>
      </c>
      <c r="E10508" s="2" t="s">
        <v>23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24</v>
      </c>
      <c r="N10508" s="2">
        <v>276.64</v>
      </c>
      <c r="O10508" s="2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0.0764355144421788</v>
      </c>
      <c r="S10508">
        <f t="shared" si="1154"/>
        <v>0.0764355144421788</v>
      </c>
    </row>
    <row r="10509" ht="12.75" customHeight="1" spans="1:19">
      <c r="A10509" s="2" t="s">
        <v>10547</v>
      </c>
      <c r="B10509" s="2" t="s">
        <v>48</v>
      </c>
      <c r="C10509" s="2" t="s">
        <v>27</v>
      </c>
      <c r="D10509" s="2" t="s">
        <v>28</v>
      </c>
      <c r="E10509" s="2" t="s">
        <v>23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30</v>
      </c>
      <c r="N10509" s="2">
        <v>318.03</v>
      </c>
      <c r="O10509" s="2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0.0789885452576572</v>
      </c>
      <c r="S10509">
        <f t="shared" si="1154"/>
        <v>0.0789885452576572</v>
      </c>
    </row>
    <row r="10510" ht="12.75" customHeight="1" spans="1:19">
      <c r="A10510" s="2" t="s">
        <v>10548</v>
      </c>
      <c r="B10510" s="2" t="s">
        <v>32</v>
      </c>
      <c r="C10510" s="2" t="s">
        <v>40</v>
      </c>
      <c r="D10510" s="2" t="s">
        <v>28</v>
      </c>
      <c r="E10510" s="2" t="s">
        <v>23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24</v>
      </c>
      <c r="N10510" s="2">
        <v>619.95</v>
      </c>
      <c r="O10510" s="2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0.209321641889314</v>
      </c>
      <c r="S10510">
        <f t="shared" si="1154"/>
        <v>0.209321641889314</v>
      </c>
    </row>
    <row r="10511" ht="12.75" customHeight="1" spans="1:19">
      <c r="A10511" s="2" t="s">
        <v>10549</v>
      </c>
      <c r="B10511" s="2" t="s">
        <v>48</v>
      </c>
      <c r="C10511" s="2" t="s">
        <v>27</v>
      </c>
      <c r="D10511" s="2" t="s">
        <v>43</v>
      </c>
      <c r="E10511" s="2" t="s">
        <v>23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35</v>
      </c>
      <c r="N10511" s="2">
        <v>844.65</v>
      </c>
      <c r="O10511" s="2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0.84465</v>
      </c>
      <c r="S10511">
        <f t="shared" si="1154"/>
        <v>0.84465</v>
      </c>
    </row>
    <row r="10512" ht="12.75" customHeight="1" spans="1:19">
      <c r="A10512" s="2" t="s">
        <v>10550</v>
      </c>
      <c r="B10512" s="2" t="s">
        <v>20</v>
      </c>
      <c r="C10512" s="2" t="s">
        <v>55</v>
      </c>
      <c r="D10512" s="2" t="s">
        <v>43</v>
      </c>
      <c r="E10512" s="2" t="s">
        <v>38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</v>
      </c>
      <c r="L10512" s="2">
        <v>6</v>
      </c>
      <c r="M10512" s="2" t="s">
        <v>30</v>
      </c>
      <c r="N10512" s="2">
        <v>130.28</v>
      </c>
      <c r="O10512" s="2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0.0651230680023194</v>
      </c>
      <c r="S10512">
        <f t="shared" si="1154"/>
        <v>0.0651230680023194</v>
      </c>
    </row>
    <row r="10513" ht="12.75" customHeight="1" spans="1:19">
      <c r="A10513" s="2" t="s">
        <v>10551</v>
      </c>
      <c r="B10513" s="2" t="s">
        <v>26</v>
      </c>
      <c r="C10513" s="2" t="s">
        <v>21</v>
      </c>
      <c r="D10513" s="2" t="s">
        <v>43</v>
      </c>
      <c r="E10513" s="2" t="s">
        <v>38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35</v>
      </c>
      <c r="N10513" s="2">
        <v>354.16</v>
      </c>
      <c r="O10513" s="2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0.103297010990037</v>
      </c>
      <c r="S10513">
        <f t="shared" si="1154"/>
        <v>0.103297010990037</v>
      </c>
    </row>
    <row r="10514" ht="12.75" customHeight="1" spans="1:19">
      <c r="A10514" s="2" t="s">
        <v>10552</v>
      </c>
      <c r="B10514" s="2" t="s">
        <v>32</v>
      </c>
      <c r="C10514" s="2" t="s">
        <v>21</v>
      </c>
      <c r="D10514" s="2" t="s">
        <v>41</v>
      </c>
      <c r="E10514" s="2" t="s">
        <v>29</v>
      </c>
      <c r="F10514" s="2">
        <v>45254</v>
      </c>
      <c r="G10514" s="2">
        <v>45260</v>
      </c>
      <c r="H10514" s="2">
        <v>4893.1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24</v>
      </c>
      <c r="N10514" s="2">
        <v>771.49</v>
      </c>
      <c r="O10514" s="2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ht="12.75" customHeight="1" spans="1:19">
      <c r="A10515" s="2" t="s">
        <v>10553</v>
      </c>
      <c r="B10515" s="2" t="s">
        <v>26</v>
      </c>
      <c r="C10515" s="2" t="s">
        <v>55</v>
      </c>
      <c r="D10515" s="2" t="s">
        <v>28</v>
      </c>
      <c r="E10515" s="2" t="s">
        <v>29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35</v>
      </c>
      <c r="N10515" s="2">
        <v>948.06</v>
      </c>
      <c r="O10515" s="2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0.289589194241572</v>
      </c>
      <c r="S10515">
        <f t="shared" si="1154"/>
        <v>0.289589194241572</v>
      </c>
    </row>
    <row r="10516" ht="12.75" customHeight="1" spans="1:19">
      <c r="A10516" s="2" t="s">
        <v>10554</v>
      </c>
      <c r="B10516" s="2" t="s">
        <v>20</v>
      </c>
      <c r="C10516" s="2" t="s">
        <v>33</v>
      </c>
      <c r="D10516" s="2" t="s">
        <v>43</v>
      </c>
      <c r="E10516" s="2" t="s">
        <v>29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24</v>
      </c>
      <c r="N10516" s="2">
        <v>131.21</v>
      </c>
      <c r="O10516" s="2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0.13121</v>
      </c>
      <c r="S10516">
        <f t="shared" si="1154"/>
        <v>0.13121</v>
      </c>
    </row>
    <row r="10517" ht="12.75" customHeight="1" spans="1:19">
      <c r="A10517" s="2" t="s">
        <v>10555</v>
      </c>
      <c r="B10517" s="2" t="s">
        <v>32</v>
      </c>
      <c r="C10517" s="2" t="s">
        <v>33</v>
      </c>
      <c r="D10517" s="2" t="s">
        <v>41</v>
      </c>
      <c r="E10517" s="2" t="s">
        <v>23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24</v>
      </c>
      <c r="N10517" s="2">
        <v>360.78</v>
      </c>
      <c r="O10517" s="2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0.240894188973539</v>
      </c>
      <c r="S10517">
        <f t="shared" si="1154"/>
        <v>0.240894188973539</v>
      </c>
    </row>
    <row r="10518" ht="12.75" customHeight="1" spans="1:19">
      <c r="A10518" s="2" t="s">
        <v>10556</v>
      </c>
      <c r="B10518" s="2" t="s">
        <v>26</v>
      </c>
      <c r="C10518" s="2" t="s">
        <v>21</v>
      </c>
      <c r="D10518" s="2" t="s">
        <v>34</v>
      </c>
      <c r="E10518" s="2" t="s">
        <v>38</v>
      </c>
      <c r="F10518" s="2">
        <v>45615</v>
      </c>
      <c r="G10518" s="2">
        <v>45619</v>
      </c>
      <c r="H10518" s="2">
        <v>4820.4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35</v>
      </c>
      <c r="N10518" s="2">
        <v>977.95</v>
      </c>
      <c r="O10518" s="2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0.202877354576384</v>
      </c>
      <c r="S10518">
        <f t="shared" si="1154"/>
        <v>0.202877354576384</v>
      </c>
    </row>
    <row r="10519" ht="12.75" customHeight="1" spans="1:19">
      <c r="A10519" s="2" t="s">
        <v>10557</v>
      </c>
      <c r="B10519" s="2" t="s">
        <v>26</v>
      </c>
      <c r="C10519" s="2" t="s">
        <v>21</v>
      </c>
      <c r="D10519" s="2" t="s">
        <v>34</v>
      </c>
      <c r="E10519" s="2" t="s">
        <v>23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30</v>
      </c>
      <c r="N10519" s="2">
        <v>156.1</v>
      </c>
      <c r="O10519" s="2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0.15509036174504</v>
      </c>
      <c r="S10519">
        <f t="shared" si="1154"/>
        <v>0.15509036174504</v>
      </c>
    </row>
    <row r="10520" ht="12.75" customHeight="1" spans="1:19">
      <c r="A10520" s="2" t="s">
        <v>10558</v>
      </c>
      <c r="B10520" s="2" t="s">
        <v>20</v>
      </c>
      <c r="C10520" s="2" t="s">
        <v>27</v>
      </c>
      <c r="D10520" s="2" t="s">
        <v>34</v>
      </c>
      <c r="E10520" s="2" t="s">
        <v>23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35</v>
      </c>
      <c r="N10520" s="2">
        <v>499.39</v>
      </c>
      <c r="O10520" s="2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0.123295213264994</v>
      </c>
      <c r="S10520">
        <f t="shared" si="1154"/>
        <v>0.123295213264994</v>
      </c>
    </row>
    <row r="10521" ht="12.75" customHeight="1" spans="1:19">
      <c r="A10521" s="2" t="s">
        <v>10559</v>
      </c>
      <c r="B10521" s="2" t="s">
        <v>26</v>
      </c>
      <c r="C10521" s="2" t="s">
        <v>46</v>
      </c>
      <c r="D10521" s="2" t="s">
        <v>28</v>
      </c>
      <c r="E10521" s="2" t="s">
        <v>38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30</v>
      </c>
      <c r="N10521" s="2">
        <v>342</v>
      </c>
      <c r="O10521" s="2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0.342</v>
      </c>
      <c r="S10521">
        <f t="shared" si="1154"/>
        <v>0.342</v>
      </c>
    </row>
    <row r="10522" ht="12.75" customHeight="1" spans="1:19">
      <c r="A10522" s="2" t="s">
        <v>10560</v>
      </c>
      <c r="B10522" s="2" t="s">
        <v>20</v>
      </c>
      <c r="C10522" s="2" t="s">
        <v>33</v>
      </c>
      <c r="D10522" s="2" t="s">
        <v>41</v>
      </c>
      <c r="E10522" s="2" t="s">
        <v>23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24</v>
      </c>
      <c r="N10522" s="2">
        <v>354.17</v>
      </c>
      <c r="O10522" s="2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0.1557188206224</v>
      </c>
      <c r="S10522">
        <f t="shared" si="1154"/>
        <v>0.1557188206224</v>
      </c>
    </row>
    <row r="10523" ht="12.75" customHeight="1" spans="1:19">
      <c r="A10523" s="2" t="s">
        <v>10561</v>
      </c>
      <c r="B10523" s="2" t="s">
        <v>48</v>
      </c>
      <c r="C10523" s="2" t="s">
        <v>46</v>
      </c>
      <c r="D10523" s="2" t="s">
        <v>41</v>
      </c>
      <c r="E10523" s="2" t="s">
        <v>29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49"/>
        <v>low</v>
      </c>
      <c r="K10523" s="2">
        <v>0.12</v>
      </c>
      <c r="L10523" s="2">
        <v>6</v>
      </c>
      <c r="M10523" s="2" t="s">
        <v>35</v>
      </c>
      <c r="N10523" s="2">
        <v>1011.69</v>
      </c>
      <c r="O10523" s="2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0.118966368767639</v>
      </c>
      <c r="S10523">
        <f t="shared" si="1154"/>
        <v>0.118966368767639</v>
      </c>
    </row>
    <row r="10524" ht="12.75" customHeight="1" spans="1:19">
      <c r="A10524" s="2" t="s">
        <v>10562</v>
      </c>
      <c r="B10524" s="2" t="s">
        <v>20</v>
      </c>
      <c r="C10524" s="2" t="s">
        <v>21</v>
      </c>
      <c r="D10524" s="2" t="s">
        <v>34</v>
      </c>
      <c r="E10524" s="2" t="s">
        <v>23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35</v>
      </c>
      <c r="N10524" s="2">
        <v>244.72</v>
      </c>
      <c r="O10524" s="2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0.296490144053114</v>
      </c>
      <c r="S10524">
        <f t="shared" si="1154"/>
        <v>0.296490144053114</v>
      </c>
    </row>
    <row r="10525" ht="12.75" customHeight="1" spans="1:19">
      <c r="A10525" s="2" t="s">
        <v>10563</v>
      </c>
      <c r="B10525" s="2" t="s">
        <v>48</v>
      </c>
      <c r="C10525" s="2" t="s">
        <v>21</v>
      </c>
      <c r="D10525" s="2" t="s">
        <v>22</v>
      </c>
      <c r="E10525" s="2" t="s">
        <v>38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49"/>
        <v>low</v>
      </c>
      <c r="K10525" s="2">
        <v>0.46</v>
      </c>
      <c r="L10525" s="2">
        <v>8</v>
      </c>
      <c r="M10525" s="2" t="s">
        <v>30</v>
      </c>
      <c r="N10525" s="2">
        <v>689.62</v>
      </c>
      <c r="O10525" s="2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0.118247599451303</v>
      </c>
      <c r="S10525">
        <f t="shared" si="1154"/>
        <v>0.118247599451303</v>
      </c>
    </row>
    <row r="10526" ht="12.75" customHeight="1" spans="1:19">
      <c r="A10526" s="2" t="s">
        <v>10564</v>
      </c>
      <c r="B10526" s="2" t="s">
        <v>32</v>
      </c>
      <c r="C10526" s="2" t="s">
        <v>46</v>
      </c>
      <c r="D10526" s="2" t="s">
        <v>34</v>
      </c>
      <c r="E10526" s="2" t="s">
        <v>29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30</v>
      </c>
      <c r="N10526" s="2">
        <v>23.86</v>
      </c>
      <c r="O10526" s="2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0.02386</v>
      </c>
      <c r="S10526">
        <f t="shared" si="1154"/>
        <v>0.02386</v>
      </c>
    </row>
    <row r="10527" ht="12.75" customHeight="1" spans="1:19">
      <c r="A10527" s="2" t="s">
        <v>10565</v>
      </c>
      <c r="B10527" s="2" t="s">
        <v>26</v>
      </c>
      <c r="C10527" s="2" t="s">
        <v>33</v>
      </c>
      <c r="D10527" s="2" t="s">
        <v>28</v>
      </c>
      <c r="E10527" s="2" t="s">
        <v>23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24</v>
      </c>
      <c r="N10527" s="2">
        <v>193.8</v>
      </c>
      <c r="O10527" s="2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0.0572527540701745</v>
      </c>
      <c r="S10527">
        <f t="shared" si="1154"/>
        <v>0.0572527540701745</v>
      </c>
    </row>
    <row r="10528" ht="12.75" customHeight="1" spans="1:19">
      <c r="A10528" s="2" t="s">
        <v>10566</v>
      </c>
      <c r="B10528" s="2" t="s">
        <v>20</v>
      </c>
      <c r="C10528" s="2" t="s">
        <v>33</v>
      </c>
      <c r="D10528" s="2" t="s">
        <v>34</v>
      </c>
      <c r="E10528" s="2" t="s">
        <v>23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30</v>
      </c>
      <c r="N10528" s="2">
        <v>39.84</v>
      </c>
      <c r="O10528" s="2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0.00382929642445213</v>
      </c>
      <c r="S10528">
        <f t="shared" si="1154"/>
        <v>0.00382929642445213</v>
      </c>
    </row>
    <row r="10529" ht="12.75" customHeight="1" spans="1:19">
      <c r="A10529" s="2" t="s">
        <v>10567</v>
      </c>
      <c r="B10529" s="2" t="s">
        <v>20</v>
      </c>
      <c r="C10529" s="2" t="s">
        <v>21</v>
      </c>
      <c r="D10529" s="2" t="s">
        <v>34</v>
      </c>
      <c r="E10529" s="2" t="s">
        <v>23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30</v>
      </c>
      <c r="N10529" s="2">
        <v>66.44</v>
      </c>
      <c r="O10529" s="2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0.125900098537103</v>
      </c>
      <c r="S10529">
        <f t="shared" si="1154"/>
        <v>0.125900098537103</v>
      </c>
    </row>
    <row r="10530" ht="12.75" customHeight="1" spans="1:19">
      <c r="A10530" s="2" t="s">
        <v>10568</v>
      </c>
      <c r="B10530" s="2" t="s">
        <v>26</v>
      </c>
      <c r="C10530" s="2" t="s">
        <v>40</v>
      </c>
      <c r="D10530" s="2" t="s">
        <v>41</v>
      </c>
      <c r="E10530" s="2" t="s">
        <v>29</v>
      </c>
      <c r="F10530" s="2">
        <v>45598</v>
      </c>
      <c r="G10530" s="2">
        <v>45603</v>
      </c>
      <c r="H10530" s="2">
        <v>4239.65</v>
      </c>
      <c r="I10530" s="2" t="str">
        <f t="shared" si="1148"/>
        <v>low</v>
      </c>
      <c r="J10530" s="2" t="str">
        <f t="shared" si="1149"/>
        <v>low</v>
      </c>
      <c r="K10530" s="2">
        <v>0.07</v>
      </c>
      <c r="L10530" s="2">
        <v>5</v>
      </c>
      <c r="M10530" s="2" t="s">
        <v>30</v>
      </c>
      <c r="N10530" s="2">
        <v>698.99</v>
      </c>
      <c r="O10530" s="2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0.164869741606029</v>
      </c>
      <c r="S10530">
        <f t="shared" si="1154"/>
        <v>0.164869741606029</v>
      </c>
    </row>
    <row r="10531" ht="12.75" customHeight="1" spans="1:19">
      <c r="A10531" s="2" t="s">
        <v>10569</v>
      </c>
      <c r="B10531" s="2" t="s">
        <v>26</v>
      </c>
      <c r="C10531" s="2" t="s">
        <v>40</v>
      </c>
      <c r="D10531" s="2" t="s">
        <v>34</v>
      </c>
      <c r="E10531" s="2" t="s">
        <v>29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35</v>
      </c>
      <c r="N10531" s="2">
        <v>404.4</v>
      </c>
      <c r="O10531" s="2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0.4044</v>
      </c>
      <c r="S10531">
        <f t="shared" si="1154"/>
        <v>0.4044</v>
      </c>
    </row>
    <row r="10532" ht="12.75" customHeight="1" spans="1:19">
      <c r="A10532" s="2" t="s">
        <v>10570</v>
      </c>
      <c r="B10532" s="2" t="s">
        <v>32</v>
      </c>
      <c r="C10532" s="2" t="s">
        <v>21</v>
      </c>
      <c r="D10532" s="2" t="s">
        <v>43</v>
      </c>
      <c r="E10532" s="2" t="s">
        <v>29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30</v>
      </c>
      <c r="N10532" s="2">
        <v>154.78</v>
      </c>
      <c r="O10532" s="2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0.142683309058058</v>
      </c>
      <c r="S10532">
        <f t="shared" si="1154"/>
        <v>0.142683309058058</v>
      </c>
    </row>
    <row r="10533" ht="12.75" customHeight="1" spans="1:19">
      <c r="A10533" s="2" t="s">
        <v>10571</v>
      </c>
      <c r="B10533" s="2" t="s">
        <v>32</v>
      </c>
      <c r="C10533" s="2" t="s">
        <v>27</v>
      </c>
      <c r="D10533" s="2" t="s">
        <v>43</v>
      </c>
      <c r="E10533" s="2" t="s">
        <v>23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24</v>
      </c>
      <c r="N10533" s="2">
        <v>844.01</v>
      </c>
      <c r="O10533" s="2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0.280993854164586</v>
      </c>
      <c r="S10533">
        <f t="shared" si="1154"/>
        <v>0.280993854164586</v>
      </c>
    </row>
    <row r="10534" ht="12.75" customHeight="1" spans="1:19">
      <c r="A10534" s="2" t="s">
        <v>10572</v>
      </c>
      <c r="B10534" s="2" t="s">
        <v>20</v>
      </c>
      <c r="C10534" s="2" t="s">
        <v>40</v>
      </c>
      <c r="D10534" s="2" t="s">
        <v>22</v>
      </c>
      <c r="E10534" s="2" t="s">
        <v>38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30</v>
      </c>
      <c r="N10534" s="2">
        <v>611.48</v>
      </c>
      <c r="O10534" s="2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0.231227949434485</v>
      </c>
      <c r="S10534">
        <f t="shared" si="1154"/>
        <v>0.231227949434485</v>
      </c>
    </row>
    <row r="10535" ht="12.75" customHeight="1" spans="1:19">
      <c r="A10535" s="2" t="s">
        <v>10573</v>
      </c>
      <c r="B10535" s="2" t="s">
        <v>32</v>
      </c>
      <c r="C10535" s="2" t="s">
        <v>21</v>
      </c>
      <c r="D10535" s="2" t="s">
        <v>28</v>
      </c>
      <c r="E10535" s="2" t="s">
        <v>38</v>
      </c>
      <c r="F10535" s="2">
        <v>45607</v>
      </c>
      <c r="G10535" s="2">
        <v>45613</v>
      </c>
      <c r="H10535" s="2">
        <v>2113.45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35</v>
      </c>
      <c r="N10535" s="2">
        <v>472.53</v>
      </c>
      <c r="O10535" s="2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0.223582294352835</v>
      </c>
      <c r="S10535">
        <f t="shared" si="1154"/>
        <v>0.223582294352835</v>
      </c>
    </row>
    <row r="10536" ht="12.75" customHeight="1" spans="1:19">
      <c r="A10536" s="2" t="s">
        <v>10574</v>
      </c>
      <c r="B10536" s="2" t="s">
        <v>48</v>
      </c>
      <c r="C10536" s="2" t="s">
        <v>33</v>
      </c>
      <c r="D10536" s="2" t="s">
        <v>28</v>
      </c>
      <c r="E10536" s="2" t="s">
        <v>38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30</v>
      </c>
      <c r="N10536" s="2">
        <v>881.43</v>
      </c>
      <c r="O10536" s="2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0.88143</v>
      </c>
      <c r="S10536">
        <f t="shared" si="1154"/>
        <v>0.88143</v>
      </c>
    </row>
    <row r="10537" ht="12.75" customHeight="1" spans="1:19">
      <c r="A10537" s="2" t="s">
        <v>10575</v>
      </c>
      <c r="B10537" s="2" t="s">
        <v>32</v>
      </c>
      <c r="C10537" s="2" t="s">
        <v>33</v>
      </c>
      <c r="D10537" s="2" t="s">
        <v>41</v>
      </c>
      <c r="E10537" s="2" t="s">
        <v>38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30</v>
      </c>
      <c r="N10537" s="2">
        <v>714.96</v>
      </c>
      <c r="O10537" s="2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0.189526924932535</v>
      </c>
      <c r="S10537">
        <f t="shared" si="1154"/>
        <v>0.189526924932535</v>
      </c>
    </row>
    <row r="10538" ht="12.75" customHeight="1" spans="1:19">
      <c r="A10538" s="2" t="s">
        <v>10576</v>
      </c>
      <c r="B10538" s="2" t="s">
        <v>32</v>
      </c>
      <c r="C10538" s="2" t="s">
        <v>27</v>
      </c>
      <c r="D10538" s="2" t="s">
        <v>28</v>
      </c>
      <c r="E10538" s="2" t="s">
        <v>23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30</v>
      </c>
      <c r="N10538" s="2">
        <v>133.06</v>
      </c>
      <c r="O10538" s="2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0.157876626997781</v>
      </c>
      <c r="S10538">
        <f t="shared" si="1154"/>
        <v>0.157876626997781</v>
      </c>
    </row>
    <row r="10539" ht="12.75" customHeight="1" spans="1:19">
      <c r="A10539" s="2" t="s">
        <v>10577</v>
      </c>
      <c r="B10539" s="2" t="s">
        <v>20</v>
      </c>
      <c r="C10539" s="2" t="s">
        <v>40</v>
      </c>
      <c r="D10539" s="2" t="s">
        <v>22</v>
      </c>
      <c r="E10539" s="2" t="s">
        <v>29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30</v>
      </c>
      <c r="N10539" s="2">
        <v>463.02</v>
      </c>
      <c r="O10539" s="2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0.159838442419221</v>
      </c>
      <c r="S10539">
        <f t="shared" si="1154"/>
        <v>0.159838442419221</v>
      </c>
    </row>
    <row r="10540" ht="12.75" customHeight="1" spans="1:19">
      <c r="A10540" s="2" t="s">
        <v>10578</v>
      </c>
      <c r="B10540" s="2" t="s">
        <v>48</v>
      </c>
      <c r="C10540" s="2" t="s">
        <v>27</v>
      </c>
      <c r="D10540" s="2" t="s">
        <v>43</v>
      </c>
      <c r="E10540" s="2" t="s">
        <v>23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24</v>
      </c>
      <c r="N10540" s="2">
        <v>152.34</v>
      </c>
      <c r="O10540" s="2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0.284827521735066</v>
      </c>
      <c r="S10540">
        <f t="shared" si="1154"/>
        <v>0.284827521735066</v>
      </c>
    </row>
    <row r="10541" ht="12.75" customHeight="1" spans="1:19">
      <c r="A10541" s="2" t="s">
        <v>10579</v>
      </c>
      <c r="B10541" s="2" t="s">
        <v>32</v>
      </c>
      <c r="C10541" s="2" t="s">
        <v>40</v>
      </c>
      <c r="D10541" s="2" t="s">
        <v>41</v>
      </c>
      <c r="E10541" s="2" t="s">
        <v>29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24</v>
      </c>
      <c r="N10541" s="2">
        <v>255.85</v>
      </c>
      <c r="O10541" s="2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0.25585</v>
      </c>
      <c r="S10541">
        <f t="shared" si="1154"/>
        <v>0.25585</v>
      </c>
    </row>
    <row r="10542" ht="12.75" customHeight="1" spans="1:19">
      <c r="A10542" s="2" t="s">
        <v>10580</v>
      </c>
      <c r="B10542" s="2" t="s">
        <v>48</v>
      </c>
      <c r="C10542" s="2" t="s">
        <v>33</v>
      </c>
      <c r="D10542" s="2" t="s">
        <v>43</v>
      </c>
      <c r="E10542" s="2" t="s">
        <v>23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24</v>
      </c>
      <c r="N10542" s="2">
        <v>700.71</v>
      </c>
      <c r="O10542" s="2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0.153721107776549</v>
      </c>
      <c r="S10542">
        <f t="shared" si="1154"/>
        <v>0.153721107776549</v>
      </c>
    </row>
    <row r="10543" ht="12.75" customHeight="1" spans="1:19">
      <c r="A10543" s="2" t="s">
        <v>10581</v>
      </c>
      <c r="B10543" s="2" t="s">
        <v>48</v>
      </c>
      <c r="C10543" s="2" t="s">
        <v>55</v>
      </c>
      <c r="D10543" s="2" t="s">
        <v>22</v>
      </c>
      <c r="E10543" s="2" t="s">
        <v>23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49"/>
        <v>low</v>
      </c>
      <c r="K10543" s="2">
        <v>0.01</v>
      </c>
      <c r="L10543" s="2">
        <v>1</v>
      </c>
      <c r="M10543" s="2" t="s">
        <v>30</v>
      </c>
      <c r="N10543" s="2">
        <v>407.65</v>
      </c>
      <c r="O10543" s="2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0.0665877164325384</v>
      </c>
      <c r="S10543">
        <f t="shared" si="1154"/>
        <v>0.0665877164325384</v>
      </c>
    </row>
    <row r="10544" ht="12.75" customHeight="1" spans="1:19">
      <c r="A10544" s="2" t="s">
        <v>10582</v>
      </c>
      <c r="B10544" s="2" t="s">
        <v>48</v>
      </c>
      <c r="C10544" s="2" t="s">
        <v>55</v>
      </c>
      <c r="D10544" s="2" t="s">
        <v>41</v>
      </c>
      <c r="E10544" s="2" t="s">
        <v>29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30</v>
      </c>
      <c r="N10544" s="2">
        <v>1262.54</v>
      </c>
      <c r="O10544" s="2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0.28236404462217</v>
      </c>
      <c r="S10544">
        <f t="shared" si="1154"/>
        <v>0.28236404462217</v>
      </c>
    </row>
    <row r="10545" ht="12.75" customHeight="1" spans="1:19">
      <c r="A10545" s="2" t="s">
        <v>10583</v>
      </c>
      <c r="B10545" s="2" t="s">
        <v>26</v>
      </c>
      <c r="C10545" s="2" t="s">
        <v>46</v>
      </c>
      <c r="D10545" s="2" t="s">
        <v>34</v>
      </c>
      <c r="E10545" s="2" t="s">
        <v>29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30</v>
      </c>
      <c r="N10545" s="2">
        <v>124.57</v>
      </c>
      <c r="O10545" s="2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0.136382049288913</v>
      </c>
      <c r="S10545">
        <f t="shared" si="1154"/>
        <v>0.136382049288913</v>
      </c>
    </row>
    <row r="10546" ht="12.75" customHeight="1" spans="1:19">
      <c r="A10546" s="2" t="s">
        <v>10584</v>
      </c>
      <c r="B10546" s="2" t="s">
        <v>26</v>
      </c>
      <c r="C10546" s="2" t="s">
        <v>46</v>
      </c>
      <c r="D10546" s="2" t="s">
        <v>28</v>
      </c>
      <c r="E10546" s="2" t="s">
        <v>23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24</v>
      </c>
      <c r="N10546" s="2">
        <v>331.17</v>
      </c>
      <c r="O10546" s="2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0.33117</v>
      </c>
      <c r="S10546">
        <f t="shared" si="1154"/>
        <v>0.33117</v>
      </c>
    </row>
    <row r="10547" ht="12.75" customHeight="1" spans="1:19">
      <c r="A10547" s="2" t="s">
        <v>10585</v>
      </c>
      <c r="B10547" s="2" t="s">
        <v>26</v>
      </c>
      <c r="C10547" s="2" t="s">
        <v>27</v>
      </c>
      <c r="D10547" s="2" t="s">
        <v>22</v>
      </c>
      <c r="E10547" s="2" t="s">
        <v>29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30</v>
      </c>
      <c r="N10547" s="2">
        <v>268.7</v>
      </c>
      <c r="O10547" s="2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0.146923733076704</v>
      </c>
      <c r="S10547">
        <f t="shared" si="1154"/>
        <v>0.146923733076704</v>
      </c>
    </row>
    <row r="10548" ht="12.75" customHeight="1" spans="1:19">
      <c r="A10548" s="2" t="s">
        <v>10586</v>
      </c>
      <c r="B10548" s="2" t="s">
        <v>26</v>
      </c>
      <c r="C10548" s="2" t="s">
        <v>40</v>
      </c>
      <c r="D10548" s="2" t="s">
        <v>41</v>
      </c>
      <c r="E10548" s="2" t="s">
        <v>29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30</v>
      </c>
      <c r="N10548" s="2">
        <v>470.05</v>
      </c>
      <c r="O10548" s="2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0.248047493403694</v>
      </c>
      <c r="S10548">
        <f t="shared" si="1154"/>
        <v>0.248047493403694</v>
      </c>
    </row>
    <row r="10549" ht="12.75" customHeight="1" spans="1:19">
      <c r="A10549" s="2" t="s">
        <v>10587</v>
      </c>
      <c r="B10549" s="2" t="s">
        <v>20</v>
      </c>
      <c r="C10549" s="2" t="s">
        <v>27</v>
      </c>
      <c r="D10549" s="2" t="s">
        <v>43</v>
      </c>
      <c r="E10549" s="2" t="s">
        <v>23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24</v>
      </c>
      <c r="N10549" s="2">
        <v>251.41</v>
      </c>
      <c r="O10549" s="2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0.0670094299893919</v>
      </c>
      <c r="S10549">
        <f t="shared" si="1154"/>
        <v>0.0670094299893919</v>
      </c>
    </row>
    <row r="10550" ht="12.75" customHeight="1" spans="1:19">
      <c r="A10550" s="2" t="s">
        <v>10588</v>
      </c>
      <c r="B10550" s="2" t="s">
        <v>32</v>
      </c>
      <c r="C10550" s="2" t="s">
        <v>46</v>
      </c>
      <c r="D10550" s="2" t="s">
        <v>41</v>
      </c>
      <c r="E10550" s="2" t="s">
        <v>38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30</v>
      </c>
      <c r="N10550" s="2">
        <v>462.41</v>
      </c>
      <c r="O10550" s="2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0.152253293426975</v>
      </c>
      <c r="S10550">
        <f t="shared" si="1154"/>
        <v>0.152253293426975</v>
      </c>
    </row>
    <row r="10551" ht="12.75" customHeight="1" spans="1:19">
      <c r="A10551" s="2" t="s">
        <v>10589</v>
      </c>
      <c r="B10551" s="2" t="s">
        <v>26</v>
      </c>
      <c r="C10551" s="2" t="s">
        <v>55</v>
      </c>
      <c r="D10551" s="2" t="s">
        <v>34</v>
      </c>
      <c r="E10551" s="2" t="s">
        <v>23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24</v>
      </c>
      <c r="N10551" s="2">
        <v>243.61</v>
      </c>
      <c r="O10551" s="2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0.24361</v>
      </c>
      <c r="S10551">
        <f t="shared" si="1154"/>
        <v>0.24361</v>
      </c>
    </row>
    <row r="10552" ht="12.75" customHeight="1" spans="1:19">
      <c r="A10552" s="2" t="s">
        <v>10590</v>
      </c>
      <c r="B10552" s="2" t="s">
        <v>20</v>
      </c>
      <c r="C10552" s="2" t="s">
        <v>21</v>
      </c>
      <c r="D10552" s="2" t="s">
        <v>22</v>
      </c>
      <c r="E10552" s="2" t="s">
        <v>23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30</v>
      </c>
      <c r="N10552" s="2">
        <v>375.21</v>
      </c>
      <c r="O10552" s="2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0.12295355939757</v>
      </c>
      <c r="S10552">
        <f t="shared" si="1154"/>
        <v>0.12295355939757</v>
      </c>
    </row>
    <row r="10553" ht="12.75" customHeight="1" spans="1:19">
      <c r="A10553" s="2" t="s">
        <v>10591</v>
      </c>
      <c r="B10553" s="2" t="s">
        <v>32</v>
      </c>
      <c r="C10553" s="2" t="s">
        <v>21</v>
      </c>
      <c r="D10553" s="2" t="s">
        <v>41</v>
      </c>
      <c r="E10553" s="2" t="s">
        <v>23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49"/>
        <v>low</v>
      </c>
      <c r="K10553" s="2">
        <v>0.11</v>
      </c>
      <c r="L10553" s="2">
        <v>6</v>
      </c>
      <c r="M10553" s="2" t="s">
        <v>24</v>
      </c>
      <c r="N10553" s="2">
        <v>557.88</v>
      </c>
      <c r="O10553" s="2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0.061244922604018</v>
      </c>
      <c r="S10553">
        <f t="shared" si="1154"/>
        <v>0.061244922604018</v>
      </c>
    </row>
    <row r="10554" ht="12.75" customHeight="1" spans="1:19">
      <c r="A10554" s="2" t="s">
        <v>10592</v>
      </c>
      <c r="B10554" s="2" t="s">
        <v>26</v>
      </c>
      <c r="C10554" s="2" t="s">
        <v>55</v>
      </c>
      <c r="D10554" s="2" t="s">
        <v>22</v>
      </c>
      <c r="E10554" s="2" t="s">
        <v>23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24</v>
      </c>
      <c r="N10554" s="2">
        <v>849.95</v>
      </c>
      <c r="O10554" s="2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0.189941449897202</v>
      </c>
      <c r="S10554">
        <f t="shared" si="1154"/>
        <v>0.189941449897202</v>
      </c>
    </row>
    <row r="10555" ht="12.75" customHeight="1" spans="1:19">
      <c r="A10555" s="2" t="s">
        <v>10593</v>
      </c>
      <c r="B10555" s="2" t="s">
        <v>32</v>
      </c>
      <c r="C10555" s="2" t="s">
        <v>21</v>
      </c>
      <c r="D10555" s="2" t="s">
        <v>22</v>
      </c>
      <c r="E10555" s="2" t="s">
        <v>38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30</v>
      </c>
      <c r="N10555" s="2">
        <v>180.89</v>
      </c>
      <c r="O10555" s="2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0.0848360636516698</v>
      </c>
      <c r="S10555">
        <f t="shared" si="1154"/>
        <v>0.0848360636516698</v>
      </c>
    </row>
    <row r="10556" ht="12.75" customHeight="1" spans="1:19">
      <c r="A10556" s="2" t="s">
        <v>10594</v>
      </c>
      <c r="B10556" s="2" t="s">
        <v>26</v>
      </c>
      <c r="C10556" s="2" t="s">
        <v>46</v>
      </c>
      <c r="D10556" s="2" t="s">
        <v>43</v>
      </c>
      <c r="E10556" s="2" t="s">
        <v>29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30</v>
      </c>
      <c r="N10556" s="2">
        <v>649.01</v>
      </c>
      <c r="O10556" s="2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0.64901</v>
      </c>
      <c r="S10556">
        <f t="shared" si="1154"/>
        <v>0.64901</v>
      </c>
    </row>
    <row r="10557" ht="12.75" customHeight="1" spans="1:19">
      <c r="A10557" s="2" t="s">
        <v>10595</v>
      </c>
      <c r="B10557" s="2" t="s">
        <v>20</v>
      </c>
      <c r="C10557" s="2" t="s">
        <v>40</v>
      </c>
      <c r="D10557" s="2" t="s">
        <v>28</v>
      </c>
      <c r="E10557" s="2" t="s">
        <v>38</v>
      </c>
      <c r="F10557" s="2">
        <v>45467</v>
      </c>
      <c r="G10557" s="2">
        <v>45472</v>
      </c>
      <c r="H10557" s="2">
        <v>2525.97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30</v>
      </c>
      <c r="N10557" s="2">
        <v>714.45</v>
      </c>
      <c r="O10557" s="2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ht="12.75" customHeight="1" spans="1:19">
      <c r="A10558" s="2" t="s">
        <v>10596</v>
      </c>
      <c r="B10558" s="2" t="s">
        <v>48</v>
      </c>
      <c r="C10558" s="2" t="s">
        <v>55</v>
      </c>
      <c r="D10558" s="2" t="s">
        <v>34</v>
      </c>
      <c r="E10558" s="2" t="s">
        <v>29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35</v>
      </c>
      <c r="N10558" s="2">
        <v>643.57</v>
      </c>
      <c r="O10558" s="2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0.0589187952027831</v>
      </c>
      <c r="S10558">
        <f t="shared" si="1154"/>
        <v>0.0589187952027831</v>
      </c>
    </row>
    <row r="10559" ht="12.75" customHeight="1" spans="1:19">
      <c r="A10559" s="2" t="s">
        <v>10597</v>
      </c>
      <c r="B10559" s="2" t="s">
        <v>48</v>
      </c>
      <c r="C10559" s="2" t="s">
        <v>33</v>
      </c>
      <c r="D10559" s="2" t="s">
        <v>41</v>
      </c>
      <c r="E10559" s="2" t="s">
        <v>38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24</v>
      </c>
      <c r="N10559" s="2">
        <v>293.63</v>
      </c>
      <c r="O10559" s="2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0.0452853177051203</v>
      </c>
      <c r="S10559">
        <f t="shared" si="1154"/>
        <v>0.0452853177051203</v>
      </c>
    </row>
    <row r="10560" ht="12.75" customHeight="1" spans="1:19">
      <c r="A10560" s="2" t="s">
        <v>10598</v>
      </c>
      <c r="B10560" s="2" t="s">
        <v>32</v>
      </c>
      <c r="C10560" s="2" t="s">
        <v>33</v>
      </c>
      <c r="D10560" s="2" t="s">
        <v>28</v>
      </c>
      <c r="E10560" s="2" t="s">
        <v>23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24</v>
      </c>
      <c r="N10560" s="2">
        <v>25.56</v>
      </c>
      <c r="O10560" s="2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0.00340709144228206</v>
      </c>
      <c r="S10560">
        <f t="shared" si="1154"/>
        <v>0.00340709144228206</v>
      </c>
    </row>
    <row r="10561" ht="12.75" customHeight="1" spans="1:19">
      <c r="A10561" s="2" t="s">
        <v>10599</v>
      </c>
      <c r="B10561" s="2" t="s">
        <v>20</v>
      </c>
      <c r="C10561" s="2" t="s">
        <v>40</v>
      </c>
      <c r="D10561" s="2" t="s">
        <v>43</v>
      </c>
      <c r="E10561" s="2" t="s">
        <v>38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49"/>
        <v>low</v>
      </c>
      <c r="K10561" s="2">
        <v>0.44</v>
      </c>
      <c r="L10561" s="2">
        <v>8</v>
      </c>
      <c r="M10561" s="2" t="s">
        <v>24</v>
      </c>
      <c r="N10561" s="2">
        <v>695.64</v>
      </c>
      <c r="O10561" s="2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0.105800760456274</v>
      </c>
      <c r="S10561">
        <f t="shared" si="1154"/>
        <v>0.105800760456274</v>
      </c>
    </row>
    <row r="10562" ht="12.75" customHeight="1" spans="1:19">
      <c r="A10562" s="2" t="s">
        <v>10600</v>
      </c>
      <c r="B10562" s="2" t="s">
        <v>48</v>
      </c>
      <c r="C10562" s="2" t="s">
        <v>21</v>
      </c>
      <c r="D10562" s="2" t="s">
        <v>28</v>
      </c>
      <c r="E10562" s="2" t="s">
        <v>38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24</v>
      </c>
      <c r="N10562" s="2">
        <v>625.52</v>
      </c>
      <c r="O10562" s="2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0.126419521541157</v>
      </c>
      <c r="S10562">
        <f t="shared" si="1154"/>
        <v>0.126419521541157</v>
      </c>
    </row>
    <row r="10563" ht="12.75" customHeight="1" spans="1:19">
      <c r="A10563" s="2" t="s">
        <v>10601</v>
      </c>
      <c r="B10563" s="2" t="s">
        <v>26</v>
      </c>
      <c r="C10563" s="2" t="s">
        <v>33</v>
      </c>
      <c r="D10563" s="2" t="s">
        <v>22</v>
      </c>
      <c r="E10563" s="2" t="s">
        <v>23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IF(H10563&gt;10000,"high",IF(H10563&gt;=5000,"medium","low"))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35</v>
      </c>
      <c r="N10563" s="2">
        <v>663.92</v>
      </c>
      <c r="O10563" s="2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N10563/H10563</f>
        <v>0.262263480150109</v>
      </c>
      <c r="S10563">
        <f t="shared" ref="S10563:S10626" si="1161">IFERROR(R10563,0)</f>
        <v>0.262263480150109</v>
      </c>
    </row>
    <row r="10564" ht="12.75" customHeight="1" spans="1:19">
      <c r="A10564" s="2" t="s">
        <v>10602</v>
      </c>
      <c r="B10564" s="2" t="s">
        <v>48</v>
      </c>
      <c r="C10564" s="2" t="s">
        <v>27</v>
      </c>
      <c r="D10564" s="2" t="s">
        <v>22</v>
      </c>
      <c r="E10564" s="2" t="s">
        <v>38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24</v>
      </c>
      <c r="N10564" s="2">
        <v>542.89</v>
      </c>
      <c r="O10564" s="2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0.125231540752326</v>
      </c>
      <c r="S10564">
        <f t="shared" si="1161"/>
        <v>0.125231540752326</v>
      </c>
    </row>
    <row r="10565" ht="12.75" customHeight="1" spans="1:19">
      <c r="A10565" s="2" t="s">
        <v>10603</v>
      </c>
      <c r="B10565" s="2" t="s">
        <v>32</v>
      </c>
      <c r="C10565" s="2" t="s">
        <v>33</v>
      </c>
      <c r="D10565" s="2" t="s">
        <v>34</v>
      </c>
      <c r="E10565" s="2" t="s">
        <v>29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</v>
      </c>
      <c r="L10565" s="2">
        <v>7</v>
      </c>
      <c r="M10565" s="2" t="s">
        <v>35</v>
      </c>
      <c r="N10565" s="2">
        <v>191.84</v>
      </c>
      <c r="O10565" s="2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0.189769613516535</v>
      </c>
      <c r="S10565">
        <f t="shared" si="1161"/>
        <v>0.189769613516535</v>
      </c>
    </row>
    <row r="10566" ht="12.75" customHeight="1" spans="1:19">
      <c r="A10566" s="2" t="s">
        <v>10604</v>
      </c>
      <c r="B10566" s="2" t="s">
        <v>32</v>
      </c>
      <c r="C10566" s="2" t="s">
        <v>55</v>
      </c>
      <c r="D10566" s="2" t="s">
        <v>41</v>
      </c>
      <c r="E10566" s="2" t="s">
        <v>23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24</v>
      </c>
      <c r="N10566" s="2">
        <v>601.54</v>
      </c>
      <c r="O10566" s="2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0.60154</v>
      </c>
      <c r="S10566">
        <f t="shared" si="1161"/>
        <v>0.60154</v>
      </c>
    </row>
    <row r="10567" ht="12.75" customHeight="1" spans="1:19">
      <c r="A10567" s="2" t="s">
        <v>10605</v>
      </c>
      <c r="B10567" s="2" t="s">
        <v>20</v>
      </c>
      <c r="C10567" s="2" t="s">
        <v>21</v>
      </c>
      <c r="D10567" s="2" t="s">
        <v>41</v>
      </c>
      <c r="E10567" s="2" t="s">
        <v>29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6"/>
        <v>low</v>
      </c>
      <c r="K10567" s="2">
        <v>0.27</v>
      </c>
      <c r="L10567" s="2">
        <v>5</v>
      </c>
      <c r="M10567" s="2" t="s">
        <v>35</v>
      </c>
      <c r="N10567" s="2">
        <v>931.44</v>
      </c>
      <c r="O10567" s="2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0.131466478475653</v>
      </c>
      <c r="S10567">
        <f t="shared" si="1161"/>
        <v>0.131466478475653</v>
      </c>
    </row>
    <row r="10568" ht="12.75" customHeight="1" spans="1:19">
      <c r="A10568" s="2" t="s">
        <v>10606</v>
      </c>
      <c r="B10568" s="2" t="s">
        <v>32</v>
      </c>
      <c r="C10568" s="2" t="s">
        <v>21</v>
      </c>
      <c r="D10568" s="2" t="s">
        <v>43</v>
      </c>
      <c r="E10568" s="2" t="s">
        <v>29</v>
      </c>
      <c r="F10568" s="2">
        <v>45535</v>
      </c>
      <c r="G10568" s="2">
        <v>45537</v>
      </c>
      <c r="H10568" s="2">
        <v>2214.51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24</v>
      </c>
      <c r="N10568" s="2">
        <v>521.59</v>
      </c>
      <c r="O10568" s="2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0.235532916988408</v>
      </c>
      <c r="S10568">
        <f t="shared" si="1161"/>
        <v>0.235532916988408</v>
      </c>
    </row>
    <row r="10569" ht="12.75" customHeight="1" spans="1:19">
      <c r="A10569" s="2" t="s">
        <v>10607</v>
      </c>
      <c r="B10569" s="2" t="s">
        <v>48</v>
      </c>
      <c r="C10569" s="2" t="s">
        <v>40</v>
      </c>
      <c r="D10569" s="2" t="s">
        <v>34</v>
      </c>
      <c r="E10569" s="2" t="s">
        <v>23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35</v>
      </c>
      <c r="N10569" s="2">
        <v>742.92</v>
      </c>
      <c r="O10569" s="2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0.298968989190886</v>
      </c>
      <c r="S10569">
        <f t="shared" si="1161"/>
        <v>0.298968989190886</v>
      </c>
    </row>
    <row r="10570" ht="12.75" customHeight="1" spans="1:19">
      <c r="A10570" s="2" t="s">
        <v>10608</v>
      </c>
      <c r="B10570" s="2" t="s">
        <v>48</v>
      </c>
      <c r="C10570" s="2" t="s">
        <v>27</v>
      </c>
      <c r="D10570" s="2" t="s">
        <v>41</v>
      </c>
      <c r="E10570" s="2" t="s">
        <v>29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24</v>
      </c>
      <c r="N10570" s="2">
        <v>25.95</v>
      </c>
      <c r="O10570" s="2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0.00224015883977901</v>
      </c>
      <c r="S10570">
        <f t="shared" si="1161"/>
        <v>0.00224015883977901</v>
      </c>
    </row>
    <row r="10571" ht="12.75" customHeight="1" spans="1:19">
      <c r="A10571" s="2" t="s">
        <v>10609</v>
      </c>
      <c r="B10571" s="2" t="s">
        <v>48</v>
      </c>
      <c r="C10571" s="2" t="s">
        <v>55</v>
      </c>
      <c r="D10571" s="2" t="s">
        <v>22</v>
      </c>
      <c r="E10571" s="2" t="s">
        <v>29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35</v>
      </c>
      <c r="N10571" s="2">
        <v>74.77</v>
      </c>
      <c r="O10571" s="2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0.07477</v>
      </c>
      <c r="S10571">
        <f t="shared" si="1161"/>
        <v>0.07477</v>
      </c>
    </row>
    <row r="10572" ht="12.75" customHeight="1" spans="1:19">
      <c r="A10572" s="2" t="s">
        <v>10610</v>
      </c>
      <c r="B10572" s="2" t="s">
        <v>48</v>
      </c>
      <c r="C10572" s="2" t="s">
        <v>40</v>
      </c>
      <c r="D10572" s="2" t="s">
        <v>34</v>
      </c>
      <c r="E10572" s="2" t="s">
        <v>23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0.29</v>
      </c>
      <c r="L10572" s="2">
        <v>8</v>
      </c>
      <c r="M10572" s="2" t="s">
        <v>35</v>
      </c>
      <c r="N10572" s="2">
        <v>598.54</v>
      </c>
      <c r="O10572" s="2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0.249738178389182</v>
      </c>
      <c r="S10572">
        <f t="shared" si="1161"/>
        <v>0.249738178389182</v>
      </c>
    </row>
    <row r="10573" ht="12.75" customHeight="1" spans="1:19">
      <c r="A10573" s="2" t="s">
        <v>10611</v>
      </c>
      <c r="B10573" s="2" t="s">
        <v>20</v>
      </c>
      <c r="C10573" s="2" t="s">
        <v>46</v>
      </c>
      <c r="D10573" s="2" t="s">
        <v>28</v>
      </c>
      <c r="E10573" s="2" t="s">
        <v>23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30</v>
      </c>
      <c r="N10573" s="2">
        <v>437.7</v>
      </c>
      <c r="O10573" s="2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0.103401109843304</v>
      </c>
      <c r="S10573">
        <f t="shared" si="1161"/>
        <v>0.103401109843304</v>
      </c>
    </row>
    <row r="10574" ht="12.75" customHeight="1" spans="1:19">
      <c r="A10574" s="2" t="s">
        <v>10612</v>
      </c>
      <c r="B10574" s="2" t="s">
        <v>26</v>
      </c>
      <c r="C10574" s="2" t="s">
        <v>40</v>
      </c>
      <c r="D10574" s="2" t="s">
        <v>34</v>
      </c>
      <c r="E10574" s="2" t="s">
        <v>38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24</v>
      </c>
      <c r="N10574" s="2">
        <v>554.22</v>
      </c>
      <c r="O10574" s="2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0.118842326240648</v>
      </c>
      <c r="S10574">
        <f t="shared" si="1161"/>
        <v>0.118842326240648</v>
      </c>
    </row>
    <row r="10575" ht="12.75" customHeight="1" spans="1:19">
      <c r="A10575" s="2" t="s">
        <v>10613</v>
      </c>
      <c r="B10575" s="2" t="s">
        <v>26</v>
      </c>
      <c r="C10575" s="2" t="s">
        <v>46</v>
      </c>
      <c r="D10575" s="2" t="s">
        <v>34</v>
      </c>
      <c r="E10575" s="2" t="s">
        <v>23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56"/>
        <v>low</v>
      </c>
      <c r="K10575" s="2">
        <v>0.15</v>
      </c>
      <c r="L10575" s="2">
        <v>9</v>
      </c>
      <c r="M10575" s="2" t="s">
        <v>30</v>
      </c>
      <c r="N10575" s="2">
        <v>664.75</v>
      </c>
      <c r="O10575" s="2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0.103062015503876</v>
      </c>
      <c r="S10575">
        <f t="shared" si="1161"/>
        <v>0.103062015503876</v>
      </c>
    </row>
    <row r="10576" ht="12.75" customHeight="1" spans="1:19">
      <c r="A10576" s="2" t="s">
        <v>10614</v>
      </c>
      <c r="B10576" s="2" t="s">
        <v>20</v>
      </c>
      <c r="C10576" s="2" t="s">
        <v>21</v>
      </c>
      <c r="D10576" s="2" t="s">
        <v>41</v>
      </c>
      <c r="E10576" s="2" t="s">
        <v>38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35</v>
      </c>
      <c r="N10576" s="2">
        <v>425.52</v>
      </c>
      <c r="O10576" s="2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0.42552</v>
      </c>
      <c r="S10576">
        <f t="shared" si="1161"/>
        <v>0.42552</v>
      </c>
    </row>
    <row r="10577" ht="12.75" customHeight="1" spans="1:19">
      <c r="A10577" s="2" t="s">
        <v>10615</v>
      </c>
      <c r="B10577" s="2" t="s">
        <v>32</v>
      </c>
      <c r="C10577" s="2" t="s">
        <v>40</v>
      </c>
      <c r="D10577" s="2" t="s">
        <v>43</v>
      </c>
      <c r="E10577" s="2" t="s">
        <v>23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30</v>
      </c>
      <c r="N10577" s="2">
        <v>742.53</v>
      </c>
      <c r="O10577" s="2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0.200640944230826</v>
      </c>
      <c r="S10577">
        <f t="shared" si="1161"/>
        <v>0.200640944230826</v>
      </c>
    </row>
    <row r="10578" ht="12.75" customHeight="1" spans="1:19">
      <c r="A10578" s="2" t="s">
        <v>10616</v>
      </c>
      <c r="B10578" s="2" t="s">
        <v>26</v>
      </c>
      <c r="C10578" s="2" t="s">
        <v>27</v>
      </c>
      <c r="D10578" s="2" t="s">
        <v>43</v>
      </c>
      <c r="E10578" s="2" t="s">
        <v>29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30</v>
      </c>
      <c r="N10578" s="2">
        <v>337.03</v>
      </c>
      <c r="O10578" s="2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0.0952794237380134</v>
      </c>
      <c r="S10578">
        <f t="shared" si="1161"/>
        <v>0.0952794237380134</v>
      </c>
    </row>
    <row r="10579" ht="12.75" customHeight="1" spans="1:19">
      <c r="A10579" s="2" t="s">
        <v>10617</v>
      </c>
      <c r="B10579" s="2" t="s">
        <v>32</v>
      </c>
      <c r="C10579" s="2" t="s">
        <v>55</v>
      </c>
      <c r="D10579" s="2" t="s">
        <v>41</v>
      </c>
      <c r="E10579" s="2" t="s">
        <v>29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35</v>
      </c>
      <c r="N10579" s="2">
        <v>729.88</v>
      </c>
      <c r="O10579" s="2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0.188684318013784</v>
      </c>
      <c r="S10579">
        <f t="shared" si="1161"/>
        <v>0.188684318013784</v>
      </c>
    </row>
    <row r="10580" ht="12.75" customHeight="1" spans="1:19">
      <c r="A10580" s="2" t="s">
        <v>10618</v>
      </c>
      <c r="B10580" s="2" t="s">
        <v>26</v>
      </c>
      <c r="C10580" s="2" t="s">
        <v>27</v>
      </c>
      <c r="D10580" s="2" t="s">
        <v>41</v>
      </c>
      <c r="E10580" s="2" t="s">
        <v>23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30</v>
      </c>
      <c r="N10580" s="2">
        <v>637.06</v>
      </c>
      <c r="O10580" s="2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0.0570637764242207</v>
      </c>
      <c r="S10580">
        <f t="shared" si="1161"/>
        <v>0.0570637764242207</v>
      </c>
    </row>
    <row r="10581" ht="12.75" customHeight="1" spans="1:19">
      <c r="A10581" s="2" t="s">
        <v>10619</v>
      </c>
      <c r="B10581" s="2" t="s">
        <v>32</v>
      </c>
      <c r="C10581" s="2" t="s">
        <v>27</v>
      </c>
      <c r="D10581" s="2" t="s">
        <v>41</v>
      </c>
      <c r="E10581" s="2" t="s">
        <v>38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30</v>
      </c>
      <c r="N10581" s="2">
        <v>687.85</v>
      </c>
      <c r="O10581" s="2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0.68785</v>
      </c>
      <c r="S10581">
        <f t="shared" si="1161"/>
        <v>0.68785</v>
      </c>
    </row>
    <row r="10582" ht="12.75" customHeight="1" spans="1:19">
      <c r="A10582" s="2" t="s">
        <v>10620</v>
      </c>
      <c r="B10582" s="2" t="s">
        <v>20</v>
      </c>
      <c r="C10582" s="2" t="s">
        <v>33</v>
      </c>
      <c r="D10582" s="2" t="s">
        <v>43</v>
      </c>
      <c r="E10582" s="2" t="s">
        <v>23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30</v>
      </c>
      <c r="N10582" s="2">
        <v>141.15</v>
      </c>
      <c r="O10582" s="2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0.160434189588543</v>
      </c>
      <c r="S10582">
        <f t="shared" si="1161"/>
        <v>0.160434189588543</v>
      </c>
    </row>
    <row r="10583" ht="12.75" customHeight="1" spans="1:19">
      <c r="A10583" s="2" t="s">
        <v>10621</v>
      </c>
      <c r="B10583" s="2" t="s">
        <v>48</v>
      </c>
      <c r="C10583" s="2" t="s">
        <v>55</v>
      </c>
      <c r="D10583" s="2" t="s">
        <v>41</v>
      </c>
      <c r="E10583" s="2" t="s">
        <v>38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56"/>
        <v>low</v>
      </c>
      <c r="K10583" s="2">
        <v>0.46</v>
      </c>
      <c r="L10583" s="2">
        <v>3</v>
      </c>
      <c r="M10583" s="2" t="s">
        <v>30</v>
      </c>
      <c r="N10583" s="2">
        <v>593.44</v>
      </c>
      <c r="O10583" s="2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0.064616724738676</v>
      </c>
      <c r="S10583">
        <f t="shared" si="1161"/>
        <v>0.064616724738676</v>
      </c>
    </row>
    <row r="10584" ht="12.75" customHeight="1" spans="1:19">
      <c r="A10584" s="2" t="s">
        <v>10622</v>
      </c>
      <c r="B10584" s="2" t="s">
        <v>32</v>
      </c>
      <c r="C10584" s="2" t="s">
        <v>33</v>
      </c>
      <c r="D10584" s="2" t="s">
        <v>28</v>
      </c>
      <c r="E10584" s="2" t="s">
        <v>23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0.07</v>
      </c>
      <c r="L10584" s="2">
        <v>3</v>
      </c>
      <c r="M10584" s="2" t="s">
        <v>35</v>
      </c>
      <c r="N10584" s="2">
        <v>79.7</v>
      </c>
      <c r="O10584" s="2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0.00693767409470752</v>
      </c>
      <c r="S10584">
        <f t="shared" si="1161"/>
        <v>0.00693767409470752</v>
      </c>
    </row>
    <row r="10585" ht="12.75" customHeight="1" spans="1:19">
      <c r="A10585" s="2" t="s">
        <v>10623</v>
      </c>
      <c r="B10585" s="2" t="s">
        <v>48</v>
      </c>
      <c r="C10585" s="2" t="s">
        <v>33</v>
      </c>
      <c r="D10585" s="2" t="s">
        <v>28</v>
      </c>
      <c r="E10585" s="2" t="s">
        <v>38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56"/>
        <v>low</v>
      </c>
      <c r="K10585" s="2">
        <v>0.25</v>
      </c>
      <c r="L10585" s="2">
        <v>9</v>
      </c>
      <c r="M10585" s="2" t="s">
        <v>35</v>
      </c>
      <c r="N10585" s="2">
        <v>164.11</v>
      </c>
      <c r="O10585" s="2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0.0189284890426759</v>
      </c>
      <c r="S10585">
        <f t="shared" si="1161"/>
        <v>0.0189284890426759</v>
      </c>
    </row>
    <row r="10586" ht="12.75" customHeight="1" spans="1:19">
      <c r="A10586" s="2" t="s">
        <v>10624</v>
      </c>
      <c r="B10586" s="2" t="s">
        <v>32</v>
      </c>
      <c r="C10586" s="2" t="s">
        <v>40</v>
      </c>
      <c r="D10586" s="2" t="s">
        <v>22</v>
      </c>
      <c r="E10586" s="2" t="s">
        <v>23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30</v>
      </c>
      <c r="N10586" s="2">
        <v>430.63</v>
      </c>
      <c r="O10586" s="2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0.43063</v>
      </c>
      <c r="S10586">
        <f t="shared" si="1161"/>
        <v>0.43063</v>
      </c>
    </row>
    <row r="10587" ht="12.75" customHeight="1" spans="1:19">
      <c r="A10587" s="2" t="s">
        <v>10625</v>
      </c>
      <c r="B10587" s="2" t="s">
        <v>32</v>
      </c>
      <c r="C10587" s="2" t="s">
        <v>55</v>
      </c>
      <c r="D10587" s="2" t="s">
        <v>28</v>
      </c>
      <c r="E10587" s="2" t="s">
        <v>29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24</v>
      </c>
      <c r="N10587" s="2">
        <v>470.77</v>
      </c>
      <c r="O10587" s="2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0.0968497149663741</v>
      </c>
      <c r="S10587">
        <f t="shared" si="1161"/>
        <v>0.0968497149663741</v>
      </c>
    </row>
    <row r="10588" ht="12.75" customHeight="1" spans="1:19">
      <c r="A10588" s="2" t="s">
        <v>10626</v>
      </c>
      <c r="B10588" s="2" t="s">
        <v>32</v>
      </c>
      <c r="C10588" s="2" t="s">
        <v>21</v>
      </c>
      <c r="D10588" s="2" t="s">
        <v>34</v>
      </c>
      <c r="E10588" s="2" t="s">
        <v>38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56"/>
        <v>low</v>
      </c>
      <c r="K10588" s="2">
        <v>0.32</v>
      </c>
      <c r="L10588" s="2">
        <v>6</v>
      </c>
      <c r="M10588" s="2" t="s">
        <v>24</v>
      </c>
      <c r="N10588" s="2">
        <v>969.33</v>
      </c>
      <c r="O10588" s="2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0.157794237343318</v>
      </c>
      <c r="S10588">
        <f t="shared" si="1161"/>
        <v>0.157794237343318</v>
      </c>
    </row>
    <row r="10589" ht="12.75" customHeight="1" spans="1:19">
      <c r="A10589" s="2" t="s">
        <v>10627</v>
      </c>
      <c r="B10589" s="2" t="s">
        <v>32</v>
      </c>
      <c r="C10589" s="2" t="s">
        <v>55</v>
      </c>
      <c r="D10589" s="2" t="s">
        <v>22</v>
      </c>
      <c r="E10589" s="2" t="s">
        <v>38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</v>
      </c>
      <c r="L10589" s="2">
        <v>4</v>
      </c>
      <c r="M10589" s="2" t="s">
        <v>30</v>
      </c>
      <c r="N10589" s="2">
        <v>294.68</v>
      </c>
      <c r="O10589" s="2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0.0266702869037922</v>
      </c>
      <c r="S10589">
        <f t="shared" si="1161"/>
        <v>0.0266702869037922</v>
      </c>
    </row>
    <row r="10590" ht="12.75" customHeight="1" spans="1:19">
      <c r="A10590" s="2" t="s">
        <v>10628</v>
      </c>
      <c r="B10590" s="2" t="s">
        <v>32</v>
      </c>
      <c r="C10590" s="2" t="s">
        <v>33</v>
      </c>
      <c r="D10590" s="2" t="s">
        <v>28</v>
      </c>
      <c r="E10590" s="2" t="s">
        <v>29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</v>
      </c>
      <c r="L10590" s="2">
        <v>7</v>
      </c>
      <c r="M10590" s="2" t="s">
        <v>35</v>
      </c>
      <c r="N10590" s="2">
        <v>723.24</v>
      </c>
      <c r="O10590" s="2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0.20099212138897</v>
      </c>
      <c r="S10590">
        <f t="shared" si="1161"/>
        <v>0.20099212138897</v>
      </c>
    </row>
    <row r="10591" ht="12.75" customHeight="1" spans="1:19">
      <c r="A10591" s="2" t="s">
        <v>10629</v>
      </c>
      <c r="B10591" s="2" t="s">
        <v>48</v>
      </c>
      <c r="C10591" s="2" t="s">
        <v>21</v>
      </c>
      <c r="D10591" s="2" t="s">
        <v>34</v>
      </c>
      <c r="E10591" s="2" t="s">
        <v>23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30</v>
      </c>
      <c r="N10591" s="2">
        <v>421.13</v>
      </c>
      <c r="O10591" s="2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ht="12.75" customHeight="1" spans="1:19">
      <c r="A10592" s="2" t="s">
        <v>10630</v>
      </c>
      <c r="B10592" s="2" t="s">
        <v>32</v>
      </c>
      <c r="C10592" s="2" t="s">
        <v>21</v>
      </c>
      <c r="D10592" s="2" t="s">
        <v>28</v>
      </c>
      <c r="E10592" s="2" t="s">
        <v>23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35</v>
      </c>
      <c r="N10592" s="2">
        <v>779.18</v>
      </c>
      <c r="O10592" s="2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0.28431726709797</v>
      </c>
      <c r="S10592">
        <f t="shared" si="1161"/>
        <v>0.28431726709797</v>
      </c>
    </row>
    <row r="10593" ht="12.75" customHeight="1" spans="1:19">
      <c r="A10593" s="2" t="s">
        <v>10631</v>
      </c>
      <c r="B10593" s="2" t="s">
        <v>48</v>
      </c>
      <c r="C10593" s="2" t="s">
        <v>46</v>
      </c>
      <c r="D10593" s="2" t="s">
        <v>34</v>
      </c>
      <c r="E10593" s="2" t="s">
        <v>23</v>
      </c>
      <c r="F10593" s="2">
        <v>45584</v>
      </c>
      <c r="G10593" s="2">
        <v>45589</v>
      </c>
      <c r="H10593" s="2">
        <v>2363.51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24</v>
      </c>
      <c r="N10593" s="2">
        <v>702.63</v>
      </c>
      <c r="O10593" s="2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0.297282431637691</v>
      </c>
      <c r="S10593">
        <f t="shared" si="1161"/>
        <v>0.297282431637691</v>
      </c>
    </row>
    <row r="10594" ht="12.75" customHeight="1" spans="1:19">
      <c r="A10594" s="2" t="s">
        <v>10632</v>
      </c>
      <c r="B10594" s="2" t="s">
        <v>20</v>
      </c>
      <c r="C10594" s="2" t="s">
        <v>46</v>
      </c>
      <c r="D10594" s="2" t="s">
        <v>41</v>
      </c>
      <c r="E10594" s="2" t="s">
        <v>23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30</v>
      </c>
      <c r="N10594" s="2">
        <v>414.87</v>
      </c>
      <c r="O10594" s="2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0.147657910003666</v>
      </c>
      <c r="S10594">
        <f t="shared" si="1161"/>
        <v>0.147657910003666</v>
      </c>
    </row>
    <row r="10595" ht="12.75" customHeight="1" spans="1:19">
      <c r="A10595" s="2" t="s">
        <v>10633</v>
      </c>
      <c r="B10595" s="2" t="s">
        <v>26</v>
      </c>
      <c r="C10595" s="2" t="s">
        <v>27</v>
      </c>
      <c r="D10595" s="2" t="s">
        <v>34</v>
      </c>
      <c r="E10595" s="2" t="s">
        <v>38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56"/>
        <v>low</v>
      </c>
      <c r="K10595" s="2">
        <v>0.04</v>
      </c>
      <c r="L10595" s="2">
        <v>7</v>
      </c>
      <c r="M10595" s="2" t="s">
        <v>30</v>
      </c>
      <c r="N10595" s="2">
        <v>423.82</v>
      </c>
      <c r="O10595" s="2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0.065072931060955</v>
      </c>
      <c r="S10595">
        <f t="shared" si="1161"/>
        <v>0.065072931060955</v>
      </c>
    </row>
    <row r="10596" ht="12.75" customHeight="1" spans="1:19">
      <c r="A10596" s="2" t="s">
        <v>10634</v>
      </c>
      <c r="B10596" s="2" t="s">
        <v>32</v>
      </c>
      <c r="C10596" s="2" t="s">
        <v>46</v>
      </c>
      <c r="D10596" s="2" t="s">
        <v>41</v>
      </c>
      <c r="E10596" s="2" t="s">
        <v>23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35</v>
      </c>
      <c r="N10596" s="2">
        <v>392.31</v>
      </c>
      <c r="O10596" s="2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0.39231</v>
      </c>
      <c r="S10596">
        <f t="shared" si="1161"/>
        <v>0.39231</v>
      </c>
    </row>
    <row r="10597" ht="12.75" customHeight="1" spans="1:19">
      <c r="A10597" s="2" t="s">
        <v>10635</v>
      </c>
      <c r="B10597" s="2" t="s">
        <v>26</v>
      </c>
      <c r="C10597" s="2" t="s">
        <v>33</v>
      </c>
      <c r="D10597" s="2" t="s">
        <v>34</v>
      </c>
      <c r="E10597" s="2" t="s">
        <v>23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56"/>
        <v>low</v>
      </c>
      <c r="K10597" s="2">
        <v>0.17</v>
      </c>
      <c r="L10597" s="2">
        <v>4</v>
      </c>
      <c r="M10597" s="2" t="s">
        <v>35</v>
      </c>
      <c r="N10597" s="2">
        <v>957.67</v>
      </c>
      <c r="O10597" s="2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0.147742980561555</v>
      </c>
      <c r="S10597">
        <f t="shared" si="1161"/>
        <v>0.147742980561555</v>
      </c>
    </row>
    <row r="10598" ht="12.75" customHeight="1" spans="1:19">
      <c r="A10598" s="2" t="s">
        <v>10636</v>
      </c>
      <c r="B10598" s="2" t="s">
        <v>48</v>
      </c>
      <c r="C10598" s="2" t="s">
        <v>27</v>
      </c>
      <c r="D10598" s="2" t="s">
        <v>34</v>
      </c>
      <c r="E10598" s="2" t="s">
        <v>29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24</v>
      </c>
      <c r="N10598" s="2">
        <v>905.51</v>
      </c>
      <c r="O10598" s="2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0.0791737343709015</v>
      </c>
      <c r="S10598">
        <f t="shared" si="1161"/>
        <v>0.0791737343709015</v>
      </c>
    </row>
    <row r="10599" ht="12.75" customHeight="1" spans="1:19">
      <c r="A10599" s="2" t="s">
        <v>10637</v>
      </c>
      <c r="B10599" s="2" t="s">
        <v>20</v>
      </c>
      <c r="C10599" s="2" t="s">
        <v>27</v>
      </c>
      <c r="D10599" s="2" t="s">
        <v>28</v>
      </c>
      <c r="E10599" s="2" t="s">
        <v>29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24</v>
      </c>
      <c r="N10599" s="2">
        <v>559.15</v>
      </c>
      <c r="O10599" s="2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0.055792257034524</v>
      </c>
      <c r="S10599">
        <f t="shared" si="1161"/>
        <v>0.055792257034524</v>
      </c>
    </row>
    <row r="10600" ht="12.75" customHeight="1" spans="1:19">
      <c r="A10600" s="2" t="s">
        <v>10638</v>
      </c>
      <c r="B10600" s="2" t="s">
        <v>20</v>
      </c>
      <c r="C10600" s="2" t="s">
        <v>27</v>
      </c>
      <c r="D10600" s="2" t="s">
        <v>34</v>
      </c>
      <c r="E10600" s="2" t="s">
        <v>38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30</v>
      </c>
      <c r="N10600" s="2">
        <v>935.98</v>
      </c>
      <c r="O10600" s="2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0.141707797123391</v>
      </c>
      <c r="S10600">
        <f t="shared" si="1161"/>
        <v>0.141707797123391</v>
      </c>
    </row>
    <row r="10601" ht="12.75" customHeight="1" spans="1:19">
      <c r="A10601" s="2" t="s">
        <v>10639</v>
      </c>
      <c r="B10601" s="2" t="s">
        <v>20</v>
      </c>
      <c r="C10601" s="2" t="s">
        <v>27</v>
      </c>
      <c r="D10601" s="2" t="s">
        <v>28</v>
      </c>
      <c r="E10601" s="2" t="s">
        <v>38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56"/>
        <v>low</v>
      </c>
      <c r="K10601" s="2">
        <v>0.11</v>
      </c>
      <c r="L10601" s="2">
        <v>4</v>
      </c>
      <c r="M10601" s="2" t="s">
        <v>30</v>
      </c>
      <c r="N10601" s="2">
        <v>383.22</v>
      </c>
      <c r="O10601" s="2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0.041654347826087</v>
      </c>
      <c r="S10601">
        <f t="shared" si="1161"/>
        <v>0.041654347826087</v>
      </c>
    </row>
    <row r="10602" ht="12.75" customHeight="1" spans="1:19">
      <c r="A10602" s="2" t="s">
        <v>10640</v>
      </c>
      <c r="B10602" s="2" t="s">
        <v>26</v>
      </c>
      <c r="C10602" s="2" t="s">
        <v>46</v>
      </c>
      <c r="D10602" s="2" t="s">
        <v>34</v>
      </c>
      <c r="E10602" s="2" t="s">
        <v>29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35</v>
      </c>
      <c r="N10602" s="2">
        <v>166.72</v>
      </c>
      <c r="O10602" s="2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0.112091222030981</v>
      </c>
      <c r="S10602">
        <f t="shared" si="1161"/>
        <v>0.112091222030981</v>
      </c>
    </row>
    <row r="10603" ht="12.75" customHeight="1" spans="1:19">
      <c r="A10603" s="2" t="s">
        <v>10641</v>
      </c>
      <c r="B10603" s="2" t="s">
        <v>48</v>
      </c>
      <c r="C10603" s="2" t="s">
        <v>21</v>
      </c>
      <c r="D10603" s="2" t="s">
        <v>43</v>
      </c>
      <c r="E10603" s="2" t="s">
        <v>23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24</v>
      </c>
      <c r="N10603" s="2">
        <v>121.58</v>
      </c>
      <c r="O10603" s="2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0.0945059386854051</v>
      </c>
      <c r="S10603">
        <f t="shared" si="1161"/>
        <v>0.0945059386854051</v>
      </c>
    </row>
    <row r="10604" ht="12.75" customHeight="1" spans="1:19">
      <c r="A10604" s="2" t="s">
        <v>10642</v>
      </c>
      <c r="B10604" s="2" t="s">
        <v>32</v>
      </c>
      <c r="C10604" s="2" t="s">
        <v>27</v>
      </c>
      <c r="D10604" s="2" t="s">
        <v>22</v>
      </c>
      <c r="E10604" s="2" t="s">
        <v>38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24</v>
      </c>
      <c r="N10604" s="2">
        <v>878.7</v>
      </c>
      <c r="O10604" s="2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0.235279942164029</v>
      </c>
      <c r="S10604">
        <f t="shared" si="1161"/>
        <v>0.235279942164029</v>
      </c>
    </row>
    <row r="10605" ht="12.75" customHeight="1" spans="1:19">
      <c r="A10605" s="2" t="s">
        <v>10643</v>
      </c>
      <c r="B10605" s="2" t="s">
        <v>32</v>
      </c>
      <c r="C10605" s="2" t="s">
        <v>40</v>
      </c>
      <c r="D10605" s="2" t="s">
        <v>28</v>
      </c>
      <c r="E10605" s="2" t="s">
        <v>29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30</v>
      </c>
      <c r="N10605" s="2">
        <v>692.25</v>
      </c>
      <c r="O10605" s="2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0.172773105049043</v>
      </c>
      <c r="S10605">
        <f t="shared" si="1161"/>
        <v>0.172773105049043</v>
      </c>
    </row>
    <row r="10606" ht="12.75" customHeight="1" spans="1:19">
      <c r="A10606" s="2" t="s">
        <v>10644</v>
      </c>
      <c r="B10606" s="2" t="s">
        <v>48</v>
      </c>
      <c r="C10606" s="2" t="s">
        <v>55</v>
      </c>
      <c r="D10606" s="2" t="s">
        <v>28</v>
      </c>
      <c r="E10606" s="2" t="s">
        <v>29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24</v>
      </c>
      <c r="N10606" s="2">
        <v>822</v>
      </c>
      <c r="O10606" s="2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0.822</v>
      </c>
      <c r="S10606">
        <f t="shared" si="1161"/>
        <v>0.822</v>
      </c>
    </row>
    <row r="10607" ht="12.75" customHeight="1" spans="1:19">
      <c r="A10607" s="2" t="s">
        <v>10645</v>
      </c>
      <c r="B10607" s="2" t="s">
        <v>26</v>
      </c>
      <c r="C10607" s="2" t="s">
        <v>27</v>
      </c>
      <c r="D10607" s="2" t="s">
        <v>41</v>
      </c>
      <c r="E10607" s="2" t="s">
        <v>29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35</v>
      </c>
      <c r="N10607" s="2">
        <v>982.5</v>
      </c>
      <c r="O10607" s="2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0.2982043997669</v>
      </c>
      <c r="S10607">
        <f t="shared" si="1161"/>
        <v>0.2982043997669</v>
      </c>
    </row>
    <row r="10608" ht="12.75" customHeight="1" spans="1:19">
      <c r="A10608" s="2" t="s">
        <v>10646</v>
      </c>
      <c r="B10608" s="2" t="s">
        <v>32</v>
      </c>
      <c r="C10608" s="2" t="s">
        <v>46</v>
      </c>
      <c r="D10608" s="2" t="s">
        <v>43</v>
      </c>
      <c r="E10608" s="2" t="s">
        <v>38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35</v>
      </c>
      <c r="N10608" s="2">
        <v>476.79</v>
      </c>
      <c r="O10608" s="2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0.263432988380638</v>
      </c>
      <c r="S10608">
        <f t="shared" si="1161"/>
        <v>0.263432988380638</v>
      </c>
    </row>
    <row r="10609" ht="12.75" customHeight="1" spans="1:19">
      <c r="A10609" s="2" t="s">
        <v>10647</v>
      </c>
      <c r="B10609" s="2" t="s">
        <v>48</v>
      </c>
      <c r="C10609" s="2" t="s">
        <v>55</v>
      </c>
      <c r="D10609" s="2" t="s">
        <v>41</v>
      </c>
      <c r="E10609" s="2" t="s">
        <v>38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35</v>
      </c>
      <c r="N10609" s="2">
        <v>28.6</v>
      </c>
      <c r="O10609" s="2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0.0970116346121231</v>
      </c>
      <c r="S10609">
        <f t="shared" si="1161"/>
        <v>0.0970116346121231</v>
      </c>
    </row>
    <row r="10610" ht="12.75" customHeight="1" spans="1:19">
      <c r="A10610" s="2" t="s">
        <v>10648</v>
      </c>
      <c r="B10610" s="2" t="s">
        <v>32</v>
      </c>
      <c r="C10610" s="2" t="s">
        <v>27</v>
      </c>
      <c r="D10610" s="2" t="s">
        <v>43</v>
      </c>
      <c r="E10610" s="2" t="s">
        <v>23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24</v>
      </c>
      <c r="N10610" s="2">
        <v>216.33</v>
      </c>
      <c r="O10610" s="2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0.161101264503061</v>
      </c>
      <c r="S10610">
        <f t="shared" si="1161"/>
        <v>0.161101264503061</v>
      </c>
    </row>
    <row r="10611" ht="12.75" customHeight="1" spans="1:19">
      <c r="A10611" s="2" t="s">
        <v>10649</v>
      </c>
      <c r="B10611" s="2" t="s">
        <v>20</v>
      </c>
      <c r="C10611" s="2" t="s">
        <v>33</v>
      </c>
      <c r="D10611" s="2" t="s">
        <v>43</v>
      </c>
      <c r="E10611" s="2" t="s">
        <v>38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35</v>
      </c>
      <c r="N10611" s="2">
        <v>630.17</v>
      </c>
      <c r="O10611" s="2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0.63017</v>
      </c>
      <c r="S10611">
        <f t="shared" si="1161"/>
        <v>0.63017</v>
      </c>
    </row>
    <row r="10612" ht="12.75" customHeight="1" spans="1:19">
      <c r="A10612" s="2" t="s">
        <v>10650</v>
      </c>
      <c r="B10612" s="2" t="s">
        <v>32</v>
      </c>
      <c r="C10612" s="2" t="s">
        <v>27</v>
      </c>
      <c r="D10612" s="2" t="s">
        <v>34</v>
      </c>
      <c r="E10612" s="2" t="s">
        <v>29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30</v>
      </c>
      <c r="N10612" s="2">
        <v>505.13</v>
      </c>
      <c r="O10612" s="2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0.123704195309267</v>
      </c>
      <c r="S10612">
        <f t="shared" si="1161"/>
        <v>0.123704195309267</v>
      </c>
    </row>
    <row r="10613" ht="12.75" customHeight="1" spans="1:19">
      <c r="A10613" s="2" t="s">
        <v>10651</v>
      </c>
      <c r="B10613" s="2" t="s">
        <v>26</v>
      </c>
      <c r="C10613" s="2" t="s">
        <v>27</v>
      </c>
      <c r="D10613" s="2" t="s">
        <v>41</v>
      </c>
      <c r="E10613" s="2" t="s">
        <v>23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24</v>
      </c>
      <c r="N10613" s="2">
        <v>1014.79</v>
      </c>
      <c r="O10613" s="2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0.259652633141091</v>
      </c>
      <c r="S10613">
        <f t="shared" si="1161"/>
        <v>0.259652633141091</v>
      </c>
    </row>
    <row r="10614" ht="12.75" customHeight="1" spans="1:19">
      <c r="A10614" s="2" t="s">
        <v>10652</v>
      </c>
      <c r="B10614" s="2" t="s">
        <v>48</v>
      </c>
      <c r="C10614" s="2" t="s">
        <v>21</v>
      </c>
      <c r="D10614" s="2" t="s">
        <v>22</v>
      </c>
      <c r="E10614" s="2" t="s">
        <v>23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24</v>
      </c>
      <c r="N10614" s="2">
        <v>158.34</v>
      </c>
      <c r="O10614" s="2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0.161655555442118</v>
      </c>
      <c r="S10614">
        <f t="shared" si="1161"/>
        <v>0.161655555442118</v>
      </c>
    </row>
    <row r="10615" ht="12.75" customHeight="1" spans="1:19">
      <c r="A10615" s="2" t="s">
        <v>10653</v>
      </c>
      <c r="B10615" s="2" t="s">
        <v>26</v>
      </c>
      <c r="C10615" s="2" t="s">
        <v>33</v>
      </c>
      <c r="D10615" s="2" t="s">
        <v>43</v>
      </c>
      <c r="E10615" s="2" t="s">
        <v>38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35</v>
      </c>
      <c r="N10615" s="2">
        <v>27.22</v>
      </c>
      <c r="O10615" s="2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0.0773097787497515</v>
      </c>
      <c r="S10615">
        <f t="shared" si="1161"/>
        <v>0.0773097787497515</v>
      </c>
    </row>
    <row r="10616" ht="12.75" customHeight="1" spans="1:19">
      <c r="A10616" s="2" t="s">
        <v>10654</v>
      </c>
      <c r="B10616" s="2" t="s">
        <v>48</v>
      </c>
      <c r="C10616" s="2" t="s">
        <v>27</v>
      </c>
      <c r="D10616" s="2" t="s">
        <v>43</v>
      </c>
      <c r="E10616" s="2" t="s">
        <v>38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24</v>
      </c>
      <c r="N10616" s="2">
        <v>468.31</v>
      </c>
      <c r="O10616" s="2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ht="12.75" customHeight="1" spans="1:19">
      <c r="A10617" s="2" t="s">
        <v>10655</v>
      </c>
      <c r="B10617" s="2" t="s">
        <v>20</v>
      </c>
      <c r="C10617" s="2" t="s">
        <v>27</v>
      </c>
      <c r="D10617" s="2" t="s">
        <v>28</v>
      </c>
      <c r="E10617" s="2" t="s">
        <v>38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30</v>
      </c>
      <c r="N10617" s="2">
        <v>93.56</v>
      </c>
      <c r="O10617" s="2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0.19889878611365</v>
      </c>
      <c r="S10617">
        <f t="shared" si="1161"/>
        <v>0.19889878611365</v>
      </c>
    </row>
    <row r="10618" ht="12.75" customHeight="1" spans="1:19">
      <c r="A10618" s="2" t="s">
        <v>10656</v>
      </c>
      <c r="B10618" s="2" t="s">
        <v>48</v>
      </c>
      <c r="C10618" s="2" t="s">
        <v>40</v>
      </c>
      <c r="D10618" s="2" t="s">
        <v>34</v>
      </c>
      <c r="E10618" s="2" t="s">
        <v>38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30</v>
      </c>
      <c r="N10618" s="2">
        <v>448.21</v>
      </c>
      <c r="O10618" s="2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0.22109479437459</v>
      </c>
      <c r="S10618">
        <f t="shared" si="1161"/>
        <v>0.22109479437459</v>
      </c>
    </row>
    <row r="10619" ht="12.75" customHeight="1" spans="1:19">
      <c r="A10619" s="2" t="s">
        <v>10657</v>
      </c>
      <c r="B10619" s="2" t="s">
        <v>32</v>
      </c>
      <c r="C10619" s="2" t="s">
        <v>27</v>
      </c>
      <c r="D10619" s="2" t="s">
        <v>22</v>
      </c>
      <c r="E10619" s="2" t="s">
        <v>23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24</v>
      </c>
      <c r="N10619" s="2">
        <v>126.14</v>
      </c>
      <c r="O10619" s="2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0.224564276940058</v>
      </c>
      <c r="S10619">
        <f t="shared" si="1161"/>
        <v>0.224564276940058</v>
      </c>
    </row>
    <row r="10620" ht="12.75" customHeight="1" spans="1:19">
      <c r="A10620" s="2" t="s">
        <v>10658</v>
      </c>
      <c r="B10620" s="2" t="s">
        <v>32</v>
      </c>
      <c r="C10620" s="2" t="s">
        <v>33</v>
      </c>
      <c r="D10620" s="2" t="s">
        <v>43</v>
      </c>
      <c r="E10620" s="2" t="s">
        <v>29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24</v>
      </c>
      <c r="N10620" s="2">
        <v>260.69</v>
      </c>
      <c r="O10620" s="2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0.091028130063132</v>
      </c>
      <c r="S10620">
        <f t="shared" si="1161"/>
        <v>0.091028130063132</v>
      </c>
    </row>
    <row r="10621" ht="12.75" customHeight="1" spans="1:19">
      <c r="A10621" s="2" t="s">
        <v>10659</v>
      </c>
      <c r="B10621" s="2" t="s">
        <v>20</v>
      </c>
      <c r="C10621" s="2" t="s">
        <v>46</v>
      </c>
      <c r="D10621" s="2" t="s">
        <v>28</v>
      </c>
      <c r="E10621" s="2" t="s">
        <v>23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</v>
      </c>
      <c r="L10621" s="2">
        <v>5</v>
      </c>
      <c r="M10621" s="2" t="s">
        <v>24</v>
      </c>
      <c r="N10621" s="2">
        <v>453.4</v>
      </c>
      <c r="O10621" s="2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0.4534</v>
      </c>
      <c r="S10621">
        <f t="shared" si="1161"/>
        <v>0.4534</v>
      </c>
    </row>
    <row r="10622" ht="12.75" customHeight="1" spans="1:19">
      <c r="A10622" s="2" t="s">
        <v>10660</v>
      </c>
      <c r="B10622" s="2" t="s">
        <v>48</v>
      </c>
      <c r="C10622" s="2" t="s">
        <v>21</v>
      </c>
      <c r="D10622" s="2" t="s">
        <v>41</v>
      </c>
      <c r="E10622" s="2" t="s">
        <v>29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24</v>
      </c>
      <c r="N10622" s="2">
        <v>81.03</v>
      </c>
      <c r="O10622" s="2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0.0741883503323506</v>
      </c>
      <c r="S10622">
        <f t="shared" si="1161"/>
        <v>0.0741883503323506</v>
      </c>
    </row>
    <row r="10623" ht="12.75" customHeight="1" spans="1:19">
      <c r="A10623" s="2" t="s">
        <v>10661</v>
      </c>
      <c r="B10623" s="2" t="s">
        <v>20</v>
      </c>
      <c r="C10623" s="2" t="s">
        <v>40</v>
      </c>
      <c r="D10623" s="2" t="s">
        <v>43</v>
      </c>
      <c r="E10623" s="2" t="s">
        <v>29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24</v>
      </c>
      <c r="N10623" s="2">
        <v>871.08</v>
      </c>
      <c r="O10623" s="2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0.288788987905792</v>
      </c>
      <c r="S10623">
        <f t="shared" si="1161"/>
        <v>0.288788987905792</v>
      </c>
    </row>
    <row r="10624" ht="12.75" customHeight="1" spans="1:19">
      <c r="A10624" s="2" t="s">
        <v>10662</v>
      </c>
      <c r="B10624" s="2" t="s">
        <v>32</v>
      </c>
      <c r="C10624" s="2" t="s">
        <v>46</v>
      </c>
      <c r="D10624" s="2" t="s">
        <v>28</v>
      </c>
      <c r="E10624" s="2" t="s">
        <v>38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30</v>
      </c>
      <c r="N10624" s="2">
        <v>456.03</v>
      </c>
      <c r="O10624" s="2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0.242489179100509</v>
      </c>
      <c r="S10624">
        <f t="shared" si="1161"/>
        <v>0.242489179100509</v>
      </c>
    </row>
    <row r="10625" ht="12.75" customHeight="1" spans="1:19">
      <c r="A10625" s="2" t="s">
        <v>10663</v>
      </c>
      <c r="B10625" s="2" t="s">
        <v>26</v>
      </c>
      <c r="C10625" s="2" t="s">
        <v>55</v>
      </c>
      <c r="D10625" s="2" t="s">
        <v>41</v>
      </c>
      <c r="E10625" s="2" t="s">
        <v>29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30</v>
      </c>
      <c r="N10625" s="2">
        <v>206.73</v>
      </c>
      <c r="O10625" s="2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0.0179640250260688</v>
      </c>
      <c r="S10625">
        <f t="shared" si="1161"/>
        <v>0.0179640250260688</v>
      </c>
    </row>
    <row r="10626" ht="12.75" customHeight="1" spans="1:19">
      <c r="A10626" s="2" t="s">
        <v>10664</v>
      </c>
      <c r="B10626" s="2" t="s">
        <v>20</v>
      </c>
      <c r="C10626" s="2" t="s">
        <v>55</v>
      </c>
      <c r="D10626" s="2" t="s">
        <v>34</v>
      </c>
      <c r="E10626" s="2" t="s">
        <v>23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30</v>
      </c>
      <c r="N10626" s="2">
        <v>368.05</v>
      </c>
      <c r="O10626" s="2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0.36805</v>
      </c>
      <c r="S10626">
        <f t="shared" si="1161"/>
        <v>0.36805</v>
      </c>
    </row>
    <row r="10627" ht="12.75" customHeight="1" spans="1:19">
      <c r="A10627" s="2" t="s">
        <v>10665</v>
      </c>
      <c r="B10627" s="2" t="s">
        <v>26</v>
      </c>
      <c r="C10627" s="2" t="s">
        <v>46</v>
      </c>
      <c r="D10627" s="2" t="s">
        <v>41</v>
      </c>
      <c r="E10627" s="2" t="s">
        <v>38</v>
      </c>
      <c r="F10627" s="2">
        <v>45392</v>
      </c>
      <c r="G10627" s="2">
        <v>45395</v>
      </c>
      <c r="H10627" s="2">
        <v>4200.36</v>
      </c>
      <c r="I10627" s="2" t="str">
        <f t="shared" ref="I10627:I10690" si="1162">IF(H10627&gt;10000,"high",IF(H10627&gt;=5000,"medium","low"))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24</v>
      </c>
      <c r="N10627" s="2">
        <v>358.59</v>
      </c>
      <c r="O10627" s="2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N10627/H10627</f>
        <v>0.0853712538925235</v>
      </c>
      <c r="S10627">
        <f t="shared" ref="S10627:S10690" si="1168">IFERROR(R10627,0)</f>
        <v>0.0853712538925235</v>
      </c>
    </row>
    <row r="10628" ht="12.75" customHeight="1" spans="1:19">
      <c r="A10628" s="2" t="s">
        <v>10666</v>
      </c>
      <c r="B10628" s="2" t="s">
        <v>26</v>
      </c>
      <c r="C10628" s="2" t="s">
        <v>46</v>
      </c>
      <c r="D10628" s="2" t="s">
        <v>43</v>
      </c>
      <c r="E10628" s="2" t="s">
        <v>23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30</v>
      </c>
      <c r="N10628" s="2">
        <v>124.85</v>
      </c>
      <c r="O10628" s="2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0.0866207834376344</v>
      </c>
      <c r="S10628">
        <f t="shared" si="1168"/>
        <v>0.0866207834376344</v>
      </c>
    </row>
    <row r="10629" ht="12.75" customHeight="1" spans="1:19">
      <c r="A10629" s="2" t="s">
        <v>10667</v>
      </c>
      <c r="B10629" s="2" t="s">
        <v>48</v>
      </c>
      <c r="C10629" s="2" t="s">
        <v>55</v>
      </c>
      <c r="D10629" s="2" t="s">
        <v>22</v>
      </c>
      <c r="E10629" s="2" t="s">
        <v>23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3"/>
        <v>low</v>
      </c>
      <c r="K10629" s="2">
        <v>0.08</v>
      </c>
      <c r="L10629" s="2">
        <v>1</v>
      </c>
      <c r="M10629" s="2" t="s">
        <v>30</v>
      </c>
      <c r="N10629" s="2">
        <v>109.22</v>
      </c>
      <c r="O10629" s="2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0.0154943963682792</v>
      </c>
      <c r="S10629">
        <f t="shared" si="1168"/>
        <v>0.0154943963682792</v>
      </c>
    </row>
    <row r="10630" ht="12.75" customHeight="1" spans="1:19">
      <c r="A10630" s="2" t="s">
        <v>10668</v>
      </c>
      <c r="B10630" s="2" t="s">
        <v>20</v>
      </c>
      <c r="C10630" s="2" t="s">
        <v>40</v>
      </c>
      <c r="D10630" s="2" t="s">
        <v>41</v>
      </c>
      <c r="E10630" s="2" t="s">
        <v>38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24</v>
      </c>
      <c r="N10630" s="2">
        <v>121.31</v>
      </c>
      <c r="O10630" s="2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0.258805709043586</v>
      </c>
      <c r="S10630">
        <f t="shared" si="1168"/>
        <v>0.258805709043586</v>
      </c>
    </row>
    <row r="10631" ht="12.75" customHeight="1" spans="1:19">
      <c r="A10631" s="2" t="s">
        <v>10669</v>
      </c>
      <c r="B10631" s="2" t="s">
        <v>26</v>
      </c>
      <c r="C10631" s="2" t="s">
        <v>27</v>
      </c>
      <c r="D10631" s="2" t="s">
        <v>22</v>
      </c>
      <c r="E10631" s="2" t="s">
        <v>29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35</v>
      </c>
      <c r="N10631" s="2">
        <v>577.74</v>
      </c>
      <c r="O10631" s="2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0.57774</v>
      </c>
      <c r="S10631">
        <f t="shared" si="1168"/>
        <v>0.57774</v>
      </c>
    </row>
    <row r="10632" ht="12.75" customHeight="1" spans="1:19">
      <c r="A10632" s="2" t="s">
        <v>10670</v>
      </c>
      <c r="B10632" s="2" t="s">
        <v>26</v>
      </c>
      <c r="C10632" s="2" t="s">
        <v>21</v>
      </c>
      <c r="D10632" s="2" t="s">
        <v>22</v>
      </c>
      <c r="E10632" s="2" t="s">
        <v>23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3"/>
        <v>low</v>
      </c>
      <c r="K10632" s="2">
        <v>0.47</v>
      </c>
      <c r="L10632" s="2">
        <v>2</v>
      </c>
      <c r="M10632" s="2" t="s">
        <v>30</v>
      </c>
      <c r="N10632" s="2">
        <v>1218.62</v>
      </c>
      <c r="O10632" s="2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0.179763976987756</v>
      </c>
      <c r="S10632">
        <f t="shared" si="1168"/>
        <v>0.179763976987756</v>
      </c>
    </row>
    <row r="10633" ht="12.75" customHeight="1" spans="1:19">
      <c r="A10633" s="2" t="s">
        <v>10671</v>
      </c>
      <c r="B10633" s="2" t="s">
        <v>48</v>
      </c>
      <c r="C10633" s="2" t="s">
        <v>55</v>
      </c>
      <c r="D10633" s="2" t="s">
        <v>41</v>
      </c>
      <c r="E10633" s="2" t="s">
        <v>29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24</v>
      </c>
      <c r="N10633" s="2">
        <v>97.24</v>
      </c>
      <c r="O10633" s="2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0.0731749531556887</v>
      </c>
      <c r="S10633">
        <f t="shared" si="1168"/>
        <v>0.0731749531556887</v>
      </c>
    </row>
    <row r="10634" ht="12.75" customHeight="1" spans="1:19">
      <c r="A10634" s="2" t="s">
        <v>10672</v>
      </c>
      <c r="B10634" s="2" t="s">
        <v>48</v>
      </c>
      <c r="C10634" s="2" t="s">
        <v>55</v>
      </c>
      <c r="D10634" s="2" t="s">
        <v>34</v>
      </c>
      <c r="E10634" s="2" t="s">
        <v>29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24</v>
      </c>
      <c r="N10634" s="2">
        <v>533.77</v>
      </c>
      <c r="O10634" s="2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0.226449113964864</v>
      </c>
      <c r="S10634">
        <f t="shared" si="1168"/>
        <v>0.226449113964864</v>
      </c>
    </row>
    <row r="10635" ht="12.75" customHeight="1" spans="1:19">
      <c r="A10635" s="2" t="s">
        <v>10673</v>
      </c>
      <c r="B10635" s="2" t="s">
        <v>32</v>
      </c>
      <c r="C10635" s="2" t="s">
        <v>21</v>
      </c>
      <c r="D10635" s="2" t="s">
        <v>41</v>
      </c>
      <c r="E10635" s="2" t="s">
        <v>23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30</v>
      </c>
      <c r="N10635" s="2">
        <v>233.7</v>
      </c>
      <c r="O10635" s="2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0.0198218829516539</v>
      </c>
      <c r="S10635">
        <f t="shared" si="1168"/>
        <v>0.0198218829516539</v>
      </c>
    </row>
    <row r="10636" ht="12.75" customHeight="1" spans="1:19">
      <c r="A10636" s="2" t="s">
        <v>10674</v>
      </c>
      <c r="B10636" s="2" t="s">
        <v>26</v>
      </c>
      <c r="C10636" s="2" t="s">
        <v>27</v>
      </c>
      <c r="D10636" s="2" t="s">
        <v>28</v>
      </c>
      <c r="E10636" s="2" t="s">
        <v>29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3"/>
        <v>low</v>
      </c>
      <c r="K10636" s="2">
        <v>0.39</v>
      </c>
      <c r="L10636" s="2">
        <v>8</v>
      </c>
      <c r="M10636" s="2" t="s">
        <v>35</v>
      </c>
      <c r="N10636" s="2">
        <v>354.14</v>
      </c>
      <c r="O10636" s="2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0.0584293020953638</v>
      </c>
      <c r="S10636">
        <f t="shared" si="1168"/>
        <v>0.0584293020953638</v>
      </c>
    </row>
    <row r="10637" ht="12.75" customHeight="1" spans="1:19">
      <c r="A10637" s="2" t="s">
        <v>10675</v>
      </c>
      <c r="B10637" s="2" t="s">
        <v>32</v>
      </c>
      <c r="C10637" s="2" t="s">
        <v>21</v>
      </c>
      <c r="D10637" s="2" t="s">
        <v>22</v>
      </c>
      <c r="E10637" s="2" t="s">
        <v>38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30</v>
      </c>
      <c r="N10637" s="2">
        <v>11.37</v>
      </c>
      <c r="O10637" s="2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0.0647199453551913</v>
      </c>
      <c r="S10637">
        <f t="shared" si="1168"/>
        <v>0.0647199453551913</v>
      </c>
    </row>
    <row r="10638" ht="12.75" customHeight="1" spans="1:19">
      <c r="A10638" s="2" t="s">
        <v>10676</v>
      </c>
      <c r="B10638" s="2" t="s">
        <v>26</v>
      </c>
      <c r="C10638" s="2" t="s">
        <v>46</v>
      </c>
      <c r="D10638" s="2" t="s">
        <v>43</v>
      </c>
      <c r="E10638" s="2" t="s">
        <v>23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24</v>
      </c>
      <c r="N10638" s="2">
        <v>967.49</v>
      </c>
      <c r="O10638" s="2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0.212049349379845</v>
      </c>
      <c r="S10638">
        <f t="shared" si="1168"/>
        <v>0.212049349379845</v>
      </c>
    </row>
    <row r="10639" ht="12.75" customHeight="1" spans="1:19">
      <c r="A10639" s="2" t="s">
        <v>10677</v>
      </c>
      <c r="B10639" s="2" t="s">
        <v>32</v>
      </c>
      <c r="C10639" s="2" t="s">
        <v>33</v>
      </c>
      <c r="D10639" s="2" t="s">
        <v>22</v>
      </c>
      <c r="E10639" s="2" t="s">
        <v>23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24</v>
      </c>
      <c r="N10639" s="2">
        <v>701.16</v>
      </c>
      <c r="O10639" s="2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0.110279962252281</v>
      </c>
      <c r="S10639">
        <f t="shared" si="1168"/>
        <v>0.110279962252281</v>
      </c>
    </row>
    <row r="10640" ht="12.75" customHeight="1" spans="1:19">
      <c r="A10640" s="2" t="s">
        <v>10678</v>
      </c>
      <c r="B10640" s="2" t="s">
        <v>48</v>
      </c>
      <c r="C10640" s="2" t="s">
        <v>27</v>
      </c>
      <c r="D10640" s="2" t="s">
        <v>43</v>
      </c>
      <c r="E10640" s="2" t="s">
        <v>29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3"/>
        <v>low</v>
      </c>
      <c r="K10640" s="2">
        <v>0.2</v>
      </c>
      <c r="L10640" s="2">
        <v>8</v>
      </c>
      <c r="M10640" s="2" t="s">
        <v>24</v>
      </c>
      <c r="N10640" s="2">
        <v>494.65</v>
      </c>
      <c r="O10640" s="2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0.0495393089634452</v>
      </c>
      <c r="S10640">
        <f t="shared" si="1168"/>
        <v>0.0495393089634452</v>
      </c>
    </row>
    <row r="10641" ht="12.75" customHeight="1" spans="1:19">
      <c r="A10641" s="2" t="s">
        <v>10679</v>
      </c>
      <c r="B10641" s="2" t="s">
        <v>20</v>
      </c>
      <c r="C10641" s="2" t="s">
        <v>27</v>
      </c>
      <c r="D10641" s="2" t="s">
        <v>28</v>
      </c>
      <c r="E10641" s="2" t="s">
        <v>23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24</v>
      </c>
      <c r="N10641" s="2">
        <v>1131.84</v>
      </c>
      <c r="O10641" s="2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ht="12.75" customHeight="1" spans="1:19">
      <c r="A10642" s="2" t="s">
        <v>10680</v>
      </c>
      <c r="B10642" s="2" t="s">
        <v>48</v>
      </c>
      <c r="C10642" s="2" t="s">
        <v>21</v>
      </c>
      <c r="D10642" s="2" t="s">
        <v>28</v>
      </c>
      <c r="E10642" s="2" t="s">
        <v>29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24</v>
      </c>
      <c r="N10642" s="2">
        <v>185.35</v>
      </c>
      <c r="O10642" s="2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0.186027138785178</v>
      </c>
      <c r="S10642">
        <f t="shared" si="1168"/>
        <v>0.186027138785178</v>
      </c>
    </row>
    <row r="10643" ht="12.75" customHeight="1" spans="1:19">
      <c r="A10643" s="2" t="s">
        <v>10681</v>
      </c>
      <c r="B10643" s="2" t="s">
        <v>32</v>
      </c>
      <c r="C10643" s="2" t="s">
        <v>21</v>
      </c>
      <c r="D10643" s="2" t="s">
        <v>28</v>
      </c>
      <c r="E10643" s="2" t="s">
        <v>29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24</v>
      </c>
      <c r="N10643" s="2">
        <v>38.05</v>
      </c>
      <c r="O10643" s="2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0.0783244133388225</v>
      </c>
      <c r="S10643">
        <f t="shared" si="1168"/>
        <v>0.0783244133388225</v>
      </c>
    </row>
    <row r="10644" ht="12.75" customHeight="1" spans="1:19">
      <c r="A10644" s="2" t="s">
        <v>10682</v>
      </c>
      <c r="B10644" s="2" t="s">
        <v>32</v>
      </c>
      <c r="C10644" s="2" t="s">
        <v>33</v>
      </c>
      <c r="D10644" s="2" t="s">
        <v>41</v>
      </c>
      <c r="E10644" s="2" t="s">
        <v>23</v>
      </c>
      <c r="F10644" s="2">
        <v>45549</v>
      </c>
      <c r="G10644" s="2">
        <v>45551</v>
      </c>
      <c r="H10644" s="2">
        <v>4718.85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24</v>
      </c>
      <c r="N10644" s="2">
        <v>301.39</v>
      </c>
      <c r="O10644" s="2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0.0638693749536434</v>
      </c>
      <c r="S10644">
        <f t="shared" si="1168"/>
        <v>0.0638693749536434</v>
      </c>
    </row>
    <row r="10645" ht="12.75" customHeight="1" spans="1:19">
      <c r="A10645" s="2" t="s">
        <v>10683</v>
      </c>
      <c r="B10645" s="2" t="s">
        <v>20</v>
      </c>
      <c r="C10645" s="2" t="s">
        <v>33</v>
      </c>
      <c r="D10645" s="2" t="s">
        <v>22</v>
      </c>
      <c r="E10645" s="2" t="s">
        <v>23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30</v>
      </c>
      <c r="N10645" s="2">
        <v>444.99</v>
      </c>
      <c r="O10645" s="2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0.27567557521466</v>
      </c>
      <c r="S10645">
        <f t="shared" si="1168"/>
        <v>0.27567557521466</v>
      </c>
    </row>
    <row r="10646" ht="12.75" customHeight="1" spans="1:19">
      <c r="A10646" s="2" t="s">
        <v>10684</v>
      </c>
      <c r="B10646" s="2" t="s">
        <v>26</v>
      </c>
      <c r="C10646" s="2" t="s">
        <v>33</v>
      </c>
      <c r="D10646" s="2" t="s">
        <v>43</v>
      </c>
      <c r="E10646" s="2" t="s">
        <v>23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35</v>
      </c>
      <c r="N10646" s="2">
        <v>790.01</v>
      </c>
      <c r="O10646" s="2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0.79001</v>
      </c>
      <c r="S10646">
        <f t="shared" si="1168"/>
        <v>0.79001</v>
      </c>
    </row>
    <row r="10647" ht="12.75" customHeight="1" spans="1:19">
      <c r="A10647" s="2" t="s">
        <v>10685</v>
      </c>
      <c r="B10647" s="2" t="s">
        <v>32</v>
      </c>
      <c r="C10647" s="2" t="s">
        <v>46</v>
      </c>
      <c r="D10647" s="2" t="s">
        <v>28</v>
      </c>
      <c r="E10647" s="2" t="s">
        <v>23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35</v>
      </c>
      <c r="N10647" s="2">
        <v>678.6</v>
      </c>
      <c r="O10647" s="2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0.0937163375224417</v>
      </c>
      <c r="S10647">
        <f t="shared" si="1168"/>
        <v>0.0937163375224417</v>
      </c>
    </row>
    <row r="10648" ht="12.75" customHeight="1" spans="1:19">
      <c r="A10648" s="2" t="s">
        <v>10686</v>
      </c>
      <c r="B10648" s="2" t="s">
        <v>32</v>
      </c>
      <c r="C10648" s="2" t="s">
        <v>40</v>
      </c>
      <c r="D10648" s="2" t="s">
        <v>28</v>
      </c>
      <c r="E10648" s="2" t="s">
        <v>29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3"/>
        <v>low</v>
      </c>
      <c r="K10648" s="2">
        <v>0.47</v>
      </c>
      <c r="L10648" s="2">
        <v>6</v>
      </c>
      <c r="M10648" s="2" t="s">
        <v>35</v>
      </c>
      <c r="N10648" s="2">
        <v>1122.87</v>
      </c>
      <c r="O10648" s="2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ht="12.75" customHeight="1" spans="1:19">
      <c r="A10649" s="2" t="s">
        <v>10687</v>
      </c>
      <c r="B10649" s="2" t="s">
        <v>32</v>
      </c>
      <c r="C10649" s="2" t="s">
        <v>55</v>
      </c>
      <c r="D10649" s="2" t="s">
        <v>43</v>
      </c>
      <c r="E10649" s="2" t="s">
        <v>29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24</v>
      </c>
      <c r="N10649" s="2">
        <v>716.04</v>
      </c>
      <c r="O10649" s="2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0.188839073790812</v>
      </c>
      <c r="S10649">
        <f t="shared" si="1168"/>
        <v>0.188839073790812</v>
      </c>
    </row>
    <row r="10650" ht="12.75" customHeight="1" spans="1:19">
      <c r="A10650" s="2" t="s">
        <v>10688</v>
      </c>
      <c r="B10650" s="2" t="s">
        <v>20</v>
      </c>
      <c r="C10650" s="2" t="s">
        <v>55</v>
      </c>
      <c r="D10650" s="2" t="s">
        <v>22</v>
      </c>
      <c r="E10650" s="2" t="s">
        <v>29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35</v>
      </c>
      <c r="N10650" s="2">
        <v>163.71</v>
      </c>
      <c r="O10650" s="2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0.265388169306337</v>
      </c>
      <c r="S10650">
        <f t="shared" si="1168"/>
        <v>0.265388169306337</v>
      </c>
    </row>
    <row r="10651" ht="12.75" customHeight="1" spans="1:19">
      <c r="A10651" s="2" t="s">
        <v>10689</v>
      </c>
      <c r="B10651" s="2" t="s">
        <v>48</v>
      </c>
      <c r="C10651" s="2" t="s">
        <v>40</v>
      </c>
      <c r="D10651" s="2" t="s">
        <v>22</v>
      </c>
      <c r="E10651" s="2" t="s">
        <v>38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24</v>
      </c>
      <c r="N10651" s="2">
        <v>277.91</v>
      </c>
      <c r="O10651" s="2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0.27791</v>
      </c>
      <c r="S10651">
        <f t="shared" si="1168"/>
        <v>0.27791</v>
      </c>
    </row>
    <row r="10652" ht="12.75" customHeight="1" spans="1:19">
      <c r="A10652" s="2" t="s">
        <v>10690</v>
      </c>
      <c r="B10652" s="2" t="s">
        <v>32</v>
      </c>
      <c r="C10652" s="2" t="s">
        <v>40</v>
      </c>
      <c r="D10652" s="2" t="s">
        <v>43</v>
      </c>
      <c r="E10652" s="2" t="s">
        <v>29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30</v>
      </c>
      <c r="N10652" s="2">
        <v>198.81</v>
      </c>
      <c r="O10652" s="2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0.241098714528256</v>
      </c>
      <c r="S10652">
        <f t="shared" si="1168"/>
        <v>0.241098714528256</v>
      </c>
    </row>
    <row r="10653" ht="12.75" customHeight="1" spans="1:19">
      <c r="A10653" s="2" t="s">
        <v>10691</v>
      </c>
      <c r="B10653" s="2" t="s">
        <v>20</v>
      </c>
      <c r="C10653" s="2" t="s">
        <v>33</v>
      </c>
      <c r="D10653" s="2" t="s">
        <v>34</v>
      </c>
      <c r="E10653" s="2" t="s">
        <v>29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30</v>
      </c>
      <c r="N10653" s="2">
        <v>840.06</v>
      </c>
      <c r="O10653" s="2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0.240582856259146</v>
      </c>
      <c r="S10653">
        <f t="shared" si="1168"/>
        <v>0.240582856259146</v>
      </c>
    </row>
    <row r="10654" ht="12.75" customHeight="1" spans="1:19">
      <c r="A10654" s="2" t="s">
        <v>10692</v>
      </c>
      <c r="B10654" s="2" t="s">
        <v>32</v>
      </c>
      <c r="C10654" s="2" t="s">
        <v>33</v>
      </c>
      <c r="D10654" s="2" t="s">
        <v>22</v>
      </c>
      <c r="E10654" s="2" t="s">
        <v>38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</v>
      </c>
      <c r="L10654" s="2">
        <v>8</v>
      </c>
      <c r="M10654" s="2" t="s">
        <v>24</v>
      </c>
      <c r="N10654" s="2">
        <v>275.62</v>
      </c>
      <c r="O10654" s="2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0.108001567398119</v>
      </c>
      <c r="S10654">
        <f t="shared" si="1168"/>
        <v>0.108001567398119</v>
      </c>
    </row>
    <row r="10655" ht="12.75" customHeight="1" spans="1:19">
      <c r="A10655" s="2" t="s">
        <v>10693</v>
      </c>
      <c r="B10655" s="2" t="s">
        <v>26</v>
      </c>
      <c r="C10655" s="2" t="s">
        <v>27</v>
      </c>
      <c r="D10655" s="2" t="s">
        <v>43</v>
      </c>
      <c r="E10655" s="2" t="s">
        <v>23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35</v>
      </c>
      <c r="N10655" s="2">
        <v>285.91</v>
      </c>
      <c r="O10655" s="2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0.0801350953655563</v>
      </c>
      <c r="S10655">
        <f t="shared" si="1168"/>
        <v>0.0801350953655563</v>
      </c>
    </row>
    <row r="10656" ht="12.75" customHeight="1" spans="1:19">
      <c r="A10656" s="2" t="s">
        <v>10694</v>
      </c>
      <c r="B10656" s="2" t="s">
        <v>20</v>
      </c>
      <c r="C10656" s="2" t="s">
        <v>33</v>
      </c>
      <c r="D10656" s="2" t="s">
        <v>43</v>
      </c>
      <c r="E10656" s="2" t="s">
        <v>23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3"/>
        <v>low</v>
      </c>
      <c r="K10656" s="2">
        <v>0.23</v>
      </c>
      <c r="L10656" s="2">
        <v>4</v>
      </c>
      <c r="M10656" s="2" t="s">
        <v>24</v>
      </c>
      <c r="N10656" s="2">
        <v>806.62</v>
      </c>
      <c r="O10656" s="2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0.1118131411145</v>
      </c>
      <c r="S10656">
        <f t="shared" si="1168"/>
        <v>0.1118131411145</v>
      </c>
    </row>
    <row r="10657" ht="12.75" customHeight="1" spans="1:19">
      <c r="A10657" s="2" t="s">
        <v>10695</v>
      </c>
      <c r="B10657" s="2" t="s">
        <v>32</v>
      </c>
      <c r="C10657" s="2" t="s">
        <v>46</v>
      </c>
      <c r="D10657" s="2" t="s">
        <v>28</v>
      </c>
      <c r="E10657" s="2" t="s">
        <v>29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24</v>
      </c>
      <c r="N10657" s="2">
        <v>537.55</v>
      </c>
      <c r="O10657" s="2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0.0517223130953526</v>
      </c>
      <c r="S10657">
        <f t="shared" si="1168"/>
        <v>0.0517223130953526</v>
      </c>
    </row>
    <row r="10658" ht="12.75" customHeight="1" spans="1:19">
      <c r="A10658" s="2" t="s">
        <v>10696</v>
      </c>
      <c r="B10658" s="2" t="s">
        <v>20</v>
      </c>
      <c r="C10658" s="2" t="s">
        <v>40</v>
      </c>
      <c r="D10658" s="2" t="s">
        <v>43</v>
      </c>
      <c r="E10658" s="2" t="s">
        <v>29</v>
      </c>
      <c r="F10658" s="2">
        <v>45132</v>
      </c>
      <c r="G10658" s="2">
        <v>45133</v>
      </c>
      <c r="H10658" s="2">
        <v>4191.4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24</v>
      </c>
      <c r="N10658" s="2">
        <v>225.6</v>
      </c>
      <c r="O10658" s="2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0.053824497781171</v>
      </c>
      <c r="S10658">
        <f t="shared" si="1168"/>
        <v>0.053824497781171</v>
      </c>
    </row>
    <row r="10659" ht="12.75" customHeight="1" spans="1:19">
      <c r="A10659" s="2" t="s">
        <v>10697</v>
      </c>
      <c r="B10659" s="2" t="s">
        <v>32</v>
      </c>
      <c r="C10659" s="2" t="s">
        <v>40</v>
      </c>
      <c r="D10659" s="2" t="s">
        <v>41</v>
      </c>
      <c r="E10659" s="2" t="s">
        <v>38</v>
      </c>
      <c r="F10659" s="2">
        <v>45359</v>
      </c>
      <c r="G10659" s="2">
        <v>45363</v>
      </c>
      <c r="H10659" s="2">
        <v>4251.4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30</v>
      </c>
      <c r="N10659" s="2">
        <v>679.5</v>
      </c>
      <c r="O10659" s="2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0.159829703156607</v>
      </c>
      <c r="S10659">
        <f t="shared" si="1168"/>
        <v>0.159829703156607</v>
      </c>
    </row>
    <row r="10660" ht="12.75" customHeight="1" spans="1:19">
      <c r="A10660" s="2" t="s">
        <v>10698</v>
      </c>
      <c r="B10660" s="2" t="s">
        <v>48</v>
      </c>
      <c r="C10660" s="2" t="s">
        <v>46</v>
      </c>
      <c r="D10660" s="2" t="s">
        <v>28</v>
      </c>
      <c r="E10660" s="2" t="s">
        <v>29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35</v>
      </c>
      <c r="N10660" s="2">
        <v>444.76</v>
      </c>
      <c r="O10660" s="2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0.209633250220352</v>
      </c>
      <c r="S10660">
        <f t="shared" si="1168"/>
        <v>0.209633250220352</v>
      </c>
    </row>
    <row r="10661" ht="12.75" customHeight="1" spans="1:19">
      <c r="A10661" s="2" t="s">
        <v>10699</v>
      </c>
      <c r="B10661" s="2" t="s">
        <v>32</v>
      </c>
      <c r="C10661" s="2" t="s">
        <v>40</v>
      </c>
      <c r="D10661" s="2" t="s">
        <v>28</v>
      </c>
      <c r="E10661" s="2" t="s">
        <v>23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30</v>
      </c>
      <c r="N10661" s="2">
        <v>1245.4</v>
      </c>
      <c r="O10661" s="2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0.238811121764142</v>
      </c>
      <c r="S10661">
        <f t="shared" si="1168"/>
        <v>0.238811121764142</v>
      </c>
    </row>
    <row r="10662" ht="12.75" customHeight="1" spans="1:19">
      <c r="A10662" s="2" t="s">
        <v>10700</v>
      </c>
      <c r="B10662" s="2" t="s">
        <v>20</v>
      </c>
      <c r="C10662" s="2" t="s">
        <v>27</v>
      </c>
      <c r="D10662" s="2" t="s">
        <v>22</v>
      </c>
      <c r="E10662" s="2" t="s">
        <v>23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3"/>
        <v>low</v>
      </c>
      <c r="K10662" s="2">
        <v>0.46</v>
      </c>
      <c r="L10662" s="2">
        <v>8</v>
      </c>
      <c r="M10662" s="2" t="s">
        <v>35</v>
      </c>
      <c r="N10662" s="2">
        <v>573.63</v>
      </c>
      <c r="O10662" s="2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0.0981402908468777</v>
      </c>
      <c r="S10662">
        <f t="shared" si="1168"/>
        <v>0.0981402908468777</v>
      </c>
    </row>
    <row r="10663" ht="12.75" customHeight="1" spans="1:19">
      <c r="A10663" s="2" t="s">
        <v>10701</v>
      </c>
      <c r="B10663" s="2" t="s">
        <v>26</v>
      </c>
      <c r="C10663" s="2" t="s">
        <v>33</v>
      </c>
      <c r="D10663" s="2" t="s">
        <v>34</v>
      </c>
      <c r="E10663" s="2" t="s">
        <v>29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30</v>
      </c>
      <c r="N10663" s="2">
        <v>362.25</v>
      </c>
      <c r="O10663" s="2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0.0860255143720197</v>
      </c>
      <c r="S10663">
        <f t="shared" si="1168"/>
        <v>0.0860255143720197</v>
      </c>
    </row>
    <row r="10664" ht="12.75" customHeight="1" spans="1:19">
      <c r="A10664" s="2" t="s">
        <v>10702</v>
      </c>
      <c r="B10664" s="2" t="s">
        <v>26</v>
      </c>
      <c r="C10664" s="2" t="s">
        <v>33</v>
      </c>
      <c r="D10664" s="2" t="s">
        <v>22</v>
      </c>
      <c r="E10664" s="2" t="s">
        <v>29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24</v>
      </c>
      <c r="N10664" s="2">
        <v>779.86</v>
      </c>
      <c r="O10664" s="2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0.157641741324105</v>
      </c>
      <c r="S10664">
        <f t="shared" si="1168"/>
        <v>0.157641741324105</v>
      </c>
    </row>
    <row r="10665" ht="12.75" customHeight="1" spans="1:19">
      <c r="A10665" s="2" t="s">
        <v>10703</v>
      </c>
      <c r="B10665" s="2" t="s">
        <v>26</v>
      </c>
      <c r="C10665" s="2" t="s">
        <v>27</v>
      </c>
      <c r="D10665" s="2" t="s">
        <v>41</v>
      </c>
      <c r="E10665" s="2" t="s">
        <v>38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35</v>
      </c>
      <c r="N10665" s="2">
        <v>161.61</v>
      </c>
      <c r="O10665" s="2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0.241054248765718</v>
      </c>
      <c r="S10665">
        <f t="shared" si="1168"/>
        <v>0.241054248765718</v>
      </c>
    </row>
    <row r="10666" ht="12.75" customHeight="1" spans="1:19">
      <c r="A10666" s="2" t="s">
        <v>10704</v>
      </c>
      <c r="B10666" s="2" t="s">
        <v>32</v>
      </c>
      <c r="C10666" s="2" t="s">
        <v>33</v>
      </c>
      <c r="D10666" s="2" t="s">
        <v>28</v>
      </c>
      <c r="E10666" s="2" t="s">
        <v>38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30</v>
      </c>
      <c r="N10666" s="2">
        <v>142.21</v>
      </c>
      <c r="O10666" s="2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ht="12.75" customHeight="1" spans="1:19">
      <c r="A10667" s="2" t="s">
        <v>10705</v>
      </c>
      <c r="B10667" s="2" t="s">
        <v>48</v>
      </c>
      <c r="C10667" s="2" t="s">
        <v>33</v>
      </c>
      <c r="D10667" s="2" t="s">
        <v>28</v>
      </c>
      <c r="E10667" s="2" t="s">
        <v>29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30</v>
      </c>
      <c r="N10667" s="2">
        <v>390.67</v>
      </c>
      <c r="O10667" s="2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0.0964122129869104</v>
      </c>
      <c r="S10667">
        <f t="shared" si="1168"/>
        <v>0.0964122129869104</v>
      </c>
    </row>
    <row r="10668" ht="12.75" customHeight="1" spans="1:19">
      <c r="A10668" s="2" t="s">
        <v>10706</v>
      </c>
      <c r="B10668" s="2" t="s">
        <v>32</v>
      </c>
      <c r="C10668" s="2" t="s">
        <v>27</v>
      </c>
      <c r="D10668" s="2" t="s">
        <v>43</v>
      </c>
      <c r="E10668" s="2" t="s">
        <v>38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</v>
      </c>
      <c r="L10668" s="2">
        <v>8</v>
      </c>
      <c r="M10668" s="2" t="s">
        <v>35</v>
      </c>
      <c r="N10668" s="2">
        <v>61.98</v>
      </c>
      <c r="O10668" s="2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0.118533534777869</v>
      </c>
      <c r="S10668">
        <f t="shared" si="1168"/>
        <v>0.118533534777869</v>
      </c>
    </row>
    <row r="10669" ht="12.75" customHeight="1" spans="1:19">
      <c r="A10669" s="2" t="s">
        <v>10707</v>
      </c>
      <c r="B10669" s="2" t="s">
        <v>26</v>
      </c>
      <c r="C10669" s="2" t="s">
        <v>33</v>
      </c>
      <c r="D10669" s="2" t="s">
        <v>34</v>
      </c>
      <c r="E10669" s="2" t="s">
        <v>23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30</v>
      </c>
      <c r="N10669" s="2">
        <v>451.27</v>
      </c>
      <c r="O10669" s="2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0.164108326696559</v>
      </c>
      <c r="S10669">
        <f t="shared" si="1168"/>
        <v>0.164108326696559</v>
      </c>
    </row>
    <row r="10670" ht="12.75" customHeight="1" spans="1:19">
      <c r="A10670" s="2" t="s">
        <v>10708</v>
      </c>
      <c r="B10670" s="2" t="s">
        <v>20</v>
      </c>
      <c r="C10670" s="2" t="s">
        <v>21</v>
      </c>
      <c r="D10670" s="2" t="s">
        <v>34</v>
      </c>
      <c r="E10670" s="2" t="s">
        <v>23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24</v>
      </c>
      <c r="N10670" s="2">
        <v>1202.37</v>
      </c>
      <c r="O10670" s="2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0.174610804530932</v>
      </c>
      <c r="S10670">
        <f t="shared" si="1168"/>
        <v>0.174610804530932</v>
      </c>
    </row>
    <row r="10671" ht="12.75" customHeight="1" spans="1:19">
      <c r="A10671" s="2" t="s">
        <v>10709</v>
      </c>
      <c r="B10671" s="2" t="s">
        <v>26</v>
      </c>
      <c r="C10671" s="2" t="s">
        <v>33</v>
      </c>
      <c r="D10671" s="2" t="s">
        <v>43</v>
      </c>
      <c r="E10671" s="2" t="s">
        <v>38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3"/>
        <v>low</v>
      </c>
      <c r="K10671" s="2">
        <v>0.47</v>
      </c>
      <c r="L10671" s="2">
        <v>9</v>
      </c>
      <c r="M10671" s="2" t="s">
        <v>30</v>
      </c>
      <c r="N10671" s="2">
        <v>46.57</v>
      </c>
      <c r="O10671" s="2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0.00710666870135816</v>
      </c>
      <c r="S10671">
        <f t="shared" si="1168"/>
        <v>0.00710666870135816</v>
      </c>
    </row>
    <row r="10672" ht="12.75" customHeight="1" spans="1:19">
      <c r="A10672" s="2" t="s">
        <v>10710</v>
      </c>
      <c r="B10672" s="2" t="s">
        <v>20</v>
      </c>
      <c r="C10672" s="2" t="s">
        <v>21</v>
      </c>
      <c r="D10672" s="2" t="s">
        <v>41</v>
      </c>
      <c r="E10672" s="2" t="s">
        <v>23</v>
      </c>
      <c r="F10672" s="2">
        <v>44998</v>
      </c>
      <c r="G10672" s="2">
        <v>44999</v>
      </c>
      <c r="H10672" s="2">
        <v>4703.64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24</v>
      </c>
      <c r="N10672" s="2">
        <v>968.7</v>
      </c>
      <c r="O10672" s="2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0.205946883690078</v>
      </c>
      <c r="S10672">
        <f t="shared" si="1168"/>
        <v>0.205946883690078</v>
      </c>
    </row>
    <row r="10673" ht="12.75" customHeight="1" spans="1:19">
      <c r="A10673" s="2" t="s">
        <v>10711</v>
      </c>
      <c r="B10673" s="2" t="s">
        <v>48</v>
      </c>
      <c r="C10673" s="2" t="s">
        <v>27</v>
      </c>
      <c r="D10673" s="2" t="s">
        <v>34</v>
      </c>
      <c r="E10673" s="2" t="s">
        <v>23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3"/>
        <v>low</v>
      </c>
      <c r="K10673" s="2">
        <v>0.43</v>
      </c>
      <c r="L10673" s="2">
        <v>3</v>
      </c>
      <c r="M10673" s="2" t="s">
        <v>35</v>
      </c>
      <c r="N10673" s="2">
        <v>1232.33</v>
      </c>
      <c r="O10673" s="2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0.209722600408441</v>
      </c>
      <c r="S10673">
        <f t="shared" si="1168"/>
        <v>0.209722600408441</v>
      </c>
    </row>
    <row r="10674" ht="12.75" customHeight="1" spans="1:19">
      <c r="A10674" s="2" t="s">
        <v>10712</v>
      </c>
      <c r="B10674" s="2" t="s">
        <v>20</v>
      </c>
      <c r="C10674" s="2" t="s">
        <v>46</v>
      </c>
      <c r="D10674" s="2" t="s">
        <v>28</v>
      </c>
      <c r="E10674" s="2" t="s">
        <v>23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35</v>
      </c>
      <c r="N10674" s="2">
        <v>454.61</v>
      </c>
      <c r="O10674" s="2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0.270733334127372</v>
      </c>
      <c r="S10674">
        <f t="shared" si="1168"/>
        <v>0.270733334127372</v>
      </c>
    </row>
    <row r="10675" ht="12.75" customHeight="1" spans="1:19">
      <c r="A10675" s="2" t="s">
        <v>10713</v>
      </c>
      <c r="B10675" s="2" t="s">
        <v>32</v>
      </c>
      <c r="C10675" s="2" t="s">
        <v>46</v>
      </c>
      <c r="D10675" s="2" t="s">
        <v>41</v>
      </c>
      <c r="E10675" s="2" t="s">
        <v>23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24</v>
      </c>
      <c r="N10675" s="2">
        <v>638.82</v>
      </c>
      <c r="O10675" s="2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0.0586611570247934</v>
      </c>
      <c r="S10675">
        <f t="shared" si="1168"/>
        <v>0.0586611570247934</v>
      </c>
    </row>
    <row r="10676" ht="12.75" customHeight="1" spans="1:19">
      <c r="A10676" s="2" t="s">
        <v>10714</v>
      </c>
      <c r="B10676" s="2" t="s">
        <v>32</v>
      </c>
      <c r="C10676" s="2" t="s">
        <v>21</v>
      </c>
      <c r="D10676" s="2" t="s">
        <v>22</v>
      </c>
      <c r="E10676" s="2" t="s">
        <v>38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35</v>
      </c>
      <c r="N10676" s="2">
        <v>170.33</v>
      </c>
      <c r="O10676" s="2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0.17033</v>
      </c>
      <c r="S10676">
        <f t="shared" si="1168"/>
        <v>0.17033</v>
      </c>
    </row>
    <row r="10677" ht="12.75" customHeight="1" spans="1:19">
      <c r="A10677" s="2" t="s">
        <v>10715</v>
      </c>
      <c r="B10677" s="2" t="s">
        <v>32</v>
      </c>
      <c r="C10677" s="2" t="s">
        <v>27</v>
      </c>
      <c r="D10677" s="2" t="s">
        <v>22</v>
      </c>
      <c r="E10677" s="2" t="s">
        <v>23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35</v>
      </c>
      <c r="N10677" s="2">
        <v>1093.1</v>
      </c>
      <c r="O10677" s="2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0.28121727900222</v>
      </c>
      <c r="S10677">
        <f t="shared" si="1168"/>
        <v>0.28121727900222</v>
      </c>
    </row>
    <row r="10678" ht="12.75" customHeight="1" spans="1:19">
      <c r="A10678" s="2" t="s">
        <v>10716</v>
      </c>
      <c r="B10678" s="2" t="s">
        <v>20</v>
      </c>
      <c r="C10678" s="2" t="s">
        <v>40</v>
      </c>
      <c r="D10678" s="2" t="s">
        <v>41</v>
      </c>
      <c r="E10678" s="2" t="s">
        <v>29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30</v>
      </c>
      <c r="N10678" s="2">
        <v>450.08</v>
      </c>
      <c r="O10678" s="2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0.182999520219886</v>
      </c>
      <c r="S10678">
        <f t="shared" si="1168"/>
        <v>0.182999520219886</v>
      </c>
    </row>
    <row r="10679" ht="12.75" customHeight="1" spans="1:19">
      <c r="A10679" s="2" t="s">
        <v>10717</v>
      </c>
      <c r="B10679" s="2" t="s">
        <v>32</v>
      </c>
      <c r="C10679" s="2" t="s">
        <v>33</v>
      </c>
      <c r="D10679" s="2" t="s">
        <v>28</v>
      </c>
      <c r="E10679" s="2" t="s">
        <v>38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30</v>
      </c>
      <c r="N10679" s="2">
        <v>1039.24</v>
      </c>
      <c r="O10679" s="2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0.102722150835228</v>
      </c>
      <c r="S10679">
        <f t="shared" si="1168"/>
        <v>0.102722150835228</v>
      </c>
    </row>
    <row r="10680" ht="12.75" customHeight="1" spans="1:19">
      <c r="A10680" s="2" t="s">
        <v>10718</v>
      </c>
      <c r="B10680" s="2" t="s">
        <v>32</v>
      </c>
      <c r="C10680" s="2" t="s">
        <v>55</v>
      </c>
      <c r="D10680" s="2" t="s">
        <v>22</v>
      </c>
      <c r="E10680" s="2" t="s">
        <v>38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24</v>
      </c>
      <c r="N10680" s="2">
        <v>337.48</v>
      </c>
      <c r="O10680" s="2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0.295576166828696</v>
      </c>
      <c r="S10680">
        <f t="shared" si="1168"/>
        <v>0.295576166828696</v>
      </c>
    </row>
    <row r="10681" ht="12.75" customHeight="1" spans="1:19">
      <c r="A10681" s="2" t="s">
        <v>10719</v>
      </c>
      <c r="B10681" s="2" t="s">
        <v>32</v>
      </c>
      <c r="C10681" s="2" t="s">
        <v>27</v>
      </c>
      <c r="D10681" s="2" t="s">
        <v>28</v>
      </c>
      <c r="E10681" s="2" t="s">
        <v>23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35</v>
      </c>
      <c r="N10681" s="2">
        <v>570.93</v>
      </c>
      <c r="O10681" s="2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0.57093</v>
      </c>
      <c r="S10681">
        <f t="shared" si="1168"/>
        <v>0.57093</v>
      </c>
    </row>
    <row r="10682" ht="12.75" customHeight="1" spans="1:19">
      <c r="A10682" s="2" t="s">
        <v>10720</v>
      </c>
      <c r="B10682" s="2" t="s">
        <v>48</v>
      </c>
      <c r="C10682" s="2" t="s">
        <v>40</v>
      </c>
      <c r="D10682" s="2" t="s">
        <v>43</v>
      </c>
      <c r="E10682" s="2" t="s">
        <v>29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30</v>
      </c>
      <c r="N10682" s="2">
        <v>861.6</v>
      </c>
      <c r="O10682" s="2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0.218017297658389</v>
      </c>
      <c r="S10682">
        <f t="shared" si="1168"/>
        <v>0.218017297658389</v>
      </c>
    </row>
    <row r="10683" ht="12.75" customHeight="1" spans="1:19">
      <c r="A10683" s="2" t="s">
        <v>10721</v>
      </c>
      <c r="B10683" s="2" t="s">
        <v>20</v>
      </c>
      <c r="C10683" s="2" t="s">
        <v>40</v>
      </c>
      <c r="D10683" s="2" t="s">
        <v>34</v>
      </c>
      <c r="E10683" s="2" t="s">
        <v>23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24</v>
      </c>
      <c r="N10683" s="2">
        <v>176.56</v>
      </c>
      <c r="O10683" s="2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0.0147354364880654</v>
      </c>
      <c r="S10683">
        <f t="shared" si="1168"/>
        <v>0.0147354364880654</v>
      </c>
    </row>
    <row r="10684" ht="12.75" customHeight="1" spans="1:19">
      <c r="A10684" s="2" t="s">
        <v>10722</v>
      </c>
      <c r="B10684" s="2" t="s">
        <v>20</v>
      </c>
      <c r="C10684" s="2" t="s">
        <v>55</v>
      </c>
      <c r="D10684" s="2" t="s">
        <v>41</v>
      </c>
      <c r="E10684" s="2" t="s">
        <v>23</v>
      </c>
      <c r="F10684" s="2">
        <v>45106</v>
      </c>
      <c r="G10684" s="2">
        <v>45111</v>
      </c>
      <c r="H10684" s="2">
        <v>4109.61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35</v>
      </c>
      <c r="N10684" s="2">
        <v>940.76</v>
      </c>
      <c r="O10684" s="2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0.228917099189461</v>
      </c>
      <c r="S10684">
        <f t="shared" si="1168"/>
        <v>0.228917099189461</v>
      </c>
    </row>
    <row r="10685" ht="12.75" customHeight="1" spans="1:19">
      <c r="A10685" s="2" t="s">
        <v>10723</v>
      </c>
      <c r="B10685" s="2" t="s">
        <v>26</v>
      </c>
      <c r="C10685" s="2" t="s">
        <v>55</v>
      </c>
      <c r="D10685" s="2" t="s">
        <v>34</v>
      </c>
      <c r="E10685" s="2" t="s">
        <v>38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30</v>
      </c>
      <c r="N10685" s="2">
        <v>704.72</v>
      </c>
      <c r="O10685" s="2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0.146996431052141</v>
      </c>
      <c r="S10685">
        <f t="shared" si="1168"/>
        <v>0.146996431052141</v>
      </c>
    </row>
    <row r="10686" ht="12.75" customHeight="1" spans="1:19">
      <c r="A10686" s="2" t="s">
        <v>10724</v>
      </c>
      <c r="B10686" s="2" t="s">
        <v>20</v>
      </c>
      <c r="C10686" s="2" t="s">
        <v>33</v>
      </c>
      <c r="D10686" s="2" t="s">
        <v>43</v>
      </c>
      <c r="E10686" s="2" t="s">
        <v>23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24</v>
      </c>
      <c r="N10686" s="2">
        <v>255.43</v>
      </c>
      <c r="O10686" s="2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0.25543</v>
      </c>
      <c r="S10686">
        <f t="shared" si="1168"/>
        <v>0.25543</v>
      </c>
    </row>
    <row r="10687" ht="12.75" customHeight="1" spans="1:19">
      <c r="A10687" s="2" t="s">
        <v>10725</v>
      </c>
      <c r="B10687" s="2" t="s">
        <v>48</v>
      </c>
      <c r="C10687" s="2" t="s">
        <v>27</v>
      </c>
      <c r="D10687" s="2" t="s">
        <v>22</v>
      </c>
      <c r="E10687" s="2" t="s">
        <v>29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0.07</v>
      </c>
      <c r="L10687" s="2">
        <v>4</v>
      </c>
      <c r="M10687" s="2" t="s">
        <v>35</v>
      </c>
      <c r="N10687" s="2">
        <v>1073.41</v>
      </c>
      <c r="O10687" s="2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0.272040691677417</v>
      </c>
      <c r="S10687">
        <f t="shared" si="1168"/>
        <v>0.272040691677417</v>
      </c>
    </row>
    <row r="10688" ht="12.75" customHeight="1" spans="1:19">
      <c r="A10688" s="2" t="s">
        <v>10726</v>
      </c>
      <c r="B10688" s="2" t="s">
        <v>20</v>
      </c>
      <c r="C10688" s="2" t="s">
        <v>21</v>
      </c>
      <c r="D10688" s="2" t="s">
        <v>28</v>
      </c>
      <c r="E10688" s="2" t="s">
        <v>38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3"/>
        <v>low</v>
      </c>
      <c r="K10688" s="2">
        <v>0.37</v>
      </c>
      <c r="L10688" s="2">
        <v>4</v>
      </c>
      <c r="M10688" s="2" t="s">
        <v>24</v>
      </c>
      <c r="N10688" s="2">
        <v>617.27</v>
      </c>
      <c r="O10688" s="2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0.101274815422477</v>
      </c>
      <c r="S10688">
        <f t="shared" si="1168"/>
        <v>0.101274815422477</v>
      </c>
    </row>
    <row r="10689" ht="12.75" customHeight="1" spans="1:19">
      <c r="A10689" s="2" t="s">
        <v>10727</v>
      </c>
      <c r="B10689" s="2" t="s">
        <v>48</v>
      </c>
      <c r="C10689" s="2" t="s">
        <v>27</v>
      </c>
      <c r="D10689" s="2" t="s">
        <v>28</v>
      </c>
      <c r="E10689" s="2" t="s">
        <v>29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35</v>
      </c>
      <c r="N10689" s="2">
        <v>905.39</v>
      </c>
      <c r="O10689" s="2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0.298738579408785</v>
      </c>
      <c r="S10689">
        <f t="shared" si="1168"/>
        <v>0.298738579408785</v>
      </c>
    </row>
    <row r="10690" ht="12.75" customHeight="1" spans="1:19">
      <c r="A10690" s="2" t="s">
        <v>10728</v>
      </c>
      <c r="B10690" s="2" t="s">
        <v>48</v>
      </c>
      <c r="C10690" s="2" t="s">
        <v>33</v>
      </c>
      <c r="D10690" s="2" t="s">
        <v>43</v>
      </c>
      <c r="E10690" s="2" t="s">
        <v>23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</v>
      </c>
      <c r="L10690" s="2">
        <v>4</v>
      </c>
      <c r="M10690" s="2" t="s">
        <v>24</v>
      </c>
      <c r="N10690" s="2">
        <v>38.33</v>
      </c>
      <c r="O10690" s="2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0.231699208124282</v>
      </c>
      <c r="S10690">
        <f t="shared" si="1168"/>
        <v>0.231699208124282</v>
      </c>
    </row>
    <row r="10691" ht="12.75" customHeight="1" spans="1:19">
      <c r="A10691" s="2" t="s">
        <v>10729</v>
      </c>
      <c r="B10691" s="2" t="s">
        <v>20</v>
      </c>
      <c r="C10691" s="2" t="s">
        <v>33</v>
      </c>
      <c r="D10691" s="2" t="s">
        <v>41</v>
      </c>
      <c r="E10691" s="2" t="s">
        <v>23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IF(H10691&gt;10000,"high",IF(H10691&gt;=5000,"medium","low"))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30</v>
      </c>
      <c r="N10691" s="2">
        <v>697.32</v>
      </c>
      <c r="O10691" s="2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N10691/H10691</f>
        <v>0.69732</v>
      </c>
      <c r="S10691">
        <f t="shared" ref="S10691:S10754" si="1175">IFERROR(R10691,0)</f>
        <v>0.69732</v>
      </c>
    </row>
    <row r="10692" ht="12.75" customHeight="1" spans="1:19">
      <c r="A10692" s="2" t="s">
        <v>10730</v>
      </c>
      <c r="B10692" s="2" t="s">
        <v>26</v>
      </c>
      <c r="C10692" s="2" t="s">
        <v>33</v>
      </c>
      <c r="D10692" s="2" t="s">
        <v>34</v>
      </c>
      <c r="E10692" s="2" t="s">
        <v>29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24</v>
      </c>
      <c r="N10692" s="2">
        <v>844.5</v>
      </c>
      <c r="O10692" s="2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0.289186579277188</v>
      </c>
      <c r="S10692">
        <f t="shared" si="1175"/>
        <v>0.289186579277188</v>
      </c>
    </row>
    <row r="10693" ht="12.75" customHeight="1" spans="1:19">
      <c r="A10693" s="2" t="s">
        <v>10731</v>
      </c>
      <c r="B10693" s="2" t="s">
        <v>32</v>
      </c>
      <c r="C10693" s="2" t="s">
        <v>27</v>
      </c>
      <c r="D10693" s="2" t="s">
        <v>22</v>
      </c>
      <c r="E10693" s="2" t="s">
        <v>29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0.29</v>
      </c>
      <c r="L10693" s="2">
        <v>3</v>
      </c>
      <c r="M10693" s="2" t="s">
        <v>35</v>
      </c>
      <c r="N10693" s="2">
        <v>219.27</v>
      </c>
      <c r="O10693" s="2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0.064810846439645</v>
      </c>
      <c r="S10693">
        <f t="shared" si="1175"/>
        <v>0.064810846439645</v>
      </c>
    </row>
    <row r="10694" ht="12.75" customHeight="1" spans="1:19">
      <c r="A10694" s="2" t="s">
        <v>10732</v>
      </c>
      <c r="B10694" s="2" t="s">
        <v>32</v>
      </c>
      <c r="C10694" s="2" t="s">
        <v>33</v>
      </c>
      <c r="D10694" s="2" t="s">
        <v>41</v>
      </c>
      <c r="E10694" s="2" t="s">
        <v>23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</v>
      </c>
      <c r="L10694" s="2">
        <v>5</v>
      </c>
      <c r="M10694" s="2" t="s">
        <v>35</v>
      </c>
      <c r="N10694" s="2">
        <v>245.73</v>
      </c>
      <c r="O10694" s="2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0.264222965344459</v>
      </c>
      <c r="S10694">
        <f t="shared" si="1175"/>
        <v>0.264222965344459</v>
      </c>
    </row>
    <row r="10695" ht="12.75" customHeight="1" spans="1:19">
      <c r="A10695" s="2" t="s">
        <v>10733</v>
      </c>
      <c r="B10695" s="2" t="s">
        <v>20</v>
      </c>
      <c r="C10695" s="2" t="s">
        <v>40</v>
      </c>
      <c r="D10695" s="2" t="s">
        <v>43</v>
      </c>
      <c r="E10695" s="2" t="s">
        <v>23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70"/>
        <v>low</v>
      </c>
      <c r="K10695" s="2">
        <v>0.46</v>
      </c>
      <c r="L10695" s="2">
        <v>1</v>
      </c>
      <c r="M10695" s="2" t="s">
        <v>24</v>
      </c>
      <c r="N10695" s="2">
        <v>99.68</v>
      </c>
      <c r="O10695" s="2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0.01168992611704</v>
      </c>
      <c r="S10695">
        <f t="shared" si="1175"/>
        <v>0.01168992611704</v>
      </c>
    </row>
    <row r="10696" ht="12.75" customHeight="1" spans="1:19">
      <c r="A10696" s="2" t="s">
        <v>10734</v>
      </c>
      <c r="B10696" s="2" t="s">
        <v>20</v>
      </c>
      <c r="C10696" s="2" t="s">
        <v>40</v>
      </c>
      <c r="D10696" s="2" t="s">
        <v>43</v>
      </c>
      <c r="E10696" s="2" t="s">
        <v>23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30</v>
      </c>
      <c r="N10696" s="2">
        <v>1025.92</v>
      </c>
      <c r="O10696" s="2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1.02592</v>
      </c>
      <c r="S10696">
        <f t="shared" si="1175"/>
        <v>1.02592</v>
      </c>
    </row>
    <row r="10697" ht="12.75" customHeight="1" spans="1:19">
      <c r="A10697" s="2" t="s">
        <v>10735</v>
      </c>
      <c r="B10697" s="2" t="s">
        <v>48</v>
      </c>
      <c r="C10697" s="2" t="s">
        <v>21</v>
      </c>
      <c r="D10697" s="2" t="s">
        <v>28</v>
      </c>
      <c r="E10697" s="2" t="s">
        <v>38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35</v>
      </c>
      <c r="N10697" s="2">
        <v>224.18</v>
      </c>
      <c r="O10697" s="2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0.2432957468283</v>
      </c>
      <c r="S10697">
        <f t="shared" si="1175"/>
        <v>0.2432957468283</v>
      </c>
    </row>
    <row r="10698" ht="12.75" customHeight="1" spans="1:19">
      <c r="A10698" s="2" t="s">
        <v>10736</v>
      </c>
      <c r="B10698" s="2" t="s">
        <v>20</v>
      </c>
      <c r="C10698" s="2" t="s">
        <v>55</v>
      </c>
      <c r="D10698" s="2" t="s">
        <v>22</v>
      </c>
      <c r="E10698" s="2" t="s">
        <v>29</v>
      </c>
      <c r="F10698" s="2">
        <v>45504</v>
      </c>
      <c r="G10698" s="2">
        <v>45507</v>
      </c>
      <c r="H10698" s="2">
        <v>2138.53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24</v>
      </c>
      <c r="N10698" s="2">
        <v>356.03</v>
      </c>
      <c r="O10698" s="2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0.166483519052807</v>
      </c>
      <c r="S10698">
        <f t="shared" si="1175"/>
        <v>0.166483519052807</v>
      </c>
    </row>
    <row r="10699" ht="12.75" customHeight="1" spans="1:19">
      <c r="A10699" s="2" t="s">
        <v>10737</v>
      </c>
      <c r="B10699" s="2" t="s">
        <v>48</v>
      </c>
      <c r="C10699" s="2" t="s">
        <v>46</v>
      </c>
      <c r="D10699" s="2" t="s">
        <v>41</v>
      </c>
      <c r="E10699" s="2" t="s">
        <v>38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24</v>
      </c>
      <c r="N10699" s="2">
        <v>336.19</v>
      </c>
      <c r="O10699" s="2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0.253269549495254</v>
      </c>
      <c r="S10699">
        <f t="shared" si="1175"/>
        <v>0.253269549495254</v>
      </c>
    </row>
    <row r="10700" ht="12.75" customHeight="1" spans="1:19">
      <c r="A10700" s="2" t="s">
        <v>10738</v>
      </c>
      <c r="B10700" s="2" t="s">
        <v>26</v>
      </c>
      <c r="C10700" s="2" t="s">
        <v>21</v>
      </c>
      <c r="D10700" s="2" t="s">
        <v>28</v>
      </c>
      <c r="E10700" s="2" t="s">
        <v>29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24</v>
      </c>
      <c r="N10700" s="2">
        <v>417.04</v>
      </c>
      <c r="O10700" s="2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0.150479901854658</v>
      </c>
      <c r="S10700">
        <f t="shared" si="1175"/>
        <v>0.150479901854658</v>
      </c>
    </row>
    <row r="10701" ht="12.75" customHeight="1" spans="1:19">
      <c r="A10701" s="2" t="s">
        <v>10739</v>
      </c>
      <c r="B10701" s="2" t="s">
        <v>20</v>
      </c>
      <c r="C10701" s="2" t="s">
        <v>27</v>
      </c>
      <c r="D10701" s="2" t="s">
        <v>22</v>
      </c>
      <c r="E10701" s="2" t="s">
        <v>23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30</v>
      </c>
      <c r="N10701" s="2">
        <v>1145.71</v>
      </c>
      <c r="O10701" s="2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ht="12.75" customHeight="1" spans="1:19">
      <c r="A10702" s="2" t="s">
        <v>10740</v>
      </c>
      <c r="B10702" s="2" t="s">
        <v>32</v>
      </c>
      <c r="C10702" s="2" t="s">
        <v>27</v>
      </c>
      <c r="D10702" s="2" t="s">
        <v>34</v>
      </c>
      <c r="E10702" s="2" t="s">
        <v>23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24</v>
      </c>
      <c r="N10702" s="2">
        <v>425.53</v>
      </c>
      <c r="O10702" s="2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0.0995394141272845</v>
      </c>
      <c r="S10702">
        <f t="shared" si="1175"/>
        <v>0.0995394141272845</v>
      </c>
    </row>
    <row r="10703" ht="12.75" customHeight="1" spans="1:19">
      <c r="A10703" s="2" t="s">
        <v>10741</v>
      </c>
      <c r="B10703" s="2" t="s">
        <v>32</v>
      </c>
      <c r="C10703" s="2" t="s">
        <v>33</v>
      </c>
      <c r="D10703" s="2" t="s">
        <v>34</v>
      </c>
      <c r="E10703" s="2" t="s">
        <v>23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24</v>
      </c>
      <c r="N10703" s="2">
        <v>96.29</v>
      </c>
      <c r="O10703" s="2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0.0677898086481463</v>
      </c>
      <c r="S10703">
        <f t="shared" si="1175"/>
        <v>0.0677898086481463</v>
      </c>
    </row>
    <row r="10704" ht="12.75" customHeight="1" spans="1:19">
      <c r="A10704" s="2" t="s">
        <v>10742</v>
      </c>
      <c r="B10704" s="2" t="s">
        <v>20</v>
      </c>
      <c r="C10704" s="2" t="s">
        <v>33</v>
      </c>
      <c r="D10704" s="2" t="s">
        <v>28</v>
      </c>
      <c r="E10704" s="2" t="s">
        <v>23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30</v>
      </c>
      <c r="N10704" s="2">
        <v>412.5</v>
      </c>
      <c r="O10704" s="2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0.216399118665408</v>
      </c>
      <c r="S10704">
        <f t="shared" si="1175"/>
        <v>0.216399118665408</v>
      </c>
    </row>
    <row r="10705" ht="12.75" customHeight="1" spans="1:19">
      <c r="A10705" s="2" t="s">
        <v>10743</v>
      </c>
      <c r="B10705" s="2" t="s">
        <v>48</v>
      </c>
      <c r="C10705" s="2" t="s">
        <v>40</v>
      </c>
      <c r="D10705" s="2" t="s">
        <v>41</v>
      </c>
      <c r="E10705" s="2" t="s">
        <v>29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24</v>
      </c>
      <c r="N10705" s="2">
        <v>705.57</v>
      </c>
      <c r="O10705" s="2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0.153341446982375</v>
      </c>
      <c r="S10705">
        <f t="shared" si="1175"/>
        <v>0.153341446982375</v>
      </c>
    </row>
    <row r="10706" ht="12.75" customHeight="1" spans="1:19">
      <c r="A10706" s="2" t="s">
        <v>10744</v>
      </c>
      <c r="B10706" s="2" t="s">
        <v>32</v>
      </c>
      <c r="C10706" s="2" t="s">
        <v>21</v>
      </c>
      <c r="D10706" s="2" t="s">
        <v>22</v>
      </c>
      <c r="E10706" s="2" t="s">
        <v>23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35</v>
      </c>
      <c r="N10706" s="2">
        <v>473.43</v>
      </c>
      <c r="O10706" s="2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0.47343</v>
      </c>
      <c r="S10706">
        <f t="shared" si="1175"/>
        <v>0.47343</v>
      </c>
    </row>
    <row r="10707" ht="12.75" customHeight="1" spans="1:19">
      <c r="A10707" s="2" t="s">
        <v>10745</v>
      </c>
      <c r="B10707" s="2" t="s">
        <v>48</v>
      </c>
      <c r="C10707" s="2" t="s">
        <v>55</v>
      </c>
      <c r="D10707" s="2" t="s">
        <v>34</v>
      </c>
      <c r="E10707" s="2" t="s">
        <v>29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24</v>
      </c>
      <c r="N10707" s="2">
        <v>80.29</v>
      </c>
      <c r="O10707" s="2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0.0905604619948341</v>
      </c>
      <c r="S10707">
        <f t="shared" si="1175"/>
        <v>0.0905604619948341</v>
      </c>
    </row>
    <row r="10708" ht="12.75" customHeight="1" spans="1:19">
      <c r="A10708" s="2" t="s">
        <v>10746</v>
      </c>
      <c r="B10708" s="2" t="s">
        <v>20</v>
      </c>
      <c r="C10708" s="2" t="s">
        <v>27</v>
      </c>
      <c r="D10708" s="2" t="s">
        <v>34</v>
      </c>
      <c r="E10708" s="2" t="s">
        <v>38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0"/>
        <v>low</v>
      </c>
      <c r="K10708" s="2">
        <v>0.32</v>
      </c>
      <c r="L10708" s="2">
        <v>9</v>
      </c>
      <c r="M10708" s="2" t="s">
        <v>24</v>
      </c>
      <c r="N10708" s="2">
        <v>1118.17</v>
      </c>
      <c r="O10708" s="2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0.120246263039036</v>
      </c>
      <c r="S10708">
        <f t="shared" si="1175"/>
        <v>0.120246263039036</v>
      </c>
    </row>
    <row r="10709" ht="12.75" customHeight="1" spans="1:19">
      <c r="A10709" s="2" t="s">
        <v>10747</v>
      </c>
      <c r="B10709" s="2" t="s">
        <v>20</v>
      </c>
      <c r="C10709" s="2" t="s">
        <v>46</v>
      </c>
      <c r="D10709" s="2" t="s">
        <v>41</v>
      </c>
      <c r="E10709" s="2" t="s">
        <v>23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35</v>
      </c>
      <c r="N10709" s="2">
        <v>213.55</v>
      </c>
      <c r="O10709" s="2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0.137042123366789</v>
      </c>
      <c r="S10709">
        <f t="shared" si="1175"/>
        <v>0.137042123366789</v>
      </c>
    </row>
    <row r="10710" ht="12.75" customHeight="1" spans="1:19">
      <c r="A10710" s="2" t="s">
        <v>10748</v>
      </c>
      <c r="B10710" s="2" t="s">
        <v>32</v>
      </c>
      <c r="C10710" s="2" t="s">
        <v>21</v>
      </c>
      <c r="D10710" s="2" t="s">
        <v>28</v>
      </c>
      <c r="E10710" s="2" t="s">
        <v>38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24</v>
      </c>
      <c r="N10710" s="2">
        <v>709.71</v>
      </c>
      <c r="O10710" s="2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0.256709734359627</v>
      </c>
      <c r="S10710">
        <f t="shared" si="1175"/>
        <v>0.256709734359627</v>
      </c>
    </row>
    <row r="10711" ht="12.75" customHeight="1" spans="1:19">
      <c r="A10711" s="2" t="s">
        <v>10749</v>
      </c>
      <c r="B10711" s="2" t="s">
        <v>20</v>
      </c>
      <c r="C10711" s="2" t="s">
        <v>55</v>
      </c>
      <c r="D10711" s="2" t="s">
        <v>43</v>
      </c>
      <c r="E10711" s="2" t="s">
        <v>29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24</v>
      </c>
      <c r="N10711" s="2">
        <v>11.66</v>
      </c>
      <c r="O10711" s="2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0.01166</v>
      </c>
      <c r="S10711">
        <f t="shared" si="1175"/>
        <v>0.01166</v>
      </c>
    </row>
    <row r="10712" ht="12.75" customHeight="1" spans="1:19">
      <c r="A10712" s="2" t="s">
        <v>10750</v>
      </c>
      <c r="B10712" s="2" t="s">
        <v>26</v>
      </c>
      <c r="C10712" s="2" t="s">
        <v>33</v>
      </c>
      <c r="D10712" s="2" t="s">
        <v>22</v>
      </c>
      <c r="E10712" s="2" t="s">
        <v>29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35</v>
      </c>
      <c r="N10712" s="2">
        <v>824.62</v>
      </c>
      <c r="O10712" s="2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0.165152240396228</v>
      </c>
      <c r="S10712">
        <f t="shared" si="1175"/>
        <v>0.165152240396228</v>
      </c>
    </row>
    <row r="10713" ht="12.75" customHeight="1" spans="1:19">
      <c r="A10713" s="2" t="s">
        <v>10751</v>
      </c>
      <c r="B10713" s="2" t="s">
        <v>26</v>
      </c>
      <c r="C10713" s="2" t="s">
        <v>27</v>
      </c>
      <c r="D10713" s="2" t="s">
        <v>34</v>
      </c>
      <c r="E10713" s="2" t="s">
        <v>29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0"/>
        <v>low</v>
      </c>
      <c r="K10713" s="2">
        <v>0.29</v>
      </c>
      <c r="L10713" s="2">
        <v>6</v>
      </c>
      <c r="M10713" s="2" t="s">
        <v>24</v>
      </c>
      <c r="N10713" s="2">
        <v>609.99</v>
      </c>
      <c r="O10713" s="2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0.0926614005772444</v>
      </c>
      <c r="S10713">
        <f t="shared" si="1175"/>
        <v>0.0926614005772444</v>
      </c>
    </row>
    <row r="10714" ht="12.75" customHeight="1" spans="1:19">
      <c r="A10714" s="2" t="s">
        <v>10752</v>
      </c>
      <c r="B10714" s="2" t="s">
        <v>32</v>
      </c>
      <c r="C10714" s="2" t="s">
        <v>46</v>
      </c>
      <c r="D10714" s="2" t="s">
        <v>43</v>
      </c>
      <c r="E10714" s="2" t="s">
        <v>38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35</v>
      </c>
      <c r="N10714" s="2">
        <v>138.27</v>
      </c>
      <c r="O10714" s="2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0.107645836090588</v>
      </c>
      <c r="S10714">
        <f t="shared" si="1175"/>
        <v>0.107645836090588</v>
      </c>
    </row>
    <row r="10715" ht="12.75" customHeight="1" spans="1:19">
      <c r="A10715" s="2" t="s">
        <v>10753</v>
      </c>
      <c r="B10715" s="2" t="s">
        <v>26</v>
      </c>
      <c r="C10715" s="2" t="s">
        <v>46</v>
      </c>
      <c r="D10715" s="2" t="s">
        <v>41</v>
      </c>
      <c r="E10715" s="2" t="s">
        <v>29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24</v>
      </c>
      <c r="N10715" s="2">
        <v>342.01</v>
      </c>
      <c r="O10715" s="2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0.0991163829953718</v>
      </c>
      <c r="S10715">
        <f t="shared" si="1175"/>
        <v>0.0991163829953718</v>
      </c>
    </row>
    <row r="10716" ht="12.75" customHeight="1" spans="1:19">
      <c r="A10716" s="2" t="s">
        <v>10754</v>
      </c>
      <c r="B10716" s="2" t="s">
        <v>48</v>
      </c>
      <c r="C10716" s="2" t="s">
        <v>55</v>
      </c>
      <c r="D10716" s="2" t="s">
        <v>28</v>
      </c>
      <c r="E10716" s="2" t="s">
        <v>29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35</v>
      </c>
      <c r="N10716" s="2">
        <v>267.09</v>
      </c>
      <c r="O10716" s="2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0.26709</v>
      </c>
      <c r="S10716">
        <f t="shared" si="1175"/>
        <v>0.26709</v>
      </c>
    </row>
    <row r="10717" ht="12.75" customHeight="1" spans="1:19">
      <c r="A10717" s="2" t="s">
        <v>10755</v>
      </c>
      <c r="B10717" s="2" t="s">
        <v>32</v>
      </c>
      <c r="C10717" s="2" t="s">
        <v>27</v>
      </c>
      <c r="D10717" s="2" t="s">
        <v>22</v>
      </c>
      <c r="E10717" s="2" t="s">
        <v>38</v>
      </c>
      <c r="F10717" s="2">
        <v>45129</v>
      </c>
      <c r="G10717" s="2">
        <v>45133</v>
      </c>
      <c r="H10717" s="2">
        <v>538.33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35</v>
      </c>
      <c r="N10717" s="2">
        <v>88.13</v>
      </c>
      <c r="O10717" s="2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0.163709992012334</v>
      </c>
      <c r="S10717">
        <f t="shared" si="1175"/>
        <v>0.163709992012334</v>
      </c>
    </row>
    <row r="10718" ht="12.75" customHeight="1" spans="1:19">
      <c r="A10718" s="2" t="s">
        <v>10756</v>
      </c>
      <c r="B10718" s="2" t="s">
        <v>32</v>
      </c>
      <c r="C10718" s="2" t="s">
        <v>27</v>
      </c>
      <c r="D10718" s="2" t="s">
        <v>41</v>
      </c>
      <c r="E10718" s="2" t="s">
        <v>23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24</v>
      </c>
      <c r="N10718" s="2">
        <v>537.45</v>
      </c>
      <c r="O10718" s="2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0.0457754876075292</v>
      </c>
      <c r="S10718">
        <f t="shared" si="1175"/>
        <v>0.0457754876075292</v>
      </c>
    </row>
    <row r="10719" ht="12.75" customHeight="1" spans="1:19">
      <c r="A10719" s="2" t="s">
        <v>10757</v>
      </c>
      <c r="B10719" s="2" t="s">
        <v>48</v>
      </c>
      <c r="C10719" s="2" t="s">
        <v>21</v>
      </c>
      <c r="D10719" s="2" t="s">
        <v>28</v>
      </c>
      <c r="E10719" s="2" t="s">
        <v>38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0.29</v>
      </c>
      <c r="L10719" s="2">
        <v>6</v>
      </c>
      <c r="M10719" s="2" t="s">
        <v>30</v>
      </c>
      <c r="N10719" s="2">
        <v>523.44</v>
      </c>
      <c r="O10719" s="2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0.168459265838917</v>
      </c>
      <c r="S10719">
        <f t="shared" si="1175"/>
        <v>0.168459265838917</v>
      </c>
    </row>
    <row r="10720" ht="12.75" customHeight="1" spans="1:19">
      <c r="A10720" s="2" t="s">
        <v>10758</v>
      </c>
      <c r="B10720" s="2" t="s">
        <v>26</v>
      </c>
      <c r="C10720" s="2" t="s">
        <v>21</v>
      </c>
      <c r="D10720" s="2" t="s">
        <v>41</v>
      </c>
      <c r="E10720" s="2" t="s">
        <v>38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35</v>
      </c>
      <c r="N10720" s="2">
        <v>71.75</v>
      </c>
      <c r="O10720" s="2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0.132892519123558</v>
      </c>
      <c r="S10720">
        <f t="shared" si="1175"/>
        <v>0.132892519123558</v>
      </c>
    </row>
    <row r="10721" ht="12.75" customHeight="1" spans="1:19">
      <c r="A10721" s="2" t="s">
        <v>10759</v>
      </c>
      <c r="B10721" s="2" t="s">
        <v>26</v>
      </c>
      <c r="C10721" s="2" t="s">
        <v>21</v>
      </c>
      <c r="D10721" s="2" t="s">
        <v>34</v>
      </c>
      <c r="E10721" s="2" t="s">
        <v>29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35</v>
      </c>
      <c r="N10721" s="2">
        <v>449.34</v>
      </c>
      <c r="O10721" s="2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0.44934</v>
      </c>
      <c r="S10721">
        <f t="shared" si="1175"/>
        <v>0.44934</v>
      </c>
    </row>
    <row r="10722" ht="12.75" customHeight="1" spans="1:19">
      <c r="A10722" s="2" t="s">
        <v>10760</v>
      </c>
      <c r="B10722" s="2" t="s">
        <v>26</v>
      </c>
      <c r="C10722" s="2" t="s">
        <v>46</v>
      </c>
      <c r="D10722" s="2" t="s">
        <v>34</v>
      </c>
      <c r="E10722" s="2" t="s">
        <v>38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35</v>
      </c>
      <c r="N10722" s="2">
        <v>733.06</v>
      </c>
      <c r="O10722" s="2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0.279491999100209</v>
      </c>
      <c r="S10722">
        <f t="shared" si="1175"/>
        <v>0.279491999100209</v>
      </c>
    </row>
    <row r="10723" ht="12.75" customHeight="1" spans="1:19">
      <c r="A10723" s="2" t="s">
        <v>10761</v>
      </c>
      <c r="B10723" s="2" t="s">
        <v>32</v>
      </c>
      <c r="C10723" s="2" t="s">
        <v>55</v>
      </c>
      <c r="D10723" s="2" t="s">
        <v>43</v>
      </c>
      <c r="E10723" s="2" t="s">
        <v>29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24</v>
      </c>
      <c r="N10723" s="2">
        <v>277.5</v>
      </c>
      <c r="O10723" s="2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0.0233193277310924</v>
      </c>
      <c r="S10723">
        <f t="shared" si="1175"/>
        <v>0.0233193277310924</v>
      </c>
    </row>
    <row r="10724" ht="12.75" customHeight="1" spans="1:19">
      <c r="A10724" s="2" t="s">
        <v>10762</v>
      </c>
      <c r="B10724" s="2" t="s">
        <v>32</v>
      </c>
      <c r="C10724" s="2" t="s">
        <v>40</v>
      </c>
      <c r="D10724" s="2" t="s">
        <v>41</v>
      </c>
      <c r="E10724" s="2" t="s">
        <v>23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24</v>
      </c>
      <c r="N10724" s="2">
        <v>362.5</v>
      </c>
      <c r="O10724" s="2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0.279112384120238</v>
      </c>
      <c r="S10724">
        <f t="shared" si="1175"/>
        <v>0.279112384120238</v>
      </c>
    </row>
    <row r="10725" ht="12.75" customHeight="1" spans="1:19">
      <c r="A10725" s="2" t="s">
        <v>10763</v>
      </c>
      <c r="B10725" s="2" t="s">
        <v>26</v>
      </c>
      <c r="C10725" s="2" t="s">
        <v>46</v>
      </c>
      <c r="D10725" s="2" t="s">
        <v>34</v>
      </c>
      <c r="E10725" s="2" t="s">
        <v>29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24</v>
      </c>
      <c r="N10725" s="2">
        <v>45.15</v>
      </c>
      <c r="O10725" s="2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0.224470518047131</v>
      </c>
      <c r="S10725">
        <f t="shared" si="1175"/>
        <v>0.224470518047131</v>
      </c>
    </row>
    <row r="10726" ht="12.75" customHeight="1" spans="1:19">
      <c r="A10726" s="2" t="s">
        <v>10764</v>
      </c>
      <c r="B10726" s="2" t="s">
        <v>20</v>
      </c>
      <c r="C10726" s="2" t="s">
        <v>27</v>
      </c>
      <c r="D10726" s="2" t="s">
        <v>28</v>
      </c>
      <c r="E10726" s="2" t="s">
        <v>38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35</v>
      </c>
      <c r="N10726" s="2">
        <v>366.05</v>
      </c>
      <c r="O10726" s="2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0.36605</v>
      </c>
      <c r="S10726">
        <f t="shared" si="1175"/>
        <v>0.36605</v>
      </c>
    </row>
    <row r="10727" ht="12.75" customHeight="1" spans="1:19">
      <c r="A10727" s="2" t="s">
        <v>10765</v>
      </c>
      <c r="B10727" s="2" t="s">
        <v>26</v>
      </c>
      <c r="C10727" s="2" t="s">
        <v>46</v>
      </c>
      <c r="D10727" s="2" t="s">
        <v>43</v>
      </c>
      <c r="E10727" s="2" t="s">
        <v>38</v>
      </c>
      <c r="F10727" s="2">
        <v>45537</v>
      </c>
      <c r="G10727" s="2">
        <v>45540</v>
      </c>
      <c r="H10727" s="2">
        <v>2053.05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30</v>
      </c>
      <c r="N10727" s="2">
        <v>324.87</v>
      </c>
      <c r="O10727" s="2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0.158237743844524</v>
      </c>
      <c r="S10727">
        <f t="shared" si="1175"/>
        <v>0.158237743844524</v>
      </c>
    </row>
    <row r="10728" ht="12.75" customHeight="1" spans="1:19">
      <c r="A10728" s="2" t="s">
        <v>10766</v>
      </c>
      <c r="B10728" s="2" t="s">
        <v>48</v>
      </c>
      <c r="C10728" s="2" t="s">
        <v>21</v>
      </c>
      <c r="D10728" s="2" t="s">
        <v>22</v>
      </c>
      <c r="E10728" s="2" t="s">
        <v>38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24</v>
      </c>
      <c r="N10728" s="2">
        <v>450.78</v>
      </c>
      <c r="O10728" s="2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0.140205839266219</v>
      </c>
      <c r="S10728">
        <f t="shared" si="1175"/>
        <v>0.140205839266219</v>
      </c>
    </row>
    <row r="10729" ht="12.75" customHeight="1" spans="1:19">
      <c r="A10729" s="2" t="s">
        <v>10767</v>
      </c>
      <c r="B10729" s="2" t="s">
        <v>32</v>
      </c>
      <c r="C10729" s="2" t="s">
        <v>40</v>
      </c>
      <c r="D10729" s="2" t="s">
        <v>41</v>
      </c>
      <c r="E10729" s="2" t="s">
        <v>23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0"/>
        <v>low</v>
      </c>
      <c r="K10729" s="2">
        <v>0.28</v>
      </c>
      <c r="L10729" s="2">
        <v>3</v>
      </c>
      <c r="M10729" s="2" t="s">
        <v>30</v>
      </c>
      <c r="N10729" s="2">
        <v>1102.45</v>
      </c>
      <c r="O10729" s="2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0.156509085746735</v>
      </c>
      <c r="S10729">
        <f t="shared" si="1175"/>
        <v>0.156509085746735</v>
      </c>
    </row>
    <row r="10730" ht="12.75" customHeight="1" spans="1:19">
      <c r="A10730" s="2" t="s">
        <v>10768</v>
      </c>
      <c r="B10730" s="2" t="s">
        <v>48</v>
      </c>
      <c r="C10730" s="2" t="s">
        <v>27</v>
      </c>
      <c r="D10730" s="2" t="s">
        <v>34</v>
      </c>
      <c r="E10730" s="2" t="s">
        <v>23</v>
      </c>
      <c r="F10730" s="2">
        <v>45084</v>
      </c>
      <c r="G10730" s="2">
        <v>45087</v>
      </c>
      <c r="H10730" s="2">
        <v>1096.59</v>
      </c>
      <c r="I10730" s="2" t="str">
        <f t="shared" si="1169"/>
        <v>low</v>
      </c>
      <c r="J10730" s="2" t="str">
        <f t="shared" si="1170"/>
        <v>low</v>
      </c>
      <c r="K10730" s="2">
        <v>0.28</v>
      </c>
      <c r="L10730" s="2">
        <v>5</v>
      </c>
      <c r="M10730" s="2" t="s">
        <v>24</v>
      </c>
      <c r="N10730" s="2">
        <v>222.11</v>
      </c>
      <c r="O10730" s="2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0.202546074649596</v>
      </c>
      <c r="S10730">
        <f t="shared" si="1175"/>
        <v>0.202546074649596</v>
      </c>
    </row>
    <row r="10731" ht="12.75" customHeight="1" spans="1:19">
      <c r="A10731" s="2" t="s">
        <v>10769</v>
      </c>
      <c r="B10731" s="2" t="s">
        <v>48</v>
      </c>
      <c r="C10731" s="2" t="s">
        <v>40</v>
      </c>
      <c r="D10731" s="2" t="s">
        <v>28</v>
      </c>
      <c r="E10731" s="2" t="s">
        <v>29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35</v>
      </c>
      <c r="N10731" s="2">
        <v>739.08</v>
      </c>
      <c r="O10731" s="2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0.73908</v>
      </c>
      <c r="S10731">
        <f t="shared" si="1175"/>
        <v>0.73908</v>
      </c>
    </row>
    <row r="10732" ht="12.75" customHeight="1" spans="1:19">
      <c r="A10732" s="2" t="s">
        <v>10770</v>
      </c>
      <c r="B10732" s="2" t="s">
        <v>32</v>
      </c>
      <c r="C10732" s="2" t="s">
        <v>33</v>
      </c>
      <c r="D10732" s="2" t="s">
        <v>41</v>
      </c>
      <c r="E10732" s="2" t="s">
        <v>38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24</v>
      </c>
      <c r="N10732" s="2">
        <v>118.26</v>
      </c>
      <c r="O10732" s="2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0.204864359214219</v>
      </c>
      <c r="S10732">
        <f t="shared" si="1175"/>
        <v>0.204864359214219</v>
      </c>
    </row>
    <row r="10733" ht="12.75" customHeight="1" spans="1:19">
      <c r="A10733" s="2" t="s">
        <v>10771</v>
      </c>
      <c r="B10733" s="2" t="s">
        <v>20</v>
      </c>
      <c r="C10733" s="2" t="s">
        <v>40</v>
      </c>
      <c r="D10733" s="2" t="s">
        <v>28</v>
      </c>
      <c r="E10733" s="2" t="s">
        <v>23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35</v>
      </c>
      <c r="N10733" s="2">
        <v>67.07</v>
      </c>
      <c r="O10733" s="2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0.064861467047048</v>
      </c>
      <c r="S10733">
        <f t="shared" si="1175"/>
        <v>0.064861467047048</v>
      </c>
    </row>
    <row r="10734" ht="12.75" customHeight="1" spans="1:19">
      <c r="A10734" s="2" t="s">
        <v>10772</v>
      </c>
      <c r="B10734" s="2" t="s">
        <v>26</v>
      </c>
      <c r="C10734" s="2" t="s">
        <v>21</v>
      </c>
      <c r="D10734" s="2" t="s">
        <v>43</v>
      </c>
      <c r="E10734" s="2" t="s">
        <v>29</v>
      </c>
      <c r="F10734" s="2">
        <v>45542</v>
      </c>
      <c r="G10734" s="2">
        <v>45544</v>
      </c>
      <c r="H10734" s="2">
        <v>2594.76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30</v>
      </c>
      <c r="N10734" s="2">
        <v>464.3</v>
      </c>
      <c r="O10734" s="2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0.178937551064453</v>
      </c>
      <c r="S10734">
        <f t="shared" si="1175"/>
        <v>0.178937551064453</v>
      </c>
    </row>
    <row r="10735" ht="12.75" customHeight="1" spans="1:19">
      <c r="A10735" s="2" t="s">
        <v>10773</v>
      </c>
      <c r="B10735" s="2" t="s">
        <v>48</v>
      </c>
      <c r="C10735" s="2" t="s">
        <v>33</v>
      </c>
      <c r="D10735" s="2" t="s">
        <v>34</v>
      </c>
      <c r="E10735" s="2" t="s">
        <v>29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24</v>
      </c>
      <c r="N10735" s="2">
        <v>501.05</v>
      </c>
      <c r="O10735" s="2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0.14030887274051</v>
      </c>
      <c r="S10735">
        <f t="shared" si="1175"/>
        <v>0.14030887274051</v>
      </c>
    </row>
    <row r="10736" ht="12.75" customHeight="1" spans="1:19">
      <c r="A10736" s="2" t="s">
        <v>10774</v>
      </c>
      <c r="B10736" s="2" t="s">
        <v>32</v>
      </c>
      <c r="C10736" s="2" t="s">
        <v>40</v>
      </c>
      <c r="D10736" s="2" t="s">
        <v>34</v>
      </c>
      <c r="E10736" s="2" t="s">
        <v>38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24</v>
      </c>
      <c r="N10736" s="2">
        <v>1078.79</v>
      </c>
      <c r="O10736" s="2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0.0946473065450079</v>
      </c>
      <c r="S10736">
        <f t="shared" si="1175"/>
        <v>0.0946473065450079</v>
      </c>
    </row>
    <row r="10737" ht="12.75" customHeight="1" spans="1:19">
      <c r="A10737" s="2" t="s">
        <v>10775</v>
      </c>
      <c r="B10737" s="2" t="s">
        <v>48</v>
      </c>
      <c r="C10737" s="2" t="s">
        <v>55</v>
      </c>
      <c r="D10737" s="2" t="s">
        <v>43</v>
      </c>
      <c r="E10737" s="2" t="s">
        <v>38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24</v>
      </c>
      <c r="N10737" s="2">
        <v>738.44</v>
      </c>
      <c r="O10737" s="2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0.197173395850077</v>
      </c>
      <c r="S10737">
        <f t="shared" si="1175"/>
        <v>0.197173395850077</v>
      </c>
    </row>
    <row r="10738" ht="12.75" customHeight="1" spans="1:19">
      <c r="A10738" s="2" t="s">
        <v>10776</v>
      </c>
      <c r="B10738" s="2" t="s">
        <v>26</v>
      </c>
      <c r="C10738" s="2" t="s">
        <v>33</v>
      </c>
      <c r="D10738" s="2" t="s">
        <v>28</v>
      </c>
      <c r="E10738" s="2" t="s">
        <v>23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24</v>
      </c>
      <c r="N10738" s="2">
        <v>27.84</v>
      </c>
      <c r="O10738" s="2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0.158876904639617</v>
      </c>
      <c r="S10738">
        <f t="shared" si="1175"/>
        <v>0.158876904639617</v>
      </c>
    </row>
    <row r="10739" ht="12.75" customHeight="1" spans="1:19">
      <c r="A10739" s="2" t="s">
        <v>10777</v>
      </c>
      <c r="B10739" s="2" t="s">
        <v>20</v>
      </c>
      <c r="C10739" s="2" t="s">
        <v>33</v>
      </c>
      <c r="D10739" s="2" t="s">
        <v>41</v>
      </c>
      <c r="E10739" s="2" t="s">
        <v>38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35</v>
      </c>
      <c r="N10739" s="2">
        <v>1029.16</v>
      </c>
      <c r="O10739" s="2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0.0921525787965616</v>
      </c>
      <c r="S10739">
        <f t="shared" si="1175"/>
        <v>0.0921525787965616</v>
      </c>
    </row>
    <row r="10740" ht="12.75" customHeight="1" spans="1:19">
      <c r="A10740" s="2" t="s">
        <v>10778</v>
      </c>
      <c r="B10740" s="2" t="s">
        <v>20</v>
      </c>
      <c r="C10740" s="2" t="s">
        <v>27</v>
      </c>
      <c r="D10740" s="2" t="s">
        <v>28</v>
      </c>
      <c r="E10740" s="2" t="s">
        <v>23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</v>
      </c>
      <c r="L10740" s="2">
        <v>2</v>
      </c>
      <c r="M10740" s="2" t="s">
        <v>30</v>
      </c>
      <c r="N10740" s="2">
        <v>904.16</v>
      </c>
      <c r="O10740" s="2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0.21835288662632</v>
      </c>
      <c r="S10740">
        <f t="shared" si="1175"/>
        <v>0.21835288662632</v>
      </c>
    </row>
    <row r="10741" ht="12.75" customHeight="1" spans="1:19">
      <c r="A10741" s="2" t="s">
        <v>10779</v>
      </c>
      <c r="B10741" s="2" t="s">
        <v>20</v>
      </c>
      <c r="C10741" s="2" t="s">
        <v>27</v>
      </c>
      <c r="D10741" s="2" t="s">
        <v>41</v>
      </c>
      <c r="E10741" s="2" t="s">
        <v>23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24</v>
      </c>
      <c r="N10741" s="2">
        <v>723.87</v>
      </c>
      <c r="O10741" s="2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0.72387</v>
      </c>
      <c r="S10741">
        <f t="shared" si="1175"/>
        <v>0.72387</v>
      </c>
    </row>
    <row r="10742" ht="12.75" customHeight="1" spans="1:19">
      <c r="A10742" s="2" t="s">
        <v>10780</v>
      </c>
      <c r="B10742" s="2" t="s">
        <v>32</v>
      </c>
      <c r="C10742" s="2" t="s">
        <v>21</v>
      </c>
      <c r="D10742" s="2" t="s">
        <v>43</v>
      </c>
      <c r="E10742" s="2" t="s">
        <v>23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30</v>
      </c>
      <c r="N10742" s="2">
        <v>1354.77</v>
      </c>
      <c r="O10742" s="2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0.280407663983541</v>
      </c>
      <c r="S10742">
        <f t="shared" si="1175"/>
        <v>0.280407663983541</v>
      </c>
    </row>
    <row r="10743" ht="12.75" customHeight="1" spans="1:19">
      <c r="A10743" s="2" t="s">
        <v>10781</v>
      </c>
      <c r="B10743" s="2" t="s">
        <v>32</v>
      </c>
      <c r="C10743" s="2" t="s">
        <v>40</v>
      </c>
      <c r="D10743" s="2" t="s">
        <v>22</v>
      </c>
      <c r="E10743" s="2" t="s">
        <v>29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0"/>
        <v>low</v>
      </c>
      <c r="K10743" s="2">
        <v>0.28</v>
      </c>
      <c r="L10743" s="2">
        <v>2</v>
      </c>
      <c r="M10743" s="2" t="s">
        <v>30</v>
      </c>
      <c r="N10743" s="2">
        <v>28.55</v>
      </c>
      <c r="O10743" s="2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0.00371890061221831</v>
      </c>
      <c r="S10743">
        <f t="shared" si="1175"/>
        <v>0.00371890061221831</v>
      </c>
    </row>
    <row r="10744" ht="12.75" customHeight="1" spans="1:19">
      <c r="A10744" s="2" t="s">
        <v>10782</v>
      </c>
      <c r="B10744" s="2" t="s">
        <v>20</v>
      </c>
      <c r="C10744" s="2" t="s">
        <v>40</v>
      </c>
      <c r="D10744" s="2" t="s">
        <v>41</v>
      </c>
      <c r="E10744" s="2" t="s">
        <v>23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30</v>
      </c>
      <c r="N10744" s="2">
        <v>636.83</v>
      </c>
      <c r="O10744" s="2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0.154892956691362</v>
      </c>
      <c r="S10744">
        <f t="shared" si="1175"/>
        <v>0.154892956691362</v>
      </c>
    </row>
    <row r="10745" ht="12.75" customHeight="1" spans="1:19">
      <c r="A10745" s="2" t="s">
        <v>10783</v>
      </c>
      <c r="B10745" s="2" t="s">
        <v>26</v>
      </c>
      <c r="C10745" s="2" t="s">
        <v>46</v>
      </c>
      <c r="D10745" s="2" t="s">
        <v>34</v>
      </c>
      <c r="E10745" s="2" t="s">
        <v>23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30</v>
      </c>
      <c r="N10745" s="2">
        <v>301.28</v>
      </c>
      <c r="O10745" s="2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0.173087750341832</v>
      </c>
      <c r="S10745">
        <f t="shared" si="1175"/>
        <v>0.173087750341832</v>
      </c>
    </row>
    <row r="10746" ht="12.75" customHeight="1" spans="1:19">
      <c r="A10746" s="2" t="s">
        <v>10784</v>
      </c>
      <c r="B10746" s="2" t="s">
        <v>26</v>
      </c>
      <c r="C10746" s="2" t="s">
        <v>21</v>
      </c>
      <c r="D10746" s="2" t="s">
        <v>34</v>
      </c>
      <c r="E10746" s="2" t="s">
        <v>23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24</v>
      </c>
      <c r="N10746" s="2">
        <v>294.3</v>
      </c>
      <c r="O10746" s="2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0.2943</v>
      </c>
      <c r="S10746">
        <f t="shared" si="1175"/>
        <v>0.2943</v>
      </c>
    </row>
    <row r="10747" ht="12.75" customHeight="1" spans="1:19">
      <c r="A10747" s="2" t="s">
        <v>10785</v>
      </c>
      <c r="B10747" s="2" t="s">
        <v>32</v>
      </c>
      <c r="C10747" s="2" t="s">
        <v>40</v>
      </c>
      <c r="D10747" s="2" t="s">
        <v>34</v>
      </c>
      <c r="E10747" s="2" t="s">
        <v>29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24</v>
      </c>
      <c r="N10747" s="2">
        <v>713.95</v>
      </c>
      <c r="O10747" s="2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0.20409884335889</v>
      </c>
      <c r="S10747">
        <f t="shared" si="1175"/>
        <v>0.20409884335889</v>
      </c>
    </row>
    <row r="10748" ht="12.75" customHeight="1" spans="1:19">
      <c r="A10748" s="2" t="s">
        <v>10786</v>
      </c>
      <c r="B10748" s="2" t="s">
        <v>20</v>
      </c>
      <c r="C10748" s="2" t="s">
        <v>55</v>
      </c>
      <c r="D10748" s="2" t="s">
        <v>28</v>
      </c>
      <c r="E10748" s="2" t="s">
        <v>38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0.29</v>
      </c>
      <c r="L10748" s="2">
        <v>8</v>
      </c>
      <c r="M10748" s="2" t="s">
        <v>24</v>
      </c>
      <c r="N10748" s="2">
        <v>285.03</v>
      </c>
      <c r="O10748" s="2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0.178074746035911</v>
      </c>
      <c r="S10748">
        <f t="shared" si="1175"/>
        <v>0.178074746035911</v>
      </c>
    </row>
    <row r="10749" ht="12.75" customHeight="1" spans="1:19">
      <c r="A10749" s="2" t="s">
        <v>10787</v>
      </c>
      <c r="B10749" s="2" t="s">
        <v>26</v>
      </c>
      <c r="C10749" s="2" t="s">
        <v>46</v>
      </c>
      <c r="D10749" s="2" t="s">
        <v>28</v>
      </c>
      <c r="E10749" s="2" t="s">
        <v>23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0"/>
        <v>low</v>
      </c>
      <c r="K10749" s="2">
        <v>0.19</v>
      </c>
      <c r="L10749" s="2">
        <v>3</v>
      </c>
      <c r="M10749" s="2" t="s">
        <v>24</v>
      </c>
      <c r="N10749" s="2">
        <v>515.18</v>
      </c>
      <c r="O10749" s="2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0.0875709671936087</v>
      </c>
      <c r="S10749">
        <f t="shared" si="1175"/>
        <v>0.0875709671936087</v>
      </c>
    </row>
    <row r="10750" ht="12.75" customHeight="1" spans="1:19">
      <c r="A10750" s="2" t="s">
        <v>10788</v>
      </c>
      <c r="B10750" s="2" t="s">
        <v>26</v>
      </c>
      <c r="C10750" s="2" t="s">
        <v>27</v>
      </c>
      <c r="D10750" s="2" t="s">
        <v>28</v>
      </c>
      <c r="E10750" s="2" t="s">
        <v>29</v>
      </c>
      <c r="F10750" s="2">
        <v>45239</v>
      </c>
      <c r="G10750" s="2">
        <v>45245</v>
      </c>
      <c r="H10750" s="2">
        <v>605.93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30</v>
      </c>
      <c r="N10750" s="2">
        <v>36.51</v>
      </c>
      <c r="O10750" s="2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0.0602544848414833</v>
      </c>
      <c r="S10750">
        <f t="shared" si="1175"/>
        <v>0.0602544848414833</v>
      </c>
    </row>
    <row r="10751" ht="12.75" customHeight="1" spans="1:19">
      <c r="A10751" s="2" t="s">
        <v>10789</v>
      </c>
      <c r="B10751" s="2" t="s">
        <v>26</v>
      </c>
      <c r="C10751" s="2" t="s">
        <v>55</v>
      </c>
      <c r="D10751" s="2" t="s">
        <v>34</v>
      </c>
      <c r="E10751" s="2" t="s">
        <v>38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30</v>
      </c>
      <c r="N10751" s="2">
        <v>232.37</v>
      </c>
      <c r="O10751" s="2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0.23237</v>
      </c>
      <c r="S10751">
        <f t="shared" si="1175"/>
        <v>0.23237</v>
      </c>
    </row>
    <row r="10752" ht="12.75" customHeight="1" spans="1:19">
      <c r="A10752" s="2" t="s">
        <v>10790</v>
      </c>
      <c r="B10752" s="2" t="s">
        <v>32</v>
      </c>
      <c r="C10752" s="2" t="s">
        <v>33</v>
      </c>
      <c r="D10752" s="2" t="s">
        <v>41</v>
      </c>
      <c r="E10752" s="2" t="s">
        <v>29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35</v>
      </c>
      <c r="N10752" s="2">
        <v>257.71</v>
      </c>
      <c r="O10752" s="2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0.0576308103780631</v>
      </c>
      <c r="S10752">
        <f t="shared" si="1175"/>
        <v>0.0576308103780631</v>
      </c>
    </row>
    <row r="10753" ht="12.75" customHeight="1" spans="1:19">
      <c r="A10753" s="2" t="s">
        <v>10791</v>
      </c>
      <c r="B10753" s="2" t="s">
        <v>20</v>
      </c>
      <c r="C10753" s="2" t="s">
        <v>27</v>
      </c>
      <c r="D10753" s="2" t="s">
        <v>34</v>
      </c>
      <c r="E10753" s="2" t="s">
        <v>23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35</v>
      </c>
      <c r="N10753" s="2">
        <v>99.27</v>
      </c>
      <c r="O10753" s="2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0.145135822684874</v>
      </c>
      <c r="S10753">
        <f t="shared" si="1175"/>
        <v>0.145135822684874</v>
      </c>
    </row>
    <row r="10754" ht="12.75" customHeight="1" spans="1:19">
      <c r="A10754" s="2" t="s">
        <v>10792</v>
      </c>
      <c r="B10754" s="2" t="s">
        <v>48</v>
      </c>
      <c r="C10754" s="2" t="s">
        <v>27</v>
      </c>
      <c r="D10754" s="2" t="s">
        <v>41</v>
      </c>
      <c r="E10754" s="2" t="s">
        <v>29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30</v>
      </c>
      <c r="N10754" s="2">
        <v>373.98</v>
      </c>
      <c r="O10754" s="2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0.190001524157903</v>
      </c>
      <c r="S10754">
        <f t="shared" si="1175"/>
        <v>0.190001524157903</v>
      </c>
    </row>
    <row r="10755" ht="12.75" customHeight="1" spans="1:19">
      <c r="A10755" s="2" t="s">
        <v>10793</v>
      </c>
      <c r="B10755" s="2" t="s">
        <v>20</v>
      </c>
      <c r="C10755" s="2" t="s">
        <v>21</v>
      </c>
      <c r="D10755" s="2" t="s">
        <v>28</v>
      </c>
      <c r="E10755" s="2" t="s">
        <v>29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IF(H10755&gt;10000,"high",IF(H10755&gt;=5000,"medium","low"))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35</v>
      </c>
      <c r="N10755" s="2">
        <v>673.21</v>
      </c>
      <c r="O10755" s="2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N10755/H10755</f>
        <v>0.182323150254577</v>
      </c>
      <c r="S10755">
        <f t="shared" ref="S10755:S10818" si="1182">IFERROR(R10755,0)</f>
        <v>0.182323150254577</v>
      </c>
    </row>
    <row r="10756" ht="12.75" customHeight="1" spans="1:19">
      <c r="A10756" s="2" t="s">
        <v>10794</v>
      </c>
      <c r="B10756" s="2" t="s">
        <v>20</v>
      </c>
      <c r="C10756" s="2" t="s">
        <v>27</v>
      </c>
      <c r="D10756" s="2" t="s">
        <v>22</v>
      </c>
      <c r="E10756" s="2" t="s">
        <v>38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30</v>
      </c>
      <c r="N10756" s="2">
        <v>730</v>
      </c>
      <c r="O10756" s="2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ht="12.75" customHeight="1" spans="1:19">
      <c r="A10757" s="2" t="s">
        <v>10795</v>
      </c>
      <c r="B10757" s="2" t="s">
        <v>32</v>
      </c>
      <c r="C10757" s="2" t="s">
        <v>55</v>
      </c>
      <c r="D10757" s="2" t="s">
        <v>28</v>
      </c>
      <c r="E10757" s="2" t="s">
        <v>38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7"/>
        <v>low</v>
      </c>
      <c r="K10757" s="2">
        <v>0.24</v>
      </c>
      <c r="L10757" s="2">
        <v>2</v>
      </c>
      <c r="M10757" s="2" t="s">
        <v>35</v>
      </c>
      <c r="N10757" s="2">
        <v>509.73</v>
      </c>
      <c r="O10757" s="2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0.0514359233097881</v>
      </c>
      <c r="S10757">
        <f t="shared" si="1182"/>
        <v>0.0514359233097881</v>
      </c>
    </row>
    <row r="10758" ht="12.75" customHeight="1" spans="1:19">
      <c r="A10758" s="2" t="s">
        <v>10796</v>
      </c>
      <c r="B10758" s="2" t="s">
        <v>26</v>
      </c>
      <c r="C10758" s="2" t="s">
        <v>21</v>
      </c>
      <c r="D10758" s="2" t="s">
        <v>43</v>
      </c>
      <c r="E10758" s="2" t="s">
        <v>29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35</v>
      </c>
      <c r="N10758" s="2">
        <v>527.01</v>
      </c>
      <c r="O10758" s="2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0.132784568055209</v>
      </c>
      <c r="S10758">
        <f t="shared" si="1182"/>
        <v>0.132784568055209</v>
      </c>
    </row>
    <row r="10759" ht="12.75" customHeight="1" spans="1:19">
      <c r="A10759" s="2" t="s">
        <v>10797</v>
      </c>
      <c r="B10759" s="2" t="s">
        <v>26</v>
      </c>
      <c r="C10759" s="2" t="s">
        <v>33</v>
      </c>
      <c r="D10759" s="2" t="s">
        <v>41</v>
      </c>
      <c r="E10759" s="2" t="s">
        <v>23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0.07</v>
      </c>
      <c r="L10759" s="2">
        <v>2</v>
      </c>
      <c r="M10759" s="2" t="s">
        <v>35</v>
      </c>
      <c r="N10759" s="2">
        <v>218.26</v>
      </c>
      <c r="O10759" s="2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0.0514981560611673</v>
      </c>
      <c r="S10759">
        <f t="shared" si="1182"/>
        <v>0.0514981560611673</v>
      </c>
    </row>
    <row r="10760" ht="12.75" customHeight="1" spans="1:19">
      <c r="A10760" s="2" t="s">
        <v>10798</v>
      </c>
      <c r="B10760" s="2" t="s">
        <v>32</v>
      </c>
      <c r="C10760" s="2" t="s">
        <v>33</v>
      </c>
      <c r="D10760" s="2" t="s">
        <v>22</v>
      </c>
      <c r="E10760" s="2" t="s">
        <v>29</v>
      </c>
      <c r="F10760" s="2">
        <v>45627</v>
      </c>
      <c r="G10760" s="2">
        <v>45631</v>
      </c>
      <c r="H10760" s="2">
        <v>4751.94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35</v>
      </c>
      <c r="N10760" s="2">
        <v>1336.42</v>
      </c>
      <c r="O10760" s="2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0.281236715951801</v>
      </c>
      <c r="S10760">
        <f t="shared" si="1182"/>
        <v>0.281236715951801</v>
      </c>
    </row>
    <row r="10761" ht="12.75" customHeight="1" spans="1:19">
      <c r="A10761" s="2" t="s">
        <v>10799</v>
      </c>
      <c r="B10761" s="2" t="s">
        <v>32</v>
      </c>
      <c r="C10761" s="2" t="s">
        <v>46</v>
      </c>
      <c r="D10761" s="2" t="s">
        <v>28</v>
      </c>
      <c r="E10761" s="2" t="s">
        <v>29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30</v>
      </c>
      <c r="N10761" s="2">
        <v>566.6</v>
      </c>
      <c r="O10761" s="2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0.5666</v>
      </c>
      <c r="S10761">
        <f t="shared" si="1182"/>
        <v>0.5666</v>
      </c>
    </row>
    <row r="10762" ht="12.75" customHeight="1" spans="1:19">
      <c r="A10762" s="2" t="s">
        <v>10800</v>
      </c>
      <c r="B10762" s="2" t="s">
        <v>32</v>
      </c>
      <c r="C10762" s="2" t="s">
        <v>55</v>
      </c>
      <c r="D10762" s="2" t="s">
        <v>22</v>
      </c>
      <c r="E10762" s="2" t="s">
        <v>38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0.29</v>
      </c>
      <c r="L10762" s="2">
        <v>6</v>
      </c>
      <c r="M10762" s="2" t="s">
        <v>35</v>
      </c>
      <c r="N10762" s="2">
        <v>453.98</v>
      </c>
      <c r="O10762" s="2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0.254641522980447</v>
      </c>
      <c r="S10762">
        <f t="shared" si="1182"/>
        <v>0.254641522980447</v>
      </c>
    </row>
    <row r="10763" ht="12.75" customHeight="1" spans="1:19">
      <c r="A10763" s="2" t="s">
        <v>10801</v>
      </c>
      <c r="B10763" s="2" t="s">
        <v>32</v>
      </c>
      <c r="C10763" s="2" t="s">
        <v>33</v>
      </c>
      <c r="D10763" s="2" t="s">
        <v>34</v>
      </c>
      <c r="E10763" s="2" t="s">
        <v>38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30</v>
      </c>
      <c r="N10763" s="2">
        <v>883.52</v>
      </c>
      <c r="O10763" s="2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0.230569691275868</v>
      </c>
      <c r="S10763">
        <f t="shared" si="1182"/>
        <v>0.230569691275868</v>
      </c>
    </row>
    <row r="10764" ht="12.75" customHeight="1" spans="1:19">
      <c r="A10764" s="2" t="s">
        <v>10802</v>
      </c>
      <c r="B10764" s="2" t="s">
        <v>32</v>
      </c>
      <c r="C10764" s="2" t="s">
        <v>27</v>
      </c>
      <c r="D10764" s="2" t="s">
        <v>41</v>
      </c>
      <c r="E10764" s="2" t="s">
        <v>38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35</v>
      </c>
      <c r="N10764" s="2">
        <v>172.03</v>
      </c>
      <c r="O10764" s="2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0.190858157208632</v>
      </c>
      <c r="S10764">
        <f t="shared" si="1182"/>
        <v>0.190858157208632</v>
      </c>
    </row>
    <row r="10765" ht="12.75" customHeight="1" spans="1:19">
      <c r="A10765" s="2" t="s">
        <v>10803</v>
      </c>
      <c r="B10765" s="2" t="s">
        <v>48</v>
      </c>
      <c r="C10765" s="2" t="s">
        <v>55</v>
      </c>
      <c r="D10765" s="2" t="s">
        <v>43</v>
      </c>
      <c r="E10765" s="2" t="s">
        <v>38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35</v>
      </c>
      <c r="N10765" s="2">
        <v>77.49</v>
      </c>
      <c r="O10765" s="2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0.178408619975135</v>
      </c>
      <c r="S10765">
        <f t="shared" si="1182"/>
        <v>0.178408619975135</v>
      </c>
    </row>
    <row r="10766" ht="12.75" customHeight="1" spans="1:19">
      <c r="A10766" s="2" t="s">
        <v>10804</v>
      </c>
      <c r="B10766" s="2" t="s">
        <v>20</v>
      </c>
      <c r="C10766" s="2" t="s">
        <v>21</v>
      </c>
      <c r="D10766" s="2" t="s">
        <v>34</v>
      </c>
      <c r="E10766" s="2" t="s">
        <v>38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35</v>
      </c>
      <c r="N10766" s="2">
        <v>638.12</v>
      </c>
      <c r="O10766" s="2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0.63812</v>
      </c>
      <c r="S10766">
        <f t="shared" si="1182"/>
        <v>0.63812</v>
      </c>
    </row>
    <row r="10767" ht="12.75" customHeight="1" spans="1:19">
      <c r="A10767" s="2" t="s">
        <v>10805</v>
      </c>
      <c r="B10767" s="2" t="s">
        <v>20</v>
      </c>
      <c r="C10767" s="2" t="s">
        <v>46</v>
      </c>
      <c r="D10767" s="2" t="s">
        <v>22</v>
      </c>
      <c r="E10767" s="2" t="s">
        <v>23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</v>
      </c>
      <c r="L10767" s="2">
        <v>2</v>
      </c>
      <c r="M10767" s="2" t="s">
        <v>30</v>
      </c>
      <c r="N10767" s="2">
        <v>895.57</v>
      </c>
      <c r="O10767" s="2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0.188212572163529</v>
      </c>
      <c r="S10767">
        <f t="shared" si="1182"/>
        <v>0.188212572163529</v>
      </c>
    </row>
    <row r="10768" ht="12.75" customHeight="1" spans="1:19">
      <c r="A10768" s="2" t="s">
        <v>10806</v>
      </c>
      <c r="B10768" s="2" t="s">
        <v>20</v>
      </c>
      <c r="C10768" s="2" t="s">
        <v>33</v>
      </c>
      <c r="D10768" s="2" t="s">
        <v>28</v>
      </c>
      <c r="E10768" s="2" t="s">
        <v>23</v>
      </c>
      <c r="F10768" s="2">
        <v>45567</v>
      </c>
      <c r="G10768" s="2">
        <v>45573</v>
      </c>
      <c r="H10768" s="2">
        <v>2267.99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24</v>
      </c>
      <c r="N10768" s="2">
        <v>227.97</v>
      </c>
      <c r="O10768" s="2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0.100516316209507</v>
      </c>
      <c r="S10768">
        <f t="shared" si="1182"/>
        <v>0.100516316209507</v>
      </c>
    </row>
    <row r="10769" ht="12.75" customHeight="1" spans="1:19">
      <c r="A10769" s="2" t="s">
        <v>10807</v>
      </c>
      <c r="B10769" s="2" t="s">
        <v>26</v>
      </c>
      <c r="C10769" s="2" t="s">
        <v>55</v>
      </c>
      <c r="D10769" s="2" t="s">
        <v>41</v>
      </c>
      <c r="E10769" s="2" t="s">
        <v>29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30</v>
      </c>
      <c r="N10769" s="2">
        <v>132.48</v>
      </c>
      <c r="O10769" s="2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0.0127054761676417</v>
      </c>
      <c r="S10769">
        <f t="shared" si="1182"/>
        <v>0.0127054761676417</v>
      </c>
    </row>
    <row r="10770" ht="12.75" customHeight="1" spans="1:19">
      <c r="A10770" s="2" t="s">
        <v>10808</v>
      </c>
      <c r="B10770" s="2" t="s">
        <v>48</v>
      </c>
      <c r="C10770" s="2" t="s">
        <v>33</v>
      </c>
      <c r="D10770" s="2" t="s">
        <v>43</v>
      </c>
      <c r="E10770" s="2" t="s">
        <v>38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24</v>
      </c>
      <c r="N10770" s="2">
        <v>476.01</v>
      </c>
      <c r="O10770" s="2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0.187745523388814</v>
      </c>
      <c r="S10770">
        <f t="shared" si="1182"/>
        <v>0.187745523388814</v>
      </c>
    </row>
    <row r="10771" ht="12.75" customHeight="1" spans="1:19">
      <c r="A10771" s="2" t="s">
        <v>10809</v>
      </c>
      <c r="B10771" s="2" t="s">
        <v>20</v>
      </c>
      <c r="C10771" s="2" t="s">
        <v>55</v>
      </c>
      <c r="D10771" s="2" t="s">
        <v>28</v>
      </c>
      <c r="E10771" s="2" t="s">
        <v>38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24</v>
      </c>
      <c r="N10771" s="2">
        <v>473.15</v>
      </c>
      <c r="O10771" s="2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0.47315</v>
      </c>
      <c r="S10771">
        <f t="shared" si="1182"/>
        <v>0.47315</v>
      </c>
    </row>
    <row r="10772" ht="12.75" customHeight="1" spans="1:19">
      <c r="A10772" s="2" t="s">
        <v>10810</v>
      </c>
      <c r="B10772" s="2" t="s">
        <v>26</v>
      </c>
      <c r="C10772" s="2" t="s">
        <v>46</v>
      </c>
      <c r="D10772" s="2" t="s">
        <v>43</v>
      </c>
      <c r="E10772" s="2" t="s">
        <v>29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77"/>
        <v>low</v>
      </c>
      <c r="K10772" s="2">
        <v>0.39</v>
      </c>
      <c r="L10772" s="2">
        <v>5</v>
      </c>
      <c r="M10772" s="2" t="s">
        <v>30</v>
      </c>
      <c r="N10772" s="2">
        <v>474.52</v>
      </c>
      <c r="O10772" s="2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0.0673651334469052</v>
      </c>
      <c r="S10772">
        <f t="shared" si="1182"/>
        <v>0.0673651334469052</v>
      </c>
    </row>
    <row r="10773" ht="12.75" customHeight="1" spans="1:19">
      <c r="A10773" s="2" t="s">
        <v>10811</v>
      </c>
      <c r="B10773" s="2" t="s">
        <v>48</v>
      </c>
      <c r="C10773" s="2" t="s">
        <v>55</v>
      </c>
      <c r="D10773" s="2" t="s">
        <v>41</v>
      </c>
      <c r="E10773" s="2" t="s">
        <v>38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35</v>
      </c>
      <c r="N10773" s="2">
        <v>843.97</v>
      </c>
      <c r="O10773" s="2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0.265599823766365</v>
      </c>
      <c r="S10773">
        <f t="shared" si="1182"/>
        <v>0.265599823766365</v>
      </c>
    </row>
    <row r="10774" ht="12.75" customHeight="1" spans="1:19">
      <c r="A10774" s="2" t="s">
        <v>10812</v>
      </c>
      <c r="B10774" s="2" t="s">
        <v>48</v>
      </c>
      <c r="C10774" s="2" t="s">
        <v>46</v>
      </c>
      <c r="D10774" s="2" t="s">
        <v>22</v>
      </c>
      <c r="E10774" s="2" t="s">
        <v>29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35</v>
      </c>
      <c r="N10774" s="2">
        <v>131.47</v>
      </c>
      <c r="O10774" s="2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0.0124888382255153</v>
      </c>
      <c r="S10774">
        <f t="shared" si="1182"/>
        <v>0.0124888382255153</v>
      </c>
    </row>
    <row r="10775" ht="12.75" customHeight="1" spans="1:19">
      <c r="A10775" s="2" t="s">
        <v>10813</v>
      </c>
      <c r="B10775" s="2" t="s">
        <v>26</v>
      </c>
      <c r="C10775" s="2" t="s">
        <v>21</v>
      </c>
      <c r="D10775" s="2" t="s">
        <v>43</v>
      </c>
      <c r="E10775" s="2" t="s">
        <v>23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30</v>
      </c>
      <c r="N10775" s="2">
        <v>387.92</v>
      </c>
      <c r="O10775" s="2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0.1974790771549</v>
      </c>
      <c r="S10775">
        <f t="shared" si="1182"/>
        <v>0.1974790771549</v>
      </c>
    </row>
    <row r="10776" ht="12.75" customHeight="1" spans="1:19">
      <c r="A10776" s="2" t="s">
        <v>10814</v>
      </c>
      <c r="B10776" s="2" t="s">
        <v>48</v>
      </c>
      <c r="C10776" s="2" t="s">
        <v>21</v>
      </c>
      <c r="D10776" s="2" t="s">
        <v>41</v>
      </c>
      <c r="E10776" s="2" t="s">
        <v>23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24</v>
      </c>
      <c r="N10776" s="2">
        <v>802.84</v>
      </c>
      <c r="O10776" s="2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ht="12.75" customHeight="1" spans="1:19">
      <c r="A10777" s="2" t="s">
        <v>10815</v>
      </c>
      <c r="B10777" s="2" t="s">
        <v>26</v>
      </c>
      <c r="C10777" s="2" t="s">
        <v>27</v>
      </c>
      <c r="D10777" s="2" t="s">
        <v>43</v>
      </c>
      <c r="E10777" s="2" t="s">
        <v>23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30</v>
      </c>
      <c r="N10777" s="2">
        <v>553.28</v>
      </c>
      <c r="O10777" s="2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0.150537634408602</v>
      </c>
      <c r="S10777">
        <f t="shared" si="1182"/>
        <v>0.150537634408602</v>
      </c>
    </row>
    <row r="10778" ht="12.75" customHeight="1" spans="1:19">
      <c r="A10778" s="2" t="s">
        <v>10816</v>
      </c>
      <c r="B10778" s="2" t="s">
        <v>20</v>
      </c>
      <c r="C10778" s="2" t="s">
        <v>21</v>
      </c>
      <c r="D10778" s="2" t="s">
        <v>28</v>
      </c>
      <c r="E10778" s="2" t="s">
        <v>23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35</v>
      </c>
      <c r="N10778" s="2">
        <v>49.9</v>
      </c>
      <c r="O10778" s="2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0.134002900263172</v>
      </c>
      <c r="S10778">
        <f t="shared" si="1182"/>
        <v>0.134002900263172</v>
      </c>
    </row>
    <row r="10779" ht="12.75" customHeight="1" spans="1:19">
      <c r="A10779" s="2" t="s">
        <v>10817</v>
      </c>
      <c r="B10779" s="2" t="s">
        <v>26</v>
      </c>
      <c r="C10779" s="2" t="s">
        <v>33</v>
      </c>
      <c r="D10779" s="2" t="s">
        <v>43</v>
      </c>
      <c r="E10779" s="2" t="s">
        <v>29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24</v>
      </c>
      <c r="N10779" s="2">
        <v>137.14</v>
      </c>
      <c r="O10779" s="2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0.0523808978163804</v>
      </c>
      <c r="S10779">
        <f t="shared" si="1182"/>
        <v>0.0523808978163804</v>
      </c>
    </row>
    <row r="10780" ht="12.75" customHeight="1" spans="1:19">
      <c r="A10780" s="2" t="s">
        <v>10818</v>
      </c>
      <c r="B10780" s="2" t="s">
        <v>48</v>
      </c>
      <c r="C10780" s="2" t="s">
        <v>46</v>
      </c>
      <c r="D10780" s="2" t="s">
        <v>28</v>
      </c>
      <c r="E10780" s="2" t="s">
        <v>38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24</v>
      </c>
      <c r="N10780" s="2">
        <v>51.62</v>
      </c>
      <c r="O10780" s="2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0.00483242838419772</v>
      </c>
      <c r="S10780">
        <f t="shared" si="1182"/>
        <v>0.00483242838419772</v>
      </c>
    </row>
    <row r="10781" ht="12.75" customHeight="1" spans="1:19">
      <c r="A10781" s="2" t="s">
        <v>10819</v>
      </c>
      <c r="B10781" s="2" t="s">
        <v>20</v>
      </c>
      <c r="C10781" s="2" t="s">
        <v>55</v>
      </c>
      <c r="D10781" s="2" t="s">
        <v>28</v>
      </c>
      <c r="E10781" s="2" t="s">
        <v>29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24</v>
      </c>
      <c r="N10781" s="2">
        <v>404.14</v>
      </c>
      <c r="O10781" s="2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ht="12.75" customHeight="1" spans="1:19">
      <c r="A10782" s="2" t="s">
        <v>10820</v>
      </c>
      <c r="B10782" s="2" t="s">
        <v>20</v>
      </c>
      <c r="C10782" s="2" t="s">
        <v>27</v>
      </c>
      <c r="D10782" s="2" t="s">
        <v>41</v>
      </c>
      <c r="E10782" s="2" t="s">
        <v>38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30</v>
      </c>
      <c r="N10782" s="2">
        <v>162.48</v>
      </c>
      <c r="O10782" s="2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0.125105871845019</v>
      </c>
      <c r="S10782">
        <f t="shared" si="1182"/>
        <v>0.125105871845019</v>
      </c>
    </row>
    <row r="10783" ht="12.75" customHeight="1" spans="1:19">
      <c r="A10783" s="2" t="s">
        <v>10821</v>
      </c>
      <c r="B10783" s="2" t="s">
        <v>32</v>
      </c>
      <c r="C10783" s="2" t="s">
        <v>40</v>
      </c>
      <c r="D10783" s="2" t="s">
        <v>34</v>
      </c>
      <c r="E10783" s="2" t="s">
        <v>29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77"/>
        <v>low</v>
      </c>
      <c r="K10783" s="2">
        <v>0.45</v>
      </c>
      <c r="L10783" s="2">
        <v>6</v>
      </c>
      <c r="M10783" s="2" t="s">
        <v>30</v>
      </c>
      <c r="N10783" s="2">
        <v>653.64</v>
      </c>
      <c r="O10783" s="2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0.102003745318352</v>
      </c>
      <c r="S10783">
        <f t="shared" si="1182"/>
        <v>0.102003745318352</v>
      </c>
    </row>
    <row r="10784" ht="12.75" customHeight="1" spans="1:19">
      <c r="A10784" s="2" t="s">
        <v>10822</v>
      </c>
      <c r="B10784" s="2" t="s">
        <v>32</v>
      </c>
      <c r="C10784" s="2" t="s">
        <v>21</v>
      </c>
      <c r="D10784" s="2" t="s">
        <v>43</v>
      </c>
      <c r="E10784" s="2" t="s">
        <v>23</v>
      </c>
      <c r="F10784" s="2">
        <v>45571</v>
      </c>
      <c r="G10784" s="2">
        <v>45574</v>
      </c>
      <c r="H10784" s="2">
        <v>4186.64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24</v>
      </c>
      <c r="N10784" s="2">
        <v>502.09</v>
      </c>
      <c r="O10784" s="2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0.119926719278467</v>
      </c>
      <c r="S10784">
        <f t="shared" si="1182"/>
        <v>0.119926719278467</v>
      </c>
    </row>
    <row r="10785" ht="12.75" customHeight="1" spans="1:19">
      <c r="A10785" s="2" t="s">
        <v>10823</v>
      </c>
      <c r="B10785" s="2" t="s">
        <v>48</v>
      </c>
      <c r="C10785" s="2" t="s">
        <v>33</v>
      </c>
      <c r="D10785" s="2" t="s">
        <v>22</v>
      </c>
      <c r="E10785" s="2" t="s">
        <v>23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35</v>
      </c>
      <c r="N10785" s="2">
        <v>695.21</v>
      </c>
      <c r="O10785" s="2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0.248139515792254</v>
      </c>
      <c r="S10785">
        <f t="shared" si="1182"/>
        <v>0.248139515792254</v>
      </c>
    </row>
    <row r="10786" ht="12.75" customHeight="1" spans="1:19">
      <c r="A10786" s="2" t="s">
        <v>10824</v>
      </c>
      <c r="B10786" s="2" t="s">
        <v>26</v>
      </c>
      <c r="C10786" s="2" t="s">
        <v>21</v>
      </c>
      <c r="D10786" s="2" t="s">
        <v>28</v>
      </c>
      <c r="E10786" s="2" t="s">
        <v>23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24</v>
      </c>
      <c r="N10786" s="2">
        <v>174.02</v>
      </c>
      <c r="O10786" s="2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0.17402</v>
      </c>
      <c r="S10786">
        <f t="shared" si="1182"/>
        <v>0.17402</v>
      </c>
    </row>
    <row r="10787" ht="12.75" customHeight="1" spans="1:19">
      <c r="A10787" s="2" t="s">
        <v>10825</v>
      </c>
      <c r="B10787" s="2" t="s">
        <v>26</v>
      </c>
      <c r="C10787" s="2" t="s">
        <v>21</v>
      </c>
      <c r="D10787" s="2" t="s">
        <v>34</v>
      </c>
      <c r="E10787" s="2" t="s">
        <v>23</v>
      </c>
      <c r="F10787" s="2">
        <v>44999</v>
      </c>
      <c r="G10787" s="2">
        <v>45001</v>
      </c>
      <c r="H10787" s="2">
        <v>4303.94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35</v>
      </c>
      <c r="N10787" s="2">
        <v>498.4</v>
      </c>
      <c r="O10787" s="2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0.115800870829984</v>
      </c>
      <c r="S10787">
        <f t="shared" si="1182"/>
        <v>0.115800870829984</v>
      </c>
    </row>
    <row r="10788" ht="12.75" customHeight="1" spans="1:19">
      <c r="A10788" s="2" t="s">
        <v>10826</v>
      </c>
      <c r="B10788" s="2" t="s">
        <v>48</v>
      </c>
      <c r="C10788" s="2" t="s">
        <v>27</v>
      </c>
      <c r="D10788" s="2" t="s">
        <v>28</v>
      </c>
      <c r="E10788" s="2" t="s">
        <v>29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30</v>
      </c>
      <c r="N10788" s="2">
        <v>149.12</v>
      </c>
      <c r="O10788" s="2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0.175716440422323</v>
      </c>
      <c r="S10788">
        <f t="shared" si="1182"/>
        <v>0.175716440422323</v>
      </c>
    </row>
    <row r="10789" ht="12.75" customHeight="1" spans="1:19">
      <c r="A10789" s="2" t="s">
        <v>10827</v>
      </c>
      <c r="B10789" s="2" t="s">
        <v>20</v>
      </c>
      <c r="C10789" s="2" t="s">
        <v>33</v>
      </c>
      <c r="D10789" s="2" t="s">
        <v>34</v>
      </c>
      <c r="E10789" s="2" t="s">
        <v>23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30</v>
      </c>
      <c r="N10789" s="2">
        <v>118.9</v>
      </c>
      <c r="O10789" s="2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ht="12.75" customHeight="1" spans="1:19">
      <c r="A10790" s="2" t="s">
        <v>10828</v>
      </c>
      <c r="B10790" s="2" t="s">
        <v>48</v>
      </c>
      <c r="C10790" s="2" t="s">
        <v>46</v>
      </c>
      <c r="D10790" s="2" t="s">
        <v>34</v>
      </c>
      <c r="E10790" s="2" t="s">
        <v>38</v>
      </c>
      <c r="F10790" s="2">
        <v>45516</v>
      </c>
      <c r="G10790" s="2">
        <v>45522</v>
      </c>
      <c r="H10790" s="2">
        <v>1201.14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35</v>
      </c>
      <c r="N10790" s="2">
        <v>329.07</v>
      </c>
      <c r="O10790" s="2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0.273964733503172</v>
      </c>
      <c r="S10790">
        <f t="shared" si="1182"/>
        <v>0.273964733503172</v>
      </c>
    </row>
    <row r="10791" ht="12.75" customHeight="1" spans="1:19">
      <c r="A10791" s="2" t="s">
        <v>10829</v>
      </c>
      <c r="B10791" s="2" t="s">
        <v>48</v>
      </c>
      <c r="C10791" s="2" t="s">
        <v>27</v>
      </c>
      <c r="D10791" s="2" t="s">
        <v>22</v>
      </c>
      <c r="E10791" s="2" t="s">
        <v>38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35</v>
      </c>
      <c r="N10791" s="2">
        <v>614.86</v>
      </c>
      <c r="O10791" s="2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0.61486</v>
      </c>
      <c r="S10791">
        <f t="shared" si="1182"/>
        <v>0.61486</v>
      </c>
    </row>
    <row r="10792" ht="12.75" customHeight="1" spans="1:19">
      <c r="A10792" s="2" t="s">
        <v>10830</v>
      </c>
      <c r="B10792" s="2" t="s">
        <v>20</v>
      </c>
      <c r="C10792" s="2" t="s">
        <v>27</v>
      </c>
      <c r="D10792" s="2" t="s">
        <v>34</v>
      </c>
      <c r="E10792" s="2" t="s">
        <v>23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30</v>
      </c>
      <c r="N10792" s="2">
        <v>220.23</v>
      </c>
      <c r="O10792" s="2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0.134271029575842</v>
      </c>
      <c r="S10792">
        <f t="shared" si="1182"/>
        <v>0.134271029575842</v>
      </c>
    </row>
    <row r="10793" ht="12.75" customHeight="1" spans="1:19">
      <c r="A10793" s="2" t="s">
        <v>10831</v>
      </c>
      <c r="B10793" s="2" t="s">
        <v>26</v>
      </c>
      <c r="C10793" s="2" t="s">
        <v>33</v>
      </c>
      <c r="D10793" s="2" t="s">
        <v>22</v>
      </c>
      <c r="E10793" s="2" t="s">
        <v>38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77"/>
        <v>low</v>
      </c>
      <c r="K10793" s="2">
        <v>0.02</v>
      </c>
      <c r="L10793" s="2">
        <v>3</v>
      </c>
      <c r="M10793" s="2" t="s">
        <v>30</v>
      </c>
      <c r="N10793" s="2">
        <v>806.71</v>
      </c>
      <c r="O10793" s="2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0.0952319678904498</v>
      </c>
      <c r="S10793">
        <f t="shared" si="1182"/>
        <v>0.0952319678904498</v>
      </c>
    </row>
    <row r="10794" ht="12.75" customHeight="1" spans="1:19">
      <c r="A10794" s="2" t="s">
        <v>10832</v>
      </c>
      <c r="B10794" s="2" t="s">
        <v>48</v>
      </c>
      <c r="C10794" s="2" t="s">
        <v>21</v>
      </c>
      <c r="D10794" s="2" t="s">
        <v>41</v>
      </c>
      <c r="E10794" s="2" t="s">
        <v>29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30</v>
      </c>
      <c r="N10794" s="2">
        <v>164.39</v>
      </c>
      <c r="O10794" s="2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0.155664977983997</v>
      </c>
      <c r="S10794">
        <f t="shared" si="1182"/>
        <v>0.155664977983997</v>
      </c>
    </row>
    <row r="10795" ht="12.75" customHeight="1" spans="1:19">
      <c r="A10795" s="2" t="s">
        <v>10833</v>
      </c>
      <c r="B10795" s="2" t="s">
        <v>26</v>
      </c>
      <c r="C10795" s="2" t="s">
        <v>33</v>
      </c>
      <c r="D10795" s="2" t="s">
        <v>28</v>
      </c>
      <c r="E10795" s="2" t="s">
        <v>29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30</v>
      </c>
      <c r="N10795" s="2">
        <v>1103.48</v>
      </c>
      <c r="O10795" s="2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0.272633162774954</v>
      </c>
      <c r="S10795">
        <f t="shared" si="1182"/>
        <v>0.272633162774954</v>
      </c>
    </row>
    <row r="10796" ht="12.75" customHeight="1" spans="1:19">
      <c r="A10796" s="2" t="s">
        <v>10834</v>
      </c>
      <c r="B10796" s="2" t="s">
        <v>48</v>
      </c>
      <c r="C10796" s="2" t="s">
        <v>55</v>
      </c>
      <c r="D10796" s="2" t="s">
        <v>22</v>
      </c>
      <c r="E10796" s="2" t="s">
        <v>29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35</v>
      </c>
      <c r="N10796" s="2">
        <v>111.68</v>
      </c>
      <c r="O10796" s="2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ht="12.75" customHeight="1" spans="1:19">
      <c r="A10797" s="2" t="s">
        <v>10835</v>
      </c>
      <c r="B10797" s="2" t="s">
        <v>20</v>
      </c>
      <c r="C10797" s="2" t="s">
        <v>21</v>
      </c>
      <c r="D10797" s="2" t="s">
        <v>28</v>
      </c>
      <c r="E10797" s="2" t="s">
        <v>29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24</v>
      </c>
      <c r="N10797" s="2">
        <v>261.83</v>
      </c>
      <c r="O10797" s="2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0.142928887651551</v>
      </c>
      <c r="S10797">
        <f t="shared" si="1182"/>
        <v>0.142928887651551</v>
      </c>
    </row>
    <row r="10798" ht="12.75" customHeight="1" spans="1:19">
      <c r="A10798" s="2" t="s">
        <v>10836</v>
      </c>
      <c r="B10798" s="2" t="s">
        <v>20</v>
      </c>
      <c r="C10798" s="2" t="s">
        <v>27</v>
      </c>
      <c r="D10798" s="2" t="s">
        <v>43</v>
      </c>
      <c r="E10798" s="2" t="s">
        <v>29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30</v>
      </c>
      <c r="N10798" s="2">
        <v>225</v>
      </c>
      <c r="O10798" s="2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0.173820339297302</v>
      </c>
      <c r="S10798">
        <f t="shared" si="1182"/>
        <v>0.173820339297302</v>
      </c>
    </row>
    <row r="10799" ht="12.75" customHeight="1" spans="1:19">
      <c r="A10799" s="2" t="s">
        <v>10837</v>
      </c>
      <c r="B10799" s="2" t="s">
        <v>32</v>
      </c>
      <c r="C10799" s="2" t="s">
        <v>55</v>
      </c>
      <c r="D10799" s="2" t="s">
        <v>41</v>
      </c>
      <c r="E10799" s="2" t="s">
        <v>23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35</v>
      </c>
      <c r="N10799" s="2">
        <v>687.33</v>
      </c>
      <c r="O10799" s="2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0.140658958354651</v>
      </c>
      <c r="S10799">
        <f t="shared" si="1182"/>
        <v>0.140658958354651</v>
      </c>
    </row>
    <row r="10800" ht="12.75" customHeight="1" spans="1:19">
      <c r="A10800" s="2" t="s">
        <v>10838</v>
      </c>
      <c r="B10800" s="2" t="s">
        <v>20</v>
      </c>
      <c r="C10800" s="2" t="s">
        <v>55</v>
      </c>
      <c r="D10800" s="2" t="s">
        <v>43</v>
      </c>
      <c r="E10800" s="2" t="s">
        <v>23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30</v>
      </c>
      <c r="N10800" s="2">
        <v>54.76</v>
      </c>
      <c r="O10800" s="2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0.242215145081387</v>
      </c>
      <c r="S10800">
        <f t="shared" si="1182"/>
        <v>0.242215145081387</v>
      </c>
    </row>
    <row r="10801" ht="12.75" customHeight="1" spans="1:19">
      <c r="A10801" s="2" t="s">
        <v>10839</v>
      </c>
      <c r="B10801" s="2" t="s">
        <v>32</v>
      </c>
      <c r="C10801" s="2" t="s">
        <v>40</v>
      </c>
      <c r="D10801" s="2" t="s">
        <v>43</v>
      </c>
      <c r="E10801" s="2" t="s">
        <v>38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24</v>
      </c>
      <c r="N10801" s="2">
        <v>198.81</v>
      </c>
      <c r="O10801" s="2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0.19881</v>
      </c>
      <c r="S10801">
        <f t="shared" si="1182"/>
        <v>0.19881</v>
      </c>
    </row>
    <row r="10802" ht="12.75" customHeight="1" spans="1:19">
      <c r="A10802" s="2" t="s">
        <v>10840</v>
      </c>
      <c r="B10802" s="2" t="s">
        <v>48</v>
      </c>
      <c r="C10802" s="2" t="s">
        <v>40</v>
      </c>
      <c r="D10802" s="2" t="s">
        <v>34</v>
      </c>
      <c r="E10802" s="2" t="s">
        <v>29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35</v>
      </c>
      <c r="N10802" s="2">
        <v>229.22</v>
      </c>
      <c r="O10802" s="2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0.17446568836388</v>
      </c>
      <c r="S10802">
        <f t="shared" si="1182"/>
        <v>0.17446568836388</v>
      </c>
    </row>
    <row r="10803" ht="12.75" customHeight="1" spans="1:19">
      <c r="A10803" s="2" t="s">
        <v>10841</v>
      </c>
      <c r="B10803" s="2" t="s">
        <v>26</v>
      </c>
      <c r="C10803" s="2" t="s">
        <v>21</v>
      </c>
      <c r="D10803" s="2" t="s">
        <v>34</v>
      </c>
      <c r="E10803" s="2" t="s">
        <v>23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30</v>
      </c>
      <c r="N10803" s="2">
        <v>455.67</v>
      </c>
      <c r="O10803" s="2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0.0496859666339549</v>
      </c>
      <c r="S10803">
        <f t="shared" si="1182"/>
        <v>0.0496859666339549</v>
      </c>
    </row>
    <row r="10804" ht="12.75" customHeight="1" spans="1:19">
      <c r="A10804" s="2" t="s">
        <v>10842</v>
      </c>
      <c r="B10804" s="2" t="s">
        <v>20</v>
      </c>
      <c r="C10804" s="2" t="s">
        <v>33</v>
      </c>
      <c r="D10804" s="2" t="s">
        <v>43</v>
      </c>
      <c r="E10804" s="2" t="s">
        <v>38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77"/>
        <v>low</v>
      </c>
      <c r="K10804" s="2">
        <v>0.32</v>
      </c>
      <c r="L10804" s="2">
        <v>6</v>
      </c>
      <c r="M10804" s="2" t="s">
        <v>24</v>
      </c>
      <c r="N10804" s="2">
        <v>175.64</v>
      </c>
      <c r="O10804" s="2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0.0289739359947212</v>
      </c>
      <c r="S10804">
        <f t="shared" si="1182"/>
        <v>0.0289739359947212</v>
      </c>
    </row>
    <row r="10805" ht="12.75" customHeight="1" spans="1:19">
      <c r="A10805" s="2" t="s">
        <v>10843</v>
      </c>
      <c r="B10805" s="2" t="s">
        <v>20</v>
      </c>
      <c r="C10805" s="2" t="s">
        <v>27</v>
      </c>
      <c r="D10805" s="2" t="s">
        <v>34</v>
      </c>
      <c r="E10805" s="2" t="s">
        <v>23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35</v>
      </c>
      <c r="N10805" s="2">
        <v>97.96</v>
      </c>
      <c r="O10805" s="2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0.0962572099558805</v>
      </c>
      <c r="S10805">
        <f t="shared" si="1182"/>
        <v>0.0962572099558805</v>
      </c>
    </row>
    <row r="10806" ht="12.75" customHeight="1" spans="1:19">
      <c r="A10806" s="2" t="s">
        <v>10844</v>
      </c>
      <c r="B10806" s="2" t="s">
        <v>20</v>
      </c>
      <c r="C10806" s="2" t="s">
        <v>27</v>
      </c>
      <c r="D10806" s="2" t="s">
        <v>28</v>
      </c>
      <c r="E10806" s="2" t="s">
        <v>29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35</v>
      </c>
      <c r="N10806" s="2">
        <v>612.28</v>
      </c>
      <c r="O10806" s="2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0.61228</v>
      </c>
      <c r="S10806">
        <f t="shared" si="1182"/>
        <v>0.61228</v>
      </c>
    </row>
    <row r="10807" ht="12.75" customHeight="1" spans="1:19">
      <c r="A10807" s="2" t="s">
        <v>10845</v>
      </c>
      <c r="B10807" s="2" t="s">
        <v>48</v>
      </c>
      <c r="C10807" s="2" t="s">
        <v>21</v>
      </c>
      <c r="D10807" s="2" t="s">
        <v>34</v>
      </c>
      <c r="E10807" s="2" t="s">
        <v>29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24</v>
      </c>
      <c r="N10807" s="2">
        <v>104.41</v>
      </c>
      <c r="O10807" s="2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0.0766520082517821</v>
      </c>
      <c r="S10807">
        <f t="shared" si="1182"/>
        <v>0.0766520082517821</v>
      </c>
    </row>
    <row r="10808" ht="12.75" customHeight="1" spans="1:19">
      <c r="A10808" s="2" t="s">
        <v>10846</v>
      </c>
      <c r="B10808" s="2" t="s">
        <v>32</v>
      </c>
      <c r="C10808" s="2" t="s">
        <v>55</v>
      </c>
      <c r="D10808" s="2" t="s">
        <v>43</v>
      </c>
      <c r="E10808" s="2" t="s">
        <v>38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77"/>
        <v>low</v>
      </c>
      <c r="K10808" s="2">
        <v>0.17</v>
      </c>
      <c r="L10808" s="2">
        <v>3</v>
      </c>
      <c r="M10808" s="2" t="s">
        <v>24</v>
      </c>
      <c r="N10808" s="2">
        <v>446.03</v>
      </c>
      <c r="O10808" s="2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0.0452868311503706</v>
      </c>
      <c r="S10808">
        <f t="shared" si="1182"/>
        <v>0.0452868311503706</v>
      </c>
    </row>
    <row r="10809" ht="12.75" customHeight="1" spans="1:19">
      <c r="A10809" s="2" t="s">
        <v>10847</v>
      </c>
      <c r="B10809" s="2" t="s">
        <v>48</v>
      </c>
      <c r="C10809" s="2" t="s">
        <v>21</v>
      </c>
      <c r="D10809" s="2" t="s">
        <v>34</v>
      </c>
      <c r="E10809" s="2" t="s">
        <v>23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30</v>
      </c>
      <c r="N10809" s="2">
        <v>149.51</v>
      </c>
      <c r="O10809" s="2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0.200816644504439</v>
      </c>
      <c r="S10809">
        <f t="shared" si="1182"/>
        <v>0.200816644504439</v>
      </c>
    </row>
    <row r="10810" ht="12.75" customHeight="1" spans="1:19">
      <c r="A10810" s="2" t="s">
        <v>10848</v>
      </c>
      <c r="B10810" s="2" t="s">
        <v>26</v>
      </c>
      <c r="C10810" s="2" t="s">
        <v>27</v>
      </c>
      <c r="D10810" s="2" t="s">
        <v>34</v>
      </c>
      <c r="E10810" s="2" t="s">
        <v>38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30</v>
      </c>
      <c r="N10810" s="2">
        <v>1002.64</v>
      </c>
      <c r="O10810" s="2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0.274656008853509</v>
      </c>
      <c r="S10810">
        <f t="shared" si="1182"/>
        <v>0.274656008853509</v>
      </c>
    </row>
    <row r="10811" ht="12.75" customHeight="1" spans="1:19">
      <c r="A10811" s="2" t="s">
        <v>10849</v>
      </c>
      <c r="B10811" s="2" t="s">
        <v>48</v>
      </c>
      <c r="C10811" s="2" t="s">
        <v>46</v>
      </c>
      <c r="D10811" s="2" t="s">
        <v>22</v>
      </c>
      <c r="E10811" s="2" t="s">
        <v>38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77"/>
        <v>low</v>
      </c>
      <c r="K10811" s="2">
        <v>0.48</v>
      </c>
      <c r="L10811" s="2">
        <v>2</v>
      </c>
      <c r="M10811" s="2" t="s">
        <v>24</v>
      </c>
      <c r="N10811" s="2">
        <v>505.3</v>
      </c>
      <c r="O10811" s="2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0.066434393899553</v>
      </c>
      <c r="S10811">
        <f t="shared" si="1182"/>
        <v>0.066434393899553</v>
      </c>
    </row>
    <row r="10812" ht="12.75" customHeight="1" spans="1:19">
      <c r="A10812" s="2" t="s">
        <v>10850</v>
      </c>
      <c r="B10812" s="2" t="s">
        <v>26</v>
      </c>
      <c r="C10812" s="2" t="s">
        <v>33</v>
      </c>
      <c r="D10812" s="2" t="s">
        <v>22</v>
      </c>
      <c r="E10812" s="2" t="s">
        <v>29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24</v>
      </c>
      <c r="N10812" s="2">
        <v>167.56</v>
      </c>
      <c r="O10812" s="2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0.212413163632676</v>
      </c>
      <c r="S10812">
        <f t="shared" si="1182"/>
        <v>0.212413163632676</v>
      </c>
    </row>
    <row r="10813" ht="12.75" customHeight="1" spans="1:19">
      <c r="A10813" s="2" t="s">
        <v>10851</v>
      </c>
      <c r="B10813" s="2" t="s">
        <v>20</v>
      </c>
      <c r="C10813" s="2" t="s">
        <v>27</v>
      </c>
      <c r="D10813" s="2" t="s">
        <v>43</v>
      </c>
      <c r="E10813" s="2" t="s">
        <v>29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30</v>
      </c>
      <c r="N10813" s="2">
        <v>939.87</v>
      </c>
      <c r="O10813" s="2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0.25171807960748</v>
      </c>
      <c r="S10813">
        <f t="shared" si="1182"/>
        <v>0.25171807960748</v>
      </c>
    </row>
    <row r="10814" ht="12.75" customHeight="1" spans="1:19">
      <c r="A10814" s="2" t="s">
        <v>10852</v>
      </c>
      <c r="B10814" s="2" t="s">
        <v>26</v>
      </c>
      <c r="C10814" s="2" t="s">
        <v>33</v>
      </c>
      <c r="D10814" s="2" t="s">
        <v>28</v>
      </c>
      <c r="E10814" s="2" t="s">
        <v>38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77"/>
        <v>low</v>
      </c>
      <c r="K10814" s="2">
        <v>0.36</v>
      </c>
      <c r="L10814" s="2">
        <v>9</v>
      </c>
      <c r="M10814" s="2" t="s">
        <v>24</v>
      </c>
      <c r="N10814" s="2">
        <v>83.63</v>
      </c>
      <c r="O10814" s="2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0.0110577813037155</v>
      </c>
      <c r="S10814">
        <f t="shared" si="1182"/>
        <v>0.0110577813037155</v>
      </c>
    </row>
    <row r="10815" ht="12.75" customHeight="1" spans="1:19">
      <c r="A10815" s="2" t="s">
        <v>10853</v>
      </c>
      <c r="B10815" s="2" t="s">
        <v>26</v>
      </c>
      <c r="C10815" s="2" t="s">
        <v>33</v>
      </c>
      <c r="D10815" s="2" t="s">
        <v>41</v>
      </c>
      <c r="E10815" s="2" t="s">
        <v>29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35</v>
      </c>
      <c r="N10815" s="2">
        <v>533.81</v>
      </c>
      <c r="O10815" s="2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0.0490814637734461</v>
      </c>
      <c r="S10815">
        <f t="shared" si="1182"/>
        <v>0.0490814637734461</v>
      </c>
    </row>
    <row r="10816" ht="12.75" customHeight="1" spans="1:19">
      <c r="A10816" s="2" t="s">
        <v>10854</v>
      </c>
      <c r="B10816" s="2" t="s">
        <v>32</v>
      </c>
      <c r="C10816" s="2" t="s">
        <v>55</v>
      </c>
      <c r="D10816" s="2" t="s">
        <v>41</v>
      </c>
      <c r="E10816" s="2" t="s">
        <v>29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24</v>
      </c>
      <c r="N10816" s="2">
        <v>219.61</v>
      </c>
      <c r="O10816" s="2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0.21961</v>
      </c>
      <c r="S10816">
        <f t="shared" si="1182"/>
        <v>0.21961</v>
      </c>
    </row>
    <row r="10817" ht="12.75" customHeight="1" spans="1:19">
      <c r="A10817" s="2" t="s">
        <v>10855</v>
      </c>
      <c r="B10817" s="2" t="s">
        <v>26</v>
      </c>
      <c r="C10817" s="2" t="s">
        <v>55</v>
      </c>
      <c r="D10817" s="2" t="s">
        <v>43</v>
      </c>
      <c r="E10817" s="2" t="s">
        <v>23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24</v>
      </c>
      <c r="N10817" s="2">
        <v>841.57</v>
      </c>
      <c r="O10817" s="2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0.180644039564516</v>
      </c>
      <c r="S10817">
        <f t="shared" si="1182"/>
        <v>0.180644039564516</v>
      </c>
    </row>
    <row r="10818" ht="12.75" customHeight="1" spans="1:19">
      <c r="A10818" s="2" t="s">
        <v>10856</v>
      </c>
      <c r="B10818" s="2" t="s">
        <v>26</v>
      </c>
      <c r="C10818" s="2" t="s">
        <v>46</v>
      </c>
      <c r="D10818" s="2" t="s">
        <v>28</v>
      </c>
      <c r="E10818" s="2" t="s">
        <v>38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24</v>
      </c>
      <c r="N10818" s="2">
        <v>123.64</v>
      </c>
      <c r="O10818" s="2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0.147225529888069</v>
      </c>
      <c r="S10818">
        <f t="shared" si="1182"/>
        <v>0.147225529888069</v>
      </c>
    </row>
    <row r="10819" ht="12.75" customHeight="1" spans="1:19">
      <c r="A10819" s="2" t="s">
        <v>10857</v>
      </c>
      <c r="B10819" s="2" t="s">
        <v>48</v>
      </c>
      <c r="C10819" s="2" t="s">
        <v>27</v>
      </c>
      <c r="D10819" s="2" t="s">
        <v>28</v>
      </c>
      <c r="E10819" s="2" t="s">
        <v>29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IF(H10819&gt;10000,"high",IF(H10819&gt;=5000,"medium","low"))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30</v>
      </c>
      <c r="N10819" s="2">
        <v>918.6</v>
      </c>
      <c r="O10819" s="2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N10819/H10819</f>
        <v>0.278245592778821</v>
      </c>
      <c r="S10819">
        <f t="shared" ref="S10819:S10882" si="1189">IFERROR(R10819,0)</f>
        <v>0.278245592778821</v>
      </c>
    </row>
    <row r="10820" ht="12.75" customHeight="1" spans="1:19">
      <c r="A10820" s="2" t="s">
        <v>10858</v>
      </c>
      <c r="B10820" s="2" t="s">
        <v>20</v>
      </c>
      <c r="C10820" s="2" t="s">
        <v>55</v>
      </c>
      <c r="D10820" s="2" t="s">
        <v>28</v>
      </c>
      <c r="E10820" s="2" t="s">
        <v>29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35</v>
      </c>
      <c r="N10820" s="2">
        <v>246.56</v>
      </c>
      <c r="O10820" s="2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0.1254266775869</v>
      </c>
      <c r="S10820">
        <f t="shared" si="1189"/>
        <v>0.1254266775869</v>
      </c>
    </row>
    <row r="10821" ht="12.75" customHeight="1" spans="1:19">
      <c r="A10821" s="2" t="s">
        <v>10859</v>
      </c>
      <c r="B10821" s="2" t="s">
        <v>48</v>
      </c>
      <c r="C10821" s="2" t="s">
        <v>21</v>
      </c>
      <c r="D10821" s="2" t="s">
        <v>22</v>
      </c>
      <c r="E10821" s="2" t="s">
        <v>29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35</v>
      </c>
      <c r="N10821" s="2">
        <v>457.53</v>
      </c>
      <c r="O10821" s="2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0.45753</v>
      </c>
      <c r="S10821">
        <f t="shared" si="1189"/>
        <v>0.45753</v>
      </c>
    </row>
    <row r="10822" ht="12.75" customHeight="1" spans="1:19">
      <c r="A10822" s="2" t="s">
        <v>10860</v>
      </c>
      <c r="B10822" s="2" t="s">
        <v>48</v>
      </c>
      <c r="C10822" s="2" t="s">
        <v>27</v>
      </c>
      <c r="D10822" s="2" t="s">
        <v>43</v>
      </c>
      <c r="E10822" s="2" t="s">
        <v>29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24</v>
      </c>
      <c r="N10822" s="2">
        <v>567.84</v>
      </c>
      <c r="O10822" s="2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0.221904382283289</v>
      </c>
      <c r="S10822">
        <f t="shared" si="1189"/>
        <v>0.221904382283289</v>
      </c>
    </row>
    <row r="10823" ht="12.75" customHeight="1" spans="1:19">
      <c r="A10823" s="2" t="s">
        <v>10861</v>
      </c>
      <c r="B10823" s="2" t="s">
        <v>20</v>
      </c>
      <c r="C10823" s="2" t="s">
        <v>40</v>
      </c>
      <c r="D10823" s="2" t="s">
        <v>41</v>
      </c>
      <c r="E10823" s="2" t="s">
        <v>29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0.29</v>
      </c>
      <c r="L10823" s="2">
        <v>9</v>
      </c>
      <c r="M10823" s="2" t="s">
        <v>30</v>
      </c>
      <c r="N10823" s="2">
        <v>284.35</v>
      </c>
      <c r="O10823" s="2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0.228294554972141</v>
      </c>
      <c r="S10823">
        <f t="shared" si="1189"/>
        <v>0.228294554972141</v>
      </c>
    </row>
    <row r="10824" ht="12.75" customHeight="1" spans="1:19">
      <c r="A10824" s="2" t="s">
        <v>10862</v>
      </c>
      <c r="B10824" s="2" t="s">
        <v>20</v>
      </c>
      <c r="C10824" s="2" t="s">
        <v>27</v>
      </c>
      <c r="D10824" s="2" t="s">
        <v>28</v>
      </c>
      <c r="E10824" s="2" t="s">
        <v>29</v>
      </c>
      <c r="F10824" s="2">
        <v>45530</v>
      </c>
      <c r="G10824" s="2">
        <v>45531</v>
      </c>
      <c r="H10824" s="2">
        <v>2359.8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30</v>
      </c>
      <c r="N10824" s="2">
        <v>519.72</v>
      </c>
      <c r="O10824" s="2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0.220239003305365</v>
      </c>
      <c r="S10824">
        <f t="shared" si="1189"/>
        <v>0.220239003305365</v>
      </c>
    </row>
    <row r="10825" ht="12.75" customHeight="1" spans="1:19">
      <c r="A10825" s="2" t="s">
        <v>10863</v>
      </c>
      <c r="B10825" s="2" t="s">
        <v>26</v>
      </c>
      <c r="C10825" s="2" t="s">
        <v>40</v>
      </c>
      <c r="D10825" s="2" t="s">
        <v>43</v>
      </c>
      <c r="E10825" s="2" t="s">
        <v>38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24</v>
      </c>
      <c r="N10825" s="2">
        <v>937.9</v>
      </c>
      <c r="O10825" s="2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0.270635252701591</v>
      </c>
      <c r="S10825">
        <f t="shared" si="1189"/>
        <v>0.270635252701591</v>
      </c>
    </row>
    <row r="10826" ht="12.75" customHeight="1" spans="1:19">
      <c r="A10826" s="2" t="s">
        <v>10864</v>
      </c>
      <c r="B10826" s="2" t="s">
        <v>26</v>
      </c>
      <c r="C10826" s="2" t="s">
        <v>46</v>
      </c>
      <c r="D10826" s="2" t="s">
        <v>41</v>
      </c>
      <c r="E10826" s="2" t="s">
        <v>23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24</v>
      </c>
      <c r="N10826" s="2">
        <v>465.61</v>
      </c>
      <c r="O10826" s="2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0.46561</v>
      </c>
      <c r="S10826">
        <f t="shared" si="1189"/>
        <v>0.46561</v>
      </c>
    </row>
    <row r="10827" ht="12.75" customHeight="1" spans="1:19">
      <c r="A10827" s="2" t="s">
        <v>10865</v>
      </c>
      <c r="B10827" s="2" t="s">
        <v>32</v>
      </c>
      <c r="C10827" s="2" t="s">
        <v>27</v>
      </c>
      <c r="D10827" s="2" t="s">
        <v>22</v>
      </c>
      <c r="E10827" s="2" t="s">
        <v>23</v>
      </c>
      <c r="F10827" s="2">
        <v>45209</v>
      </c>
      <c r="G10827" s="2">
        <v>45216</v>
      </c>
      <c r="H10827" s="2">
        <v>308.29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30</v>
      </c>
      <c r="N10827" s="2">
        <v>81.34</v>
      </c>
      <c r="O10827" s="2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0.263842485971001</v>
      </c>
      <c r="S10827">
        <f t="shared" si="1189"/>
        <v>0.263842485971001</v>
      </c>
    </row>
    <row r="10828" ht="12.75" customHeight="1" spans="1:19">
      <c r="A10828" s="2" t="s">
        <v>10866</v>
      </c>
      <c r="B10828" s="2" t="s">
        <v>48</v>
      </c>
      <c r="C10828" s="2" t="s">
        <v>33</v>
      </c>
      <c r="D10828" s="2" t="s">
        <v>34</v>
      </c>
      <c r="E10828" s="2" t="s">
        <v>38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30</v>
      </c>
      <c r="N10828" s="2">
        <v>297.76</v>
      </c>
      <c r="O10828" s="2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0.218403198004914</v>
      </c>
      <c r="S10828">
        <f t="shared" si="1189"/>
        <v>0.218403198004914</v>
      </c>
    </row>
    <row r="10829" ht="12.75" customHeight="1" spans="1:19">
      <c r="A10829" s="2" t="s">
        <v>10867</v>
      </c>
      <c r="B10829" s="2" t="s">
        <v>20</v>
      </c>
      <c r="C10829" s="2" t="s">
        <v>46</v>
      </c>
      <c r="D10829" s="2" t="s">
        <v>41</v>
      </c>
      <c r="E10829" s="2" t="s">
        <v>29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35</v>
      </c>
      <c r="N10829" s="2">
        <v>492.57</v>
      </c>
      <c r="O10829" s="2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0.270322035386574</v>
      </c>
      <c r="S10829">
        <f t="shared" si="1189"/>
        <v>0.270322035386574</v>
      </c>
    </row>
    <row r="10830" ht="12.75" customHeight="1" spans="1:19">
      <c r="A10830" s="2" t="s">
        <v>10868</v>
      </c>
      <c r="B10830" s="2" t="s">
        <v>26</v>
      </c>
      <c r="C10830" s="2" t="s">
        <v>46</v>
      </c>
      <c r="D10830" s="2" t="s">
        <v>41</v>
      </c>
      <c r="E10830" s="2" t="s">
        <v>29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24</v>
      </c>
      <c r="N10830" s="2">
        <v>426.78</v>
      </c>
      <c r="O10830" s="2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0.232181619363157</v>
      </c>
      <c r="S10830">
        <f t="shared" si="1189"/>
        <v>0.232181619363157</v>
      </c>
    </row>
    <row r="10831" ht="12.75" customHeight="1" spans="1:19">
      <c r="A10831" s="2" t="s">
        <v>10869</v>
      </c>
      <c r="B10831" s="2" t="s">
        <v>20</v>
      </c>
      <c r="C10831" s="2" t="s">
        <v>46</v>
      </c>
      <c r="D10831" s="2" t="s">
        <v>41</v>
      </c>
      <c r="E10831" s="2" t="s">
        <v>38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4"/>
        <v>low</v>
      </c>
      <c r="K10831" s="2">
        <v>0.37</v>
      </c>
      <c r="L10831" s="2">
        <v>3</v>
      </c>
      <c r="M10831" s="2" t="s">
        <v>30</v>
      </c>
      <c r="N10831" s="2">
        <v>81.71</v>
      </c>
      <c r="O10831" s="2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0.0122853706209593</v>
      </c>
      <c r="S10831">
        <f t="shared" si="1189"/>
        <v>0.0122853706209593</v>
      </c>
    </row>
    <row r="10832" ht="12.75" customHeight="1" spans="1:19">
      <c r="A10832" s="2" t="s">
        <v>10870</v>
      </c>
      <c r="B10832" s="2" t="s">
        <v>26</v>
      </c>
      <c r="C10832" s="2" t="s">
        <v>40</v>
      </c>
      <c r="D10832" s="2" t="s">
        <v>34</v>
      </c>
      <c r="E10832" s="2" t="s">
        <v>29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30</v>
      </c>
      <c r="N10832" s="2">
        <v>270.92</v>
      </c>
      <c r="O10832" s="2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0.117642971904989</v>
      </c>
      <c r="S10832">
        <f t="shared" si="1189"/>
        <v>0.117642971904989</v>
      </c>
    </row>
    <row r="10833" ht="12.75" customHeight="1" spans="1:19">
      <c r="A10833" s="2" t="s">
        <v>10871</v>
      </c>
      <c r="B10833" s="2" t="s">
        <v>32</v>
      </c>
      <c r="C10833" s="2" t="s">
        <v>46</v>
      </c>
      <c r="D10833" s="2" t="s">
        <v>28</v>
      </c>
      <c r="E10833" s="2" t="s">
        <v>23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35</v>
      </c>
      <c r="N10833" s="2">
        <v>967.84</v>
      </c>
      <c r="O10833" s="2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0.277274355044334</v>
      </c>
      <c r="S10833">
        <f t="shared" si="1189"/>
        <v>0.277274355044334</v>
      </c>
    </row>
    <row r="10834" ht="12.75" customHeight="1" spans="1:19">
      <c r="A10834" s="2" t="s">
        <v>10872</v>
      </c>
      <c r="B10834" s="2" t="s">
        <v>32</v>
      </c>
      <c r="C10834" s="2" t="s">
        <v>33</v>
      </c>
      <c r="D10834" s="2" t="s">
        <v>34</v>
      </c>
      <c r="E10834" s="2" t="s">
        <v>23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4"/>
        <v>low</v>
      </c>
      <c r="K10834" s="2">
        <v>0.11</v>
      </c>
      <c r="L10834" s="2">
        <v>3</v>
      </c>
      <c r="M10834" s="2" t="s">
        <v>35</v>
      </c>
      <c r="N10834" s="2">
        <v>28.1</v>
      </c>
      <c r="O10834" s="2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0.00359795134443022</v>
      </c>
      <c r="S10834">
        <f t="shared" si="1189"/>
        <v>0.00359795134443022</v>
      </c>
    </row>
    <row r="10835" ht="12.75" customHeight="1" spans="1:19">
      <c r="A10835" s="2" t="s">
        <v>10873</v>
      </c>
      <c r="B10835" s="2" t="s">
        <v>20</v>
      </c>
      <c r="C10835" s="2" t="s">
        <v>27</v>
      </c>
      <c r="D10835" s="2" t="s">
        <v>41</v>
      </c>
      <c r="E10835" s="2" t="s">
        <v>38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24</v>
      </c>
      <c r="N10835" s="2">
        <v>1010.61</v>
      </c>
      <c r="O10835" s="2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0.267390389810373</v>
      </c>
      <c r="S10835">
        <f t="shared" si="1189"/>
        <v>0.267390389810373</v>
      </c>
    </row>
    <row r="10836" ht="12.75" customHeight="1" spans="1:19">
      <c r="A10836" s="2" t="s">
        <v>10874</v>
      </c>
      <c r="B10836" s="2" t="s">
        <v>32</v>
      </c>
      <c r="C10836" s="2" t="s">
        <v>55</v>
      </c>
      <c r="D10836" s="2" t="s">
        <v>22</v>
      </c>
      <c r="E10836" s="2" t="s">
        <v>29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35</v>
      </c>
      <c r="N10836" s="2">
        <v>1018.42</v>
      </c>
      <c r="O10836" s="2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0.142496152231706</v>
      </c>
      <c r="S10836">
        <f t="shared" si="1189"/>
        <v>0.142496152231706</v>
      </c>
    </row>
    <row r="10837" ht="12.75" customHeight="1" spans="1:19">
      <c r="A10837" s="2" t="s">
        <v>10875</v>
      </c>
      <c r="B10837" s="2" t="s">
        <v>20</v>
      </c>
      <c r="C10837" s="2" t="s">
        <v>55</v>
      </c>
      <c r="D10837" s="2" t="s">
        <v>41</v>
      </c>
      <c r="E10837" s="2" t="s">
        <v>29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4"/>
        <v>low</v>
      </c>
      <c r="K10837" s="2">
        <v>0.1</v>
      </c>
      <c r="L10837" s="2">
        <v>2</v>
      </c>
      <c r="M10837" s="2" t="s">
        <v>24</v>
      </c>
      <c r="N10837" s="2">
        <v>29.52</v>
      </c>
      <c r="O10837" s="2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0.00541452677916361</v>
      </c>
      <c r="S10837">
        <f t="shared" si="1189"/>
        <v>0.00541452677916361</v>
      </c>
    </row>
    <row r="10838" ht="12.75" customHeight="1" spans="1:19">
      <c r="A10838" s="2" t="s">
        <v>10876</v>
      </c>
      <c r="B10838" s="2" t="s">
        <v>26</v>
      </c>
      <c r="C10838" s="2" t="s">
        <v>40</v>
      </c>
      <c r="D10838" s="2" t="s">
        <v>22</v>
      </c>
      <c r="E10838" s="2" t="s">
        <v>29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35</v>
      </c>
      <c r="N10838" s="2">
        <v>193.12</v>
      </c>
      <c r="O10838" s="2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0.0168061961535114</v>
      </c>
      <c r="S10838">
        <f t="shared" si="1189"/>
        <v>0.0168061961535114</v>
      </c>
    </row>
    <row r="10839" ht="12.75" customHeight="1" spans="1:19">
      <c r="A10839" s="2" t="s">
        <v>10877</v>
      </c>
      <c r="B10839" s="2" t="s">
        <v>48</v>
      </c>
      <c r="C10839" s="2" t="s">
        <v>33</v>
      </c>
      <c r="D10839" s="2" t="s">
        <v>43</v>
      </c>
      <c r="E10839" s="2" t="s">
        <v>29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24</v>
      </c>
      <c r="N10839" s="2">
        <v>340.12</v>
      </c>
      <c r="O10839" s="2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0.0332083577426284</v>
      </c>
      <c r="S10839">
        <f t="shared" si="1189"/>
        <v>0.0332083577426284</v>
      </c>
    </row>
    <row r="10840" ht="12.75" customHeight="1" spans="1:19">
      <c r="A10840" s="2" t="s">
        <v>10878</v>
      </c>
      <c r="B10840" s="2" t="s">
        <v>32</v>
      </c>
      <c r="C10840" s="2" t="s">
        <v>55</v>
      </c>
      <c r="D10840" s="2" t="s">
        <v>22</v>
      </c>
      <c r="E10840" s="2" t="s">
        <v>23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24</v>
      </c>
      <c r="N10840" s="2">
        <v>236</v>
      </c>
      <c r="O10840" s="2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0.201978706651604</v>
      </c>
      <c r="S10840">
        <f t="shared" si="1189"/>
        <v>0.201978706651604</v>
      </c>
    </row>
    <row r="10841" ht="12.75" customHeight="1" spans="1:19">
      <c r="A10841" s="2" t="s">
        <v>10879</v>
      </c>
      <c r="B10841" s="2" t="s">
        <v>26</v>
      </c>
      <c r="C10841" s="2" t="s">
        <v>27</v>
      </c>
      <c r="D10841" s="2" t="s">
        <v>41</v>
      </c>
      <c r="E10841" s="2" t="s">
        <v>23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24</v>
      </c>
      <c r="N10841" s="2">
        <v>650.56</v>
      </c>
      <c r="O10841" s="2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0.0639811172305271</v>
      </c>
      <c r="S10841">
        <f t="shared" si="1189"/>
        <v>0.0639811172305271</v>
      </c>
    </row>
    <row r="10842" ht="12.75" customHeight="1" spans="1:19">
      <c r="A10842" s="2" t="s">
        <v>10880</v>
      </c>
      <c r="B10842" s="2" t="s">
        <v>48</v>
      </c>
      <c r="C10842" s="2" t="s">
        <v>40</v>
      </c>
      <c r="D10842" s="2" t="s">
        <v>34</v>
      </c>
      <c r="E10842" s="2" t="s">
        <v>29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30</v>
      </c>
      <c r="N10842" s="2">
        <v>244.13</v>
      </c>
      <c r="O10842" s="2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0.149822640629411</v>
      </c>
      <c r="S10842">
        <f t="shared" si="1189"/>
        <v>0.149822640629411</v>
      </c>
    </row>
    <row r="10843" ht="12.75" customHeight="1" spans="1:19">
      <c r="A10843" s="2" t="s">
        <v>10881</v>
      </c>
      <c r="B10843" s="2" t="s">
        <v>48</v>
      </c>
      <c r="C10843" s="2" t="s">
        <v>46</v>
      </c>
      <c r="D10843" s="2" t="s">
        <v>41</v>
      </c>
      <c r="E10843" s="2" t="s">
        <v>38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24</v>
      </c>
      <c r="N10843" s="2">
        <v>323.63</v>
      </c>
      <c r="O10843" s="2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0.210318698172555</v>
      </c>
      <c r="S10843">
        <f t="shared" si="1189"/>
        <v>0.210318698172555</v>
      </c>
    </row>
    <row r="10844" ht="12.75" customHeight="1" spans="1:19">
      <c r="A10844" s="2" t="s">
        <v>10882</v>
      </c>
      <c r="B10844" s="2" t="s">
        <v>48</v>
      </c>
      <c r="C10844" s="2" t="s">
        <v>27</v>
      </c>
      <c r="D10844" s="2" t="s">
        <v>41</v>
      </c>
      <c r="E10844" s="2" t="s">
        <v>38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30</v>
      </c>
      <c r="N10844" s="2">
        <v>7.37</v>
      </c>
      <c r="O10844" s="2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0.070506074811059</v>
      </c>
      <c r="S10844">
        <f t="shared" si="1189"/>
        <v>0.070506074811059</v>
      </c>
    </row>
    <row r="10845" ht="12.75" customHeight="1" spans="1:19">
      <c r="A10845" s="2" t="s">
        <v>10883</v>
      </c>
      <c r="B10845" s="2" t="s">
        <v>26</v>
      </c>
      <c r="C10845" s="2" t="s">
        <v>55</v>
      </c>
      <c r="D10845" s="2" t="s">
        <v>43</v>
      </c>
      <c r="E10845" s="2" t="s">
        <v>23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4"/>
        <v>low</v>
      </c>
      <c r="K10845" s="2">
        <v>0.13</v>
      </c>
      <c r="L10845" s="2">
        <v>2</v>
      </c>
      <c r="M10845" s="2" t="s">
        <v>35</v>
      </c>
      <c r="N10845" s="2">
        <v>286.5</v>
      </c>
      <c r="O10845" s="2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0.0488907849829352</v>
      </c>
      <c r="S10845">
        <f t="shared" si="1189"/>
        <v>0.0488907849829352</v>
      </c>
    </row>
    <row r="10846" ht="12.75" customHeight="1" spans="1:19">
      <c r="A10846" s="2" t="s">
        <v>10884</v>
      </c>
      <c r="B10846" s="2" t="s">
        <v>26</v>
      </c>
      <c r="C10846" s="2" t="s">
        <v>55</v>
      </c>
      <c r="D10846" s="2" t="s">
        <v>28</v>
      </c>
      <c r="E10846" s="2" t="s">
        <v>38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30</v>
      </c>
      <c r="N10846" s="2">
        <v>349.28</v>
      </c>
      <c r="O10846" s="2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0.34928</v>
      </c>
      <c r="S10846">
        <f t="shared" si="1189"/>
        <v>0.34928</v>
      </c>
    </row>
    <row r="10847" ht="12.75" customHeight="1" spans="1:19">
      <c r="A10847" s="2" t="s">
        <v>10885</v>
      </c>
      <c r="B10847" s="2" t="s">
        <v>20</v>
      </c>
      <c r="C10847" s="2" t="s">
        <v>55</v>
      </c>
      <c r="D10847" s="2" t="s">
        <v>41</v>
      </c>
      <c r="E10847" s="2" t="s">
        <v>23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30</v>
      </c>
      <c r="N10847" s="2">
        <v>108.13</v>
      </c>
      <c r="O10847" s="2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0.0606830987496352</v>
      </c>
      <c r="S10847">
        <f t="shared" si="1189"/>
        <v>0.0606830987496352</v>
      </c>
    </row>
    <row r="10848" ht="12.75" customHeight="1" spans="1:19">
      <c r="A10848" s="2" t="s">
        <v>10886</v>
      </c>
      <c r="B10848" s="2" t="s">
        <v>48</v>
      </c>
      <c r="C10848" s="2" t="s">
        <v>27</v>
      </c>
      <c r="D10848" s="2" t="s">
        <v>43</v>
      </c>
      <c r="E10848" s="2" t="s">
        <v>23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30</v>
      </c>
      <c r="N10848" s="2">
        <v>138.87</v>
      </c>
      <c r="O10848" s="2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0.168629784340392</v>
      </c>
      <c r="S10848">
        <f t="shared" si="1189"/>
        <v>0.168629784340392</v>
      </c>
    </row>
    <row r="10849" ht="12.75" customHeight="1" spans="1:19">
      <c r="A10849" s="2" t="s">
        <v>10887</v>
      </c>
      <c r="B10849" s="2" t="s">
        <v>48</v>
      </c>
      <c r="C10849" s="2" t="s">
        <v>46</v>
      </c>
      <c r="D10849" s="2" t="s">
        <v>34</v>
      </c>
      <c r="E10849" s="2" t="s">
        <v>38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35</v>
      </c>
      <c r="N10849" s="2">
        <v>492.48</v>
      </c>
      <c r="O10849" s="2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0.163409406127853</v>
      </c>
      <c r="S10849">
        <f t="shared" si="1189"/>
        <v>0.163409406127853</v>
      </c>
    </row>
    <row r="10850" ht="12.75" customHeight="1" spans="1:19">
      <c r="A10850" s="2" t="s">
        <v>10888</v>
      </c>
      <c r="B10850" s="2" t="s">
        <v>48</v>
      </c>
      <c r="C10850" s="2" t="s">
        <v>27</v>
      </c>
      <c r="D10850" s="2" t="s">
        <v>43</v>
      </c>
      <c r="E10850" s="2" t="s">
        <v>29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24</v>
      </c>
      <c r="N10850" s="2">
        <v>86.98</v>
      </c>
      <c r="O10850" s="2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0.0684973579140515</v>
      </c>
      <c r="S10850">
        <f t="shared" si="1189"/>
        <v>0.0684973579140515</v>
      </c>
    </row>
    <row r="10851" ht="12.75" customHeight="1" spans="1:19">
      <c r="A10851" s="2" t="s">
        <v>10889</v>
      </c>
      <c r="B10851" s="2" t="s">
        <v>20</v>
      </c>
      <c r="C10851" s="2" t="s">
        <v>40</v>
      </c>
      <c r="D10851" s="2" t="s">
        <v>43</v>
      </c>
      <c r="E10851" s="2" t="s">
        <v>29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24</v>
      </c>
      <c r="N10851" s="2">
        <v>723.52</v>
      </c>
      <c r="O10851" s="2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0.72352</v>
      </c>
      <c r="S10851">
        <f t="shared" si="1189"/>
        <v>0.72352</v>
      </c>
    </row>
    <row r="10852" ht="12.75" customHeight="1" spans="1:19">
      <c r="A10852" s="2" t="s">
        <v>10890</v>
      </c>
      <c r="B10852" s="2" t="s">
        <v>48</v>
      </c>
      <c r="C10852" s="2" t="s">
        <v>55</v>
      </c>
      <c r="D10852" s="2" t="s">
        <v>22</v>
      </c>
      <c r="E10852" s="2" t="s">
        <v>23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35</v>
      </c>
      <c r="N10852" s="2">
        <v>130.81</v>
      </c>
      <c r="O10852" s="2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0.0875375586383195</v>
      </c>
      <c r="S10852">
        <f t="shared" si="1189"/>
        <v>0.0875375586383195</v>
      </c>
    </row>
    <row r="10853" ht="12.75" customHeight="1" spans="1:19">
      <c r="A10853" s="2" t="s">
        <v>10891</v>
      </c>
      <c r="B10853" s="2" t="s">
        <v>26</v>
      </c>
      <c r="C10853" s="2" t="s">
        <v>46</v>
      </c>
      <c r="D10853" s="2" t="s">
        <v>28</v>
      </c>
      <c r="E10853" s="2" t="s">
        <v>29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24</v>
      </c>
      <c r="N10853" s="2">
        <v>289.59</v>
      </c>
      <c r="O10853" s="2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0.255537122990311</v>
      </c>
      <c r="S10853">
        <f t="shared" si="1189"/>
        <v>0.255537122990311</v>
      </c>
    </row>
    <row r="10854" ht="12.75" customHeight="1" spans="1:19">
      <c r="A10854" s="2" t="s">
        <v>10892</v>
      </c>
      <c r="B10854" s="2" t="s">
        <v>48</v>
      </c>
      <c r="C10854" s="2" t="s">
        <v>27</v>
      </c>
      <c r="D10854" s="2" t="s">
        <v>28</v>
      </c>
      <c r="E10854" s="2" t="s">
        <v>23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24</v>
      </c>
      <c r="N10854" s="2">
        <v>104</v>
      </c>
      <c r="O10854" s="2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0.275074058400339</v>
      </c>
      <c r="S10854">
        <f t="shared" si="1189"/>
        <v>0.275074058400339</v>
      </c>
    </row>
    <row r="10855" ht="12.75" customHeight="1" spans="1:19">
      <c r="A10855" s="2" t="s">
        <v>10893</v>
      </c>
      <c r="B10855" s="2" t="s">
        <v>32</v>
      </c>
      <c r="C10855" s="2" t="s">
        <v>46</v>
      </c>
      <c r="D10855" s="2" t="s">
        <v>34</v>
      </c>
      <c r="E10855" s="2" t="s">
        <v>29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24</v>
      </c>
      <c r="N10855" s="2">
        <v>953.8</v>
      </c>
      <c r="O10855" s="2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0.256016577462596</v>
      </c>
      <c r="S10855">
        <f t="shared" si="1189"/>
        <v>0.256016577462596</v>
      </c>
    </row>
    <row r="10856" ht="12.75" customHeight="1" spans="1:19">
      <c r="A10856" s="2" t="s">
        <v>10894</v>
      </c>
      <c r="B10856" s="2" t="s">
        <v>26</v>
      </c>
      <c r="C10856" s="2" t="s">
        <v>27</v>
      </c>
      <c r="D10856" s="2" t="s">
        <v>43</v>
      </c>
      <c r="E10856" s="2" t="s">
        <v>23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24</v>
      </c>
      <c r="N10856" s="2">
        <v>730.54</v>
      </c>
      <c r="O10856" s="2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0.73054</v>
      </c>
      <c r="S10856">
        <f t="shared" si="1189"/>
        <v>0.73054</v>
      </c>
    </row>
    <row r="10857" ht="12.75" customHeight="1" spans="1:19">
      <c r="A10857" s="2" t="s">
        <v>10895</v>
      </c>
      <c r="B10857" s="2" t="s">
        <v>20</v>
      </c>
      <c r="C10857" s="2" t="s">
        <v>40</v>
      </c>
      <c r="D10857" s="2" t="s">
        <v>34</v>
      </c>
      <c r="E10857" s="2" t="s">
        <v>38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35</v>
      </c>
      <c r="N10857" s="2">
        <v>139.28</v>
      </c>
      <c r="O10857" s="2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0.211819813243301</v>
      </c>
      <c r="S10857">
        <f t="shared" si="1189"/>
        <v>0.211819813243301</v>
      </c>
    </row>
    <row r="10858" ht="12.75" customHeight="1" spans="1:19">
      <c r="A10858" s="2" t="s">
        <v>10896</v>
      </c>
      <c r="B10858" s="2" t="s">
        <v>48</v>
      </c>
      <c r="C10858" s="2" t="s">
        <v>40</v>
      </c>
      <c r="D10858" s="2" t="s">
        <v>34</v>
      </c>
      <c r="E10858" s="2" t="s">
        <v>29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24</v>
      </c>
      <c r="N10858" s="2">
        <v>309.04</v>
      </c>
      <c r="O10858" s="2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0.260894524456751</v>
      </c>
      <c r="S10858">
        <f t="shared" si="1189"/>
        <v>0.260894524456751</v>
      </c>
    </row>
    <row r="10859" ht="12.75" customHeight="1" spans="1:19">
      <c r="A10859" s="2" t="s">
        <v>10897</v>
      </c>
      <c r="B10859" s="2" t="s">
        <v>32</v>
      </c>
      <c r="C10859" s="2" t="s">
        <v>40</v>
      </c>
      <c r="D10859" s="2" t="s">
        <v>28</v>
      </c>
      <c r="E10859" s="2" t="s">
        <v>23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24</v>
      </c>
      <c r="N10859" s="2">
        <v>872.93</v>
      </c>
      <c r="O10859" s="2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0.174805555778057</v>
      </c>
      <c r="S10859">
        <f t="shared" si="1189"/>
        <v>0.174805555778057</v>
      </c>
    </row>
    <row r="10860" ht="12.75" customHeight="1" spans="1:19">
      <c r="A10860" s="2" t="s">
        <v>10898</v>
      </c>
      <c r="B10860" s="2" t="s">
        <v>20</v>
      </c>
      <c r="C10860" s="2" t="s">
        <v>27</v>
      </c>
      <c r="D10860" s="2" t="s">
        <v>28</v>
      </c>
      <c r="E10860" s="2" t="s">
        <v>38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30</v>
      </c>
      <c r="N10860" s="2">
        <v>1002.45</v>
      </c>
      <c r="O10860" s="2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0.247546634926436</v>
      </c>
      <c r="S10860">
        <f t="shared" si="1189"/>
        <v>0.247546634926436</v>
      </c>
    </row>
    <row r="10861" ht="12.75" customHeight="1" spans="1:19">
      <c r="A10861" s="2" t="s">
        <v>10899</v>
      </c>
      <c r="B10861" s="2" t="s">
        <v>20</v>
      </c>
      <c r="C10861" s="2" t="s">
        <v>40</v>
      </c>
      <c r="D10861" s="2" t="s">
        <v>28</v>
      </c>
      <c r="E10861" s="2" t="s">
        <v>38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4"/>
        <v>low</v>
      </c>
      <c r="K10861" s="2">
        <v>0.4</v>
      </c>
      <c r="L10861" s="2">
        <v>2</v>
      </c>
      <c r="M10861" s="2" t="s">
        <v>30</v>
      </c>
      <c r="N10861" s="2">
        <v>520.07</v>
      </c>
      <c r="O10861" s="2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0.0660238669544243</v>
      </c>
      <c r="S10861">
        <f t="shared" si="1189"/>
        <v>0.0660238669544243</v>
      </c>
    </row>
    <row r="10862" ht="12.75" customHeight="1" spans="1:19">
      <c r="A10862" s="2" t="s">
        <v>10900</v>
      </c>
      <c r="B10862" s="2" t="s">
        <v>26</v>
      </c>
      <c r="C10862" s="2" t="s">
        <v>46</v>
      </c>
      <c r="D10862" s="2" t="s">
        <v>41</v>
      </c>
      <c r="E10862" s="2" t="s">
        <v>38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24</v>
      </c>
      <c r="N10862" s="2">
        <v>400.46</v>
      </c>
      <c r="O10862" s="2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0.14517204877978</v>
      </c>
      <c r="S10862">
        <f t="shared" si="1189"/>
        <v>0.14517204877978</v>
      </c>
    </row>
    <row r="10863" ht="12.75" customHeight="1" spans="1:19">
      <c r="A10863" s="2" t="s">
        <v>10901</v>
      </c>
      <c r="B10863" s="2" t="s">
        <v>20</v>
      </c>
      <c r="C10863" s="2" t="s">
        <v>27</v>
      </c>
      <c r="D10863" s="2" t="s">
        <v>43</v>
      </c>
      <c r="E10863" s="2" t="s">
        <v>38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30</v>
      </c>
      <c r="N10863" s="2">
        <v>552.88</v>
      </c>
      <c r="O10863" s="2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0.258538775204818</v>
      </c>
      <c r="S10863">
        <f t="shared" si="1189"/>
        <v>0.258538775204818</v>
      </c>
    </row>
    <row r="10864" ht="12.75" customHeight="1" spans="1:19">
      <c r="A10864" s="2" t="s">
        <v>10902</v>
      </c>
      <c r="B10864" s="2" t="s">
        <v>20</v>
      </c>
      <c r="C10864" s="2" t="s">
        <v>21</v>
      </c>
      <c r="D10864" s="2" t="s">
        <v>34</v>
      </c>
      <c r="E10864" s="2" t="s">
        <v>29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24</v>
      </c>
      <c r="N10864" s="2">
        <v>46.9</v>
      </c>
      <c r="O10864" s="2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0.168517121195789</v>
      </c>
      <c r="S10864">
        <f t="shared" si="1189"/>
        <v>0.168517121195789</v>
      </c>
    </row>
    <row r="10865" ht="12.75" customHeight="1" spans="1:19">
      <c r="A10865" s="2" t="s">
        <v>10903</v>
      </c>
      <c r="B10865" s="2" t="s">
        <v>20</v>
      </c>
      <c r="C10865" s="2" t="s">
        <v>55</v>
      </c>
      <c r="D10865" s="2" t="s">
        <v>43</v>
      </c>
      <c r="E10865" s="2" t="s">
        <v>29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24</v>
      </c>
      <c r="N10865" s="2">
        <v>795.62</v>
      </c>
      <c r="O10865" s="2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0.203196510297483</v>
      </c>
      <c r="S10865">
        <f t="shared" si="1189"/>
        <v>0.203196510297483</v>
      </c>
    </row>
    <row r="10866" ht="12.75" customHeight="1" spans="1:19">
      <c r="A10866" s="2" t="s">
        <v>10904</v>
      </c>
      <c r="B10866" s="2" t="s">
        <v>20</v>
      </c>
      <c r="C10866" s="2" t="s">
        <v>46</v>
      </c>
      <c r="D10866" s="2" t="s">
        <v>34</v>
      </c>
      <c r="E10866" s="2" t="s">
        <v>29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30</v>
      </c>
      <c r="N10866" s="2">
        <v>978.08</v>
      </c>
      <c r="O10866" s="2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0.97808</v>
      </c>
      <c r="S10866">
        <f t="shared" si="1189"/>
        <v>0.97808</v>
      </c>
    </row>
    <row r="10867" ht="12.75" customHeight="1" spans="1:19">
      <c r="A10867" s="2" t="s">
        <v>10905</v>
      </c>
      <c r="B10867" s="2" t="s">
        <v>48</v>
      </c>
      <c r="C10867" s="2" t="s">
        <v>33</v>
      </c>
      <c r="D10867" s="2" t="s">
        <v>34</v>
      </c>
      <c r="E10867" s="2" t="s">
        <v>29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24</v>
      </c>
      <c r="N10867" s="2">
        <v>568.31</v>
      </c>
      <c r="O10867" s="2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0.270221051480412</v>
      </c>
      <c r="S10867">
        <f t="shared" si="1189"/>
        <v>0.270221051480412</v>
      </c>
    </row>
    <row r="10868" ht="12.75" customHeight="1" spans="1:19">
      <c r="A10868" s="2" t="s">
        <v>10906</v>
      </c>
      <c r="B10868" s="2" t="s">
        <v>48</v>
      </c>
      <c r="C10868" s="2" t="s">
        <v>27</v>
      </c>
      <c r="D10868" s="2" t="s">
        <v>34</v>
      </c>
      <c r="E10868" s="2" t="s">
        <v>23</v>
      </c>
      <c r="F10868" s="2">
        <v>45374</v>
      </c>
      <c r="G10868" s="2">
        <v>45381</v>
      </c>
      <c r="H10868" s="2">
        <v>4244.9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30</v>
      </c>
      <c r="N10868" s="2">
        <v>999.84</v>
      </c>
      <c r="O10868" s="2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0.23553911752927</v>
      </c>
      <c r="S10868">
        <f t="shared" si="1189"/>
        <v>0.23553911752927</v>
      </c>
    </row>
    <row r="10869" ht="12.75" customHeight="1" spans="1:19">
      <c r="A10869" s="2" t="s">
        <v>10907</v>
      </c>
      <c r="B10869" s="2" t="s">
        <v>48</v>
      </c>
      <c r="C10869" s="2" t="s">
        <v>27</v>
      </c>
      <c r="D10869" s="2" t="s">
        <v>34</v>
      </c>
      <c r="E10869" s="2" t="s">
        <v>38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35</v>
      </c>
      <c r="N10869" s="2">
        <v>348.54</v>
      </c>
      <c r="O10869" s="2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0.128129342479652</v>
      </c>
      <c r="S10869">
        <f t="shared" si="1189"/>
        <v>0.128129342479652</v>
      </c>
    </row>
    <row r="10870" ht="12.75" customHeight="1" spans="1:19">
      <c r="A10870" s="2" t="s">
        <v>10908</v>
      </c>
      <c r="B10870" s="2" t="s">
        <v>48</v>
      </c>
      <c r="C10870" s="2" t="s">
        <v>21</v>
      </c>
      <c r="D10870" s="2" t="s">
        <v>22</v>
      </c>
      <c r="E10870" s="2" t="s">
        <v>23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30</v>
      </c>
      <c r="N10870" s="2">
        <v>30.05</v>
      </c>
      <c r="O10870" s="2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0.0716294813119756</v>
      </c>
      <c r="S10870">
        <f t="shared" si="1189"/>
        <v>0.0716294813119756</v>
      </c>
    </row>
    <row r="10871" ht="12.75" customHeight="1" spans="1:19">
      <c r="A10871" s="2" t="s">
        <v>10909</v>
      </c>
      <c r="B10871" s="2" t="s">
        <v>32</v>
      </c>
      <c r="C10871" s="2" t="s">
        <v>33</v>
      </c>
      <c r="D10871" s="2" t="s">
        <v>22</v>
      </c>
      <c r="E10871" s="2" t="s">
        <v>23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35</v>
      </c>
      <c r="N10871" s="2">
        <v>406.79</v>
      </c>
      <c r="O10871" s="2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0.40679</v>
      </c>
      <c r="S10871">
        <f t="shared" si="1189"/>
        <v>0.40679</v>
      </c>
    </row>
    <row r="10872" ht="12.75" customHeight="1" spans="1:19">
      <c r="A10872" s="2" t="s">
        <v>10910</v>
      </c>
      <c r="B10872" s="2" t="s">
        <v>48</v>
      </c>
      <c r="C10872" s="2" t="s">
        <v>55</v>
      </c>
      <c r="D10872" s="2" t="s">
        <v>41</v>
      </c>
      <c r="E10872" s="2" t="s">
        <v>29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4"/>
        <v>low</v>
      </c>
      <c r="K10872" s="2">
        <v>0.21</v>
      </c>
      <c r="L10872" s="2">
        <v>5</v>
      </c>
      <c r="M10872" s="2" t="s">
        <v>30</v>
      </c>
      <c r="N10872" s="2">
        <v>453.92</v>
      </c>
      <c r="O10872" s="2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0.0511516790624296</v>
      </c>
      <c r="S10872">
        <f t="shared" si="1189"/>
        <v>0.0511516790624296</v>
      </c>
    </row>
    <row r="10873" ht="12.75" customHeight="1" spans="1:19">
      <c r="A10873" s="2" t="s">
        <v>10911</v>
      </c>
      <c r="B10873" s="2" t="s">
        <v>20</v>
      </c>
      <c r="C10873" s="2" t="s">
        <v>33</v>
      </c>
      <c r="D10873" s="2" t="s">
        <v>28</v>
      </c>
      <c r="E10873" s="2" t="s">
        <v>38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35</v>
      </c>
      <c r="N10873" s="2">
        <v>47.13</v>
      </c>
      <c r="O10873" s="2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0.0776569451309936</v>
      </c>
      <c r="S10873">
        <f t="shared" si="1189"/>
        <v>0.0776569451309936</v>
      </c>
    </row>
    <row r="10874" ht="12.75" customHeight="1" spans="1:19">
      <c r="A10874" s="2" t="s">
        <v>10912</v>
      </c>
      <c r="B10874" s="2" t="s">
        <v>48</v>
      </c>
      <c r="C10874" s="2" t="s">
        <v>46</v>
      </c>
      <c r="D10874" s="2" t="s">
        <v>34</v>
      </c>
      <c r="E10874" s="2" t="s">
        <v>38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24</v>
      </c>
      <c r="N10874" s="2">
        <v>840.08</v>
      </c>
      <c r="O10874" s="2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0.28985267225615</v>
      </c>
      <c r="S10874">
        <f t="shared" si="1189"/>
        <v>0.28985267225615</v>
      </c>
    </row>
    <row r="10875" ht="12.75" customHeight="1" spans="1:19">
      <c r="A10875" s="2" t="s">
        <v>10913</v>
      </c>
      <c r="B10875" s="2" t="s">
        <v>48</v>
      </c>
      <c r="C10875" s="2" t="s">
        <v>55</v>
      </c>
      <c r="D10875" s="2" t="s">
        <v>43</v>
      </c>
      <c r="E10875" s="2" t="s">
        <v>38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24</v>
      </c>
      <c r="N10875" s="2">
        <v>113.51</v>
      </c>
      <c r="O10875" s="2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0.164321491647124</v>
      </c>
      <c r="S10875">
        <f t="shared" si="1189"/>
        <v>0.164321491647124</v>
      </c>
    </row>
    <row r="10876" ht="12.75" customHeight="1" spans="1:19">
      <c r="A10876" s="2" t="s">
        <v>10914</v>
      </c>
      <c r="B10876" s="2" t="s">
        <v>26</v>
      </c>
      <c r="C10876" s="2" t="s">
        <v>46</v>
      </c>
      <c r="D10876" s="2" t="s">
        <v>22</v>
      </c>
      <c r="E10876" s="2" t="s">
        <v>23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30</v>
      </c>
      <c r="N10876" s="2">
        <v>314.54</v>
      </c>
      <c r="O10876" s="2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0.31454</v>
      </c>
      <c r="S10876">
        <f t="shared" si="1189"/>
        <v>0.31454</v>
      </c>
    </row>
    <row r="10877" ht="12.75" customHeight="1" spans="1:19">
      <c r="A10877" s="2" t="s">
        <v>10915</v>
      </c>
      <c r="B10877" s="2" t="s">
        <v>20</v>
      </c>
      <c r="C10877" s="2" t="s">
        <v>33</v>
      </c>
      <c r="D10877" s="2" t="s">
        <v>28</v>
      </c>
      <c r="E10877" s="2" t="s">
        <v>29</v>
      </c>
      <c r="F10877" s="2">
        <v>45253</v>
      </c>
      <c r="G10877" s="2">
        <v>45260</v>
      </c>
      <c r="H10877" s="2">
        <v>4480.52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24</v>
      </c>
      <c r="N10877" s="2">
        <v>633.08</v>
      </c>
      <c r="O10877" s="2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0.141296099559873</v>
      </c>
      <c r="S10877">
        <f t="shared" si="1189"/>
        <v>0.141296099559873</v>
      </c>
    </row>
    <row r="10878" ht="12.75" customHeight="1" spans="1:19">
      <c r="A10878" s="2" t="s">
        <v>10916</v>
      </c>
      <c r="B10878" s="2" t="s">
        <v>48</v>
      </c>
      <c r="C10878" s="2" t="s">
        <v>40</v>
      </c>
      <c r="D10878" s="2" t="s">
        <v>41</v>
      </c>
      <c r="E10878" s="2" t="s">
        <v>23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30</v>
      </c>
      <c r="N10878" s="2">
        <v>1386.43</v>
      </c>
      <c r="O10878" s="2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0.277337030013523</v>
      </c>
      <c r="S10878">
        <f t="shared" si="1189"/>
        <v>0.277337030013523</v>
      </c>
    </row>
    <row r="10879" ht="12.75" customHeight="1" spans="1:19">
      <c r="A10879" s="2" t="s">
        <v>10917</v>
      </c>
      <c r="B10879" s="2" t="s">
        <v>48</v>
      </c>
      <c r="C10879" s="2" t="s">
        <v>33</v>
      </c>
      <c r="D10879" s="2" t="s">
        <v>28</v>
      </c>
      <c r="E10879" s="2" t="s">
        <v>29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24</v>
      </c>
      <c r="N10879" s="2">
        <v>736.35</v>
      </c>
      <c r="O10879" s="2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0.263335765170372</v>
      </c>
      <c r="S10879">
        <f t="shared" si="1189"/>
        <v>0.263335765170372</v>
      </c>
    </row>
    <row r="10880" ht="12.75" customHeight="1" spans="1:19">
      <c r="A10880" s="2" t="s">
        <v>10918</v>
      </c>
      <c r="B10880" s="2" t="s">
        <v>48</v>
      </c>
      <c r="C10880" s="2" t="s">
        <v>33</v>
      </c>
      <c r="D10880" s="2" t="s">
        <v>34</v>
      </c>
      <c r="E10880" s="2" t="s">
        <v>23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24</v>
      </c>
      <c r="N10880" s="2">
        <v>526.31</v>
      </c>
      <c r="O10880" s="2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0.167813460532861</v>
      </c>
      <c r="S10880">
        <f t="shared" si="1189"/>
        <v>0.167813460532861</v>
      </c>
    </row>
    <row r="10881" ht="12.75" customHeight="1" spans="1:19">
      <c r="A10881" s="2" t="s">
        <v>10919</v>
      </c>
      <c r="B10881" s="2" t="s">
        <v>32</v>
      </c>
      <c r="C10881" s="2" t="s">
        <v>40</v>
      </c>
      <c r="D10881" s="2" t="s">
        <v>28</v>
      </c>
      <c r="E10881" s="2" t="s">
        <v>29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24</v>
      </c>
      <c r="N10881" s="2">
        <v>513.29</v>
      </c>
      <c r="O10881" s="2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0.51329</v>
      </c>
      <c r="S10881">
        <f t="shared" si="1189"/>
        <v>0.51329</v>
      </c>
    </row>
    <row r="10882" ht="12.75" customHeight="1" spans="1:19">
      <c r="A10882" s="2" t="s">
        <v>10920</v>
      </c>
      <c r="B10882" s="2" t="s">
        <v>48</v>
      </c>
      <c r="C10882" s="2" t="s">
        <v>27</v>
      </c>
      <c r="D10882" s="2" t="s">
        <v>34</v>
      </c>
      <c r="E10882" s="2" t="s">
        <v>38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24</v>
      </c>
      <c r="N10882" s="2">
        <v>825.53</v>
      </c>
      <c r="O10882" s="2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0.0755910630894607</v>
      </c>
      <c r="S10882">
        <f t="shared" si="1189"/>
        <v>0.0755910630894607</v>
      </c>
    </row>
    <row r="10883" ht="12.75" customHeight="1" spans="1:19">
      <c r="A10883" s="2" t="s">
        <v>10921</v>
      </c>
      <c r="B10883" s="2" t="s">
        <v>26</v>
      </c>
      <c r="C10883" s="2" t="s">
        <v>40</v>
      </c>
      <c r="D10883" s="2" t="s">
        <v>22</v>
      </c>
      <c r="E10883" s="2" t="s">
        <v>23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IF(H10883&gt;10000,"high",IF(H10883&gt;=5000,"medium","low"))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30</v>
      </c>
      <c r="N10883" s="2">
        <v>261.05</v>
      </c>
      <c r="O10883" s="2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N10883/H10883</f>
        <v>0.262601977688137</v>
      </c>
      <c r="S10883">
        <f t="shared" ref="S10883:S10946" si="1196">IFERROR(R10883,0)</f>
        <v>0.262601977688137</v>
      </c>
    </row>
    <row r="10884" ht="12.75" customHeight="1" spans="1:19">
      <c r="A10884" s="2" t="s">
        <v>10922</v>
      </c>
      <c r="B10884" s="2" t="s">
        <v>20</v>
      </c>
      <c r="C10884" s="2" t="s">
        <v>40</v>
      </c>
      <c r="D10884" s="2" t="s">
        <v>22</v>
      </c>
      <c r="E10884" s="2" t="s">
        <v>29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24</v>
      </c>
      <c r="N10884" s="2">
        <v>128.45</v>
      </c>
      <c r="O10884" s="2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0.0121339505006612</v>
      </c>
      <c r="S10884">
        <f t="shared" si="1196"/>
        <v>0.0121339505006612</v>
      </c>
    </row>
    <row r="10885" ht="12.75" customHeight="1" spans="1:19">
      <c r="A10885" s="2" t="s">
        <v>10923</v>
      </c>
      <c r="B10885" s="2" t="s">
        <v>20</v>
      </c>
      <c r="C10885" s="2" t="s">
        <v>27</v>
      </c>
      <c r="D10885" s="2" t="s">
        <v>34</v>
      </c>
      <c r="E10885" s="2" t="s">
        <v>38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91"/>
        <v>low</v>
      </c>
      <c r="K10885" s="2">
        <v>0.46</v>
      </c>
      <c r="L10885" s="2">
        <v>5</v>
      </c>
      <c r="M10885" s="2" t="s">
        <v>30</v>
      </c>
      <c r="N10885" s="2">
        <v>289.11</v>
      </c>
      <c r="O10885" s="2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0.031900033101622</v>
      </c>
      <c r="S10885">
        <f t="shared" si="1196"/>
        <v>0.031900033101622</v>
      </c>
    </row>
    <row r="10886" ht="12.75" customHeight="1" spans="1:19">
      <c r="A10886" s="2" t="s">
        <v>10924</v>
      </c>
      <c r="B10886" s="2" t="s">
        <v>48</v>
      </c>
      <c r="C10886" s="2" t="s">
        <v>33</v>
      </c>
      <c r="D10886" s="2" t="s">
        <v>43</v>
      </c>
      <c r="E10886" s="2" t="s">
        <v>38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35</v>
      </c>
      <c r="N10886" s="2">
        <v>293.31</v>
      </c>
      <c r="O10886" s="2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0.29331</v>
      </c>
      <c r="S10886">
        <f t="shared" si="1196"/>
        <v>0.29331</v>
      </c>
    </row>
    <row r="10887" ht="12.75" customHeight="1" spans="1:19">
      <c r="A10887" s="2" t="s">
        <v>10925</v>
      </c>
      <c r="B10887" s="2" t="s">
        <v>48</v>
      </c>
      <c r="C10887" s="2" t="s">
        <v>27</v>
      </c>
      <c r="D10887" s="2" t="s">
        <v>22</v>
      </c>
      <c r="E10887" s="2" t="s">
        <v>29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24</v>
      </c>
      <c r="N10887" s="2">
        <v>98.19</v>
      </c>
      <c r="O10887" s="2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0.101971087940847</v>
      </c>
      <c r="S10887">
        <f t="shared" si="1196"/>
        <v>0.101971087940847</v>
      </c>
    </row>
    <row r="10888" ht="12.75" customHeight="1" spans="1:19">
      <c r="A10888" s="2" t="s">
        <v>10926</v>
      </c>
      <c r="B10888" s="2" t="s">
        <v>48</v>
      </c>
      <c r="C10888" s="2" t="s">
        <v>21</v>
      </c>
      <c r="D10888" s="2" t="s">
        <v>43</v>
      </c>
      <c r="E10888" s="2" t="s">
        <v>38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24</v>
      </c>
      <c r="N10888" s="2">
        <v>436.78</v>
      </c>
      <c r="O10888" s="2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0.117827006495889</v>
      </c>
      <c r="S10888">
        <f t="shared" si="1196"/>
        <v>0.117827006495889</v>
      </c>
    </row>
    <row r="10889" ht="12.75" customHeight="1" spans="1:19">
      <c r="A10889" s="2" t="s">
        <v>10927</v>
      </c>
      <c r="B10889" s="2" t="s">
        <v>20</v>
      </c>
      <c r="C10889" s="2" t="s">
        <v>55</v>
      </c>
      <c r="D10889" s="2" t="s">
        <v>34</v>
      </c>
      <c r="E10889" s="2" t="s">
        <v>38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91"/>
        <v>low</v>
      </c>
      <c r="K10889" s="2">
        <v>0.11</v>
      </c>
      <c r="L10889" s="2">
        <v>9</v>
      </c>
      <c r="M10889" s="2" t="s">
        <v>35</v>
      </c>
      <c r="N10889" s="2">
        <v>191.97</v>
      </c>
      <c r="O10889" s="2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0.0249928394740268</v>
      </c>
      <c r="S10889">
        <f t="shared" si="1196"/>
        <v>0.0249928394740268</v>
      </c>
    </row>
    <row r="10890" ht="12.75" customHeight="1" spans="1:19">
      <c r="A10890" s="2" t="s">
        <v>10928</v>
      </c>
      <c r="B10890" s="2" t="s">
        <v>20</v>
      </c>
      <c r="C10890" s="2" t="s">
        <v>46</v>
      </c>
      <c r="D10890" s="2" t="s">
        <v>34</v>
      </c>
      <c r="E10890" s="2" t="s">
        <v>23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30</v>
      </c>
      <c r="N10890" s="2">
        <v>200.57</v>
      </c>
      <c r="O10890" s="2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0.145722838169692</v>
      </c>
      <c r="S10890">
        <f t="shared" si="1196"/>
        <v>0.145722838169692</v>
      </c>
    </row>
    <row r="10891" ht="12.75" customHeight="1" spans="1:19">
      <c r="A10891" s="2" t="s">
        <v>10929</v>
      </c>
      <c r="B10891" s="2" t="s">
        <v>32</v>
      </c>
      <c r="C10891" s="2" t="s">
        <v>27</v>
      </c>
      <c r="D10891" s="2" t="s">
        <v>22</v>
      </c>
      <c r="E10891" s="2" t="s">
        <v>23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30</v>
      </c>
      <c r="N10891" s="2">
        <v>426.54</v>
      </c>
      <c r="O10891" s="2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0.42654</v>
      </c>
      <c r="S10891">
        <f t="shared" si="1196"/>
        <v>0.42654</v>
      </c>
    </row>
    <row r="10892" ht="12.75" customHeight="1" spans="1:19">
      <c r="A10892" s="2" t="s">
        <v>10930</v>
      </c>
      <c r="B10892" s="2" t="s">
        <v>26</v>
      </c>
      <c r="C10892" s="2" t="s">
        <v>27</v>
      </c>
      <c r="D10892" s="2" t="s">
        <v>43</v>
      </c>
      <c r="E10892" s="2" t="s">
        <v>29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30</v>
      </c>
      <c r="N10892" s="2">
        <v>232.52</v>
      </c>
      <c r="O10892" s="2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0.260462407025719</v>
      </c>
      <c r="S10892">
        <f t="shared" si="1196"/>
        <v>0.260462407025719</v>
      </c>
    </row>
    <row r="10893" ht="12.75" customHeight="1" spans="1:19">
      <c r="A10893" s="2" t="s">
        <v>10931</v>
      </c>
      <c r="B10893" s="2" t="s">
        <v>32</v>
      </c>
      <c r="C10893" s="2" t="s">
        <v>55</v>
      </c>
      <c r="D10893" s="2" t="s">
        <v>34</v>
      </c>
      <c r="E10893" s="2" t="s">
        <v>29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30</v>
      </c>
      <c r="N10893" s="2">
        <v>435.04</v>
      </c>
      <c r="O10893" s="2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0.10205498733227</v>
      </c>
      <c r="S10893">
        <f t="shared" si="1196"/>
        <v>0.10205498733227</v>
      </c>
    </row>
    <row r="10894" ht="12.75" customHeight="1" spans="1:19">
      <c r="A10894" s="2" t="s">
        <v>10932</v>
      </c>
      <c r="B10894" s="2" t="s">
        <v>26</v>
      </c>
      <c r="C10894" s="2" t="s">
        <v>33</v>
      </c>
      <c r="D10894" s="2" t="s">
        <v>22</v>
      </c>
      <c r="E10894" s="2" t="s">
        <v>29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24</v>
      </c>
      <c r="N10894" s="2">
        <v>887.58</v>
      </c>
      <c r="O10894" s="2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0.28705506432688</v>
      </c>
      <c r="S10894">
        <f t="shared" si="1196"/>
        <v>0.28705506432688</v>
      </c>
    </row>
    <row r="10895" ht="12.75" customHeight="1" spans="1:19">
      <c r="A10895" s="2" t="s">
        <v>10933</v>
      </c>
      <c r="B10895" s="2" t="s">
        <v>32</v>
      </c>
      <c r="C10895" s="2" t="s">
        <v>46</v>
      </c>
      <c r="D10895" s="2" t="s">
        <v>34</v>
      </c>
      <c r="E10895" s="2" t="s">
        <v>38</v>
      </c>
      <c r="F10895" s="2">
        <v>45037</v>
      </c>
      <c r="G10895" s="2">
        <v>45044</v>
      </c>
      <c r="H10895" s="2">
        <v>4190.27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35</v>
      </c>
      <c r="N10895" s="2">
        <v>436.78</v>
      </c>
      <c r="O10895" s="2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0.10423671982951</v>
      </c>
      <c r="S10895">
        <f t="shared" si="1196"/>
        <v>0.10423671982951</v>
      </c>
    </row>
    <row r="10896" ht="12.75" customHeight="1" spans="1:19">
      <c r="A10896" s="2" t="s">
        <v>10934</v>
      </c>
      <c r="B10896" s="2" t="s">
        <v>20</v>
      </c>
      <c r="C10896" s="2" t="s">
        <v>33</v>
      </c>
      <c r="D10896" s="2" t="s">
        <v>28</v>
      </c>
      <c r="E10896" s="2" t="s">
        <v>29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1"/>
        <v>low</v>
      </c>
      <c r="K10896" s="2">
        <v>0.28</v>
      </c>
      <c r="L10896" s="2">
        <v>5</v>
      </c>
      <c r="M10896" s="2" t="s">
        <v>35</v>
      </c>
      <c r="N10896" s="2">
        <v>501.67</v>
      </c>
      <c r="O10896" s="2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0.0638825926397555</v>
      </c>
      <c r="S10896">
        <f t="shared" si="1196"/>
        <v>0.0638825926397555</v>
      </c>
    </row>
    <row r="10897" ht="12.75" customHeight="1" spans="1:19">
      <c r="A10897" s="2" t="s">
        <v>10935</v>
      </c>
      <c r="B10897" s="2" t="s">
        <v>32</v>
      </c>
      <c r="C10897" s="2" t="s">
        <v>21</v>
      </c>
      <c r="D10897" s="2" t="s">
        <v>28</v>
      </c>
      <c r="E10897" s="2" t="s">
        <v>23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35</v>
      </c>
      <c r="N10897" s="2">
        <v>335.29</v>
      </c>
      <c r="O10897" s="2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0.126722502324386</v>
      </c>
      <c r="S10897">
        <f t="shared" si="1196"/>
        <v>0.126722502324386</v>
      </c>
    </row>
    <row r="10898" ht="12.75" customHeight="1" spans="1:19">
      <c r="A10898" s="2" t="s">
        <v>10936</v>
      </c>
      <c r="B10898" s="2" t="s">
        <v>26</v>
      </c>
      <c r="C10898" s="2" t="s">
        <v>46</v>
      </c>
      <c r="D10898" s="2" t="s">
        <v>22</v>
      </c>
      <c r="E10898" s="2" t="s">
        <v>38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35</v>
      </c>
      <c r="N10898" s="2">
        <v>377.96</v>
      </c>
      <c r="O10898" s="2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0.12117559175534</v>
      </c>
      <c r="S10898">
        <f t="shared" si="1196"/>
        <v>0.12117559175534</v>
      </c>
    </row>
    <row r="10899" ht="12.75" customHeight="1" spans="1:19">
      <c r="A10899" s="2" t="s">
        <v>10937</v>
      </c>
      <c r="B10899" s="2" t="s">
        <v>48</v>
      </c>
      <c r="C10899" s="2" t="s">
        <v>33</v>
      </c>
      <c r="D10899" s="2" t="s">
        <v>34</v>
      </c>
      <c r="E10899" s="2" t="s">
        <v>23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35</v>
      </c>
      <c r="N10899" s="2">
        <v>354.88</v>
      </c>
      <c r="O10899" s="2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0.185073350334548</v>
      </c>
      <c r="S10899">
        <f t="shared" si="1196"/>
        <v>0.185073350334548</v>
      </c>
    </row>
    <row r="10900" ht="12.75" customHeight="1" spans="1:19">
      <c r="A10900" s="2" t="s">
        <v>10938</v>
      </c>
      <c r="B10900" s="2" t="s">
        <v>26</v>
      </c>
      <c r="C10900" s="2" t="s">
        <v>46</v>
      </c>
      <c r="D10900" s="2" t="s">
        <v>22</v>
      </c>
      <c r="E10900" s="2" t="s">
        <v>23</v>
      </c>
      <c r="F10900" s="2">
        <v>44943</v>
      </c>
      <c r="G10900" s="2">
        <v>44947</v>
      </c>
      <c r="H10900" s="2">
        <v>2533.26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24</v>
      </c>
      <c r="N10900" s="2">
        <v>726.35</v>
      </c>
      <c r="O10900" s="2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0.286725405209098</v>
      </c>
      <c r="S10900">
        <f t="shared" si="1196"/>
        <v>0.286725405209098</v>
      </c>
    </row>
    <row r="10901" ht="12.75" customHeight="1" spans="1:19">
      <c r="A10901" s="2" t="s">
        <v>10939</v>
      </c>
      <c r="B10901" s="2" t="s">
        <v>48</v>
      </c>
      <c r="C10901" s="2" t="s">
        <v>55</v>
      </c>
      <c r="D10901" s="2" t="s">
        <v>41</v>
      </c>
      <c r="E10901" s="2" t="s">
        <v>23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24</v>
      </c>
      <c r="N10901" s="2">
        <v>430.11</v>
      </c>
      <c r="O10901" s="2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0.43011</v>
      </c>
      <c r="S10901">
        <f t="shared" si="1196"/>
        <v>0.43011</v>
      </c>
    </row>
    <row r="10902" ht="12.75" customHeight="1" spans="1:19">
      <c r="A10902" s="2" t="s">
        <v>10940</v>
      </c>
      <c r="B10902" s="2" t="s">
        <v>20</v>
      </c>
      <c r="C10902" s="2" t="s">
        <v>55</v>
      </c>
      <c r="D10902" s="2" t="s">
        <v>22</v>
      </c>
      <c r="E10902" s="2" t="s">
        <v>38</v>
      </c>
      <c r="F10902" s="2">
        <v>45446</v>
      </c>
      <c r="G10902" s="2">
        <v>45451</v>
      </c>
      <c r="H10902" s="2">
        <v>4772.36</v>
      </c>
      <c r="I10902" s="2" t="str">
        <f t="shared" si="1190"/>
        <v>low</v>
      </c>
      <c r="J10902" s="2" t="str">
        <f t="shared" si="1191"/>
        <v>low</v>
      </c>
      <c r="K10902" s="2">
        <v>0.07</v>
      </c>
      <c r="L10902" s="2">
        <v>9</v>
      </c>
      <c r="M10902" s="2" t="s">
        <v>30</v>
      </c>
      <c r="N10902" s="2">
        <v>574.28</v>
      </c>
      <c r="O10902" s="2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0.120334593366804</v>
      </c>
      <c r="S10902">
        <f t="shared" si="1196"/>
        <v>0.120334593366804</v>
      </c>
    </row>
    <row r="10903" ht="12.75" customHeight="1" spans="1:19">
      <c r="A10903" s="2" t="s">
        <v>10941</v>
      </c>
      <c r="B10903" s="2" t="s">
        <v>26</v>
      </c>
      <c r="C10903" s="2" t="s">
        <v>21</v>
      </c>
      <c r="D10903" s="2" t="s">
        <v>22</v>
      </c>
      <c r="E10903" s="2" t="s">
        <v>29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</v>
      </c>
      <c r="L10903" s="2">
        <v>6</v>
      </c>
      <c r="M10903" s="2" t="s">
        <v>24</v>
      </c>
      <c r="N10903" s="2">
        <v>498.29</v>
      </c>
      <c r="O10903" s="2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0.112576108443942</v>
      </c>
      <c r="S10903">
        <f t="shared" si="1196"/>
        <v>0.112576108443942</v>
      </c>
    </row>
    <row r="10904" ht="12.75" customHeight="1" spans="1:19">
      <c r="A10904" s="2" t="s">
        <v>10942</v>
      </c>
      <c r="B10904" s="2" t="s">
        <v>32</v>
      </c>
      <c r="C10904" s="2" t="s">
        <v>21</v>
      </c>
      <c r="D10904" s="2" t="s">
        <v>28</v>
      </c>
      <c r="E10904" s="2" t="s">
        <v>29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1"/>
        <v>low</v>
      </c>
      <c r="K10904" s="2">
        <v>0.28</v>
      </c>
      <c r="L10904" s="2">
        <v>8</v>
      </c>
      <c r="M10904" s="2" t="s">
        <v>30</v>
      </c>
      <c r="N10904" s="2">
        <v>93.33</v>
      </c>
      <c r="O10904" s="2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0.0163478717813978</v>
      </c>
      <c r="S10904">
        <f t="shared" si="1196"/>
        <v>0.0163478717813978</v>
      </c>
    </row>
    <row r="10905" ht="12.75" customHeight="1" spans="1:19">
      <c r="A10905" s="2" t="s">
        <v>10943</v>
      </c>
      <c r="B10905" s="2" t="s">
        <v>26</v>
      </c>
      <c r="C10905" s="2" t="s">
        <v>27</v>
      </c>
      <c r="D10905" s="2" t="s">
        <v>28</v>
      </c>
      <c r="E10905" s="2" t="s">
        <v>23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24</v>
      </c>
      <c r="N10905" s="2">
        <v>48.72</v>
      </c>
      <c r="O10905" s="2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0.00441664400326353</v>
      </c>
      <c r="S10905">
        <f t="shared" si="1196"/>
        <v>0.00441664400326353</v>
      </c>
    </row>
    <row r="10906" ht="12.75" customHeight="1" spans="1:19">
      <c r="A10906" s="2" t="s">
        <v>10944</v>
      </c>
      <c r="B10906" s="2" t="s">
        <v>48</v>
      </c>
      <c r="C10906" s="2" t="s">
        <v>21</v>
      </c>
      <c r="D10906" s="2" t="s">
        <v>34</v>
      </c>
      <c r="E10906" s="2" t="s">
        <v>38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24</v>
      </c>
      <c r="N10906" s="2">
        <v>921.19</v>
      </c>
      <c r="O10906" s="2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0.92119</v>
      </c>
      <c r="S10906">
        <f t="shared" si="1196"/>
        <v>0.92119</v>
      </c>
    </row>
    <row r="10907" ht="12.75" customHeight="1" spans="1:19">
      <c r="A10907" s="2" t="s">
        <v>10945</v>
      </c>
      <c r="B10907" s="2" t="s">
        <v>20</v>
      </c>
      <c r="C10907" s="2" t="s">
        <v>27</v>
      </c>
      <c r="D10907" s="2" t="s">
        <v>22</v>
      </c>
      <c r="E10907" s="2" t="s">
        <v>38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35</v>
      </c>
      <c r="N10907" s="2">
        <v>43.89</v>
      </c>
      <c r="O10907" s="2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0.128683261500572</v>
      </c>
      <c r="S10907">
        <f t="shared" si="1196"/>
        <v>0.128683261500572</v>
      </c>
    </row>
    <row r="10908" ht="12.75" customHeight="1" spans="1:19">
      <c r="A10908" s="2" t="s">
        <v>10946</v>
      </c>
      <c r="B10908" s="2" t="s">
        <v>32</v>
      </c>
      <c r="C10908" s="2" t="s">
        <v>21</v>
      </c>
      <c r="D10908" s="2" t="s">
        <v>22</v>
      </c>
      <c r="E10908" s="2" t="s">
        <v>23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30</v>
      </c>
      <c r="N10908" s="2">
        <v>46.74</v>
      </c>
      <c r="O10908" s="2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0.118113817851006</v>
      </c>
      <c r="S10908">
        <f t="shared" si="1196"/>
        <v>0.118113817851006</v>
      </c>
    </row>
    <row r="10909" ht="12.75" customHeight="1" spans="1:19">
      <c r="A10909" s="2" t="s">
        <v>10947</v>
      </c>
      <c r="B10909" s="2" t="s">
        <v>26</v>
      </c>
      <c r="C10909" s="2" t="s">
        <v>21</v>
      </c>
      <c r="D10909" s="2" t="s">
        <v>34</v>
      </c>
      <c r="E10909" s="2" t="s">
        <v>29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30</v>
      </c>
      <c r="N10909" s="2">
        <v>170.4</v>
      </c>
      <c r="O10909" s="2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0.193550585535956</v>
      </c>
      <c r="S10909">
        <f t="shared" si="1196"/>
        <v>0.193550585535956</v>
      </c>
    </row>
    <row r="10910" ht="12.75" customHeight="1" spans="1:19">
      <c r="A10910" s="2" t="s">
        <v>10948</v>
      </c>
      <c r="B10910" s="2" t="s">
        <v>48</v>
      </c>
      <c r="C10910" s="2" t="s">
        <v>21</v>
      </c>
      <c r="D10910" s="2" t="s">
        <v>43</v>
      </c>
      <c r="E10910" s="2" t="s">
        <v>38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30</v>
      </c>
      <c r="N10910" s="2">
        <v>360.65</v>
      </c>
      <c r="O10910" s="2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0.197794182169182</v>
      </c>
      <c r="S10910">
        <f t="shared" si="1196"/>
        <v>0.197794182169182</v>
      </c>
    </row>
    <row r="10911" ht="12.75" customHeight="1" spans="1:19">
      <c r="A10911" s="2" t="s">
        <v>10949</v>
      </c>
      <c r="B10911" s="2" t="s">
        <v>32</v>
      </c>
      <c r="C10911" s="2" t="s">
        <v>55</v>
      </c>
      <c r="D10911" s="2" t="s">
        <v>34</v>
      </c>
      <c r="E10911" s="2" t="s">
        <v>29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30</v>
      </c>
      <c r="N10911" s="2">
        <v>360.19</v>
      </c>
      <c r="O10911" s="2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0.36019</v>
      </c>
      <c r="S10911">
        <f t="shared" si="1196"/>
        <v>0.36019</v>
      </c>
    </row>
    <row r="10912" ht="12.75" customHeight="1" spans="1:19">
      <c r="A10912" s="2" t="s">
        <v>10950</v>
      </c>
      <c r="B10912" s="2" t="s">
        <v>20</v>
      </c>
      <c r="C10912" s="2" t="s">
        <v>21</v>
      </c>
      <c r="D10912" s="2" t="s">
        <v>28</v>
      </c>
      <c r="E10912" s="2" t="s">
        <v>29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30</v>
      </c>
      <c r="N10912" s="2">
        <v>258.28</v>
      </c>
      <c r="O10912" s="2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0.0976502391349553</v>
      </c>
      <c r="S10912">
        <f t="shared" si="1196"/>
        <v>0.0976502391349553</v>
      </c>
    </row>
    <row r="10913" ht="12.75" customHeight="1" spans="1:19">
      <c r="A10913" s="2" t="s">
        <v>10951</v>
      </c>
      <c r="B10913" s="2" t="s">
        <v>32</v>
      </c>
      <c r="C10913" s="2" t="s">
        <v>40</v>
      </c>
      <c r="D10913" s="2" t="s">
        <v>28</v>
      </c>
      <c r="E10913" s="2" t="s">
        <v>38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24</v>
      </c>
      <c r="N10913" s="2">
        <v>485.17</v>
      </c>
      <c r="O10913" s="2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0.0977729680928457</v>
      </c>
      <c r="S10913">
        <f t="shared" si="1196"/>
        <v>0.0977729680928457</v>
      </c>
    </row>
    <row r="10914" ht="12.75" customHeight="1" spans="1:19">
      <c r="A10914" s="2" t="s">
        <v>10952</v>
      </c>
      <c r="B10914" s="2" t="s">
        <v>20</v>
      </c>
      <c r="C10914" s="2" t="s">
        <v>33</v>
      </c>
      <c r="D10914" s="2" t="s">
        <v>22</v>
      </c>
      <c r="E10914" s="2" t="s">
        <v>29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35</v>
      </c>
      <c r="N10914" s="2">
        <v>357.87</v>
      </c>
      <c r="O10914" s="2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0.0600050301810865</v>
      </c>
      <c r="S10914">
        <f t="shared" si="1196"/>
        <v>0.0600050301810865</v>
      </c>
    </row>
    <row r="10915" ht="12.75" customHeight="1" spans="1:19">
      <c r="A10915" s="2" t="s">
        <v>10953</v>
      </c>
      <c r="B10915" s="2" t="s">
        <v>32</v>
      </c>
      <c r="C10915" s="2" t="s">
        <v>55</v>
      </c>
      <c r="D10915" s="2" t="s">
        <v>28</v>
      </c>
      <c r="E10915" s="2" t="s">
        <v>38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1"/>
        <v>low</v>
      </c>
      <c r="K10915" s="2">
        <v>0.13</v>
      </c>
      <c r="L10915" s="2">
        <v>7</v>
      </c>
      <c r="M10915" s="2" t="s">
        <v>24</v>
      </c>
      <c r="N10915" s="2">
        <v>156.32</v>
      </c>
      <c r="O10915" s="2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0.0193633097980924</v>
      </c>
      <c r="S10915">
        <f t="shared" si="1196"/>
        <v>0.0193633097980924</v>
      </c>
    </row>
    <row r="10916" ht="12.75" customHeight="1" spans="1:19">
      <c r="A10916" s="2" t="s">
        <v>10954</v>
      </c>
      <c r="B10916" s="2" t="s">
        <v>26</v>
      </c>
      <c r="C10916" s="2" t="s">
        <v>33</v>
      </c>
      <c r="D10916" s="2" t="s">
        <v>34</v>
      </c>
      <c r="E10916" s="2" t="s">
        <v>23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0.07</v>
      </c>
      <c r="L10916" s="2">
        <v>2</v>
      </c>
      <c r="M10916" s="2" t="s">
        <v>24</v>
      </c>
      <c r="N10916" s="2">
        <v>257.61</v>
      </c>
      <c r="O10916" s="2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0.25761</v>
      </c>
      <c r="S10916">
        <f t="shared" si="1196"/>
        <v>0.25761</v>
      </c>
    </row>
    <row r="10917" ht="12.75" customHeight="1" spans="1:19">
      <c r="A10917" s="2" t="s">
        <v>10955</v>
      </c>
      <c r="B10917" s="2" t="s">
        <v>48</v>
      </c>
      <c r="C10917" s="2" t="s">
        <v>55</v>
      </c>
      <c r="D10917" s="2" t="s">
        <v>22</v>
      </c>
      <c r="E10917" s="2" t="s">
        <v>38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24</v>
      </c>
      <c r="N10917" s="2">
        <v>65.34</v>
      </c>
      <c r="O10917" s="2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0.056608677571389</v>
      </c>
      <c r="S10917">
        <f t="shared" si="1196"/>
        <v>0.056608677571389</v>
      </c>
    </row>
    <row r="10918" ht="12.75" customHeight="1" spans="1:19">
      <c r="A10918" s="2" t="s">
        <v>10956</v>
      </c>
      <c r="B10918" s="2" t="s">
        <v>26</v>
      </c>
      <c r="C10918" s="2" t="s">
        <v>27</v>
      </c>
      <c r="D10918" s="2" t="s">
        <v>34</v>
      </c>
      <c r="E10918" s="2" t="s">
        <v>29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35</v>
      </c>
      <c r="N10918" s="2">
        <v>393.51</v>
      </c>
      <c r="O10918" s="2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0.0835715468944456</v>
      </c>
      <c r="S10918">
        <f t="shared" si="1196"/>
        <v>0.0835715468944456</v>
      </c>
    </row>
    <row r="10919" ht="12.75" customHeight="1" spans="1:19">
      <c r="A10919" s="2" t="s">
        <v>10957</v>
      </c>
      <c r="B10919" s="2" t="s">
        <v>26</v>
      </c>
      <c r="C10919" s="2" t="s">
        <v>55</v>
      </c>
      <c r="D10919" s="2" t="s">
        <v>34</v>
      </c>
      <c r="E10919" s="2" t="s">
        <v>29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30</v>
      </c>
      <c r="N10919" s="2">
        <v>353.26</v>
      </c>
      <c r="O10919" s="2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0.257788156310432</v>
      </c>
      <c r="S10919">
        <f t="shared" si="1196"/>
        <v>0.257788156310432</v>
      </c>
    </row>
    <row r="10920" ht="12.75" customHeight="1" spans="1:19">
      <c r="A10920" s="2" t="s">
        <v>10958</v>
      </c>
      <c r="B10920" s="2" t="s">
        <v>20</v>
      </c>
      <c r="C10920" s="2" t="s">
        <v>33</v>
      </c>
      <c r="D10920" s="2" t="s">
        <v>22</v>
      </c>
      <c r="E10920" s="2" t="s">
        <v>29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35</v>
      </c>
      <c r="N10920" s="2">
        <v>440.4</v>
      </c>
      <c r="O10920" s="2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0.0889574765486761</v>
      </c>
      <c r="S10920">
        <f t="shared" si="1196"/>
        <v>0.0889574765486761</v>
      </c>
    </row>
    <row r="10921" ht="12.75" customHeight="1" spans="1:19">
      <c r="A10921" s="2" t="s">
        <v>10959</v>
      </c>
      <c r="B10921" s="2" t="s">
        <v>20</v>
      </c>
      <c r="C10921" s="2" t="s">
        <v>21</v>
      </c>
      <c r="D10921" s="2" t="s">
        <v>43</v>
      </c>
      <c r="E10921" s="2" t="s">
        <v>23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30</v>
      </c>
      <c r="N10921" s="2">
        <v>109.03</v>
      </c>
      <c r="O10921" s="2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ht="12.75" customHeight="1" spans="1:19">
      <c r="A10922" s="2" t="s">
        <v>10960</v>
      </c>
      <c r="B10922" s="2" t="s">
        <v>20</v>
      </c>
      <c r="C10922" s="2" t="s">
        <v>27</v>
      </c>
      <c r="D10922" s="2" t="s">
        <v>28</v>
      </c>
      <c r="E10922" s="2" t="s">
        <v>23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</v>
      </c>
      <c r="L10922" s="2">
        <v>5</v>
      </c>
      <c r="M10922" s="2" t="s">
        <v>30</v>
      </c>
      <c r="N10922" s="2">
        <v>603.51</v>
      </c>
      <c r="O10922" s="2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0.147840848962314</v>
      </c>
      <c r="S10922">
        <f t="shared" si="1196"/>
        <v>0.147840848962314</v>
      </c>
    </row>
    <row r="10923" ht="12.75" customHeight="1" spans="1:19">
      <c r="A10923" s="2" t="s">
        <v>10961</v>
      </c>
      <c r="B10923" s="2" t="s">
        <v>26</v>
      </c>
      <c r="C10923" s="2" t="s">
        <v>55</v>
      </c>
      <c r="D10923" s="2" t="s">
        <v>41</v>
      </c>
      <c r="E10923" s="2" t="s">
        <v>29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35</v>
      </c>
      <c r="N10923" s="2">
        <v>924.12</v>
      </c>
      <c r="O10923" s="2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0.282038839396076</v>
      </c>
      <c r="S10923">
        <f t="shared" si="1196"/>
        <v>0.282038839396076</v>
      </c>
    </row>
    <row r="10924" ht="12.75" customHeight="1" spans="1:19">
      <c r="A10924" s="2" t="s">
        <v>10962</v>
      </c>
      <c r="B10924" s="2" t="s">
        <v>32</v>
      </c>
      <c r="C10924" s="2" t="s">
        <v>46</v>
      </c>
      <c r="D10924" s="2" t="s">
        <v>41</v>
      </c>
      <c r="E10924" s="2" t="s">
        <v>23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35</v>
      </c>
      <c r="N10924" s="2">
        <v>843.12</v>
      </c>
      <c r="O10924" s="2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0.180380478036507</v>
      </c>
      <c r="S10924">
        <f t="shared" si="1196"/>
        <v>0.180380478036507</v>
      </c>
    </row>
    <row r="10925" ht="12.75" customHeight="1" spans="1:19">
      <c r="A10925" s="2" t="s">
        <v>10963</v>
      </c>
      <c r="B10925" s="2" t="s">
        <v>32</v>
      </c>
      <c r="C10925" s="2" t="s">
        <v>21</v>
      </c>
      <c r="D10925" s="2" t="s">
        <v>41</v>
      </c>
      <c r="E10925" s="2" t="s">
        <v>38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1"/>
        <v>low</v>
      </c>
      <c r="K10925" s="2">
        <v>0.39</v>
      </c>
      <c r="L10925" s="2">
        <v>5</v>
      </c>
      <c r="M10925" s="2" t="s">
        <v>30</v>
      </c>
      <c r="N10925" s="2">
        <v>166.37</v>
      </c>
      <c r="O10925" s="2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0.0174593346626089</v>
      </c>
      <c r="S10925">
        <f t="shared" si="1196"/>
        <v>0.0174593346626089</v>
      </c>
    </row>
    <row r="10926" ht="12.75" customHeight="1" spans="1:19">
      <c r="A10926" s="2" t="s">
        <v>10964</v>
      </c>
      <c r="B10926" s="2" t="s">
        <v>26</v>
      </c>
      <c r="C10926" s="2" t="s">
        <v>33</v>
      </c>
      <c r="D10926" s="2" t="s">
        <v>28</v>
      </c>
      <c r="E10926" s="2" t="s">
        <v>38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24</v>
      </c>
      <c r="N10926" s="2">
        <v>670.13</v>
      </c>
      <c r="O10926" s="2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ht="12.75" customHeight="1" spans="1:19">
      <c r="A10927" s="2" t="s">
        <v>10965</v>
      </c>
      <c r="B10927" s="2" t="s">
        <v>26</v>
      </c>
      <c r="C10927" s="2" t="s">
        <v>33</v>
      </c>
      <c r="D10927" s="2" t="s">
        <v>43</v>
      </c>
      <c r="E10927" s="2" t="s">
        <v>29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30</v>
      </c>
      <c r="N10927" s="2">
        <v>495.42</v>
      </c>
      <c r="O10927" s="2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0.150173690049652</v>
      </c>
      <c r="S10927">
        <f t="shared" si="1196"/>
        <v>0.150173690049652</v>
      </c>
    </row>
    <row r="10928" ht="12.75" customHeight="1" spans="1:19">
      <c r="A10928" s="2" t="s">
        <v>10966</v>
      </c>
      <c r="B10928" s="2" t="s">
        <v>48</v>
      </c>
      <c r="C10928" s="2" t="s">
        <v>55</v>
      </c>
      <c r="D10928" s="2" t="s">
        <v>34</v>
      </c>
      <c r="E10928" s="2" t="s">
        <v>38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35</v>
      </c>
      <c r="N10928" s="2">
        <v>957.53</v>
      </c>
      <c r="O10928" s="2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0.242187025758281</v>
      </c>
      <c r="S10928">
        <f t="shared" si="1196"/>
        <v>0.242187025758281</v>
      </c>
    </row>
    <row r="10929" ht="12.75" customHeight="1" spans="1:19">
      <c r="A10929" s="2" t="s">
        <v>10967</v>
      </c>
      <c r="B10929" s="2" t="s">
        <v>20</v>
      </c>
      <c r="C10929" s="2" t="s">
        <v>55</v>
      </c>
      <c r="D10929" s="2" t="s">
        <v>22</v>
      </c>
      <c r="E10929" s="2" t="s">
        <v>29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35</v>
      </c>
      <c r="N10929" s="2">
        <v>897.31</v>
      </c>
      <c r="O10929" s="2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0.199210979681728</v>
      </c>
      <c r="S10929">
        <f t="shared" si="1196"/>
        <v>0.199210979681728</v>
      </c>
    </row>
    <row r="10930" ht="12.75" customHeight="1" spans="1:19">
      <c r="A10930" s="2" t="s">
        <v>10968</v>
      </c>
      <c r="B10930" s="2" t="s">
        <v>20</v>
      </c>
      <c r="C10930" s="2" t="s">
        <v>27</v>
      </c>
      <c r="D10930" s="2" t="s">
        <v>43</v>
      </c>
      <c r="E10930" s="2" t="s">
        <v>23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24</v>
      </c>
      <c r="N10930" s="2">
        <v>119.44</v>
      </c>
      <c r="O10930" s="2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0.0848663128201849</v>
      </c>
      <c r="S10930">
        <f t="shared" si="1196"/>
        <v>0.0848663128201849</v>
      </c>
    </row>
    <row r="10931" ht="12.75" customHeight="1" spans="1:19">
      <c r="A10931" s="2" t="s">
        <v>10969</v>
      </c>
      <c r="B10931" s="2" t="s">
        <v>26</v>
      </c>
      <c r="C10931" s="2" t="s">
        <v>46</v>
      </c>
      <c r="D10931" s="2" t="s">
        <v>41</v>
      </c>
      <c r="E10931" s="2" t="s">
        <v>29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24</v>
      </c>
      <c r="N10931" s="2">
        <v>182.14</v>
      </c>
      <c r="O10931" s="2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ht="12.75" customHeight="1" spans="1:19">
      <c r="A10932" s="2" t="s">
        <v>10970</v>
      </c>
      <c r="B10932" s="2" t="s">
        <v>26</v>
      </c>
      <c r="C10932" s="2" t="s">
        <v>40</v>
      </c>
      <c r="D10932" s="2" t="s">
        <v>28</v>
      </c>
      <c r="E10932" s="2" t="s">
        <v>29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30</v>
      </c>
      <c r="N10932" s="2">
        <v>50.66</v>
      </c>
      <c r="O10932" s="2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0.188811449442809</v>
      </c>
      <c r="S10932">
        <f t="shared" si="1196"/>
        <v>0.188811449442809</v>
      </c>
    </row>
    <row r="10933" ht="12.75" customHeight="1" spans="1:19">
      <c r="A10933" s="2" t="s">
        <v>10971</v>
      </c>
      <c r="B10933" s="2" t="s">
        <v>32</v>
      </c>
      <c r="C10933" s="2" t="s">
        <v>46</v>
      </c>
      <c r="D10933" s="2" t="s">
        <v>28</v>
      </c>
      <c r="E10933" s="2" t="s">
        <v>23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30</v>
      </c>
      <c r="N10933" s="2">
        <v>335.04</v>
      </c>
      <c r="O10933" s="2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0.175102827965025</v>
      </c>
      <c r="S10933">
        <f t="shared" si="1196"/>
        <v>0.175102827965025</v>
      </c>
    </row>
    <row r="10934" ht="12.75" customHeight="1" spans="1:19">
      <c r="A10934" s="2" t="s">
        <v>10972</v>
      </c>
      <c r="B10934" s="2" t="s">
        <v>26</v>
      </c>
      <c r="C10934" s="2" t="s">
        <v>27</v>
      </c>
      <c r="D10934" s="2" t="s">
        <v>22</v>
      </c>
      <c r="E10934" s="2" t="s">
        <v>23</v>
      </c>
      <c r="F10934" s="2">
        <v>45281</v>
      </c>
      <c r="G10934" s="2">
        <v>45288</v>
      </c>
      <c r="H10934" s="2">
        <v>4246.31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30</v>
      </c>
      <c r="N10934" s="2">
        <v>1048.46</v>
      </c>
      <c r="O10934" s="2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0.246910847300362</v>
      </c>
      <c r="S10934">
        <f t="shared" si="1196"/>
        <v>0.246910847300362</v>
      </c>
    </row>
    <row r="10935" ht="12.75" customHeight="1" spans="1:19">
      <c r="A10935" s="2" t="s">
        <v>10973</v>
      </c>
      <c r="B10935" s="2" t="s">
        <v>32</v>
      </c>
      <c r="C10935" s="2" t="s">
        <v>46</v>
      </c>
      <c r="D10935" s="2" t="s">
        <v>34</v>
      </c>
      <c r="E10935" s="2" t="s">
        <v>38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30</v>
      </c>
      <c r="N10935" s="2">
        <v>116.06</v>
      </c>
      <c r="O10935" s="2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0.262401085236265</v>
      </c>
      <c r="S10935">
        <f t="shared" si="1196"/>
        <v>0.262401085236265</v>
      </c>
    </row>
    <row r="10936" ht="12.75" customHeight="1" spans="1:19">
      <c r="A10936" s="2" t="s">
        <v>10974</v>
      </c>
      <c r="B10936" s="2" t="s">
        <v>26</v>
      </c>
      <c r="C10936" s="2" t="s">
        <v>21</v>
      </c>
      <c r="D10936" s="2" t="s">
        <v>43</v>
      </c>
      <c r="E10936" s="2" t="s">
        <v>29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30</v>
      </c>
      <c r="N10936" s="2">
        <v>593.38</v>
      </c>
      <c r="O10936" s="2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0.59338</v>
      </c>
      <c r="S10936">
        <f t="shared" si="1196"/>
        <v>0.59338</v>
      </c>
    </row>
    <row r="10937" ht="12.75" customHeight="1" spans="1:19">
      <c r="A10937" s="2" t="s">
        <v>10975</v>
      </c>
      <c r="B10937" s="2" t="s">
        <v>48</v>
      </c>
      <c r="C10937" s="2" t="s">
        <v>46</v>
      </c>
      <c r="D10937" s="2" t="s">
        <v>43</v>
      </c>
      <c r="E10937" s="2" t="s">
        <v>29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30</v>
      </c>
      <c r="N10937" s="2">
        <v>207.92</v>
      </c>
      <c r="O10937" s="2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0.0593301107731291</v>
      </c>
      <c r="S10937">
        <f t="shared" si="1196"/>
        <v>0.0593301107731291</v>
      </c>
    </row>
    <row r="10938" ht="12.75" customHeight="1" spans="1:19">
      <c r="A10938" s="2" t="s">
        <v>10976</v>
      </c>
      <c r="B10938" s="2" t="s">
        <v>48</v>
      </c>
      <c r="C10938" s="2" t="s">
        <v>40</v>
      </c>
      <c r="D10938" s="2" t="s">
        <v>43</v>
      </c>
      <c r="E10938" s="2" t="s">
        <v>38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24</v>
      </c>
      <c r="N10938" s="2">
        <v>580.18</v>
      </c>
      <c r="O10938" s="2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0.138119021658914</v>
      </c>
      <c r="S10938">
        <f t="shared" si="1196"/>
        <v>0.138119021658914</v>
      </c>
    </row>
    <row r="10939" ht="12.75" customHeight="1" spans="1:19">
      <c r="A10939" s="2" t="s">
        <v>10977</v>
      </c>
      <c r="B10939" s="2" t="s">
        <v>32</v>
      </c>
      <c r="C10939" s="2" t="s">
        <v>55</v>
      </c>
      <c r="D10939" s="2" t="s">
        <v>34</v>
      </c>
      <c r="E10939" s="2" t="s">
        <v>29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30</v>
      </c>
      <c r="N10939" s="2">
        <v>420.79</v>
      </c>
      <c r="O10939" s="2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0.142215958442752</v>
      </c>
      <c r="S10939">
        <f t="shared" si="1196"/>
        <v>0.142215958442752</v>
      </c>
    </row>
    <row r="10940" ht="12.75" customHeight="1" spans="1:19">
      <c r="A10940" s="2" t="s">
        <v>10978</v>
      </c>
      <c r="B10940" s="2" t="s">
        <v>20</v>
      </c>
      <c r="C10940" s="2" t="s">
        <v>27</v>
      </c>
      <c r="D10940" s="2" t="s">
        <v>34</v>
      </c>
      <c r="E10940" s="2" t="s">
        <v>23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</v>
      </c>
      <c r="L10940" s="2">
        <v>2</v>
      </c>
      <c r="M10940" s="2" t="s">
        <v>24</v>
      </c>
      <c r="N10940" s="2">
        <v>106.99</v>
      </c>
      <c r="O10940" s="2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0.105620107209493</v>
      </c>
      <c r="S10940">
        <f t="shared" si="1196"/>
        <v>0.105620107209493</v>
      </c>
    </row>
    <row r="10941" ht="12.75" customHeight="1" spans="1:19">
      <c r="A10941" s="2" t="s">
        <v>10979</v>
      </c>
      <c r="B10941" s="2" t="s">
        <v>48</v>
      </c>
      <c r="C10941" s="2" t="s">
        <v>27</v>
      </c>
      <c r="D10941" s="2" t="s">
        <v>34</v>
      </c>
      <c r="E10941" s="2" t="s">
        <v>29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1"/>
        <v>low</v>
      </c>
      <c r="K10941" s="2">
        <v>0.29</v>
      </c>
      <c r="L10941" s="2">
        <v>6</v>
      </c>
      <c r="M10941" s="2" t="s">
        <v>35</v>
      </c>
      <c r="N10941" s="2">
        <v>757.27</v>
      </c>
      <c r="O10941" s="2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0.102708531127085</v>
      </c>
      <c r="S10941">
        <f t="shared" si="1196"/>
        <v>0.102708531127085</v>
      </c>
    </row>
    <row r="10942" ht="12.75" customHeight="1" spans="1:19">
      <c r="A10942" s="2" t="s">
        <v>10980</v>
      </c>
      <c r="B10942" s="2" t="s">
        <v>32</v>
      </c>
      <c r="C10942" s="2" t="s">
        <v>33</v>
      </c>
      <c r="D10942" s="2" t="s">
        <v>22</v>
      </c>
      <c r="E10942" s="2" t="s">
        <v>23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24</v>
      </c>
      <c r="N10942" s="2">
        <v>54.65</v>
      </c>
      <c r="O10942" s="2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0.0969332552900903</v>
      </c>
      <c r="S10942">
        <f t="shared" si="1196"/>
        <v>0.0969332552900903</v>
      </c>
    </row>
    <row r="10943" ht="12.75" customHeight="1" spans="1:19">
      <c r="A10943" s="2" t="s">
        <v>10981</v>
      </c>
      <c r="B10943" s="2" t="s">
        <v>26</v>
      </c>
      <c r="C10943" s="2" t="s">
        <v>33</v>
      </c>
      <c r="D10943" s="2" t="s">
        <v>28</v>
      </c>
      <c r="E10943" s="2" t="s">
        <v>23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30</v>
      </c>
      <c r="N10943" s="2">
        <v>924.07</v>
      </c>
      <c r="O10943" s="2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0.238895064760477</v>
      </c>
      <c r="S10943">
        <f t="shared" si="1196"/>
        <v>0.238895064760477</v>
      </c>
    </row>
    <row r="10944" ht="12.75" customHeight="1" spans="1:19">
      <c r="A10944" s="2" t="s">
        <v>10982</v>
      </c>
      <c r="B10944" s="2" t="s">
        <v>26</v>
      </c>
      <c r="C10944" s="2" t="s">
        <v>40</v>
      </c>
      <c r="D10944" s="2" t="s">
        <v>41</v>
      </c>
      <c r="E10944" s="2" t="s">
        <v>23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24</v>
      </c>
      <c r="N10944" s="2">
        <v>135.55</v>
      </c>
      <c r="O10944" s="2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0.258614110733773</v>
      </c>
      <c r="S10944">
        <f t="shared" si="1196"/>
        <v>0.258614110733773</v>
      </c>
    </row>
    <row r="10945" ht="12.75" customHeight="1" spans="1:19">
      <c r="A10945" s="2" t="s">
        <v>10983</v>
      </c>
      <c r="B10945" s="2" t="s">
        <v>32</v>
      </c>
      <c r="C10945" s="2" t="s">
        <v>55</v>
      </c>
      <c r="D10945" s="2" t="s">
        <v>34</v>
      </c>
      <c r="E10945" s="2" t="s">
        <v>23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30</v>
      </c>
      <c r="N10945" s="2">
        <v>227.66</v>
      </c>
      <c r="O10945" s="2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0.283600124571784</v>
      </c>
      <c r="S10945">
        <f t="shared" si="1196"/>
        <v>0.283600124571784</v>
      </c>
    </row>
    <row r="10946" ht="12.75" customHeight="1" spans="1:19">
      <c r="A10946" s="2" t="s">
        <v>10984</v>
      </c>
      <c r="B10946" s="2" t="s">
        <v>20</v>
      </c>
      <c r="C10946" s="2" t="s">
        <v>21</v>
      </c>
      <c r="D10946" s="2" t="s">
        <v>28</v>
      </c>
      <c r="E10946" s="2" t="s">
        <v>29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24</v>
      </c>
      <c r="N10946" s="2">
        <v>240.96</v>
      </c>
      <c r="O10946" s="2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0.24096</v>
      </c>
      <c r="S10946">
        <f t="shared" si="1196"/>
        <v>0.24096</v>
      </c>
    </row>
    <row r="10947" ht="12.75" customHeight="1" spans="1:19">
      <c r="A10947" s="2" t="s">
        <v>10985</v>
      </c>
      <c r="B10947" s="2" t="s">
        <v>32</v>
      </c>
      <c r="C10947" s="2" t="s">
        <v>55</v>
      </c>
      <c r="D10947" s="2" t="s">
        <v>34</v>
      </c>
      <c r="E10947" s="2" t="s">
        <v>38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IF(H10947&gt;10000,"high",IF(H10947&gt;=5000,"medium","low"))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24</v>
      </c>
      <c r="N10947" s="2">
        <v>700.02</v>
      </c>
      <c r="O10947" s="2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N10947/H10947</f>
        <v>0.184698435648946</v>
      </c>
      <c r="S10947">
        <f t="shared" ref="S10947:S11010" si="1203">IFERROR(R10947,0)</f>
        <v>0.184698435648946</v>
      </c>
    </row>
    <row r="10948" ht="12.75" customHeight="1" spans="1:19">
      <c r="A10948" s="2" t="s">
        <v>10986</v>
      </c>
      <c r="B10948" s="2" t="s">
        <v>32</v>
      </c>
      <c r="C10948" s="2" t="s">
        <v>21</v>
      </c>
      <c r="D10948" s="2" t="s">
        <v>41</v>
      </c>
      <c r="E10948" s="2" t="s">
        <v>23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30</v>
      </c>
      <c r="N10948" s="2">
        <v>193.4</v>
      </c>
      <c r="O10948" s="2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0.102274469986621</v>
      </c>
      <c r="S10948">
        <f t="shared" si="1203"/>
        <v>0.102274469986621</v>
      </c>
    </row>
    <row r="10949" ht="12.75" customHeight="1" spans="1:19">
      <c r="A10949" s="2" t="s">
        <v>10987</v>
      </c>
      <c r="B10949" s="2" t="s">
        <v>48</v>
      </c>
      <c r="C10949" s="2" t="s">
        <v>27</v>
      </c>
      <c r="D10949" s="2" t="s">
        <v>34</v>
      </c>
      <c r="E10949" s="2" t="s">
        <v>38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8"/>
        <v>low</v>
      </c>
      <c r="K10949" s="2">
        <v>0.39</v>
      </c>
      <c r="L10949" s="2">
        <v>4</v>
      </c>
      <c r="M10949" s="2" t="s">
        <v>24</v>
      </c>
      <c r="N10949" s="2">
        <v>590.06</v>
      </c>
      <c r="O10949" s="2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0.104379975234389</v>
      </c>
      <c r="S10949">
        <f t="shared" si="1203"/>
        <v>0.104379975234389</v>
      </c>
    </row>
    <row r="10950" ht="12.75" customHeight="1" spans="1:19">
      <c r="A10950" s="2" t="s">
        <v>10988</v>
      </c>
      <c r="B10950" s="2" t="s">
        <v>32</v>
      </c>
      <c r="C10950" s="2" t="s">
        <v>21</v>
      </c>
      <c r="D10950" s="2" t="s">
        <v>28</v>
      </c>
      <c r="E10950" s="2" t="s">
        <v>38</v>
      </c>
      <c r="F10950" s="2">
        <v>45444</v>
      </c>
      <c r="G10950" s="2">
        <v>45451</v>
      </c>
      <c r="H10950" s="2">
        <v>2340.51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30</v>
      </c>
      <c r="N10950" s="2">
        <v>158.44</v>
      </c>
      <c r="O10950" s="2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0.0676946477477131</v>
      </c>
      <c r="S10950">
        <f t="shared" si="1203"/>
        <v>0.0676946477477131</v>
      </c>
    </row>
    <row r="10951" ht="12.75" customHeight="1" spans="1:19">
      <c r="A10951" s="2" t="s">
        <v>10989</v>
      </c>
      <c r="B10951" s="2" t="s">
        <v>32</v>
      </c>
      <c r="C10951" s="2" t="s">
        <v>27</v>
      </c>
      <c r="D10951" s="2" t="s">
        <v>22</v>
      </c>
      <c r="E10951" s="2" t="s">
        <v>23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30</v>
      </c>
      <c r="N10951" s="2">
        <v>102.81</v>
      </c>
      <c r="O10951" s="2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ht="12.75" customHeight="1" spans="1:19">
      <c r="A10952" s="2" t="s">
        <v>10990</v>
      </c>
      <c r="B10952" s="2" t="s">
        <v>26</v>
      </c>
      <c r="C10952" s="2" t="s">
        <v>21</v>
      </c>
      <c r="D10952" s="2" t="s">
        <v>41</v>
      </c>
      <c r="E10952" s="2" t="s">
        <v>23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</v>
      </c>
      <c r="L10952" s="2">
        <v>1</v>
      </c>
      <c r="M10952" s="2" t="s">
        <v>35</v>
      </c>
      <c r="N10952" s="2">
        <v>449.55</v>
      </c>
      <c r="O10952" s="2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0.123722660883493</v>
      </c>
      <c r="S10952">
        <f t="shared" si="1203"/>
        <v>0.123722660883493</v>
      </c>
    </row>
    <row r="10953" ht="12.75" customHeight="1" spans="1:19">
      <c r="A10953" s="2" t="s">
        <v>10991</v>
      </c>
      <c r="B10953" s="2" t="s">
        <v>48</v>
      </c>
      <c r="C10953" s="2" t="s">
        <v>55</v>
      </c>
      <c r="D10953" s="2" t="s">
        <v>28</v>
      </c>
      <c r="E10953" s="2" t="s">
        <v>38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30</v>
      </c>
      <c r="N10953" s="2">
        <v>736</v>
      </c>
      <c r="O10953" s="2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0.191669162358885</v>
      </c>
      <c r="S10953">
        <f t="shared" si="1203"/>
        <v>0.191669162358885</v>
      </c>
    </row>
    <row r="10954" ht="12.75" customHeight="1" spans="1:19">
      <c r="A10954" s="2" t="s">
        <v>10992</v>
      </c>
      <c r="B10954" s="2" t="s">
        <v>26</v>
      </c>
      <c r="C10954" s="2" t="s">
        <v>21</v>
      </c>
      <c r="D10954" s="2" t="s">
        <v>43</v>
      </c>
      <c r="E10954" s="2" t="s">
        <v>38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35</v>
      </c>
      <c r="N10954" s="2">
        <v>1102.06</v>
      </c>
      <c r="O10954" s="2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0.249139250407485</v>
      </c>
      <c r="S10954">
        <f t="shared" si="1203"/>
        <v>0.249139250407485</v>
      </c>
    </row>
    <row r="10955" ht="12.75" customHeight="1" spans="1:19">
      <c r="A10955" s="2" t="s">
        <v>10993</v>
      </c>
      <c r="B10955" s="2" t="s">
        <v>26</v>
      </c>
      <c r="C10955" s="2" t="s">
        <v>27</v>
      </c>
      <c r="D10955" s="2" t="s">
        <v>43</v>
      </c>
      <c r="E10955" s="2" t="s">
        <v>29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0.07</v>
      </c>
      <c r="L10955" s="2">
        <v>2</v>
      </c>
      <c r="M10955" s="2" t="s">
        <v>35</v>
      </c>
      <c r="N10955" s="2">
        <v>435.84</v>
      </c>
      <c r="O10955" s="2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0.158538004888837</v>
      </c>
      <c r="S10955">
        <f t="shared" si="1203"/>
        <v>0.158538004888837</v>
      </c>
    </row>
    <row r="10956" ht="12.75" customHeight="1" spans="1:19">
      <c r="A10956" s="2" t="s">
        <v>10994</v>
      </c>
      <c r="B10956" s="2" t="s">
        <v>20</v>
      </c>
      <c r="C10956" s="2" t="s">
        <v>55</v>
      </c>
      <c r="D10956" s="2" t="s">
        <v>43</v>
      </c>
      <c r="E10956" s="2" t="s">
        <v>23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24</v>
      </c>
      <c r="N10956" s="2">
        <v>1013.44</v>
      </c>
      <c r="O10956" s="2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1.01344</v>
      </c>
      <c r="S10956">
        <f t="shared" si="1203"/>
        <v>1.01344</v>
      </c>
    </row>
    <row r="10957" ht="12.75" customHeight="1" spans="1:19">
      <c r="A10957" s="2" t="s">
        <v>10995</v>
      </c>
      <c r="B10957" s="2" t="s">
        <v>20</v>
      </c>
      <c r="C10957" s="2" t="s">
        <v>46</v>
      </c>
      <c r="D10957" s="2" t="s">
        <v>22</v>
      </c>
      <c r="E10957" s="2" t="s">
        <v>29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198"/>
        <v>low</v>
      </c>
      <c r="K10957" s="2">
        <v>0.33</v>
      </c>
      <c r="L10957" s="2">
        <v>2</v>
      </c>
      <c r="M10957" s="2" t="s">
        <v>35</v>
      </c>
      <c r="N10957" s="2">
        <v>564.53</v>
      </c>
      <c r="O10957" s="2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0.0833870014771049</v>
      </c>
      <c r="S10957">
        <f t="shared" si="1203"/>
        <v>0.0833870014771049</v>
      </c>
    </row>
    <row r="10958" ht="12.75" customHeight="1" spans="1:19">
      <c r="A10958" s="2" t="s">
        <v>10996</v>
      </c>
      <c r="B10958" s="2" t="s">
        <v>48</v>
      </c>
      <c r="C10958" s="2" t="s">
        <v>33</v>
      </c>
      <c r="D10958" s="2" t="s">
        <v>34</v>
      </c>
      <c r="E10958" s="2" t="s">
        <v>23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35</v>
      </c>
      <c r="N10958" s="2">
        <v>259.22</v>
      </c>
      <c r="O10958" s="2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0.155906799947073</v>
      </c>
      <c r="S10958">
        <f t="shared" si="1203"/>
        <v>0.155906799947073</v>
      </c>
    </row>
    <row r="10959" ht="12.75" customHeight="1" spans="1:19">
      <c r="A10959" s="2" t="s">
        <v>10997</v>
      </c>
      <c r="B10959" s="2" t="s">
        <v>48</v>
      </c>
      <c r="C10959" s="2" t="s">
        <v>27</v>
      </c>
      <c r="D10959" s="2" t="s">
        <v>34</v>
      </c>
      <c r="E10959" s="2" t="s">
        <v>38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198"/>
        <v>low</v>
      </c>
      <c r="K10959" s="2">
        <v>0.48</v>
      </c>
      <c r="L10959" s="2">
        <v>1</v>
      </c>
      <c r="M10959" s="2" t="s">
        <v>30</v>
      </c>
      <c r="N10959" s="2">
        <v>478.84</v>
      </c>
      <c r="O10959" s="2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0.0766389244558259</v>
      </c>
      <c r="S10959">
        <f t="shared" si="1203"/>
        <v>0.0766389244558259</v>
      </c>
    </row>
    <row r="10960" ht="12.75" customHeight="1" spans="1:19">
      <c r="A10960" s="2" t="s">
        <v>10998</v>
      </c>
      <c r="B10960" s="2" t="s">
        <v>20</v>
      </c>
      <c r="C10960" s="2" t="s">
        <v>55</v>
      </c>
      <c r="D10960" s="2" t="s">
        <v>34</v>
      </c>
      <c r="E10960" s="2" t="s">
        <v>38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35</v>
      </c>
      <c r="N10960" s="2">
        <v>993.06</v>
      </c>
      <c r="O10960" s="2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0.217414435183543</v>
      </c>
      <c r="S10960">
        <f t="shared" si="1203"/>
        <v>0.217414435183543</v>
      </c>
    </row>
    <row r="10961" ht="12.75" customHeight="1" spans="1:19">
      <c r="A10961" s="2" t="s">
        <v>10999</v>
      </c>
      <c r="B10961" s="2" t="s">
        <v>20</v>
      </c>
      <c r="C10961" s="2" t="s">
        <v>33</v>
      </c>
      <c r="D10961" s="2" t="s">
        <v>22</v>
      </c>
      <c r="E10961" s="2" t="s">
        <v>38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</v>
      </c>
      <c r="L10961" s="2">
        <v>9</v>
      </c>
      <c r="M10961" s="2" t="s">
        <v>24</v>
      </c>
      <c r="N10961" s="2">
        <v>55.04</v>
      </c>
      <c r="O10961" s="2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0.05504</v>
      </c>
      <c r="S10961">
        <f t="shared" si="1203"/>
        <v>0.05504</v>
      </c>
    </row>
    <row r="10962" ht="12.75" customHeight="1" spans="1:19">
      <c r="A10962" s="2" t="s">
        <v>11000</v>
      </c>
      <c r="B10962" s="2" t="s">
        <v>20</v>
      </c>
      <c r="C10962" s="2" t="s">
        <v>55</v>
      </c>
      <c r="D10962" s="2" t="s">
        <v>43</v>
      </c>
      <c r="E10962" s="2" t="s">
        <v>38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24</v>
      </c>
      <c r="N10962" s="2">
        <v>188.01</v>
      </c>
      <c r="O10962" s="2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0.142685842219102</v>
      </c>
      <c r="S10962">
        <f t="shared" si="1203"/>
        <v>0.142685842219102</v>
      </c>
    </row>
    <row r="10963" ht="12.75" customHeight="1" spans="1:19">
      <c r="A10963" s="2" t="s">
        <v>11001</v>
      </c>
      <c r="B10963" s="2" t="s">
        <v>20</v>
      </c>
      <c r="C10963" s="2" t="s">
        <v>21</v>
      </c>
      <c r="D10963" s="2" t="s">
        <v>34</v>
      </c>
      <c r="E10963" s="2" t="s">
        <v>29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24</v>
      </c>
      <c r="N10963" s="2">
        <v>556.94</v>
      </c>
      <c r="O10963" s="2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0.181394182384304</v>
      </c>
      <c r="S10963">
        <f t="shared" si="1203"/>
        <v>0.181394182384304</v>
      </c>
    </row>
    <row r="10964" ht="12.75" customHeight="1" spans="1:19">
      <c r="A10964" s="2" t="s">
        <v>11002</v>
      </c>
      <c r="B10964" s="2" t="s">
        <v>20</v>
      </c>
      <c r="C10964" s="2" t="s">
        <v>33</v>
      </c>
      <c r="D10964" s="2" t="s">
        <v>22</v>
      </c>
      <c r="E10964" s="2" t="s">
        <v>38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24</v>
      </c>
      <c r="N10964" s="2">
        <v>102.98</v>
      </c>
      <c r="O10964" s="2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0.153751978261519</v>
      </c>
      <c r="S10964">
        <f t="shared" si="1203"/>
        <v>0.153751978261519</v>
      </c>
    </row>
    <row r="10965" ht="12.75" customHeight="1" spans="1:19">
      <c r="A10965" s="2" t="s">
        <v>11003</v>
      </c>
      <c r="B10965" s="2" t="s">
        <v>26</v>
      </c>
      <c r="C10965" s="2" t="s">
        <v>21</v>
      </c>
      <c r="D10965" s="2" t="s">
        <v>22</v>
      </c>
      <c r="E10965" s="2" t="s">
        <v>29</v>
      </c>
      <c r="F10965" s="2">
        <v>45528</v>
      </c>
      <c r="G10965" s="2">
        <v>45533</v>
      </c>
      <c r="H10965" s="2">
        <v>4470.14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24</v>
      </c>
      <c r="N10965" s="2">
        <v>426.83</v>
      </c>
      <c r="O10965" s="2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0.0954847051770191</v>
      </c>
      <c r="S10965">
        <f t="shared" si="1203"/>
        <v>0.0954847051770191</v>
      </c>
    </row>
    <row r="10966" ht="12.75" customHeight="1" spans="1:19">
      <c r="A10966" s="2" t="s">
        <v>11004</v>
      </c>
      <c r="B10966" s="2" t="s">
        <v>48</v>
      </c>
      <c r="C10966" s="2" t="s">
        <v>46</v>
      </c>
      <c r="D10966" s="2" t="s">
        <v>28</v>
      </c>
      <c r="E10966" s="2" t="s">
        <v>38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35</v>
      </c>
      <c r="N10966" s="2">
        <v>71.39</v>
      </c>
      <c r="O10966" s="2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0.07139</v>
      </c>
      <c r="S10966">
        <f t="shared" si="1203"/>
        <v>0.07139</v>
      </c>
    </row>
    <row r="10967" ht="12.75" customHeight="1" spans="1:19">
      <c r="A10967" s="2" t="s">
        <v>11005</v>
      </c>
      <c r="B10967" s="2" t="s">
        <v>26</v>
      </c>
      <c r="C10967" s="2" t="s">
        <v>33</v>
      </c>
      <c r="D10967" s="2" t="s">
        <v>34</v>
      </c>
      <c r="E10967" s="2" t="s">
        <v>29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35</v>
      </c>
      <c r="N10967" s="2">
        <v>1128.87</v>
      </c>
      <c r="O10967" s="2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0.296990552560753</v>
      </c>
      <c r="S10967">
        <f t="shared" si="1203"/>
        <v>0.296990552560753</v>
      </c>
    </row>
    <row r="10968" ht="12.75" customHeight="1" spans="1:19">
      <c r="A10968" s="2" t="s">
        <v>11006</v>
      </c>
      <c r="B10968" s="2" t="s">
        <v>26</v>
      </c>
      <c r="C10968" s="2" t="s">
        <v>46</v>
      </c>
      <c r="D10968" s="2" t="s">
        <v>43</v>
      </c>
      <c r="E10968" s="2" t="s">
        <v>23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0.29</v>
      </c>
      <c r="L10968" s="2">
        <v>7</v>
      </c>
      <c r="M10968" s="2" t="s">
        <v>30</v>
      </c>
      <c r="N10968" s="2">
        <v>261.06</v>
      </c>
      <c r="O10968" s="2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0.135175299155478</v>
      </c>
      <c r="S10968">
        <f t="shared" si="1203"/>
        <v>0.135175299155478</v>
      </c>
    </row>
    <row r="10969" ht="12.75" customHeight="1" spans="1:19">
      <c r="A10969" s="2" t="s">
        <v>11007</v>
      </c>
      <c r="B10969" s="2" t="s">
        <v>32</v>
      </c>
      <c r="C10969" s="2" t="s">
        <v>21</v>
      </c>
      <c r="D10969" s="2" t="s">
        <v>41</v>
      </c>
      <c r="E10969" s="2" t="s">
        <v>23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198"/>
        <v>low</v>
      </c>
      <c r="K10969" s="2">
        <v>0.19</v>
      </c>
      <c r="L10969" s="2">
        <v>4</v>
      </c>
      <c r="M10969" s="2" t="s">
        <v>24</v>
      </c>
      <c r="N10969" s="2">
        <v>101.71</v>
      </c>
      <c r="O10969" s="2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0.0191544256120527</v>
      </c>
      <c r="S10969">
        <f t="shared" si="1203"/>
        <v>0.0191544256120527</v>
      </c>
    </row>
    <row r="10970" ht="12.75" customHeight="1" spans="1:19">
      <c r="A10970" s="2" t="s">
        <v>11008</v>
      </c>
      <c r="B10970" s="2" t="s">
        <v>26</v>
      </c>
      <c r="C10970" s="2" t="s">
        <v>40</v>
      </c>
      <c r="D10970" s="2" t="s">
        <v>22</v>
      </c>
      <c r="E10970" s="2" t="s">
        <v>29</v>
      </c>
      <c r="F10970" s="2">
        <v>45309</v>
      </c>
      <c r="G10970" s="2">
        <v>45313</v>
      </c>
      <c r="H10970" s="2">
        <v>4230.35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24</v>
      </c>
      <c r="N10970" s="2">
        <v>1011.55</v>
      </c>
      <c r="O10970" s="2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0.239117330717317</v>
      </c>
      <c r="S10970">
        <f t="shared" si="1203"/>
        <v>0.239117330717317</v>
      </c>
    </row>
    <row r="10971" ht="12.75" customHeight="1" spans="1:19">
      <c r="A10971" s="2" t="s">
        <v>11009</v>
      </c>
      <c r="B10971" s="2" t="s">
        <v>20</v>
      </c>
      <c r="C10971" s="2" t="s">
        <v>46</v>
      </c>
      <c r="D10971" s="2" t="s">
        <v>28</v>
      </c>
      <c r="E10971" s="2" t="s">
        <v>29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35</v>
      </c>
      <c r="N10971" s="2">
        <v>427.62</v>
      </c>
      <c r="O10971" s="2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ht="12.75" customHeight="1" spans="1:19">
      <c r="A10972" s="2" t="s">
        <v>11010</v>
      </c>
      <c r="B10972" s="2" t="s">
        <v>20</v>
      </c>
      <c r="C10972" s="2" t="s">
        <v>46</v>
      </c>
      <c r="D10972" s="2" t="s">
        <v>41</v>
      </c>
      <c r="E10972" s="2" t="s">
        <v>23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35</v>
      </c>
      <c r="N10972" s="2">
        <v>22.22</v>
      </c>
      <c r="O10972" s="2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0.154940380726588</v>
      </c>
      <c r="S10972">
        <f t="shared" si="1203"/>
        <v>0.154940380726588</v>
      </c>
    </row>
    <row r="10973" ht="12.75" customHeight="1" spans="1:19">
      <c r="A10973" s="2" t="s">
        <v>11011</v>
      </c>
      <c r="B10973" s="2" t="s">
        <v>32</v>
      </c>
      <c r="C10973" s="2" t="s">
        <v>46</v>
      </c>
      <c r="D10973" s="2" t="s">
        <v>22</v>
      </c>
      <c r="E10973" s="2" t="s">
        <v>23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30</v>
      </c>
      <c r="N10973" s="2">
        <v>291.72</v>
      </c>
      <c r="O10973" s="2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0.206760176056588</v>
      </c>
      <c r="S10973">
        <f t="shared" si="1203"/>
        <v>0.206760176056588</v>
      </c>
    </row>
    <row r="10974" ht="12.75" customHeight="1" spans="1:19">
      <c r="A10974" s="2" t="s">
        <v>11012</v>
      </c>
      <c r="B10974" s="2" t="s">
        <v>32</v>
      </c>
      <c r="C10974" s="2" t="s">
        <v>46</v>
      </c>
      <c r="D10974" s="2" t="s">
        <v>28</v>
      </c>
      <c r="E10974" s="2" t="s">
        <v>38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24</v>
      </c>
      <c r="N10974" s="2">
        <v>432.43</v>
      </c>
      <c r="O10974" s="2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0.236945348544126</v>
      </c>
      <c r="S10974">
        <f t="shared" si="1203"/>
        <v>0.236945348544126</v>
      </c>
    </row>
    <row r="10975" ht="12.75" customHeight="1" spans="1:19">
      <c r="A10975" s="2" t="s">
        <v>11013</v>
      </c>
      <c r="B10975" s="2" t="s">
        <v>32</v>
      </c>
      <c r="C10975" s="2" t="s">
        <v>21</v>
      </c>
      <c r="D10975" s="2" t="s">
        <v>34</v>
      </c>
      <c r="E10975" s="2" t="s">
        <v>23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24</v>
      </c>
      <c r="N10975" s="2">
        <v>397.84</v>
      </c>
      <c r="O10975" s="2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0.236720753526951</v>
      </c>
      <c r="S10975">
        <f t="shared" si="1203"/>
        <v>0.236720753526951</v>
      </c>
    </row>
    <row r="10976" ht="12.75" customHeight="1" spans="1:19">
      <c r="A10976" s="2" t="s">
        <v>11014</v>
      </c>
      <c r="B10976" s="2" t="s">
        <v>32</v>
      </c>
      <c r="C10976" s="2" t="s">
        <v>40</v>
      </c>
      <c r="D10976" s="2" t="s">
        <v>28</v>
      </c>
      <c r="E10976" s="2" t="s">
        <v>38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35</v>
      </c>
      <c r="N10976" s="2">
        <v>534.51</v>
      </c>
      <c r="O10976" s="2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0.53451</v>
      </c>
      <c r="S10976">
        <f t="shared" si="1203"/>
        <v>0.53451</v>
      </c>
    </row>
    <row r="10977" ht="12.75" customHeight="1" spans="1:19">
      <c r="A10977" s="2" t="s">
        <v>11015</v>
      </c>
      <c r="B10977" s="2" t="s">
        <v>32</v>
      </c>
      <c r="C10977" s="2" t="s">
        <v>55</v>
      </c>
      <c r="D10977" s="2" t="s">
        <v>22</v>
      </c>
      <c r="E10977" s="2" t="s">
        <v>29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30</v>
      </c>
      <c r="N10977" s="2">
        <v>209.44</v>
      </c>
      <c r="O10977" s="2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0.0781104899434236</v>
      </c>
      <c r="S10977">
        <f t="shared" si="1203"/>
        <v>0.0781104899434236</v>
      </c>
    </row>
    <row r="10978" ht="12.75" customHeight="1" spans="1:19">
      <c r="A10978" s="2" t="s">
        <v>11016</v>
      </c>
      <c r="B10978" s="2" t="s">
        <v>26</v>
      </c>
      <c r="C10978" s="2" t="s">
        <v>27</v>
      </c>
      <c r="D10978" s="2" t="s">
        <v>34</v>
      </c>
      <c r="E10978" s="2" t="s">
        <v>23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30</v>
      </c>
      <c r="N10978" s="2">
        <v>538.7</v>
      </c>
      <c r="O10978" s="2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0.263540255076831</v>
      </c>
      <c r="S10978">
        <f t="shared" si="1203"/>
        <v>0.263540255076831</v>
      </c>
    </row>
    <row r="10979" ht="12.75" customHeight="1" spans="1:19">
      <c r="A10979" s="2" t="s">
        <v>11017</v>
      </c>
      <c r="B10979" s="2" t="s">
        <v>32</v>
      </c>
      <c r="C10979" s="2" t="s">
        <v>27</v>
      </c>
      <c r="D10979" s="2" t="s">
        <v>43</v>
      </c>
      <c r="E10979" s="2" t="s">
        <v>38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24</v>
      </c>
      <c r="N10979" s="2">
        <v>201.58</v>
      </c>
      <c r="O10979" s="2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0.116812600323353</v>
      </c>
      <c r="S10979">
        <f t="shared" si="1203"/>
        <v>0.116812600323353</v>
      </c>
    </row>
    <row r="10980" ht="12.75" customHeight="1" spans="1:19">
      <c r="A10980" s="2" t="s">
        <v>11018</v>
      </c>
      <c r="B10980" s="2" t="s">
        <v>26</v>
      </c>
      <c r="C10980" s="2" t="s">
        <v>55</v>
      </c>
      <c r="D10980" s="2" t="s">
        <v>28</v>
      </c>
      <c r="E10980" s="2" t="s">
        <v>23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30</v>
      </c>
      <c r="N10980" s="2">
        <v>241.28</v>
      </c>
      <c r="O10980" s="2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0.0938244912720047</v>
      </c>
      <c r="S10980">
        <f t="shared" si="1203"/>
        <v>0.0938244912720047</v>
      </c>
    </row>
    <row r="10981" ht="12.75" customHeight="1" spans="1:19">
      <c r="A10981" s="2" t="s">
        <v>11019</v>
      </c>
      <c r="B10981" s="2" t="s">
        <v>48</v>
      </c>
      <c r="C10981" s="2" t="s">
        <v>55</v>
      </c>
      <c r="D10981" s="2" t="s">
        <v>41</v>
      </c>
      <c r="E10981" s="2" t="s">
        <v>23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198"/>
        <v>low</v>
      </c>
      <c r="K10981" s="2">
        <v>0.03</v>
      </c>
      <c r="L10981" s="2">
        <v>8</v>
      </c>
      <c r="M10981" s="2" t="s">
        <v>35</v>
      </c>
      <c r="N10981" s="2">
        <v>27.27</v>
      </c>
      <c r="O10981" s="2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0.00357967970595957</v>
      </c>
      <c r="S10981">
        <f t="shared" si="1203"/>
        <v>0.00357967970595957</v>
      </c>
    </row>
    <row r="10982" ht="12.75" customHeight="1" spans="1:19">
      <c r="A10982" s="2" t="s">
        <v>11020</v>
      </c>
      <c r="B10982" s="2" t="s">
        <v>32</v>
      </c>
      <c r="C10982" s="2" t="s">
        <v>27</v>
      </c>
      <c r="D10982" s="2" t="s">
        <v>34</v>
      </c>
      <c r="E10982" s="2" t="s">
        <v>29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30</v>
      </c>
      <c r="N10982" s="2">
        <v>196.04</v>
      </c>
      <c r="O10982" s="2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0.0601074968802602</v>
      </c>
      <c r="S10982">
        <f t="shared" si="1203"/>
        <v>0.0601074968802602</v>
      </c>
    </row>
    <row r="10983" ht="12.75" customHeight="1" spans="1:19">
      <c r="A10983" s="2" t="s">
        <v>11021</v>
      </c>
      <c r="B10983" s="2" t="s">
        <v>32</v>
      </c>
      <c r="C10983" s="2" t="s">
        <v>21</v>
      </c>
      <c r="D10983" s="2" t="s">
        <v>34</v>
      </c>
      <c r="E10983" s="2" t="s">
        <v>29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24</v>
      </c>
      <c r="N10983" s="2">
        <v>718.05</v>
      </c>
      <c r="O10983" s="2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0.233945088635557</v>
      </c>
      <c r="S10983">
        <f t="shared" si="1203"/>
        <v>0.233945088635557</v>
      </c>
    </row>
    <row r="10984" ht="12.75" customHeight="1" spans="1:19">
      <c r="A10984" s="2" t="s">
        <v>11022</v>
      </c>
      <c r="B10984" s="2" t="s">
        <v>26</v>
      </c>
      <c r="C10984" s="2" t="s">
        <v>21</v>
      </c>
      <c r="D10984" s="2" t="s">
        <v>43</v>
      </c>
      <c r="E10984" s="2" t="s">
        <v>29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35</v>
      </c>
      <c r="N10984" s="2">
        <v>92.46</v>
      </c>
      <c r="O10984" s="2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0.0629759293819559</v>
      </c>
      <c r="S10984">
        <f t="shared" si="1203"/>
        <v>0.0629759293819559</v>
      </c>
    </row>
    <row r="10985" ht="12.75" customHeight="1" spans="1:19">
      <c r="A10985" s="2" t="s">
        <v>11023</v>
      </c>
      <c r="B10985" s="2" t="s">
        <v>48</v>
      </c>
      <c r="C10985" s="2" t="s">
        <v>40</v>
      </c>
      <c r="D10985" s="2" t="s">
        <v>28</v>
      </c>
      <c r="E10985" s="2" t="s">
        <v>29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30</v>
      </c>
      <c r="N10985" s="2">
        <v>59.22</v>
      </c>
      <c r="O10985" s="2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0.0604513949144065</v>
      </c>
      <c r="S10985">
        <f t="shared" si="1203"/>
        <v>0.0604513949144065</v>
      </c>
    </row>
    <row r="10986" ht="12.75" customHeight="1" spans="1:19">
      <c r="A10986" s="2" t="s">
        <v>11024</v>
      </c>
      <c r="B10986" s="2" t="s">
        <v>26</v>
      </c>
      <c r="C10986" s="2" t="s">
        <v>55</v>
      </c>
      <c r="D10986" s="2" t="s">
        <v>41</v>
      </c>
      <c r="E10986" s="2" t="s">
        <v>23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24</v>
      </c>
      <c r="N10986" s="2">
        <v>23.06</v>
      </c>
      <c r="O10986" s="2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0.02306</v>
      </c>
      <c r="S10986">
        <f t="shared" si="1203"/>
        <v>0.02306</v>
      </c>
    </row>
    <row r="10987" ht="12.75" customHeight="1" spans="1:19">
      <c r="A10987" s="2" t="s">
        <v>11025</v>
      </c>
      <c r="B10987" s="2" t="s">
        <v>26</v>
      </c>
      <c r="C10987" s="2" t="s">
        <v>55</v>
      </c>
      <c r="D10987" s="2" t="s">
        <v>43</v>
      </c>
      <c r="E10987" s="2" t="s">
        <v>38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24</v>
      </c>
      <c r="N10987" s="2">
        <v>152.43</v>
      </c>
      <c r="O10987" s="2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0.0511857030604638</v>
      </c>
      <c r="S10987">
        <f t="shared" si="1203"/>
        <v>0.0511857030604638</v>
      </c>
    </row>
    <row r="10988" ht="12.75" customHeight="1" spans="1:19">
      <c r="A10988" s="2" t="s">
        <v>11026</v>
      </c>
      <c r="B10988" s="2" t="s">
        <v>32</v>
      </c>
      <c r="C10988" s="2" t="s">
        <v>55</v>
      </c>
      <c r="D10988" s="2" t="s">
        <v>28</v>
      </c>
      <c r="E10988" s="2" t="s">
        <v>29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35</v>
      </c>
      <c r="N10988" s="2">
        <v>635.25</v>
      </c>
      <c r="O10988" s="2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0.219991619366881</v>
      </c>
      <c r="S10988">
        <f t="shared" si="1203"/>
        <v>0.219991619366881</v>
      </c>
    </row>
    <row r="10989" ht="12.75" customHeight="1" spans="1:19">
      <c r="A10989" s="2" t="s">
        <v>11027</v>
      </c>
      <c r="B10989" s="2" t="s">
        <v>20</v>
      </c>
      <c r="C10989" s="2" t="s">
        <v>33</v>
      </c>
      <c r="D10989" s="2" t="s">
        <v>41</v>
      </c>
      <c r="E10989" s="2" t="s">
        <v>23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30</v>
      </c>
      <c r="N10989" s="2">
        <v>471.68</v>
      </c>
      <c r="O10989" s="2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0.173842536284764</v>
      </c>
      <c r="S10989">
        <f t="shared" si="1203"/>
        <v>0.173842536284764</v>
      </c>
    </row>
    <row r="10990" ht="12.75" customHeight="1" spans="1:19">
      <c r="A10990" s="2" t="s">
        <v>11028</v>
      </c>
      <c r="B10990" s="2" t="s">
        <v>20</v>
      </c>
      <c r="C10990" s="2" t="s">
        <v>55</v>
      </c>
      <c r="D10990" s="2" t="s">
        <v>41</v>
      </c>
      <c r="E10990" s="2" t="s">
        <v>23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35</v>
      </c>
      <c r="N10990" s="2">
        <v>1075.03</v>
      </c>
      <c r="O10990" s="2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0.218079614080856</v>
      </c>
      <c r="S10990">
        <f t="shared" si="1203"/>
        <v>0.218079614080856</v>
      </c>
    </row>
    <row r="10991" ht="12.75" customHeight="1" spans="1:19">
      <c r="A10991" s="2" t="s">
        <v>11029</v>
      </c>
      <c r="B10991" s="2" t="s">
        <v>26</v>
      </c>
      <c r="C10991" s="2" t="s">
        <v>33</v>
      </c>
      <c r="D10991" s="2" t="s">
        <v>22</v>
      </c>
      <c r="E10991" s="2" t="s">
        <v>29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30</v>
      </c>
      <c r="N10991" s="2">
        <v>291.93</v>
      </c>
      <c r="O10991" s="2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0.29193</v>
      </c>
      <c r="S10991">
        <f t="shared" si="1203"/>
        <v>0.29193</v>
      </c>
    </row>
    <row r="10992" ht="12.75" customHeight="1" spans="1:19">
      <c r="A10992" s="2" t="s">
        <v>11030</v>
      </c>
      <c r="B10992" s="2" t="s">
        <v>32</v>
      </c>
      <c r="C10992" s="2" t="s">
        <v>27</v>
      </c>
      <c r="D10992" s="2" t="s">
        <v>41</v>
      </c>
      <c r="E10992" s="2" t="s">
        <v>29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35</v>
      </c>
      <c r="N10992" s="2">
        <v>835.97</v>
      </c>
      <c r="O10992" s="2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0.229866062467519</v>
      </c>
      <c r="S10992">
        <f t="shared" si="1203"/>
        <v>0.229866062467519</v>
      </c>
    </row>
    <row r="10993" ht="12.75" customHeight="1" spans="1:19">
      <c r="A10993" s="2" t="s">
        <v>11031</v>
      </c>
      <c r="B10993" s="2" t="s">
        <v>48</v>
      </c>
      <c r="C10993" s="2" t="s">
        <v>33</v>
      </c>
      <c r="D10993" s="2" t="s">
        <v>28</v>
      </c>
      <c r="E10993" s="2" t="s">
        <v>23</v>
      </c>
      <c r="F10993" s="2">
        <v>45385</v>
      </c>
      <c r="G10993" s="2">
        <v>45392</v>
      </c>
      <c r="H10993" s="2">
        <v>653.3</v>
      </c>
      <c r="I10993" s="2" t="str">
        <f t="shared" si="1197"/>
        <v>low</v>
      </c>
      <c r="J10993" s="2" t="str">
        <f t="shared" si="1198"/>
        <v>low</v>
      </c>
      <c r="K10993" s="2">
        <v>0.28</v>
      </c>
      <c r="L10993" s="2">
        <v>4</v>
      </c>
      <c r="M10993" s="2" t="s">
        <v>35</v>
      </c>
      <c r="N10993" s="2">
        <v>83.55</v>
      </c>
      <c r="O10993" s="2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0.127889178019287</v>
      </c>
      <c r="S10993">
        <f t="shared" si="1203"/>
        <v>0.127889178019287</v>
      </c>
    </row>
    <row r="10994" ht="12.75" customHeight="1" spans="1:19">
      <c r="A10994" s="2" t="s">
        <v>11032</v>
      </c>
      <c r="B10994" s="2" t="s">
        <v>20</v>
      </c>
      <c r="C10994" s="2" t="s">
        <v>21</v>
      </c>
      <c r="D10994" s="2" t="s">
        <v>43</v>
      </c>
      <c r="E10994" s="2" t="s">
        <v>29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198"/>
        <v>low</v>
      </c>
      <c r="K10994" s="2">
        <v>0.23</v>
      </c>
      <c r="L10994" s="2">
        <v>1</v>
      </c>
      <c r="M10994" s="2" t="s">
        <v>35</v>
      </c>
      <c r="N10994" s="2">
        <v>272.73</v>
      </c>
      <c r="O10994" s="2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0.0336122750801085</v>
      </c>
      <c r="S10994">
        <f t="shared" si="1203"/>
        <v>0.0336122750801085</v>
      </c>
    </row>
    <row r="10995" ht="12.75" customHeight="1" spans="1:19">
      <c r="A10995" s="2" t="s">
        <v>11033</v>
      </c>
      <c r="B10995" s="2" t="s">
        <v>48</v>
      </c>
      <c r="C10995" s="2" t="s">
        <v>40</v>
      </c>
      <c r="D10995" s="2" t="s">
        <v>43</v>
      </c>
      <c r="E10995" s="2" t="s">
        <v>23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30</v>
      </c>
      <c r="N10995" s="2">
        <v>385.06</v>
      </c>
      <c r="O10995" s="2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0.265615407431934</v>
      </c>
      <c r="S10995">
        <f t="shared" si="1203"/>
        <v>0.265615407431934</v>
      </c>
    </row>
    <row r="10996" ht="12.75" customHeight="1" spans="1:19">
      <c r="A10996" s="2" t="s">
        <v>11034</v>
      </c>
      <c r="B10996" s="2" t="s">
        <v>20</v>
      </c>
      <c r="C10996" s="2" t="s">
        <v>55</v>
      </c>
      <c r="D10996" s="2" t="s">
        <v>22</v>
      </c>
      <c r="E10996" s="2" t="s">
        <v>23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24</v>
      </c>
      <c r="N10996" s="2">
        <v>193.39</v>
      </c>
      <c r="O10996" s="2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0.19339</v>
      </c>
      <c r="S10996">
        <f t="shared" si="1203"/>
        <v>0.19339</v>
      </c>
    </row>
    <row r="10997" ht="12.75" customHeight="1" spans="1:19">
      <c r="A10997" s="2" t="s">
        <v>11035</v>
      </c>
      <c r="B10997" s="2" t="s">
        <v>32</v>
      </c>
      <c r="C10997" s="2" t="s">
        <v>33</v>
      </c>
      <c r="D10997" s="2" t="s">
        <v>28</v>
      </c>
      <c r="E10997" s="2" t="s">
        <v>29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30</v>
      </c>
      <c r="N10997" s="2">
        <v>454.01</v>
      </c>
      <c r="O10997" s="2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0.263808992550756</v>
      </c>
      <c r="S10997">
        <f t="shared" si="1203"/>
        <v>0.263808992550756</v>
      </c>
    </row>
    <row r="10998" ht="12.75" customHeight="1" spans="1:19">
      <c r="A10998" s="2" t="s">
        <v>11036</v>
      </c>
      <c r="B10998" s="2" t="s">
        <v>26</v>
      </c>
      <c r="C10998" s="2" t="s">
        <v>21</v>
      </c>
      <c r="D10998" s="2" t="s">
        <v>41</v>
      </c>
      <c r="E10998" s="2" t="s">
        <v>23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</v>
      </c>
      <c r="L10998" s="2">
        <v>5</v>
      </c>
      <c r="M10998" s="2" t="s">
        <v>30</v>
      </c>
      <c r="N10998" s="2">
        <v>430.68</v>
      </c>
      <c r="O10998" s="2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0.132875482455734</v>
      </c>
      <c r="S10998">
        <f t="shared" si="1203"/>
        <v>0.132875482455734</v>
      </c>
    </row>
    <row r="10999" ht="12.75" customHeight="1" spans="1:19">
      <c r="A10999" s="2" t="s">
        <v>11037</v>
      </c>
      <c r="B10999" s="2" t="s">
        <v>48</v>
      </c>
      <c r="C10999" s="2" t="s">
        <v>55</v>
      </c>
      <c r="D10999" s="2" t="s">
        <v>22</v>
      </c>
      <c r="E10999" s="2" t="s">
        <v>29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35</v>
      </c>
      <c r="N10999" s="2">
        <v>387.86</v>
      </c>
      <c r="O10999" s="2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0.111407923158233</v>
      </c>
      <c r="S10999">
        <f t="shared" si="1203"/>
        <v>0.111407923158233</v>
      </c>
    </row>
    <row r="11000" ht="12.75" customHeight="1" spans="1:19">
      <c r="A11000" s="2" t="s">
        <v>11038</v>
      </c>
      <c r="B11000" s="2" t="s">
        <v>48</v>
      </c>
      <c r="C11000" s="2" t="s">
        <v>33</v>
      </c>
      <c r="D11000" s="2" t="s">
        <v>34</v>
      </c>
      <c r="E11000" s="2" t="s">
        <v>38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30</v>
      </c>
      <c r="N11000" s="2">
        <v>69.5</v>
      </c>
      <c r="O11000" s="2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0.262185000754489</v>
      </c>
      <c r="S11000">
        <f t="shared" si="1203"/>
        <v>0.262185000754489</v>
      </c>
    </row>
    <row r="11001" ht="12.75" customHeight="1" spans="1:19">
      <c r="A11001" s="2" t="s">
        <v>11039</v>
      </c>
      <c r="B11001" s="2" t="s">
        <v>26</v>
      </c>
      <c r="C11001" s="2" t="s">
        <v>46</v>
      </c>
      <c r="D11001" s="2" t="s">
        <v>28</v>
      </c>
      <c r="E11001" s="2" t="s">
        <v>38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24</v>
      </c>
      <c r="N11001" s="2">
        <v>723.79</v>
      </c>
      <c r="O11001" s="2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0.082192823075176</v>
      </c>
      <c r="S11001">
        <f t="shared" si="1203"/>
        <v>0.082192823075176</v>
      </c>
    </row>
    <row r="11002" ht="12.75" customHeight="1" spans="1:19">
      <c r="A11002" s="2" t="s">
        <v>11040</v>
      </c>
      <c r="B11002" s="2" t="s">
        <v>48</v>
      </c>
      <c r="C11002" s="2" t="s">
        <v>40</v>
      </c>
      <c r="D11002" s="2" t="s">
        <v>22</v>
      </c>
      <c r="E11002" s="2" t="s">
        <v>23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198"/>
        <v>low</v>
      </c>
      <c r="K11002" s="2">
        <v>0.11</v>
      </c>
      <c r="L11002" s="2">
        <v>4</v>
      </c>
      <c r="M11002" s="2" t="s">
        <v>30</v>
      </c>
      <c r="N11002" s="2">
        <v>83.36</v>
      </c>
      <c r="O11002" s="2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0.0156691729323308</v>
      </c>
      <c r="S11002">
        <f t="shared" si="1203"/>
        <v>0.0156691729323308</v>
      </c>
    </row>
    <row r="11003" ht="12.75" customHeight="1" spans="1:19">
      <c r="A11003" s="2" t="s">
        <v>11041</v>
      </c>
      <c r="B11003" s="2" t="s">
        <v>20</v>
      </c>
      <c r="C11003" s="2" t="s">
        <v>27</v>
      </c>
      <c r="D11003" s="2" t="s">
        <v>43</v>
      </c>
      <c r="E11003" s="2" t="s">
        <v>23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35</v>
      </c>
      <c r="N11003" s="2">
        <v>533.44</v>
      </c>
      <c r="O11003" s="2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0.224213587989038</v>
      </c>
      <c r="S11003">
        <f t="shared" si="1203"/>
        <v>0.224213587989038</v>
      </c>
    </row>
    <row r="11004" ht="12.75" customHeight="1" spans="1:19">
      <c r="A11004" s="2" t="s">
        <v>11042</v>
      </c>
      <c r="B11004" s="2" t="s">
        <v>26</v>
      </c>
      <c r="C11004" s="2" t="s">
        <v>46</v>
      </c>
      <c r="D11004" s="2" t="s">
        <v>22</v>
      </c>
      <c r="E11004" s="2" t="s">
        <v>29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198"/>
        <v>low</v>
      </c>
      <c r="K11004" s="2">
        <v>0.14</v>
      </c>
      <c r="L11004" s="2">
        <v>1</v>
      </c>
      <c r="M11004" s="2" t="s">
        <v>35</v>
      </c>
      <c r="N11004" s="2">
        <v>1009.75</v>
      </c>
      <c r="O11004" s="2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0.118780143512528</v>
      </c>
      <c r="S11004">
        <f t="shared" si="1203"/>
        <v>0.118780143512528</v>
      </c>
    </row>
    <row r="11005" ht="12.75" customHeight="1" spans="1:19">
      <c r="A11005" s="2" t="s">
        <v>11043</v>
      </c>
      <c r="B11005" s="2" t="s">
        <v>20</v>
      </c>
      <c r="C11005" s="2" t="s">
        <v>21</v>
      </c>
      <c r="D11005" s="2" t="s">
        <v>34</v>
      </c>
      <c r="E11005" s="2" t="s">
        <v>29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35</v>
      </c>
      <c r="N11005" s="2">
        <v>949.09</v>
      </c>
      <c r="O11005" s="2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0.267621440394317</v>
      </c>
      <c r="S11005">
        <f t="shared" si="1203"/>
        <v>0.267621440394317</v>
      </c>
    </row>
    <row r="11006" ht="12.75" customHeight="1" spans="1:19">
      <c r="A11006" s="2" t="s">
        <v>11044</v>
      </c>
      <c r="B11006" s="2" t="s">
        <v>20</v>
      </c>
      <c r="C11006" s="2" t="s">
        <v>46</v>
      </c>
      <c r="D11006" s="2" t="s">
        <v>28</v>
      </c>
      <c r="E11006" s="2" t="s">
        <v>29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35</v>
      </c>
      <c r="N11006" s="2">
        <v>394.73</v>
      </c>
      <c r="O11006" s="2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0.39473</v>
      </c>
      <c r="S11006">
        <f t="shared" si="1203"/>
        <v>0.39473</v>
      </c>
    </row>
    <row r="11007" ht="12.75" customHeight="1" spans="1:19">
      <c r="A11007" s="2" t="s">
        <v>11045</v>
      </c>
      <c r="B11007" s="2" t="s">
        <v>32</v>
      </c>
      <c r="C11007" s="2" t="s">
        <v>40</v>
      </c>
      <c r="D11007" s="2" t="s">
        <v>22</v>
      </c>
      <c r="E11007" s="2" t="s">
        <v>23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30</v>
      </c>
      <c r="N11007" s="2">
        <v>429.21</v>
      </c>
      <c r="O11007" s="2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0.29918652716107</v>
      </c>
      <c r="S11007">
        <f t="shared" si="1203"/>
        <v>0.29918652716107</v>
      </c>
    </row>
    <row r="11008" ht="12.75" customHeight="1" spans="1:19">
      <c r="A11008" s="2" t="s">
        <v>11046</v>
      </c>
      <c r="B11008" s="2" t="s">
        <v>20</v>
      </c>
      <c r="C11008" s="2" t="s">
        <v>55</v>
      </c>
      <c r="D11008" s="2" t="s">
        <v>41</v>
      </c>
      <c r="E11008" s="2" t="s">
        <v>23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30</v>
      </c>
      <c r="N11008" s="2">
        <v>208.14</v>
      </c>
      <c r="O11008" s="2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0.0922152664247644</v>
      </c>
      <c r="S11008">
        <f t="shared" si="1203"/>
        <v>0.0922152664247644</v>
      </c>
    </row>
    <row r="11009" ht="12.75" customHeight="1" spans="1:19">
      <c r="A11009" s="2" t="s">
        <v>11047</v>
      </c>
      <c r="B11009" s="2" t="s">
        <v>32</v>
      </c>
      <c r="C11009" s="2" t="s">
        <v>46</v>
      </c>
      <c r="D11009" s="2" t="s">
        <v>28</v>
      </c>
      <c r="E11009" s="2" t="s">
        <v>29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30</v>
      </c>
      <c r="N11009" s="2">
        <v>243.16</v>
      </c>
      <c r="O11009" s="2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0.237351996642166</v>
      </c>
      <c r="S11009">
        <f t="shared" si="1203"/>
        <v>0.237351996642166</v>
      </c>
    </row>
    <row r="11010" ht="12.75" customHeight="1" spans="1:19">
      <c r="A11010" s="2" t="s">
        <v>11048</v>
      </c>
      <c r="B11010" s="2" t="s">
        <v>48</v>
      </c>
      <c r="C11010" s="2" t="s">
        <v>33</v>
      </c>
      <c r="D11010" s="2" t="s">
        <v>22</v>
      </c>
      <c r="E11010" s="2" t="s">
        <v>29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198"/>
        <v>low</v>
      </c>
      <c r="K11010" s="2">
        <v>0.2</v>
      </c>
      <c r="L11010" s="2">
        <v>7</v>
      </c>
      <c r="M11010" s="2" t="s">
        <v>30</v>
      </c>
      <c r="N11010" s="2">
        <v>602.71</v>
      </c>
      <c r="O11010" s="2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0.0838144903351412</v>
      </c>
      <c r="S11010">
        <f t="shared" si="1203"/>
        <v>0.0838144903351412</v>
      </c>
    </row>
    <row r="11011" ht="12.75" customHeight="1" spans="1:19">
      <c r="A11011" s="2" t="s">
        <v>11049</v>
      </c>
      <c r="B11011" s="2" t="s">
        <v>48</v>
      </c>
      <c r="C11011" s="2" t="s">
        <v>55</v>
      </c>
      <c r="D11011" s="2" t="s">
        <v>22</v>
      </c>
      <c r="E11011" s="2" t="s">
        <v>23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IF(H11011&gt;10000,"high",IF(H11011&gt;=5000,"medium","low"))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30</v>
      </c>
      <c r="N11011" s="2">
        <v>506.54</v>
      </c>
      <c r="O11011" s="2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N11011/H11011</f>
        <v>0.50654</v>
      </c>
      <c r="S11011">
        <f t="shared" ref="S11011:S11074" si="1210">IFERROR(R11011,0)</f>
        <v>0.50654</v>
      </c>
    </row>
    <row r="11012" ht="12.75" customHeight="1" spans="1:19">
      <c r="A11012" s="2" t="s">
        <v>11050</v>
      </c>
      <c r="B11012" s="2" t="s">
        <v>32</v>
      </c>
      <c r="C11012" s="2" t="s">
        <v>21</v>
      </c>
      <c r="D11012" s="2" t="s">
        <v>28</v>
      </c>
      <c r="E11012" s="2" t="s">
        <v>38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0.07</v>
      </c>
      <c r="L11012" s="2">
        <v>5</v>
      </c>
      <c r="M11012" s="2" t="s">
        <v>24</v>
      </c>
      <c r="N11012" s="2">
        <v>324.13</v>
      </c>
      <c r="O11012" s="2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0.0701174862146768</v>
      </c>
      <c r="S11012">
        <f t="shared" si="1210"/>
        <v>0.0701174862146768</v>
      </c>
    </row>
    <row r="11013" ht="12.75" customHeight="1" spans="1:19">
      <c r="A11013" s="2" t="s">
        <v>11051</v>
      </c>
      <c r="B11013" s="2" t="s">
        <v>20</v>
      </c>
      <c r="C11013" s="2" t="s">
        <v>55</v>
      </c>
      <c r="D11013" s="2" t="s">
        <v>43</v>
      </c>
      <c r="E11013" s="2" t="s">
        <v>23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5"/>
        <v>low</v>
      </c>
      <c r="K11013" s="2">
        <v>0.4</v>
      </c>
      <c r="L11013" s="2">
        <v>8</v>
      </c>
      <c r="M11013" s="2" t="s">
        <v>35</v>
      </c>
      <c r="N11013" s="2">
        <v>987.07</v>
      </c>
      <c r="O11013" s="2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0.151507290867229</v>
      </c>
      <c r="S11013">
        <f t="shared" si="1210"/>
        <v>0.151507290867229</v>
      </c>
    </row>
    <row r="11014" ht="12.75" customHeight="1" spans="1:19">
      <c r="A11014" s="2" t="s">
        <v>11052</v>
      </c>
      <c r="B11014" s="2" t="s">
        <v>26</v>
      </c>
      <c r="C11014" s="2" t="s">
        <v>21</v>
      </c>
      <c r="D11014" s="2" t="s">
        <v>41</v>
      </c>
      <c r="E11014" s="2" t="s">
        <v>38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30</v>
      </c>
      <c r="N11014" s="2">
        <v>189.71</v>
      </c>
      <c r="O11014" s="2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0.10049476628385</v>
      </c>
      <c r="S11014">
        <f t="shared" si="1210"/>
        <v>0.10049476628385</v>
      </c>
    </row>
    <row r="11015" ht="12.75" customHeight="1" spans="1:19">
      <c r="A11015" s="2" t="s">
        <v>11053</v>
      </c>
      <c r="B11015" s="2" t="s">
        <v>26</v>
      </c>
      <c r="C11015" s="2" t="s">
        <v>27</v>
      </c>
      <c r="D11015" s="2" t="s">
        <v>28</v>
      </c>
      <c r="E11015" s="2" t="s">
        <v>23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30</v>
      </c>
      <c r="N11015" s="2">
        <v>400.31</v>
      </c>
      <c r="O11015" s="2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0.297626039955093</v>
      </c>
      <c r="S11015">
        <f t="shared" si="1210"/>
        <v>0.297626039955093</v>
      </c>
    </row>
    <row r="11016" ht="12.75" customHeight="1" spans="1:19">
      <c r="A11016" s="2" t="s">
        <v>11054</v>
      </c>
      <c r="B11016" s="2" t="s">
        <v>32</v>
      </c>
      <c r="C11016" s="2" t="s">
        <v>55</v>
      </c>
      <c r="D11016" s="2" t="s">
        <v>41</v>
      </c>
      <c r="E11016" s="2" t="s">
        <v>38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24</v>
      </c>
      <c r="N11016" s="2">
        <v>697.53</v>
      </c>
      <c r="O11016" s="2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0.69753</v>
      </c>
      <c r="S11016">
        <f t="shared" si="1210"/>
        <v>0.69753</v>
      </c>
    </row>
    <row r="11017" ht="12.75" customHeight="1" spans="1:19">
      <c r="A11017" s="2" t="s">
        <v>11055</v>
      </c>
      <c r="B11017" s="2" t="s">
        <v>48</v>
      </c>
      <c r="C11017" s="2" t="s">
        <v>46</v>
      </c>
      <c r="D11017" s="2" t="s">
        <v>41</v>
      </c>
      <c r="E11017" s="2" t="s">
        <v>23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24</v>
      </c>
      <c r="N11017" s="2">
        <v>224.32</v>
      </c>
      <c r="O11017" s="2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0.183275460598881</v>
      </c>
      <c r="S11017">
        <f t="shared" si="1210"/>
        <v>0.183275460598881</v>
      </c>
    </row>
    <row r="11018" ht="12.75" customHeight="1" spans="1:19">
      <c r="A11018" s="2" t="s">
        <v>11056</v>
      </c>
      <c r="B11018" s="2" t="s">
        <v>48</v>
      </c>
      <c r="C11018" s="2" t="s">
        <v>40</v>
      </c>
      <c r="D11018" s="2" t="s">
        <v>28</v>
      </c>
      <c r="E11018" s="2" t="s">
        <v>29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35</v>
      </c>
      <c r="N11018" s="2">
        <v>482.6</v>
      </c>
      <c r="O11018" s="2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0.181831197651944</v>
      </c>
      <c r="S11018">
        <f t="shared" si="1210"/>
        <v>0.181831197651944</v>
      </c>
    </row>
    <row r="11019" ht="12.75" customHeight="1" spans="1:19">
      <c r="A11019" s="2" t="s">
        <v>11057</v>
      </c>
      <c r="B11019" s="2" t="s">
        <v>26</v>
      </c>
      <c r="C11019" s="2" t="s">
        <v>27</v>
      </c>
      <c r="D11019" s="2" t="s">
        <v>22</v>
      </c>
      <c r="E11019" s="2" t="s">
        <v>38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</v>
      </c>
      <c r="L11019" s="2">
        <v>9</v>
      </c>
      <c r="M11019" s="2" t="s">
        <v>24</v>
      </c>
      <c r="N11019" s="2">
        <v>153.98</v>
      </c>
      <c r="O11019" s="2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0.239702356860425</v>
      </c>
      <c r="S11019">
        <f t="shared" si="1210"/>
        <v>0.239702356860425</v>
      </c>
    </row>
    <row r="11020" ht="12.75" customHeight="1" spans="1:19">
      <c r="A11020" s="2" t="s">
        <v>11058</v>
      </c>
      <c r="B11020" s="2" t="s">
        <v>32</v>
      </c>
      <c r="C11020" s="2" t="s">
        <v>33</v>
      </c>
      <c r="D11020" s="2" t="s">
        <v>43</v>
      </c>
      <c r="E11020" s="2" t="s">
        <v>38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35</v>
      </c>
      <c r="N11020" s="2">
        <v>583.08</v>
      </c>
      <c r="O11020" s="2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0.292847564374934</v>
      </c>
      <c r="S11020">
        <f t="shared" si="1210"/>
        <v>0.292847564374934</v>
      </c>
    </row>
    <row r="11021" ht="12.75" customHeight="1" spans="1:19">
      <c r="A11021" s="2" t="s">
        <v>11059</v>
      </c>
      <c r="B11021" s="2" t="s">
        <v>26</v>
      </c>
      <c r="C11021" s="2" t="s">
        <v>55</v>
      </c>
      <c r="D11021" s="2" t="s">
        <v>41</v>
      </c>
      <c r="E11021" s="2" t="s">
        <v>38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05"/>
        <v>low</v>
      </c>
      <c r="K11021" s="2">
        <v>0.46</v>
      </c>
      <c r="L11021" s="2">
        <v>8</v>
      </c>
      <c r="M11021" s="2" t="s">
        <v>24</v>
      </c>
      <c r="N11021" s="2">
        <v>140.13</v>
      </c>
      <c r="O11021" s="2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0.0263650047036689</v>
      </c>
      <c r="S11021">
        <f t="shared" si="1210"/>
        <v>0.0263650047036689</v>
      </c>
    </row>
    <row r="11022" ht="12.75" customHeight="1" spans="1:19">
      <c r="A11022" s="2" t="s">
        <v>11060</v>
      </c>
      <c r="B11022" s="2" t="s">
        <v>20</v>
      </c>
      <c r="C11022" s="2" t="s">
        <v>55</v>
      </c>
      <c r="D11022" s="2" t="s">
        <v>41</v>
      </c>
      <c r="E11022" s="2" t="s">
        <v>23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24</v>
      </c>
      <c r="N11022" s="2">
        <v>161.28</v>
      </c>
      <c r="O11022" s="2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0.10832521744971</v>
      </c>
      <c r="S11022">
        <f t="shared" si="1210"/>
        <v>0.10832521744971</v>
      </c>
    </row>
    <row r="11023" ht="12.75" customHeight="1" spans="1:19">
      <c r="A11023" s="2" t="s">
        <v>11061</v>
      </c>
      <c r="B11023" s="2" t="s">
        <v>20</v>
      </c>
      <c r="C11023" s="2" t="s">
        <v>33</v>
      </c>
      <c r="D11023" s="2" t="s">
        <v>22</v>
      </c>
      <c r="E11023" s="2" t="s">
        <v>23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24</v>
      </c>
      <c r="N11023" s="2">
        <v>637.34</v>
      </c>
      <c r="O11023" s="2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0.18968791109365</v>
      </c>
      <c r="S11023">
        <f t="shared" si="1210"/>
        <v>0.18968791109365</v>
      </c>
    </row>
    <row r="11024" ht="12.75" customHeight="1" spans="1:19">
      <c r="A11024" s="2" t="s">
        <v>11062</v>
      </c>
      <c r="B11024" s="2" t="s">
        <v>32</v>
      </c>
      <c r="C11024" s="2" t="s">
        <v>46</v>
      </c>
      <c r="D11024" s="2" t="s">
        <v>28</v>
      </c>
      <c r="E11024" s="2" t="s">
        <v>23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30</v>
      </c>
      <c r="N11024" s="2">
        <v>924.4</v>
      </c>
      <c r="O11024" s="2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0.186468337297097</v>
      </c>
      <c r="S11024">
        <f t="shared" si="1210"/>
        <v>0.186468337297097</v>
      </c>
    </row>
    <row r="11025" ht="12.75" customHeight="1" spans="1:19">
      <c r="A11025" s="2" t="s">
        <v>11063</v>
      </c>
      <c r="B11025" s="2" t="s">
        <v>32</v>
      </c>
      <c r="C11025" s="2" t="s">
        <v>21</v>
      </c>
      <c r="D11025" s="2" t="s">
        <v>43</v>
      </c>
      <c r="E11025" s="2" t="s">
        <v>38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24</v>
      </c>
      <c r="N11025" s="2">
        <v>109.41</v>
      </c>
      <c r="O11025" s="2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0.0811309841608827</v>
      </c>
      <c r="S11025">
        <f t="shared" si="1210"/>
        <v>0.0811309841608827</v>
      </c>
    </row>
    <row r="11026" ht="12.75" customHeight="1" spans="1:19">
      <c r="A11026" s="2" t="s">
        <v>11064</v>
      </c>
      <c r="B11026" s="2" t="s">
        <v>20</v>
      </c>
      <c r="C11026" s="2" t="s">
        <v>46</v>
      </c>
      <c r="D11026" s="2" t="s">
        <v>41</v>
      </c>
      <c r="E11026" s="2" t="s">
        <v>29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30</v>
      </c>
      <c r="N11026" s="2">
        <v>542.59</v>
      </c>
      <c r="O11026" s="2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0.54259</v>
      </c>
      <c r="S11026">
        <f t="shared" si="1210"/>
        <v>0.54259</v>
      </c>
    </row>
    <row r="11027" ht="12.75" customHeight="1" spans="1:19">
      <c r="A11027" s="2" t="s">
        <v>11065</v>
      </c>
      <c r="B11027" s="2" t="s">
        <v>48</v>
      </c>
      <c r="C11027" s="2" t="s">
        <v>27</v>
      </c>
      <c r="D11027" s="2" t="s">
        <v>41</v>
      </c>
      <c r="E11027" s="2" t="s">
        <v>23</v>
      </c>
      <c r="F11027" s="2">
        <v>45202</v>
      </c>
      <c r="G11027" s="2">
        <v>45205</v>
      </c>
      <c r="H11027" s="2">
        <v>2295.43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35</v>
      </c>
      <c r="N11027" s="2">
        <v>550.39</v>
      </c>
      <c r="O11027" s="2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0.239776425332073</v>
      </c>
      <c r="S11027">
        <f t="shared" si="1210"/>
        <v>0.239776425332073</v>
      </c>
    </row>
    <row r="11028" ht="12.75" customHeight="1" spans="1:19">
      <c r="A11028" s="2" t="s">
        <v>11066</v>
      </c>
      <c r="B11028" s="2" t="s">
        <v>32</v>
      </c>
      <c r="C11028" s="2" t="s">
        <v>46</v>
      </c>
      <c r="D11028" s="2" t="s">
        <v>28</v>
      </c>
      <c r="E11028" s="2" t="s">
        <v>38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24</v>
      </c>
      <c r="N11028" s="2">
        <v>267.96</v>
      </c>
      <c r="O11028" s="2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0.267331770339702</v>
      </c>
      <c r="S11028">
        <f t="shared" si="1210"/>
        <v>0.267331770339702</v>
      </c>
    </row>
    <row r="11029" ht="12.75" customHeight="1" spans="1:19">
      <c r="A11029" s="2" t="s">
        <v>11067</v>
      </c>
      <c r="B11029" s="2" t="s">
        <v>20</v>
      </c>
      <c r="C11029" s="2" t="s">
        <v>55</v>
      </c>
      <c r="D11029" s="2" t="s">
        <v>22</v>
      </c>
      <c r="E11029" s="2" t="s">
        <v>29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30</v>
      </c>
      <c r="N11029" s="2">
        <v>722.54</v>
      </c>
      <c r="O11029" s="2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0.233881670518622</v>
      </c>
      <c r="S11029">
        <f t="shared" si="1210"/>
        <v>0.233881670518622</v>
      </c>
    </row>
    <row r="11030" ht="12.75" customHeight="1" spans="1:19">
      <c r="A11030" s="2" t="s">
        <v>11068</v>
      </c>
      <c r="B11030" s="2" t="s">
        <v>20</v>
      </c>
      <c r="C11030" s="2" t="s">
        <v>21</v>
      </c>
      <c r="D11030" s="2" t="s">
        <v>34</v>
      </c>
      <c r="E11030" s="2" t="s">
        <v>23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35</v>
      </c>
      <c r="N11030" s="2">
        <v>290.87</v>
      </c>
      <c r="O11030" s="2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0.0255889856602446</v>
      </c>
      <c r="S11030">
        <f t="shared" si="1210"/>
        <v>0.0255889856602446</v>
      </c>
    </row>
    <row r="11031" ht="12.75" customHeight="1" spans="1:19">
      <c r="A11031" s="2" t="s">
        <v>11069</v>
      </c>
      <c r="B11031" s="2" t="s">
        <v>48</v>
      </c>
      <c r="C11031" s="2" t="s">
        <v>40</v>
      </c>
      <c r="D11031" s="2" t="s">
        <v>22</v>
      </c>
      <c r="E11031" s="2" t="s">
        <v>38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35</v>
      </c>
      <c r="N11031" s="2">
        <v>229.77</v>
      </c>
      <c r="O11031" s="2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ht="12.75" customHeight="1" spans="1:19">
      <c r="A11032" s="2" t="s">
        <v>11070</v>
      </c>
      <c r="B11032" s="2" t="s">
        <v>48</v>
      </c>
      <c r="C11032" s="2" t="s">
        <v>21</v>
      </c>
      <c r="D11032" s="2" t="s">
        <v>41</v>
      </c>
      <c r="E11032" s="2" t="s">
        <v>38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30</v>
      </c>
      <c r="N11032" s="2">
        <v>391.37</v>
      </c>
      <c r="O11032" s="2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0.102724211333076</v>
      </c>
      <c r="S11032">
        <f t="shared" si="1210"/>
        <v>0.102724211333076</v>
      </c>
    </row>
    <row r="11033" ht="12.75" customHeight="1" spans="1:19">
      <c r="A11033" s="2" t="s">
        <v>11071</v>
      </c>
      <c r="B11033" s="2" t="s">
        <v>48</v>
      </c>
      <c r="C11033" s="2" t="s">
        <v>33</v>
      </c>
      <c r="D11033" s="2" t="s">
        <v>41</v>
      </c>
      <c r="E11033" s="2" t="s">
        <v>23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35</v>
      </c>
      <c r="N11033" s="2">
        <v>714.62</v>
      </c>
      <c r="O11033" s="2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0.0599513422818792</v>
      </c>
      <c r="S11033">
        <f t="shared" si="1210"/>
        <v>0.0599513422818792</v>
      </c>
    </row>
    <row r="11034" ht="12.75" customHeight="1" spans="1:19">
      <c r="A11034" s="2" t="s">
        <v>11072</v>
      </c>
      <c r="B11034" s="2" t="s">
        <v>48</v>
      </c>
      <c r="C11034" s="2" t="s">
        <v>27</v>
      </c>
      <c r="D11034" s="2" t="s">
        <v>43</v>
      </c>
      <c r="E11034" s="2" t="s">
        <v>38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30</v>
      </c>
      <c r="N11034" s="2">
        <v>225.37</v>
      </c>
      <c r="O11034" s="2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0.21122232844102</v>
      </c>
      <c r="S11034">
        <f t="shared" si="1210"/>
        <v>0.21122232844102</v>
      </c>
    </row>
    <row r="11035" ht="12.75" customHeight="1" spans="1:19">
      <c r="A11035" s="2" t="s">
        <v>11073</v>
      </c>
      <c r="B11035" s="2" t="s">
        <v>26</v>
      </c>
      <c r="C11035" s="2" t="s">
        <v>21</v>
      </c>
      <c r="D11035" s="2" t="s">
        <v>22</v>
      </c>
      <c r="E11035" s="2" t="s">
        <v>29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24</v>
      </c>
      <c r="N11035" s="2">
        <v>288.63</v>
      </c>
      <c r="O11035" s="2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0.0880012439631201</v>
      </c>
      <c r="S11035">
        <f t="shared" si="1210"/>
        <v>0.0880012439631201</v>
      </c>
    </row>
    <row r="11036" ht="12.75" customHeight="1" spans="1:19">
      <c r="A11036" s="2" t="s">
        <v>11074</v>
      </c>
      <c r="B11036" s="2" t="s">
        <v>48</v>
      </c>
      <c r="C11036" s="2" t="s">
        <v>33</v>
      </c>
      <c r="D11036" s="2" t="s">
        <v>34</v>
      </c>
      <c r="E11036" s="2" t="s">
        <v>29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35</v>
      </c>
      <c r="N11036" s="2">
        <v>275.59</v>
      </c>
      <c r="O11036" s="2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ht="12.75" customHeight="1" spans="1:19">
      <c r="A11037" s="2" t="s">
        <v>11075</v>
      </c>
      <c r="B11037" s="2" t="s">
        <v>26</v>
      </c>
      <c r="C11037" s="2" t="s">
        <v>55</v>
      </c>
      <c r="D11037" s="2" t="s">
        <v>43</v>
      </c>
      <c r="E11037" s="2" t="s">
        <v>29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30</v>
      </c>
      <c r="N11037" s="2">
        <v>429.55</v>
      </c>
      <c r="O11037" s="2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0.124957455411817</v>
      </c>
      <c r="S11037">
        <f t="shared" si="1210"/>
        <v>0.124957455411817</v>
      </c>
    </row>
    <row r="11038" ht="12.75" customHeight="1" spans="1:19">
      <c r="A11038" s="2" t="s">
        <v>11076</v>
      </c>
      <c r="B11038" s="2" t="s">
        <v>32</v>
      </c>
      <c r="C11038" s="2" t="s">
        <v>33</v>
      </c>
      <c r="D11038" s="2" t="s">
        <v>34</v>
      </c>
      <c r="E11038" s="2" t="s">
        <v>29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30</v>
      </c>
      <c r="N11038" s="2">
        <v>575.64</v>
      </c>
      <c r="O11038" s="2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0.227447478535049</v>
      </c>
      <c r="S11038">
        <f t="shared" si="1210"/>
        <v>0.227447478535049</v>
      </c>
    </row>
    <row r="11039" ht="12.75" customHeight="1" spans="1:19">
      <c r="A11039" s="2" t="s">
        <v>11077</v>
      </c>
      <c r="B11039" s="2" t="s">
        <v>20</v>
      </c>
      <c r="C11039" s="2" t="s">
        <v>27</v>
      </c>
      <c r="D11039" s="2" t="s">
        <v>43</v>
      </c>
      <c r="E11039" s="2" t="s">
        <v>23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35</v>
      </c>
      <c r="N11039" s="2">
        <v>69.27</v>
      </c>
      <c r="O11039" s="2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0.206240509721023</v>
      </c>
      <c r="S11039">
        <f t="shared" si="1210"/>
        <v>0.206240509721023</v>
      </c>
    </row>
    <row r="11040" ht="12.75" customHeight="1" spans="1:19">
      <c r="A11040" s="2" t="s">
        <v>11078</v>
      </c>
      <c r="B11040" s="2" t="s">
        <v>26</v>
      </c>
      <c r="C11040" s="2" t="s">
        <v>55</v>
      </c>
      <c r="D11040" s="2" t="s">
        <v>22</v>
      </c>
      <c r="E11040" s="2" t="s">
        <v>38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30</v>
      </c>
      <c r="N11040" s="2">
        <v>615.61</v>
      </c>
      <c r="O11040" s="2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0.155608749943126</v>
      </c>
      <c r="S11040">
        <f t="shared" si="1210"/>
        <v>0.155608749943126</v>
      </c>
    </row>
    <row r="11041" ht="12.75" customHeight="1" spans="1:19">
      <c r="A11041" s="2" t="s">
        <v>11079</v>
      </c>
      <c r="B11041" s="2" t="s">
        <v>32</v>
      </c>
      <c r="C11041" s="2" t="s">
        <v>27</v>
      </c>
      <c r="D11041" s="2" t="s">
        <v>41</v>
      </c>
      <c r="E11041" s="2" t="s">
        <v>23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05"/>
        <v>low</v>
      </c>
      <c r="K11041" s="2">
        <v>0.15</v>
      </c>
      <c r="L11041" s="2">
        <v>4</v>
      </c>
      <c r="M11041" s="2" t="s">
        <v>24</v>
      </c>
      <c r="N11041" s="2">
        <v>257.81</v>
      </c>
      <c r="O11041" s="2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0.0407733670725921</v>
      </c>
      <c r="S11041">
        <f t="shared" si="1210"/>
        <v>0.0407733670725921</v>
      </c>
    </row>
    <row r="11042" ht="12.75" customHeight="1" spans="1:19">
      <c r="A11042" s="2" t="s">
        <v>11080</v>
      </c>
      <c r="B11042" s="2" t="s">
        <v>32</v>
      </c>
      <c r="C11042" s="2" t="s">
        <v>40</v>
      </c>
      <c r="D11042" s="2" t="s">
        <v>34</v>
      </c>
      <c r="E11042" s="2" t="s">
        <v>38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24</v>
      </c>
      <c r="N11042" s="2">
        <v>857.2</v>
      </c>
      <c r="O11042" s="2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0.234753484194124</v>
      </c>
      <c r="S11042">
        <f t="shared" si="1210"/>
        <v>0.234753484194124</v>
      </c>
    </row>
    <row r="11043" ht="12.75" customHeight="1" spans="1:19">
      <c r="A11043" s="2" t="s">
        <v>11081</v>
      </c>
      <c r="B11043" s="2" t="s">
        <v>26</v>
      </c>
      <c r="C11043" s="2" t="s">
        <v>21</v>
      </c>
      <c r="D11043" s="2" t="s">
        <v>22</v>
      </c>
      <c r="E11043" s="2" t="s">
        <v>38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30</v>
      </c>
      <c r="N11043" s="2">
        <v>204.37</v>
      </c>
      <c r="O11043" s="2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0.284737025426681</v>
      </c>
      <c r="S11043">
        <f t="shared" si="1210"/>
        <v>0.284737025426681</v>
      </c>
    </row>
    <row r="11044" ht="12.75" customHeight="1" spans="1:19">
      <c r="A11044" s="2" t="s">
        <v>11082</v>
      </c>
      <c r="B11044" s="2" t="s">
        <v>32</v>
      </c>
      <c r="C11044" s="2" t="s">
        <v>40</v>
      </c>
      <c r="D11044" s="2" t="s">
        <v>34</v>
      </c>
      <c r="E11044" s="2" t="s">
        <v>29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05"/>
        <v>low</v>
      </c>
      <c r="K11044" s="2">
        <v>0.23</v>
      </c>
      <c r="L11044" s="2">
        <v>4</v>
      </c>
      <c r="M11044" s="2" t="s">
        <v>30</v>
      </c>
      <c r="N11044" s="2">
        <v>706</v>
      </c>
      <c r="O11044" s="2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0.0915931499740529</v>
      </c>
      <c r="S11044">
        <f t="shared" si="1210"/>
        <v>0.0915931499740529</v>
      </c>
    </row>
    <row r="11045" ht="12.75" customHeight="1" spans="1:19">
      <c r="A11045" s="2" t="s">
        <v>11083</v>
      </c>
      <c r="B11045" s="2" t="s">
        <v>32</v>
      </c>
      <c r="C11045" s="2" t="s">
        <v>40</v>
      </c>
      <c r="D11045" s="2" t="s">
        <v>22</v>
      </c>
      <c r="E11045" s="2" t="s">
        <v>29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35</v>
      </c>
      <c r="N11045" s="2">
        <v>591.32</v>
      </c>
      <c r="O11045" s="2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0.278011810283221</v>
      </c>
      <c r="S11045">
        <f t="shared" si="1210"/>
        <v>0.278011810283221</v>
      </c>
    </row>
    <row r="11046" ht="12.75" customHeight="1" spans="1:19">
      <c r="A11046" s="2" t="s">
        <v>11084</v>
      </c>
      <c r="B11046" s="2" t="s">
        <v>26</v>
      </c>
      <c r="C11046" s="2" t="s">
        <v>46</v>
      </c>
      <c r="D11046" s="2" t="s">
        <v>43</v>
      </c>
      <c r="E11046" s="2" t="s">
        <v>38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24</v>
      </c>
      <c r="N11046" s="2">
        <v>1015.16</v>
      </c>
      <c r="O11046" s="2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1.01516</v>
      </c>
      <c r="S11046">
        <f t="shared" si="1210"/>
        <v>1.01516</v>
      </c>
    </row>
    <row r="11047" ht="12.75" customHeight="1" spans="1:19">
      <c r="A11047" s="2" t="s">
        <v>11085</v>
      </c>
      <c r="B11047" s="2" t="s">
        <v>32</v>
      </c>
      <c r="C11047" s="2" t="s">
        <v>21</v>
      </c>
      <c r="D11047" s="2" t="s">
        <v>22</v>
      </c>
      <c r="E11047" s="2" t="s">
        <v>23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24</v>
      </c>
      <c r="N11047" s="2">
        <v>872.94</v>
      </c>
      <c r="O11047" s="2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0.287538168127514</v>
      </c>
      <c r="S11047">
        <f t="shared" si="1210"/>
        <v>0.287538168127514</v>
      </c>
    </row>
    <row r="11048" ht="12.75" customHeight="1" spans="1:19">
      <c r="A11048" s="2" t="s">
        <v>11086</v>
      </c>
      <c r="B11048" s="2" t="s">
        <v>48</v>
      </c>
      <c r="C11048" s="2" t="s">
        <v>46</v>
      </c>
      <c r="D11048" s="2" t="s">
        <v>43</v>
      </c>
      <c r="E11048" s="2" t="s">
        <v>29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30</v>
      </c>
      <c r="N11048" s="2">
        <v>247.94</v>
      </c>
      <c r="O11048" s="2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0.134821807266914</v>
      </c>
      <c r="S11048">
        <f t="shared" si="1210"/>
        <v>0.134821807266914</v>
      </c>
    </row>
    <row r="11049" ht="12.75" customHeight="1" spans="1:19">
      <c r="A11049" s="2" t="s">
        <v>11087</v>
      </c>
      <c r="B11049" s="2" t="s">
        <v>48</v>
      </c>
      <c r="C11049" s="2" t="s">
        <v>33</v>
      </c>
      <c r="D11049" s="2" t="s">
        <v>41</v>
      </c>
      <c r="E11049" s="2" t="s">
        <v>29</v>
      </c>
      <c r="F11049" s="2">
        <v>45380</v>
      </c>
      <c r="G11049" s="2">
        <v>45384</v>
      </c>
      <c r="H11049" s="2">
        <v>1089.39</v>
      </c>
      <c r="I11049" s="2" t="str">
        <f t="shared" si="1204"/>
        <v>low</v>
      </c>
      <c r="J11049" s="2" t="str">
        <f t="shared" si="1205"/>
        <v>low</v>
      </c>
      <c r="K11049" s="2">
        <v>0.28</v>
      </c>
      <c r="L11049" s="2">
        <v>6</v>
      </c>
      <c r="M11049" s="2" t="s">
        <v>30</v>
      </c>
      <c r="N11049" s="2">
        <v>226.63</v>
      </c>
      <c r="O11049" s="2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0.208033853808094</v>
      </c>
      <c r="S11049">
        <f t="shared" si="1210"/>
        <v>0.208033853808094</v>
      </c>
    </row>
    <row r="11050" ht="12.75" customHeight="1" spans="1:19">
      <c r="A11050" s="2" t="s">
        <v>11088</v>
      </c>
      <c r="B11050" s="2" t="s">
        <v>20</v>
      </c>
      <c r="C11050" s="2" t="s">
        <v>55</v>
      </c>
      <c r="D11050" s="2" t="s">
        <v>43</v>
      </c>
      <c r="E11050" s="2" t="s">
        <v>23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0.29</v>
      </c>
      <c r="L11050" s="2">
        <v>1</v>
      </c>
      <c r="M11050" s="2" t="s">
        <v>30</v>
      </c>
      <c r="N11050" s="2">
        <v>438.95</v>
      </c>
      <c r="O11050" s="2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ht="12.75" customHeight="1" spans="1:19">
      <c r="A11051" s="2" t="s">
        <v>11089</v>
      </c>
      <c r="B11051" s="2" t="s">
        <v>32</v>
      </c>
      <c r="C11051" s="2" t="s">
        <v>33</v>
      </c>
      <c r="D11051" s="2" t="s">
        <v>28</v>
      </c>
      <c r="E11051" s="2" t="s">
        <v>38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05"/>
        <v>low</v>
      </c>
      <c r="K11051" s="2">
        <v>0.19</v>
      </c>
      <c r="L11051" s="2">
        <v>1</v>
      </c>
      <c r="M11051" s="2" t="s">
        <v>30</v>
      </c>
      <c r="N11051" s="2">
        <v>667.09</v>
      </c>
      <c r="O11051" s="2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0.0845166603319397</v>
      </c>
      <c r="S11051">
        <f t="shared" si="1210"/>
        <v>0.0845166603319397</v>
      </c>
    </row>
    <row r="11052" ht="12.75" customHeight="1" spans="1:19">
      <c r="A11052" s="2" t="s">
        <v>11090</v>
      </c>
      <c r="B11052" s="2" t="s">
        <v>20</v>
      </c>
      <c r="C11052" s="2" t="s">
        <v>46</v>
      </c>
      <c r="D11052" s="2" t="s">
        <v>41</v>
      </c>
      <c r="E11052" s="2" t="s">
        <v>23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35</v>
      </c>
      <c r="N11052" s="2">
        <v>1462.02</v>
      </c>
      <c r="O11052" s="2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0.296039962823397</v>
      </c>
      <c r="S11052">
        <f t="shared" si="1210"/>
        <v>0.296039962823397</v>
      </c>
    </row>
    <row r="11053" ht="12.75" customHeight="1" spans="1:19">
      <c r="A11053" s="2" t="s">
        <v>11091</v>
      </c>
      <c r="B11053" s="2" t="s">
        <v>48</v>
      </c>
      <c r="C11053" s="2" t="s">
        <v>33</v>
      </c>
      <c r="D11053" s="2" t="s">
        <v>22</v>
      </c>
      <c r="E11053" s="2" t="s">
        <v>29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30</v>
      </c>
      <c r="N11053" s="2">
        <v>251.68</v>
      </c>
      <c r="O11053" s="2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0.130398064338969</v>
      </c>
      <c r="S11053">
        <f t="shared" si="1210"/>
        <v>0.130398064338969</v>
      </c>
    </row>
    <row r="11054" ht="12.75" customHeight="1" spans="1:19">
      <c r="A11054" s="2" t="s">
        <v>11092</v>
      </c>
      <c r="B11054" s="2" t="s">
        <v>48</v>
      </c>
      <c r="C11054" s="2" t="s">
        <v>55</v>
      </c>
      <c r="D11054" s="2" t="s">
        <v>22</v>
      </c>
      <c r="E11054" s="2" t="s">
        <v>38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30</v>
      </c>
      <c r="N11054" s="2">
        <v>229.7</v>
      </c>
      <c r="O11054" s="2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0.0663868994976908</v>
      </c>
      <c r="S11054">
        <f t="shared" si="1210"/>
        <v>0.0663868994976908</v>
      </c>
    </row>
    <row r="11055" ht="12.75" customHeight="1" spans="1:19">
      <c r="A11055" s="2" t="s">
        <v>11093</v>
      </c>
      <c r="B11055" s="2" t="s">
        <v>48</v>
      </c>
      <c r="C11055" s="2" t="s">
        <v>55</v>
      </c>
      <c r="D11055" s="2" t="s">
        <v>28</v>
      </c>
      <c r="E11055" s="2" t="s">
        <v>38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24</v>
      </c>
      <c r="N11055" s="2">
        <v>924.55</v>
      </c>
      <c r="O11055" s="2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0.293338452068963</v>
      </c>
      <c r="S11055">
        <f t="shared" si="1210"/>
        <v>0.293338452068963</v>
      </c>
    </row>
    <row r="11056" ht="12.75" customHeight="1" spans="1:19">
      <c r="A11056" s="2" t="s">
        <v>11094</v>
      </c>
      <c r="B11056" s="2" t="s">
        <v>32</v>
      </c>
      <c r="C11056" s="2" t="s">
        <v>33</v>
      </c>
      <c r="D11056" s="2" t="s">
        <v>22</v>
      </c>
      <c r="E11056" s="2" t="s">
        <v>38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05"/>
        <v>low</v>
      </c>
      <c r="K11056" s="2">
        <v>0.25</v>
      </c>
      <c r="L11056" s="2">
        <v>5</v>
      </c>
      <c r="M11056" s="2" t="s">
        <v>30</v>
      </c>
      <c r="N11056" s="2">
        <v>186.35</v>
      </c>
      <c r="O11056" s="2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0.0227034600389864</v>
      </c>
      <c r="S11056">
        <f t="shared" si="1210"/>
        <v>0.0227034600389864</v>
      </c>
    </row>
    <row r="11057" ht="12.75" customHeight="1" spans="1:19">
      <c r="A11057" s="2" t="s">
        <v>11095</v>
      </c>
      <c r="B11057" s="2" t="s">
        <v>32</v>
      </c>
      <c r="C11057" s="2" t="s">
        <v>21</v>
      </c>
      <c r="D11057" s="2" t="s">
        <v>41</v>
      </c>
      <c r="E11057" s="2" t="s">
        <v>29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24</v>
      </c>
      <c r="N11057" s="2">
        <v>523.47</v>
      </c>
      <c r="O11057" s="2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0.141051411942229</v>
      </c>
      <c r="S11057">
        <f t="shared" si="1210"/>
        <v>0.141051411942229</v>
      </c>
    </row>
    <row r="11058" ht="12.75" customHeight="1" spans="1:19">
      <c r="A11058" s="2" t="s">
        <v>11096</v>
      </c>
      <c r="B11058" s="2" t="s">
        <v>48</v>
      </c>
      <c r="C11058" s="2" t="s">
        <v>40</v>
      </c>
      <c r="D11058" s="2" t="s">
        <v>41</v>
      </c>
      <c r="E11058" s="2" t="s">
        <v>29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05"/>
        <v>low</v>
      </c>
      <c r="K11058" s="2">
        <v>0.28</v>
      </c>
      <c r="L11058" s="2">
        <v>5</v>
      </c>
      <c r="M11058" s="2" t="s">
        <v>30</v>
      </c>
      <c r="N11058" s="2">
        <v>148.46</v>
      </c>
      <c r="O11058" s="2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0.01509967453214</v>
      </c>
      <c r="S11058">
        <f t="shared" si="1210"/>
        <v>0.01509967453214</v>
      </c>
    </row>
    <row r="11059" ht="12.75" customHeight="1" spans="1:19">
      <c r="A11059" s="2" t="s">
        <v>11097</v>
      </c>
      <c r="B11059" s="2" t="s">
        <v>20</v>
      </c>
      <c r="C11059" s="2" t="s">
        <v>55</v>
      </c>
      <c r="D11059" s="2" t="s">
        <v>43</v>
      </c>
      <c r="E11059" s="2" t="s">
        <v>23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35</v>
      </c>
      <c r="N11059" s="2">
        <v>685.7</v>
      </c>
      <c r="O11059" s="2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0.24548377165033</v>
      </c>
      <c r="S11059">
        <f t="shared" si="1210"/>
        <v>0.24548377165033</v>
      </c>
    </row>
    <row r="11060" ht="12.75" customHeight="1" spans="1:19">
      <c r="A11060" s="2" t="s">
        <v>11098</v>
      </c>
      <c r="B11060" s="2" t="s">
        <v>20</v>
      </c>
      <c r="C11060" s="2" t="s">
        <v>21</v>
      </c>
      <c r="D11060" s="2" t="s">
        <v>34</v>
      </c>
      <c r="E11060" s="2" t="s">
        <v>38</v>
      </c>
      <c r="F11060" s="2">
        <v>45580</v>
      </c>
      <c r="G11060" s="2">
        <v>45582</v>
      </c>
      <c r="H11060" s="2">
        <v>2594.74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24</v>
      </c>
      <c r="N11060" s="2">
        <v>270.21</v>
      </c>
      <c r="O11060" s="2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0.104137601455252</v>
      </c>
      <c r="S11060">
        <f t="shared" si="1210"/>
        <v>0.104137601455252</v>
      </c>
    </row>
    <row r="11061" ht="12.75" customHeight="1" spans="1:19">
      <c r="A11061" s="2" t="s">
        <v>11099</v>
      </c>
      <c r="B11061" s="2" t="s">
        <v>26</v>
      </c>
      <c r="C11061" s="2" t="s">
        <v>33</v>
      </c>
      <c r="D11061" s="2" t="s">
        <v>22</v>
      </c>
      <c r="E11061" s="2" t="s">
        <v>29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30</v>
      </c>
      <c r="N11061" s="2">
        <v>112.96</v>
      </c>
      <c r="O11061" s="2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0.11296</v>
      </c>
      <c r="S11061">
        <f t="shared" si="1210"/>
        <v>0.11296</v>
      </c>
    </row>
    <row r="11062" ht="12.75" customHeight="1" spans="1:19">
      <c r="A11062" s="2" t="s">
        <v>11100</v>
      </c>
      <c r="B11062" s="2" t="s">
        <v>48</v>
      </c>
      <c r="C11062" s="2" t="s">
        <v>40</v>
      </c>
      <c r="D11062" s="2" t="s">
        <v>28</v>
      </c>
      <c r="E11062" s="2" t="s">
        <v>29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30</v>
      </c>
      <c r="N11062" s="2">
        <v>501.63</v>
      </c>
      <c r="O11062" s="2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0.224228255719356</v>
      </c>
      <c r="S11062">
        <f t="shared" si="1210"/>
        <v>0.224228255719356</v>
      </c>
    </row>
    <row r="11063" ht="12.75" customHeight="1" spans="1:19">
      <c r="A11063" s="2" t="s">
        <v>11101</v>
      </c>
      <c r="B11063" s="2" t="s">
        <v>20</v>
      </c>
      <c r="C11063" s="2" t="s">
        <v>55</v>
      </c>
      <c r="D11063" s="2" t="s">
        <v>41</v>
      </c>
      <c r="E11063" s="2" t="s">
        <v>38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30</v>
      </c>
      <c r="N11063" s="2">
        <v>196.25</v>
      </c>
      <c r="O11063" s="2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0.0742757874179655</v>
      </c>
      <c r="S11063">
        <f t="shared" si="1210"/>
        <v>0.0742757874179655</v>
      </c>
    </row>
    <row r="11064" ht="12.75" customHeight="1" spans="1:19">
      <c r="A11064" s="2" t="s">
        <v>11102</v>
      </c>
      <c r="B11064" s="2" t="s">
        <v>48</v>
      </c>
      <c r="C11064" s="2" t="s">
        <v>27</v>
      </c>
      <c r="D11064" s="2" t="s">
        <v>41</v>
      </c>
      <c r="E11064" s="2" t="s">
        <v>23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30</v>
      </c>
      <c r="N11064" s="2">
        <v>185.59</v>
      </c>
      <c r="O11064" s="2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0.110964293401574</v>
      </c>
      <c r="S11064">
        <f t="shared" si="1210"/>
        <v>0.110964293401574</v>
      </c>
    </row>
    <row r="11065" ht="12.75" customHeight="1" spans="1:19">
      <c r="A11065" s="2" t="s">
        <v>11103</v>
      </c>
      <c r="B11065" s="2" t="s">
        <v>20</v>
      </c>
      <c r="C11065" s="2" t="s">
        <v>27</v>
      </c>
      <c r="D11065" s="2" t="s">
        <v>41</v>
      </c>
      <c r="E11065" s="2" t="s">
        <v>23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24</v>
      </c>
      <c r="N11065" s="2">
        <v>179.68</v>
      </c>
      <c r="O11065" s="2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0.116942622097261</v>
      </c>
      <c r="S11065">
        <f t="shared" si="1210"/>
        <v>0.116942622097261</v>
      </c>
    </row>
    <row r="11066" ht="12.75" customHeight="1" spans="1:19">
      <c r="A11066" s="2" t="s">
        <v>11104</v>
      </c>
      <c r="B11066" s="2" t="s">
        <v>26</v>
      </c>
      <c r="C11066" s="2" t="s">
        <v>27</v>
      </c>
      <c r="D11066" s="2" t="s">
        <v>34</v>
      </c>
      <c r="E11066" s="2" t="s">
        <v>38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30</v>
      </c>
      <c r="N11066" s="2">
        <v>964.5</v>
      </c>
      <c r="O11066" s="2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0.9645</v>
      </c>
      <c r="S11066">
        <f t="shared" si="1210"/>
        <v>0.9645</v>
      </c>
    </row>
    <row r="11067" ht="12.75" customHeight="1" spans="1:19">
      <c r="A11067" s="2" t="s">
        <v>11105</v>
      </c>
      <c r="B11067" s="2" t="s">
        <v>26</v>
      </c>
      <c r="C11067" s="2" t="s">
        <v>40</v>
      </c>
      <c r="D11067" s="2" t="s">
        <v>34</v>
      </c>
      <c r="E11067" s="2" t="s">
        <v>23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</v>
      </c>
      <c r="L11067" s="2">
        <v>4</v>
      </c>
      <c r="M11067" s="2" t="s">
        <v>30</v>
      </c>
      <c r="N11067" s="2">
        <v>83.38</v>
      </c>
      <c r="O11067" s="2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0.194858611825193</v>
      </c>
      <c r="S11067">
        <f t="shared" si="1210"/>
        <v>0.194858611825193</v>
      </c>
    </row>
    <row r="11068" ht="12.75" customHeight="1" spans="1:19">
      <c r="A11068" s="2" t="s">
        <v>11106</v>
      </c>
      <c r="B11068" s="2" t="s">
        <v>48</v>
      </c>
      <c r="C11068" s="2" t="s">
        <v>21</v>
      </c>
      <c r="D11068" s="2" t="s">
        <v>22</v>
      </c>
      <c r="E11068" s="2" t="s">
        <v>38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30</v>
      </c>
      <c r="N11068" s="2">
        <v>266.14</v>
      </c>
      <c r="O11068" s="2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0.162924237230031</v>
      </c>
      <c r="S11068">
        <f t="shared" si="1210"/>
        <v>0.162924237230031</v>
      </c>
    </row>
    <row r="11069" ht="12.75" customHeight="1" spans="1:19">
      <c r="A11069" s="2" t="s">
        <v>11107</v>
      </c>
      <c r="B11069" s="2" t="s">
        <v>20</v>
      </c>
      <c r="C11069" s="2" t="s">
        <v>21</v>
      </c>
      <c r="D11069" s="2" t="s">
        <v>28</v>
      </c>
      <c r="E11069" s="2" t="s">
        <v>29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24</v>
      </c>
      <c r="N11069" s="2">
        <v>186.34</v>
      </c>
      <c r="O11069" s="2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0.0564123057175207</v>
      </c>
      <c r="S11069">
        <f t="shared" si="1210"/>
        <v>0.0564123057175207</v>
      </c>
    </row>
    <row r="11070" ht="12.75" customHeight="1" spans="1:19">
      <c r="A11070" s="2" t="s">
        <v>11108</v>
      </c>
      <c r="B11070" s="2" t="s">
        <v>32</v>
      </c>
      <c r="C11070" s="2" t="s">
        <v>21</v>
      </c>
      <c r="D11070" s="2" t="s">
        <v>34</v>
      </c>
      <c r="E11070" s="2" t="s">
        <v>29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35</v>
      </c>
      <c r="N11070" s="2">
        <v>198.8</v>
      </c>
      <c r="O11070" s="2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0.177027400065896</v>
      </c>
      <c r="S11070">
        <f t="shared" si="1210"/>
        <v>0.177027400065896</v>
      </c>
    </row>
    <row r="11071" ht="12.75" customHeight="1" spans="1:19">
      <c r="A11071" s="2" t="s">
        <v>11109</v>
      </c>
      <c r="B11071" s="2" t="s">
        <v>26</v>
      </c>
      <c r="C11071" s="2" t="s">
        <v>46</v>
      </c>
      <c r="D11071" s="2" t="s">
        <v>43</v>
      </c>
      <c r="E11071" s="2" t="s">
        <v>29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35</v>
      </c>
      <c r="N11071" s="2">
        <v>662.63</v>
      </c>
      <c r="O11071" s="2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0.66263</v>
      </c>
      <c r="S11071">
        <f t="shared" si="1210"/>
        <v>0.66263</v>
      </c>
    </row>
    <row r="11072" ht="12.75" customHeight="1" spans="1:19">
      <c r="A11072" s="2" t="s">
        <v>11110</v>
      </c>
      <c r="B11072" s="2" t="s">
        <v>48</v>
      </c>
      <c r="C11072" s="2" t="s">
        <v>55</v>
      </c>
      <c r="D11072" s="2" t="s">
        <v>34</v>
      </c>
      <c r="E11072" s="2" t="s">
        <v>23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30</v>
      </c>
      <c r="N11072" s="2">
        <v>464.96</v>
      </c>
      <c r="O11072" s="2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0.294166772111856</v>
      </c>
      <c r="S11072">
        <f t="shared" si="1210"/>
        <v>0.294166772111856</v>
      </c>
    </row>
    <row r="11073" ht="12.75" customHeight="1" spans="1:19">
      <c r="A11073" s="2" t="s">
        <v>11111</v>
      </c>
      <c r="B11073" s="2" t="s">
        <v>48</v>
      </c>
      <c r="C11073" s="2" t="s">
        <v>33</v>
      </c>
      <c r="D11073" s="2" t="s">
        <v>41</v>
      </c>
      <c r="E11073" s="2" t="s">
        <v>23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30</v>
      </c>
      <c r="N11073" s="2">
        <v>722.38</v>
      </c>
      <c r="O11073" s="2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0.170687447131266</v>
      </c>
      <c r="S11073">
        <f t="shared" si="1210"/>
        <v>0.170687447131266</v>
      </c>
    </row>
    <row r="11074" ht="12.75" customHeight="1" spans="1:19">
      <c r="A11074" s="2" t="s">
        <v>11112</v>
      </c>
      <c r="B11074" s="2" t="s">
        <v>20</v>
      </c>
      <c r="C11074" s="2" t="s">
        <v>33</v>
      </c>
      <c r="D11074" s="2" t="s">
        <v>28</v>
      </c>
      <c r="E11074" s="2" t="s">
        <v>23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35</v>
      </c>
      <c r="N11074" s="2">
        <v>343.46</v>
      </c>
      <c r="O11074" s="2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0.189239372985482</v>
      </c>
      <c r="S11074">
        <f t="shared" si="1210"/>
        <v>0.189239372985482</v>
      </c>
    </row>
    <row r="11075" ht="12.75" customHeight="1" spans="1:19">
      <c r="A11075" s="2" t="s">
        <v>11113</v>
      </c>
      <c r="B11075" s="2" t="s">
        <v>48</v>
      </c>
      <c r="C11075" s="2" t="s">
        <v>55</v>
      </c>
      <c r="D11075" s="2" t="s">
        <v>22</v>
      </c>
      <c r="E11075" s="2" t="s">
        <v>23</v>
      </c>
      <c r="F11075" s="2">
        <v>45641</v>
      </c>
      <c r="G11075" s="2">
        <v>45648</v>
      </c>
      <c r="H11075" s="2">
        <v>1224.63</v>
      </c>
      <c r="I11075" s="2" t="str">
        <f t="shared" ref="I11075:I11138" si="1211">IF(H11075&gt;10000,"high",IF(H11075&gt;=5000,"medium","low"))</f>
        <v>low</v>
      </c>
      <c r="J11075" s="2" t="str">
        <f t="shared" ref="J11075:J11138" si="1212">IF(H11075&gt;10000,"high","low")</f>
        <v>low</v>
      </c>
      <c r="K11075" s="2">
        <v>0.29</v>
      </c>
      <c r="L11075" s="2">
        <v>3</v>
      </c>
      <c r="M11075" s="2" t="s">
        <v>35</v>
      </c>
      <c r="N11075" s="2">
        <v>159.64</v>
      </c>
      <c r="O11075" s="2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N11075/H11075</f>
        <v>0.130357740705356</v>
      </c>
      <c r="S11075">
        <f t="shared" ref="S11075:S11138" si="1217">IFERROR(R11075,0)</f>
        <v>0.130357740705356</v>
      </c>
    </row>
    <row r="11076" ht="12.75" customHeight="1" spans="1:19">
      <c r="A11076" s="2" t="s">
        <v>11114</v>
      </c>
      <c r="B11076" s="2" t="s">
        <v>26</v>
      </c>
      <c r="C11076" s="2" t="s">
        <v>27</v>
      </c>
      <c r="D11076" s="2" t="s">
        <v>34</v>
      </c>
      <c r="E11076" s="2" t="s">
        <v>38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2"/>
        <v>low</v>
      </c>
      <c r="K11076" s="2">
        <v>0.31</v>
      </c>
      <c r="L11076" s="2">
        <v>2</v>
      </c>
      <c r="M11076" s="2" t="s">
        <v>35</v>
      </c>
      <c r="N11076" s="2">
        <v>685</v>
      </c>
      <c r="O11076" s="2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0.114740368509213</v>
      </c>
      <c r="S11076">
        <f t="shared" si="1217"/>
        <v>0.114740368509213</v>
      </c>
    </row>
    <row r="11077" ht="12.75" customHeight="1" spans="1:19">
      <c r="A11077" s="2" t="s">
        <v>11115</v>
      </c>
      <c r="B11077" s="2" t="s">
        <v>48</v>
      </c>
      <c r="C11077" s="2" t="s">
        <v>21</v>
      </c>
      <c r="D11077" s="2" t="s">
        <v>41</v>
      </c>
      <c r="E11077" s="2" t="s">
        <v>23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35</v>
      </c>
      <c r="N11077" s="2">
        <v>141.54</v>
      </c>
      <c r="O11077" s="2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0.185082511703324</v>
      </c>
      <c r="S11077">
        <f t="shared" si="1217"/>
        <v>0.185082511703324</v>
      </c>
    </row>
    <row r="11078" ht="12.75" customHeight="1" spans="1:19">
      <c r="A11078" s="2" t="s">
        <v>11116</v>
      </c>
      <c r="B11078" s="2" t="s">
        <v>48</v>
      </c>
      <c r="C11078" s="2" t="s">
        <v>21</v>
      </c>
      <c r="D11078" s="2" t="s">
        <v>43</v>
      </c>
      <c r="E11078" s="2" t="s">
        <v>23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24</v>
      </c>
      <c r="N11078" s="2">
        <v>577.24</v>
      </c>
      <c r="O11078" s="2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0.144033815159432</v>
      </c>
      <c r="S11078">
        <f t="shared" si="1217"/>
        <v>0.144033815159432</v>
      </c>
    </row>
    <row r="11079" ht="12.75" customHeight="1" spans="1:19">
      <c r="A11079" s="2" t="s">
        <v>11117</v>
      </c>
      <c r="B11079" s="2" t="s">
        <v>32</v>
      </c>
      <c r="C11079" s="2" t="s">
        <v>46</v>
      </c>
      <c r="D11079" s="2" t="s">
        <v>43</v>
      </c>
      <c r="E11079" s="2" t="s">
        <v>23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30</v>
      </c>
      <c r="N11079" s="2">
        <v>271.55</v>
      </c>
      <c r="O11079" s="2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0.0791197328780295</v>
      </c>
      <c r="S11079">
        <f t="shared" si="1217"/>
        <v>0.0791197328780295</v>
      </c>
    </row>
    <row r="11080" ht="12.75" customHeight="1" spans="1:19">
      <c r="A11080" s="2" t="s">
        <v>11118</v>
      </c>
      <c r="B11080" s="2" t="s">
        <v>32</v>
      </c>
      <c r="C11080" s="2" t="s">
        <v>21</v>
      </c>
      <c r="D11080" s="2" t="s">
        <v>22</v>
      </c>
      <c r="E11080" s="2" t="s">
        <v>23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35</v>
      </c>
      <c r="N11080" s="2">
        <v>1057.89</v>
      </c>
      <c r="O11080" s="2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0.272969353552712</v>
      </c>
      <c r="S11080">
        <f t="shared" si="1217"/>
        <v>0.272969353552712</v>
      </c>
    </row>
    <row r="11081" ht="12.75" customHeight="1" spans="1:19">
      <c r="A11081" s="2" t="s">
        <v>11119</v>
      </c>
      <c r="B11081" s="2" t="s">
        <v>26</v>
      </c>
      <c r="C11081" s="2" t="s">
        <v>40</v>
      </c>
      <c r="D11081" s="2" t="s">
        <v>22</v>
      </c>
      <c r="E11081" s="2" t="s">
        <v>23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24</v>
      </c>
      <c r="N11081" s="2">
        <v>514.36</v>
      </c>
      <c r="O11081" s="2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0.51436</v>
      </c>
      <c r="S11081">
        <f t="shared" si="1217"/>
        <v>0.51436</v>
      </c>
    </row>
    <row r="11082" ht="12.75" customHeight="1" spans="1:19">
      <c r="A11082" s="2" t="s">
        <v>11120</v>
      </c>
      <c r="B11082" s="2" t="s">
        <v>20</v>
      </c>
      <c r="C11082" s="2" t="s">
        <v>46</v>
      </c>
      <c r="D11082" s="2" t="s">
        <v>34</v>
      </c>
      <c r="E11082" s="2" t="s">
        <v>38</v>
      </c>
      <c r="F11082" s="2">
        <v>45146</v>
      </c>
      <c r="G11082" s="2">
        <v>45151</v>
      </c>
      <c r="H11082" s="2">
        <v>4191.52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24</v>
      </c>
      <c r="N11082" s="2">
        <v>426.77</v>
      </c>
      <c r="O11082" s="2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0.10181747910066</v>
      </c>
      <c r="S11082">
        <f t="shared" si="1217"/>
        <v>0.10181747910066</v>
      </c>
    </row>
    <row r="11083" ht="12.75" customHeight="1" spans="1:19">
      <c r="A11083" s="2" t="s">
        <v>11121</v>
      </c>
      <c r="B11083" s="2" t="s">
        <v>32</v>
      </c>
      <c r="C11083" s="2" t="s">
        <v>21</v>
      </c>
      <c r="D11083" s="2" t="s">
        <v>22</v>
      </c>
      <c r="E11083" s="2" t="s">
        <v>29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24</v>
      </c>
      <c r="N11083" s="2">
        <v>676.88</v>
      </c>
      <c r="O11083" s="2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0.268774891895219</v>
      </c>
      <c r="S11083">
        <f t="shared" si="1217"/>
        <v>0.268774891895219</v>
      </c>
    </row>
    <row r="11084" ht="12.75" customHeight="1" spans="1:19">
      <c r="A11084" s="2" t="s">
        <v>11122</v>
      </c>
      <c r="B11084" s="2" t="s">
        <v>20</v>
      </c>
      <c r="C11084" s="2" t="s">
        <v>55</v>
      </c>
      <c r="D11084" s="2" t="s">
        <v>41</v>
      </c>
      <c r="E11084" s="2" t="s">
        <v>23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35</v>
      </c>
      <c r="N11084" s="2">
        <v>106.78</v>
      </c>
      <c r="O11084" s="2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0.189316171125649</v>
      </c>
      <c r="S11084">
        <f t="shared" si="1217"/>
        <v>0.189316171125649</v>
      </c>
    </row>
    <row r="11085" ht="12.75" customHeight="1" spans="1:19">
      <c r="A11085" s="2" t="s">
        <v>11123</v>
      </c>
      <c r="B11085" s="2" t="s">
        <v>26</v>
      </c>
      <c r="C11085" s="2" t="s">
        <v>33</v>
      </c>
      <c r="D11085" s="2" t="s">
        <v>41</v>
      </c>
      <c r="E11085" s="2" t="s">
        <v>29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</v>
      </c>
      <c r="L11085" s="2">
        <v>8</v>
      </c>
      <c r="M11085" s="2" t="s">
        <v>24</v>
      </c>
      <c r="N11085" s="2">
        <v>290.61</v>
      </c>
      <c r="O11085" s="2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0.242631956852071</v>
      </c>
      <c r="S11085">
        <f t="shared" si="1217"/>
        <v>0.242631956852071</v>
      </c>
    </row>
    <row r="11086" ht="12.75" customHeight="1" spans="1:19">
      <c r="A11086" s="2" t="s">
        <v>11124</v>
      </c>
      <c r="B11086" s="2" t="s">
        <v>32</v>
      </c>
      <c r="C11086" s="2" t="s">
        <v>33</v>
      </c>
      <c r="D11086" s="2" t="s">
        <v>41</v>
      </c>
      <c r="E11086" s="2" t="s">
        <v>23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30</v>
      </c>
      <c r="N11086" s="2">
        <v>762.78</v>
      </c>
      <c r="O11086" s="2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0.76278</v>
      </c>
      <c r="S11086">
        <f t="shared" si="1217"/>
        <v>0.76278</v>
      </c>
    </row>
    <row r="11087" ht="12.75" customHeight="1" spans="1:19">
      <c r="A11087" s="2" t="s">
        <v>11125</v>
      </c>
      <c r="B11087" s="2" t="s">
        <v>20</v>
      </c>
      <c r="C11087" s="2" t="s">
        <v>21</v>
      </c>
      <c r="D11087" s="2" t="s">
        <v>34</v>
      </c>
      <c r="E11087" s="2" t="s">
        <v>23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30</v>
      </c>
      <c r="N11087" s="2">
        <v>303.43</v>
      </c>
      <c r="O11087" s="2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0.0675419090166434</v>
      </c>
      <c r="S11087">
        <f t="shared" si="1217"/>
        <v>0.0675419090166434</v>
      </c>
    </row>
    <row r="11088" ht="12.75" customHeight="1" spans="1:19">
      <c r="A11088" s="2" t="s">
        <v>11126</v>
      </c>
      <c r="B11088" s="2" t="s">
        <v>32</v>
      </c>
      <c r="C11088" s="2" t="s">
        <v>21</v>
      </c>
      <c r="D11088" s="2" t="s">
        <v>34</v>
      </c>
      <c r="E11088" s="2" t="s">
        <v>38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24</v>
      </c>
      <c r="N11088" s="2">
        <v>63.54</v>
      </c>
      <c r="O11088" s="2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0.112180222806801</v>
      </c>
      <c r="S11088">
        <f t="shared" si="1217"/>
        <v>0.112180222806801</v>
      </c>
    </row>
    <row r="11089" ht="12.75" customHeight="1" spans="1:19">
      <c r="A11089" s="2" t="s">
        <v>11127</v>
      </c>
      <c r="B11089" s="2" t="s">
        <v>26</v>
      </c>
      <c r="C11089" s="2" t="s">
        <v>33</v>
      </c>
      <c r="D11089" s="2" t="s">
        <v>22</v>
      </c>
      <c r="E11089" s="2" t="s">
        <v>29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2"/>
        <v>low</v>
      </c>
      <c r="K11089" s="2">
        <v>0.5</v>
      </c>
      <c r="L11089" s="2">
        <v>9</v>
      </c>
      <c r="M11089" s="2" t="s">
        <v>35</v>
      </c>
      <c r="N11089" s="2">
        <v>674.84</v>
      </c>
      <c r="O11089" s="2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0.0756547085201794</v>
      </c>
      <c r="S11089">
        <f t="shared" si="1217"/>
        <v>0.0756547085201794</v>
      </c>
    </row>
    <row r="11090" ht="12.75" customHeight="1" spans="1:19">
      <c r="A11090" s="2" t="s">
        <v>11128</v>
      </c>
      <c r="B11090" s="2" t="s">
        <v>26</v>
      </c>
      <c r="C11090" s="2" t="s">
        <v>27</v>
      </c>
      <c r="D11090" s="2" t="s">
        <v>34</v>
      </c>
      <c r="E11090" s="2" t="s">
        <v>38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35</v>
      </c>
      <c r="N11090" s="2">
        <v>312.88</v>
      </c>
      <c r="O11090" s="2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0.0779192317653856</v>
      </c>
      <c r="S11090">
        <f t="shared" si="1217"/>
        <v>0.0779192317653856</v>
      </c>
    </row>
    <row r="11091" ht="12.75" customHeight="1" spans="1:19">
      <c r="A11091" s="2" t="s">
        <v>11129</v>
      </c>
      <c r="B11091" s="2" t="s">
        <v>32</v>
      </c>
      <c r="C11091" s="2" t="s">
        <v>46</v>
      </c>
      <c r="D11091" s="2" t="s">
        <v>41</v>
      </c>
      <c r="E11091" s="2" t="s">
        <v>29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35</v>
      </c>
      <c r="N11091" s="2">
        <v>264.46</v>
      </c>
      <c r="O11091" s="2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0.26446</v>
      </c>
      <c r="S11091">
        <f t="shared" si="1217"/>
        <v>0.26446</v>
      </c>
    </row>
    <row r="11092" ht="12.75" customHeight="1" spans="1:19">
      <c r="A11092" s="2" t="s">
        <v>11130</v>
      </c>
      <c r="B11092" s="2" t="s">
        <v>20</v>
      </c>
      <c r="C11092" s="2" t="s">
        <v>33</v>
      </c>
      <c r="D11092" s="2" t="s">
        <v>28</v>
      </c>
      <c r="E11092" s="2" t="s">
        <v>38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2"/>
        <v>low</v>
      </c>
      <c r="K11092" s="2">
        <v>0.48</v>
      </c>
      <c r="L11092" s="2">
        <v>5</v>
      </c>
      <c r="M11092" s="2" t="s">
        <v>30</v>
      </c>
      <c r="N11092" s="2">
        <v>205.22</v>
      </c>
      <c r="O11092" s="2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0.0226687285982547</v>
      </c>
      <c r="S11092">
        <f t="shared" si="1217"/>
        <v>0.0226687285982547</v>
      </c>
    </row>
    <row r="11093" ht="12.75" customHeight="1" spans="1:19">
      <c r="A11093" s="2" t="s">
        <v>11131</v>
      </c>
      <c r="B11093" s="2" t="s">
        <v>48</v>
      </c>
      <c r="C11093" s="2" t="s">
        <v>40</v>
      </c>
      <c r="D11093" s="2" t="s">
        <v>41</v>
      </c>
      <c r="E11093" s="2" t="s">
        <v>38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24</v>
      </c>
      <c r="N11093" s="2">
        <v>275.24</v>
      </c>
      <c r="O11093" s="2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0.270889514398756</v>
      </c>
      <c r="S11093">
        <f t="shared" si="1217"/>
        <v>0.270889514398756</v>
      </c>
    </row>
    <row r="11094" ht="12.75" customHeight="1" spans="1:19">
      <c r="A11094" s="2" t="s">
        <v>11132</v>
      </c>
      <c r="B11094" s="2" t="s">
        <v>48</v>
      </c>
      <c r="C11094" s="2" t="s">
        <v>46</v>
      </c>
      <c r="D11094" s="2" t="s">
        <v>28</v>
      </c>
      <c r="E11094" s="2" t="s">
        <v>29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30</v>
      </c>
      <c r="N11094" s="2">
        <v>248.41</v>
      </c>
      <c r="O11094" s="2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0.0608009046340466</v>
      </c>
      <c r="S11094">
        <f t="shared" si="1217"/>
        <v>0.0608009046340466</v>
      </c>
    </row>
    <row r="11095" ht="12.75" customHeight="1" spans="1:19">
      <c r="A11095" s="2" t="s">
        <v>11133</v>
      </c>
      <c r="B11095" s="2" t="s">
        <v>32</v>
      </c>
      <c r="C11095" s="2" t="s">
        <v>33</v>
      </c>
      <c r="D11095" s="2" t="s">
        <v>22</v>
      </c>
      <c r="E11095" s="2" t="s">
        <v>38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30</v>
      </c>
      <c r="N11095" s="2">
        <v>621.32</v>
      </c>
      <c r="O11095" s="2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0.187090479861245</v>
      </c>
      <c r="S11095">
        <f t="shared" si="1217"/>
        <v>0.187090479861245</v>
      </c>
    </row>
    <row r="11096" ht="12.75" customHeight="1" spans="1:19">
      <c r="A11096" s="2" t="s">
        <v>11134</v>
      </c>
      <c r="B11096" s="2" t="s">
        <v>20</v>
      </c>
      <c r="C11096" s="2" t="s">
        <v>55</v>
      </c>
      <c r="D11096" s="2" t="s">
        <v>43</v>
      </c>
      <c r="E11096" s="2" t="s">
        <v>38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24</v>
      </c>
      <c r="N11096" s="2">
        <v>500.45</v>
      </c>
      <c r="O11096" s="2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0.50045</v>
      </c>
      <c r="S11096">
        <f t="shared" si="1217"/>
        <v>0.50045</v>
      </c>
    </row>
    <row r="11097" ht="12.75" customHeight="1" spans="1:19">
      <c r="A11097" s="2" t="s">
        <v>11135</v>
      </c>
      <c r="B11097" s="2" t="s">
        <v>48</v>
      </c>
      <c r="C11097" s="2" t="s">
        <v>46</v>
      </c>
      <c r="D11097" s="2" t="s">
        <v>34</v>
      </c>
      <c r="E11097" s="2" t="s">
        <v>23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35</v>
      </c>
      <c r="N11097" s="2">
        <v>534.23</v>
      </c>
      <c r="O11097" s="2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0.123204331973442</v>
      </c>
      <c r="S11097">
        <f t="shared" si="1217"/>
        <v>0.123204331973442</v>
      </c>
    </row>
    <row r="11098" ht="12.75" customHeight="1" spans="1:19">
      <c r="A11098" s="2" t="s">
        <v>11136</v>
      </c>
      <c r="B11098" s="2" t="s">
        <v>26</v>
      </c>
      <c r="C11098" s="2" t="s">
        <v>21</v>
      </c>
      <c r="D11098" s="2" t="s">
        <v>34</v>
      </c>
      <c r="E11098" s="2" t="s">
        <v>29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2"/>
        <v>low</v>
      </c>
      <c r="K11098" s="2">
        <v>0.1</v>
      </c>
      <c r="L11098" s="2">
        <v>3</v>
      </c>
      <c r="M11098" s="2" t="s">
        <v>35</v>
      </c>
      <c r="N11098" s="2">
        <v>39.53</v>
      </c>
      <c r="O11098" s="2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0.00530604026845638</v>
      </c>
      <c r="S11098">
        <f t="shared" si="1217"/>
        <v>0.00530604026845638</v>
      </c>
    </row>
    <row r="11099" ht="12.75" customHeight="1" spans="1:19">
      <c r="A11099" s="2" t="s">
        <v>11137</v>
      </c>
      <c r="B11099" s="2" t="s">
        <v>20</v>
      </c>
      <c r="C11099" s="2" t="s">
        <v>55</v>
      </c>
      <c r="D11099" s="2" t="s">
        <v>41</v>
      </c>
      <c r="E11099" s="2" t="s">
        <v>38</v>
      </c>
      <c r="F11099" s="2">
        <v>45416</v>
      </c>
      <c r="G11099" s="2">
        <v>45420</v>
      </c>
      <c r="H11099" s="2">
        <v>4244.35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30</v>
      </c>
      <c r="N11099" s="2">
        <v>800.01</v>
      </c>
      <c r="O11099" s="2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0.188488225523343</v>
      </c>
      <c r="S11099">
        <f t="shared" si="1217"/>
        <v>0.188488225523343</v>
      </c>
    </row>
    <row r="11100" ht="12.75" customHeight="1" spans="1:19">
      <c r="A11100" s="2" t="s">
        <v>11138</v>
      </c>
      <c r="B11100" s="2" t="s">
        <v>48</v>
      </c>
      <c r="C11100" s="2" t="s">
        <v>46</v>
      </c>
      <c r="D11100" s="2" t="s">
        <v>41</v>
      </c>
      <c r="E11100" s="2" t="s">
        <v>29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35</v>
      </c>
      <c r="N11100" s="2">
        <v>36.08</v>
      </c>
      <c r="O11100" s="2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0.166236638407667</v>
      </c>
      <c r="S11100">
        <f t="shared" si="1217"/>
        <v>0.166236638407667</v>
      </c>
    </row>
    <row r="11101" ht="12.75" customHeight="1" spans="1:19">
      <c r="A11101" s="2" t="s">
        <v>11139</v>
      </c>
      <c r="B11101" s="2" t="s">
        <v>20</v>
      </c>
      <c r="C11101" s="2" t="s">
        <v>27</v>
      </c>
      <c r="D11101" s="2" t="s">
        <v>28</v>
      </c>
      <c r="E11101" s="2" t="s">
        <v>38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35</v>
      </c>
      <c r="N11101" s="2">
        <v>366.66</v>
      </c>
      <c r="O11101" s="2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0.36666</v>
      </c>
      <c r="S11101">
        <f t="shared" si="1217"/>
        <v>0.36666</v>
      </c>
    </row>
    <row r="11102" ht="12.75" customHeight="1" spans="1:19">
      <c r="A11102" s="2" t="s">
        <v>11140</v>
      </c>
      <c r="B11102" s="2" t="s">
        <v>32</v>
      </c>
      <c r="C11102" s="2" t="s">
        <v>27</v>
      </c>
      <c r="D11102" s="2" t="s">
        <v>34</v>
      </c>
      <c r="E11102" s="2" t="s">
        <v>38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2"/>
        <v>low</v>
      </c>
      <c r="K11102" s="2">
        <v>0.22</v>
      </c>
      <c r="L11102" s="2">
        <v>7</v>
      </c>
      <c r="M11102" s="2" t="s">
        <v>30</v>
      </c>
      <c r="N11102" s="2">
        <v>212.49</v>
      </c>
      <c r="O11102" s="2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0.0365354195323246</v>
      </c>
      <c r="S11102">
        <f t="shared" si="1217"/>
        <v>0.0365354195323246</v>
      </c>
    </row>
    <row r="11103" ht="12.75" customHeight="1" spans="1:19">
      <c r="A11103" s="2" t="s">
        <v>11141</v>
      </c>
      <c r="B11103" s="2" t="s">
        <v>20</v>
      </c>
      <c r="C11103" s="2" t="s">
        <v>46</v>
      </c>
      <c r="D11103" s="2" t="s">
        <v>22</v>
      </c>
      <c r="E11103" s="2" t="s">
        <v>23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24</v>
      </c>
      <c r="N11103" s="2">
        <v>876.52</v>
      </c>
      <c r="O11103" s="2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0.0798797047297913</v>
      </c>
      <c r="S11103">
        <f t="shared" si="1217"/>
        <v>0.0798797047297913</v>
      </c>
    </row>
    <row r="11104" ht="12.75" customHeight="1" spans="1:19">
      <c r="A11104" s="2" t="s">
        <v>11142</v>
      </c>
      <c r="B11104" s="2" t="s">
        <v>48</v>
      </c>
      <c r="C11104" s="2" t="s">
        <v>46</v>
      </c>
      <c r="D11104" s="2" t="s">
        <v>41</v>
      </c>
      <c r="E11104" s="2" t="s">
        <v>23</v>
      </c>
      <c r="F11104" s="2">
        <v>45516</v>
      </c>
      <c r="G11104" s="2">
        <v>45520</v>
      </c>
      <c r="H11104" s="2">
        <v>2120.49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35</v>
      </c>
      <c r="N11104" s="2">
        <v>209.41</v>
      </c>
      <c r="O11104" s="2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0.0987554763285844</v>
      </c>
      <c r="S11104">
        <f t="shared" si="1217"/>
        <v>0.0987554763285844</v>
      </c>
    </row>
    <row r="11105" ht="12.75" customHeight="1" spans="1:19">
      <c r="A11105" s="2" t="s">
        <v>11143</v>
      </c>
      <c r="B11105" s="2" t="s">
        <v>32</v>
      </c>
      <c r="C11105" s="2" t="s">
        <v>46</v>
      </c>
      <c r="D11105" s="2" t="s">
        <v>34</v>
      </c>
      <c r="E11105" s="2" t="s">
        <v>23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2"/>
        <v>low</v>
      </c>
      <c r="K11105" s="2">
        <v>0.11</v>
      </c>
      <c r="L11105" s="2">
        <v>9</v>
      </c>
      <c r="M11105" s="2" t="s">
        <v>30</v>
      </c>
      <c r="N11105" s="2">
        <v>677.45</v>
      </c>
      <c r="O11105" s="2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0.0893733509234828</v>
      </c>
      <c r="S11105">
        <f t="shared" si="1217"/>
        <v>0.0893733509234828</v>
      </c>
    </row>
    <row r="11106" ht="12.75" customHeight="1" spans="1:19">
      <c r="A11106" s="2" t="s">
        <v>11144</v>
      </c>
      <c r="B11106" s="2" t="s">
        <v>20</v>
      </c>
      <c r="C11106" s="2" t="s">
        <v>21</v>
      </c>
      <c r="D11106" s="2" t="s">
        <v>43</v>
      </c>
      <c r="E11106" s="2" t="s">
        <v>23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24</v>
      </c>
      <c r="N11106" s="2">
        <v>403.65</v>
      </c>
      <c r="O11106" s="2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0.40365</v>
      </c>
      <c r="S11106">
        <f t="shared" si="1217"/>
        <v>0.40365</v>
      </c>
    </row>
    <row r="11107" ht="12.75" customHeight="1" spans="1:19">
      <c r="A11107" s="2" t="s">
        <v>11145</v>
      </c>
      <c r="B11107" s="2" t="s">
        <v>26</v>
      </c>
      <c r="C11107" s="2" t="s">
        <v>40</v>
      </c>
      <c r="D11107" s="2" t="s">
        <v>28</v>
      </c>
      <c r="E11107" s="2" t="s">
        <v>38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35</v>
      </c>
      <c r="N11107" s="2">
        <v>403.58</v>
      </c>
      <c r="O11107" s="2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0.278854126361174</v>
      </c>
      <c r="S11107">
        <f t="shared" si="1217"/>
        <v>0.278854126361174</v>
      </c>
    </row>
    <row r="11108" ht="12.75" customHeight="1" spans="1:19">
      <c r="A11108" s="2" t="s">
        <v>11146</v>
      </c>
      <c r="B11108" s="2" t="s">
        <v>48</v>
      </c>
      <c r="C11108" s="2" t="s">
        <v>21</v>
      </c>
      <c r="D11108" s="2" t="s">
        <v>41</v>
      </c>
      <c r="E11108" s="2" t="s">
        <v>29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35</v>
      </c>
      <c r="N11108" s="2">
        <v>236.2</v>
      </c>
      <c r="O11108" s="2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0.149628146815492</v>
      </c>
      <c r="S11108">
        <f t="shared" si="1217"/>
        <v>0.149628146815492</v>
      </c>
    </row>
    <row r="11109" ht="12.75" customHeight="1" spans="1:19">
      <c r="A11109" s="2" t="s">
        <v>11147</v>
      </c>
      <c r="B11109" s="2" t="s">
        <v>32</v>
      </c>
      <c r="C11109" s="2" t="s">
        <v>55</v>
      </c>
      <c r="D11109" s="2" t="s">
        <v>41</v>
      </c>
      <c r="E11109" s="2" t="s">
        <v>23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24</v>
      </c>
      <c r="N11109" s="2">
        <v>648.27</v>
      </c>
      <c r="O11109" s="2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0.166462954308516</v>
      </c>
      <c r="S11109">
        <f t="shared" si="1217"/>
        <v>0.166462954308516</v>
      </c>
    </row>
    <row r="11110" ht="12.75" customHeight="1" spans="1:19">
      <c r="A11110" s="2" t="s">
        <v>11148</v>
      </c>
      <c r="B11110" s="2" t="s">
        <v>20</v>
      </c>
      <c r="C11110" s="2" t="s">
        <v>40</v>
      </c>
      <c r="D11110" s="2" t="s">
        <v>22</v>
      </c>
      <c r="E11110" s="2" t="s">
        <v>38</v>
      </c>
      <c r="F11110" s="2">
        <v>44957</v>
      </c>
      <c r="G11110" s="2">
        <v>44960</v>
      </c>
      <c r="H11110" s="2">
        <v>2526.93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35</v>
      </c>
      <c r="N11110" s="2">
        <v>575.25</v>
      </c>
      <c r="O11110" s="2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0.227647778133941</v>
      </c>
      <c r="S11110">
        <f t="shared" si="1217"/>
        <v>0.227647778133941</v>
      </c>
    </row>
    <row r="11111" ht="12.75" customHeight="1" spans="1:19">
      <c r="A11111" s="2" t="s">
        <v>11149</v>
      </c>
      <c r="B11111" s="2" t="s">
        <v>26</v>
      </c>
      <c r="C11111" s="2" t="s">
        <v>55</v>
      </c>
      <c r="D11111" s="2" t="s">
        <v>41</v>
      </c>
      <c r="E11111" s="2" t="s">
        <v>23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24</v>
      </c>
      <c r="N11111" s="2">
        <v>241.17</v>
      </c>
      <c r="O11111" s="2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ht="12.75" customHeight="1" spans="1:19">
      <c r="A11112" s="2" t="s">
        <v>11150</v>
      </c>
      <c r="B11112" s="2" t="s">
        <v>48</v>
      </c>
      <c r="C11112" s="2" t="s">
        <v>40</v>
      </c>
      <c r="D11112" s="2" t="s">
        <v>34</v>
      </c>
      <c r="E11112" s="2" t="s">
        <v>38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2"/>
        <v>low</v>
      </c>
      <c r="K11112" s="2">
        <v>0.28</v>
      </c>
      <c r="L11112" s="2">
        <v>6</v>
      </c>
      <c r="M11112" s="2" t="s">
        <v>24</v>
      </c>
      <c r="N11112" s="2">
        <v>1085.25</v>
      </c>
      <c r="O11112" s="2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0.110559290953545</v>
      </c>
      <c r="S11112">
        <f t="shared" si="1217"/>
        <v>0.110559290953545</v>
      </c>
    </row>
    <row r="11113" ht="12.75" customHeight="1" spans="1:19">
      <c r="A11113" s="2" t="s">
        <v>11151</v>
      </c>
      <c r="B11113" s="2" t="s">
        <v>26</v>
      </c>
      <c r="C11113" s="2" t="s">
        <v>40</v>
      </c>
      <c r="D11113" s="2" t="s">
        <v>34</v>
      </c>
      <c r="E11113" s="2" t="s">
        <v>29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24</v>
      </c>
      <c r="N11113" s="2">
        <v>493.72</v>
      </c>
      <c r="O11113" s="2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0.118016297397627</v>
      </c>
      <c r="S11113">
        <f t="shared" si="1217"/>
        <v>0.118016297397627</v>
      </c>
    </row>
    <row r="11114" ht="12.75" customHeight="1" spans="1:19">
      <c r="A11114" s="2" t="s">
        <v>11152</v>
      </c>
      <c r="B11114" s="2" t="s">
        <v>20</v>
      </c>
      <c r="C11114" s="2" t="s">
        <v>27</v>
      </c>
      <c r="D11114" s="2" t="s">
        <v>34</v>
      </c>
      <c r="E11114" s="2" t="s">
        <v>38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30</v>
      </c>
      <c r="N11114" s="2">
        <v>137.49</v>
      </c>
      <c r="O11114" s="2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0.154046968135168</v>
      </c>
      <c r="S11114">
        <f t="shared" si="1217"/>
        <v>0.154046968135168</v>
      </c>
    </row>
    <row r="11115" ht="12.75" customHeight="1" spans="1:19">
      <c r="A11115" s="2" t="s">
        <v>11153</v>
      </c>
      <c r="B11115" s="2" t="s">
        <v>20</v>
      </c>
      <c r="C11115" s="2" t="s">
        <v>40</v>
      </c>
      <c r="D11115" s="2" t="s">
        <v>43</v>
      </c>
      <c r="E11115" s="2" t="s">
        <v>23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30</v>
      </c>
      <c r="N11115" s="2">
        <v>795.13</v>
      </c>
      <c r="O11115" s="2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0.284599085136693</v>
      </c>
      <c r="S11115">
        <f t="shared" si="1217"/>
        <v>0.284599085136693</v>
      </c>
    </row>
    <row r="11116" ht="12.75" customHeight="1" spans="1:19">
      <c r="A11116" s="2" t="s">
        <v>11154</v>
      </c>
      <c r="B11116" s="2" t="s">
        <v>32</v>
      </c>
      <c r="C11116" s="2" t="s">
        <v>46</v>
      </c>
      <c r="D11116" s="2" t="s">
        <v>43</v>
      </c>
      <c r="E11116" s="2" t="s">
        <v>29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2"/>
        <v>low</v>
      </c>
      <c r="K11116" s="2">
        <v>0.28</v>
      </c>
      <c r="L11116" s="2">
        <v>9</v>
      </c>
      <c r="M11116" s="2" t="s">
        <v>30</v>
      </c>
      <c r="N11116" s="2">
        <v>209.9</v>
      </c>
      <c r="O11116" s="2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0.02972666761082</v>
      </c>
      <c r="S11116">
        <f t="shared" si="1217"/>
        <v>0.02972666761082</v>
      </c>
    </row>
    <row r="11117" ht="12.75" customHeight="1" spans="1:19">
      <c r="A11117" s="2" t="s">
        <v>11155</v>
      </c>
      <c r="B11117" s="2" t="s">
        <v>26</v>
      </c>
      <c r="C11117" s="2" t="s">
        <v>33</v>
      </c>
      <c r="D11117" s="2" t="s">
        <v>41</v>
      </c>
      <c r="E11117" s="2" t="s">
        <v>38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24</v>
      </c>
      <c r="N11117" s="2">
        <v>689.82</v>
      </c>
      <c r="O11117" s="2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0.158368516388531</v>
      </c>
      <c r="S11117">
        <f t="shared" si="1217"/>
        <v>0.158368516388531</v>
      </c>
    </row>
    <row r="11118" ht="12.75" customHeight="1" spans="1:19">
      <c r="A11118" s="2" t="s">
        <v>11156</v>
      </c>
      <c r="B11118" s="2" t="s">
        <v>32</v>
      </c>
      <c r="C11118" s="2" t="s">
        <v>40</v>
      </c>
      <c r="D11118" s="2" t="s">
        <v>43</v>
      </c>
      <c r="E11118" s="2" t="s">
        <v>38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2"/>
        <v>low</v>
      </c>
      <c r="K11118" s="2">
        <v>0.28</v>
      </c>
      <c r="L11118" s="2">
        <v>6</v>
      </c>
      <c r="M11118" s="2" t="s">
        <v>35</v>
      </c>
      <c r="N11118" s="2">
        <v>492.42</v>
      </c>
      <c r="O11118" s="2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0.0659726688102894</v>
      </c>
      <c r="S11118">
        <f t="shared" si="1217"/>
        <v>0.0659726688102894</v>
      </c>
    </row>
    <row r="11119" ht="12.75" customHeight="1" spans="1:19">
      <c r="A11119" s="2" t="s">
        <v>11157</v>
      </c>
      <c r="B11119" s="2" t="s">
        <v>48</v>
      </c>
      <c r="C11119" s="2" t="s">
        <v>46</v>
      </c>
      <c r="D11119" s="2" t="s">
        <v>43</v>
      </c>
      <c r="E11119" s="2" t="s">
        <v>38</v>
      </c>
      <c r="F11119" s="2">
        <v>45427</v>
      </c>
      <c r="G11119" s="2">
        <v>45429</v>
      </c>
      <c r="H11119" s="2">
        <v>4261.81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24</v>
      </c>
      <c r="N11119" s="2">
        <v>359.15</v>
      </c>
      <c r="O11119" s="2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0.0842717061530195</v>
      </c>
      <c r="S11119">
        <f t="shared" si="1217"/>
        <v>0.0842717061530195</v>
      </c>
    </row>
    <row r="11120" ht="12.75" customHeight="1" spans="1:19">
      <c r="A11120" s="2" t="s">
        <v>11158</v>
      </c>
      <c r="B11120" s="2" t="s">
        <v>32</v>
      </c>
      <c r="C11120" s="2" t="s">
        <v>27</v>
      </c>
      <c r="D11120" s="2" t="s">
        <v>22</v>
      </c>
      <c r="E11120" s="2" t="s">
        <v>29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30</v>
      </c>
      <c r="N11120" s="2">
        <v>315.89</v>
      </c>
      <c r="O11120" s="2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0.0888877008056143</v>
      </c>
      <c r="S11120">
        <f t="shared" si="1217"/>
        <v>0.0888877008056143</v>
      </c>
    </row>
    <row r="11121" ht="12.75" customHeight="1" spans="1:19">
      <c r="A11121" s="2" t="s">
        <v>11159</v>
      </c>
      <c r="B11121" s="2" t="s">
        <v>48</v>
      </c>
      <c r="C11121" s="2" t="s">
        <v>46</v>
      </c>
      <c r="D11121" s="2" t="s">
        <v>43</v>
      </c>
      <c r="E11121" s="2" t="s">
        <v>38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24</v>
      </c>
      <c r="N11121" s="2">
        <v>423.94</v>
      </c>
      <c r="O11121" s="2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0.42394</v>
      </c>
      <c r="S11121">
        <f t="shared" si="1217"/>
        <v>0.42394</v>
      </c>
    </row>
    <row r="11122" ht="12.75" customHeight="1" spans="1:19">
      <c r="A11122" s="2" t="s">
        <v>11160</v>
      </c>
      <c r="B11122" s="2" t="s">
        <v>20</v>
      </c>
      <c r="C11122" s="2" t="s">
        <v>40</v>
      </c>
      <c r="D11122" s="2" t="s">
        <v>28</v>
      </c>
      <c r="E11122" s="2" t="s">
        <v>38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24</v>
      </c>
      <c r="N11122" s="2">
        <v>461.3</v>
      </c>
      <c r="O11122" s="2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0.221445613091838</v>
      </c>
      <c r="S11122">
        <f t="shared" si="1217"/>
        <v>0.221445613091838</v>
      </c>
    </row>
    <row r="11123" ht="12.75" customHeight="1" spans="1:19">
      <c r="A11123" s="2" t="s">
        <v>11161</v>
      </c>
      <c r="B11123" s="2" t="s">
        <v>20</v>
      </c>
      <c r="C11123" s="2" t="s">
        <v>33</v>
      </c>
      <c r="D11123" s="2" t="s">
        <v>28</v>
      </c>
      <c r="E11123" s="2" t="s">
        <v>29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2"/>
        <v>low</v>
      </c>
      <c r="K11123" s="2">
        <v>0.37</v>
      </c>
      <c r="L11123" s="2">
        <v>5</v>
      </c>
      <c r="M11123" s="2" t="s">
        <v>24</v>
      </c>
      <c r="N11123" s="2">
        <v>286.58</v>
      </c>
      <c r="O11123" s="2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0.0379074074074074</v>
      </c>
      <c r="S11123">
        <f t="shared" si="1217"/>
        <v>0.0379074074074074</v>
      </c>
    </row>
    <row r="11124" ht="12.75" customHeight="1" spans="1:19">
      <c r="A11124" s="2" t="s">
        <v>11162</v>
      </c>
      <c r="B11124" s="2" t="s">
        <v>26</v>
      </c>
      <c r="C11124" s="2" t="s">
        <v>46</v>
      </c>
      <c r="D11124" s="2" t="s">
        <v>28</v>
      </c>
      <c r="E11124" s="2" t="s">
        <v>38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24</v>
      </c>
      <c r="N11124" s="2">
        <v>46.58</v>
      </c>
      <c r="O11124" s="2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0.109744604655546</v>
      </c>
      <c r="S11124">
        <f t="shared" si="1217"/>
        <v>0.109744604655546</v>
      </c>
    </row>
    <row r="11125" ht="12.75" customHeight="1" spans="1:19">
      <c r="A11125" s="2" t="s">
        <v>11163</v>
      </c>
      <c r="B11125" s="2" t="s">
        <v>48</v>
      </c>
      <c r="C11125" s="2" t="s">
        <v>33</v>
      </c>
      <c r="D11125" s="2" t="s">
        <v>41</v>
      </c>
      <c r="E11125" s="2" t="s">
        <v>23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24</v>
      </c>
      <c r="N11125" s="2">
        <v>241.16</v>
      </c>
      <c r="O11125" s="2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0.0507762987792296</v>
      </c>
      <c r="S11125">
        <f t="shared" si="1217"/>
        <v>0.0507762987792296</v>
      </c>
    </row>
    <row r="11126" ht="12.75" customHeight="1" spans="1:19">
      <c r="A11126" s="2" t="s">
        <v>11164</v>
      </c>
      <c r="B11126" s="2" t="s">
        <v>20</v>
      </c>
      <c r="C11126" s="2" t="s">
        <v>55</v>
      </c>
      <c r="D11126" s="2" t="s">
        <v>34</v>
      </c>
      <c r="E11126" s="2" t="s">
        <v>29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24</v>
      </c>
      <c r="N11126" s="2">
        <v>282.79</v>
      </c>
      <c r="O11126" s="2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0.28279</v>
      </c>
      <c r="S11126">
        <f t="shared" si="1217"/>
        <v>0.28279</v>
      </c>
    </row>
    <row r="11127" ht="12.75" customHeight="1" spans="1:19">
      <c r="A11127" s="2" t="s">
        <v>11165</v>
      </c>
      <c r="B11127" s="2" t="s">
        <v>26</v>
      </c>
      <c r="C11127" s="2" t="s">
        <v>40</v>
      </c>
      <c r="D11127" s="2" t="s">
        <v>22</v>
      </c>
      <c r="E11127" s="2" t="s">
        <v>38</v>
      </c>
      <c r="F11127" s="2">
        <v>45071</v>
      </c>
      <c r="G11127" s="2">
        <v>45075</v>
      </c>
      <c r="H11127" s="2">
        <v>4657.56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24</v>
      </c>
      <c r="N11127" s="2">
        <v>966.21</v>
      </c>
      <c r="O11127" s="2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0.207449823512741</v>
      </c>
      <c r="S11127">
        <f t="shared" si="1217"/>
        <v>0.207449823512741</v>
      </c>
    </row>
    <row r="11128" ht="12.75" customHeight="1" spans="1:19">
      <c r="A11128" s="2" t="s">
        <v>11166</v>
      </c>
      <c r="B11128" s="2" t="s">
        <v>26</v>
      </c>
      <c r="C11128" s="2" t="s">
        <v>27</v>
      </c>
      <c r="D11128" s="2" t="s">
        <v>41</v>
      </c>
      <c r="E11128" s="2" t="s">
        <v>38</v>
      </c>
      <c r="F11128" s="2">
        <v>45269</v>
      </c>
      <c r="G11128" s="2">
        <v>45272</v>
      </c>
      <c r="H11128" s="2">
        <v>4408.36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24</v>
      </c>
      <c r="N11128" s="2">
        <v>1037.07</v>
      </c>
      <c r="O11128" s="2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0.23525075084612</v>
      </c>
      <c r="S11128">
        <f t="shared" si="1217"/>
        <v>0.23525075084612</v>
      </c>
    </row>
    <row r="11129" ht="12.75" customHeight="1" spans="1:19">
      <c r="A11129" s="2" t="s">
        <v>11167</v>
      </c>
      <c r="B11129" s="2" t="s">
        <v>32</v>
      </c>
      <c r="C11129" s="2" t="s">
        <v>33</v>
      </c>
      <c r="D11129" s="2" t="s">
        <v>34</v>
      </c>
      <c r="E11129" s="2" t="s">
        <v>29</v>
      </c>
      <c r="F11129" s="2">
        <v>45339</v>
      </c>
      <c r="G11129" s="2">
        <v>45342</v>
      </c>
      <c r="H11129" s="2">
        <v>4160.19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35</v>
      </c>
      <c r="N11129" s="2">
        <v>1055.38</v>
      </c>
      <c r="O11129" s="2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0.253685528785945</v>
      </c>
      <c r="S11129">
        <f t="shared" si="1217"/>
        <v>0.253685528785945</v>
      </c>
    </row>
    <row r="11130" ht="12.75" customHeight="1" spans="1:19">
      <c r="A11130" s="2" t="s">
        <v>11168</v>
      </c>
      <c r="B11130" s="2" t="s">
        <v>26</v>
      </c>
      <c r="C11130" s="2" t="s">
        <v>55</v>
      </c>
      <c r="D11130" s="2" t="s">
        <v>22</v>
      </c>
      <c r="E11130" s="2" t="s">
        <v>38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30</v>
      </c>
      <c r="N11130" s="2">
        <v>538.53</v>
      </c>
      <c r="O11130" s="2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0.18055057313651</v>
      </c>
      <c r="S11130">
        <f t="shared" si="1217"/>
        <v>0.18055057313651</v>
      </c>
    </row>
    <row r="11131" ht="12.75" customHeight="1" spans="1:19">
      <c r="A11131" s="2" t="s">
        <v>11169</v>
      </c>
      <c r="B11131" s="2" t="s">
        <v>20</v>
      </c>
      <c r="C11131" s="2" t="s">
        <v>27</v>
      </c>
      <c r="D11131" s="2" t="s">
        <v>22</v>
      </c>
      <c r="E11131" s="2" t="s">
        <v>38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35</v>
      </c>
      <c r="N11131" s="2">
        <v>167.68</v>
      </c>
      <c r="O11131" s="2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ht="12.75" customHeight="1" spans="1:19">
      <c r="A11132" s="2" t="s">
        <v>11170</v>
      </c>
      <c r="B11132" s="2" t="s">
        <v>32</v>
      </c>
      <c r="C11132" s="2" t="s">
        <v>27</v>
      </c>
      <c r="D11132" s="2" t="s">
        <v>22</v>
      </c>
      <c r="E11132" s="2" t="s">
        <v>29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24</v>
      </c>
      <c r="N11132" s="2">
        <v>417.26</v>
      </c>
      <c r="O11132" s="2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0.247313548723602</v>
      </c>
      <c r="S11132">
        <f t="shared" si="1217"/>
        <v>0.247313548723602</v>
      </c>
    </row>
    <row r="11133" ht="12.75" customHeight="1" spans="1:19">
      <c r="A11133" s="2" t="s">
        <v>11171</v>
      </c>
      <c r="B11133" s="2" t="s">
        <v>48</v>
      </c>
      <c r="C11133" s="2" t="s">
        <v>40</v>
      </c>
      <c r="D11133" s="2" t="s">
        <v>28</v>
      </c>
      <c r="E11133" s="2" t="s">
        <v>29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30</v>
      </c>
      <c r="N11133" s="2">
        <v>754.03</v>
      </c>
      <c r="O11133" s="2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0.246610870724137</v>
      </c>
      <c r="S11133">
        <f t="shared" si="1217"/>
        <v>0.246610870724137</v>
      </c>
    </row>
    <row r="11134" ht="12.75" customHeight="1" spans="1:19">
      <c r="A11134" s="2" t="s">
        <v>11172</v>
      </c>
      <c r="B11134" s="2" t="s">
        <v>48</v>
      </c>
      <c r="C11134" s="2" t="s">
        <v>46</v>
      </c>
      <c r="D11134" s="2" t="s">
        <v>28</v>
      </c>
      <c r="E11134" s="2" t="s">
        <v>29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30</v>
      </c>
      <c r="N11134" s="2">
        <v>9.02</v>
      </c>
      <c r="O11134" s="2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0.0543602724040258</v>
      </c>
      <c r="S11134">
        <f t="shared" si="1217"/>
        <v>0.0543602724040258</v>
      </c>
    </row>
    <row r="11135" ht="12.75" customHeight="1" spans="1:19">
      <c r="A11135" s="2" t="s">
        <v>11173</v>
      </c>
      <c r="B11135" s="2" t="s">
        <v>20</v>
      </c>
      <c r="C11135" s="2" t="s">
        <v>40</v>
      </c>
      <c r="D11135" s="2" t="s">
        <v>28</v>
      </c>
      <c r="E11135" s="2" t="s">
        <v>38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35</v>
      </c>
      <c r="N11135" s="2">
        <v>19.22</v>
      </c>
      <c r="O11135" s="2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0.0622227977597203</v>
      </c>
      <c r="S11135">
        <f t="shared" si="1217"/>
        <v>0.0622227977597203</v>
      </c>
    </row>
    <row r="11136" ht="12.75" customHeight="1" spans="1:19">
      <c r="A11136" s="2" t="s">
        <v>11174</v>
      </c>
      <c r="B11136" s="2" t="s">
        <v>20</v>
      </c>
      <c r="C11136" s="2" t="s">
        <v>55</v>
      </c>
      <c r="D11136" s="2" t="s">
        <v>22</v>
      </c>
      <c r="E11136" s="2" t="s">
        <v>38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30</v>
      </c>
      <c r="N11136" s="2">
        <v>825.5</v>
      </c>
      <c r="O11136" s="2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0.8255</v>
      </c>
      <c r="S11136">
        <f t="shared" si="1217"/>
        <v>0.8255</v>
      </c>
    </row>
    <row r="11137" ht="12.75" customHeight="1" spans="1:19">
      <c r="A11137" s="2" t="s">
        <v>11175</v>
      </c>
      <c r="B11137" s="2" t="s">
        <v>32</v>
      </c>
      <c r="C11137" s="2" t="s">
        <v>21</v>
      </c>
      <c r="D11137" s="2" t="s">
        <v>22</v>
      </c>
      <c r="E11137" s="2" t="s">
        <v>23</v>
      </c>
      <c r="F11137" s="2">
        <v>45189</v>
      </c>
      <c r="G11137" s="2">
        <v>45190</v>
      </c>
      <c r="H11137" s="2">
        <v>4452.19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24</v>
      </c>
      <c r="N11137" s="2">
        <v>560.4</v>
      </c>
      <c r="O11137" s="2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0.12587063894398</v>
      </c>
      <c r="S11137">
        <f t="shared" si="1217"/>
        <v>0.12587063894398</v>
      </c>
    </row>
    <row r="11138" ht="12.75" customHeight="1" spans="1:19">
      <c r="A11138" s="2" t="s">
        <v>11176</v>
      </c>
      <c r="B11138" s="2" t="s">
        <v>32</v>
      </c>
      <c r="C11138" s="2" t="s">
        <v>27</v>
      </c>
      <c r="D11138" s="2" t="s">
        <v>28</v>
      </c>
      <c r="E11138" s="2" t="s">
        <v>38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30</v>
      </c>
      <c r="N11138" s="2">
        <v>517.52</v>
      </c>
      <c r="O11138" s="2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0.12062559727758</v>
      </c>
      <c r="S11138">
        <f t="shared" si="1217"/>
        <v>0.12062559727758</v>
      </c>
    </row>
    <row r="11139" ht="12.75" customHeight="1" spans="1:19">
      <c r="A11139" s="2" t="s">
        <v>11177</v>
      </c>
      <c r="B11139" s="2" t="s">
        <v>20</v>
      </c>
      <c r="C11139" s="2" t="s">
        <v>21</v>
      </c>
      <c r="D11139" s="2" t="s">
        <v>22</v>
      </c>
      <c r="E11139" s="2" t="s">
        <v>38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IF(H11139&gt;10000,"high",IF(H11139&gt;=5000,"medium","low"))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35</v>
      </c>
      <c r="N11139" s="2">
        <v>114.52</v>
      </c>
      <c r="O11139" s="2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N11139/H11139</f>
        <v>0.123951467134245</v>
      </c>
      <c r="S11139">
        <f t="shared" ref="S11139:S11202" si="1224">IFERROR(R11139,0)</f>
        <v>0.123951467134245</v>
      </c>
    </row>
    <row r="11140" ht="12.75" customHeight="1" spans="1:19">
      <c r="A11140" s="2" t="s">
        <v>11178</v>
      </c>
      <c r="B11140" s="2" t="s">
        <v>20</v>
      </c>
      <c r="C11140" s="2" t="s">
        <v>40</v>
      </c>
      <c r="D11140" s="2" t="s">
        <v>28</v>
      </c>
      <c r="E11140" s="2" t="s">
        <v>29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35</v>
      </c>
      <c r="N11140" s="2">
        <v>1086.44</v>
      </c>
      <c r="O11140" s="2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0.237991342901705</v>
      </c>
      <c r="S11140">
        <f t="shared" si="1224"/>
        <v>0.237991342901705</v>
      </c>
    </row>
    <row r="11141" ht="12.75" customHeight="1" spans="1:19">
      <c r="A11141" s="2" t="s">
        <v>11179</v>
      </c>
      <c r="B11141" s="2" t="s">
        <v>48</v>
      </c>
      <c r="C11141" s="2" t="s">
        <v>46</v>
      </c>
      <c r="D11141" s="2" t="s">
        <v>28</v>
      </c>
      <c r="E11141" s="2" t="s">
        <v>29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35</v>
      </c>
      <c r="N11141" s="2">
        <v>770.62</v>
      </c>
      <c r="O11141" s="2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0.77062</v>
      </c>
      <c r="S11141">
        <f t="shared" si="1224"/>
        <v>0.77062</v>
      </c>
    </row>
    <row r="11142" ht="12.75" customHeight="1" spans="1:19">
      <c r="A11142" s="2" t="s">
        <v>11180</v>
      </c>
      <c r="B11142" s="2" t="s">
        <v>48</v>
      </c>
      <c r="C11142" s="2" t="s">
        <v>27</v>
      </c>
      <c r="D11142" s="2" t="s">
        <v>28</v>
      </c>
      <c r="E11142" s="2" t="s">
        <v>38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9"/>
        <v>low</v>
      </c>
      <c r="K11142" s="2">
        <v>0.47</v>
      </c>
      <c r="L11142" s="2">
        <v>7</v>
      </c>
      <c r="M11142" s="2" t="s">
        <v>35</v>
      </c>
      <c r="N11142" s="2">
        <v>225.25</v>
      </c>
      <c r="O11142" s="2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0.029957441149089</v>
      </c>
      <c r="S11142">
        <f t="shared" si="1224"/>
        <v>0.029957441149089</v>
      </c>
    </row>
    <row r="11143" ht="12.75" customHeight="1" spans="1:19">
      <c r="A11143" s="2" t="s">
        <v>11181</v>
      </c>
      <c r="B11143" s="2" t="s">
        <v>48</v>
      </c>
      <c r="C11143" s="2" t="s">
        <v>21</v>
      </c>
      <c r="D11143" s="2" t="s">
        <v>34</v>
      </c>
      <c r="E11143" s="2" t="s">
        <v>38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0.29</v>
      </c>
      <c r="L11143" s="2">
        <v>7</v>
      </c>
      <c r="M11143" s="2" t="s">
        <v>24</v>
      </c>
      <c r="N11143" s="2">
        <v>394.01</v>
      </c>
      <c r="O11143" s="2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0.247836205812052</v>
      </c>
      <c r="S11143">
        <f t="shared" si="1224"/>
        <v>0.247836205812052</v>
      </c>
    </row>
    <row r="11144" ht="12.75" customHeight="1" spans="1:19">
      <c r="A11144" s="2" t="s">
        <v>11182</v>
      </c>
      <c r="B11144" s="2" t="s">
        <v>20</v>
      </c>
      <c r="C11144" s="2" t="s">
        <v>55</v>
      </c>
      <c r="D11144" s="2" t="s">
        <v>22</v>
      </c>
      <c r="E11144" s="2" t="s">
        <v>29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35</v>
      </c>
      <c r="N11144" s="2">
        <v>575.28</v>
      </c>
      <c r="O11144" s="2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0.159428884984397</v>
      </c>
      <c r="S11144">
        <f t="shared" si="1224"/>
        <v>0.159428884984397</v>
      </c>
    </row>
    <row r="11145" ht="12.75" customHeight="1" spans="1:19">
      <c r="A11145" s="2" t="s">
        <v>11183</v>
      </c>
      <c r="B11145" s="2" t="s">
        <v>26</v>
      </c>
      <c r="C11145" s="2" t="s">
        <v>46</v>
      </c>
      <c r="D11145" s="2" t="s">
        <v>41</v>
      </c>
      <c r="E11145" s="2" t="s">
        <v>29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24</v>
      </c>
      <c r="N11145" s="2">
        <v>841.15</v>
      </c>
      <c r="O11145" s="2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0.235097320200789</v>
      </c>
      <c r="S11145">
        <f t="shared" si="1224"/>
        <v>0.235097320200789</v>
      </c>
    </row>
    <row r="11146" ht="12.75" customHeight="1" spans="1:19">
      <c r="A11146" s="2" t="s">
        <v>11184</v>
      </c>
      <c r="B11146" s="2" t="s">
        <v>20</v>
      </c>
      <c r="C11146" s="2" t="s">
        <v>27</v>
      </c>
      <c r="D11146" s="2" t="s">
        <v>28</v>
      </c>
      <c r="E11146" s="2" t="s">
        <v>23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30</v>
      </c>
      <c r="N11146" s="2">
        <v>863.91</v>
      </c>
      <c r="O11146" s="2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0.86391</v>
      </c>
      <c r="S11146">
        <f t="shared" si="1224"/>
        <v>0.86391</v>
      </c>
    </row>
    <row r="11147" ht="12.75" customHeight="1" spans="1:19">
      <c r="A11147" s="2" t="s">
        <v>11185</v>
      </c>
      <c r="B11147" s="2" t="s">
        <v>20</v>
      </c>
      <c r="C11147" s="2" t="s">
        <v>46</v>
      </c>
      <c r="D11147" s="2" t="s">
        <v>41</v>
      </c>
      <c r="E11147" s="2" t="s">
        <v>29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35</v>
      </c>
      <c r="N11147" s="2">
        <v>387.05</v>
      </c>
      <c r="O11147" s="2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0.209135953228761</v>
      </c>
      <c r="S11147">
        <f t="shared" si="1224"/>
        <v>0.209135953228761</v>
      </c>
    </row>
    <row r="11148" ht="12.75" customHeight="1" spans="1:19">
      <c r="A11148" s="2" t="s">
        <v>11186</v>
      </c>
      <c r="B11148" s="2" t="s">
        <v>48</v>
      </c>
      <c r="C11148" s="2" t="s">
        <v>55</v>
      </c>
      <c r="D11148" s="2" t="s">
        <v>34</v>
      </c>
      <c r="E11148" s="2" t="s">
        <v>23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30</v>
      </c>
      <c r="N11148" s="2">
        <v>898.76</v>
      </c>
      <c r="O11148" s="2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0.0870132636266822</v>
      </c>
      <c r="S11148">
        <f t="shared" si="1224"/>
        <v>0.0870132636266822</v>
      </c>
    </row>
    <row r="11149" ht="12.75" customHeight="1" spans="1:19">
      <c r="A11149" s="2" t="s">
        <v>11187</v>
      </c>
      <c r="B11149" s="2" t="s">
        <v>20</v>
      </c>
      <c r="C11149" s="2" t="s">
        <v>33</v>
      </c>
      <c r="D11149" s="2" t="s">
        <v>22</v>
      </c>
      <c r="E11149" s="2" t="s">
        <v>38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24</v>
      </c>
      <c r="N11149" s="2">
        <v>633.19</v>
      </c>
      <c r="O11149" s="2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0.134898079184633</v>
      </c>
      <c r="S11149">
        <f t="shared" si="1224"/>
        <v>0.134898079184633</v>
      </c>
    </row>
    <row r="11150" ht="12.75" customHeight="1" spans="1:19">
      <c r="A11150" s="2" t="s">
        <v>11188</v>
      </c>
      <c r="B11150" s="2" t="s">
        <v>32</v>
      </c>
      <c r="C11150" s="2" t="s">
        <v>27</v>
      </c>
      <c r="D11150" s="2" t="s">
        <v>28</v>
      </c>
      <c r="E11150" s="2" t="s">
        <v>23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35</v>
      </c>
      <c r="N11150" s="2">
        <v>896.54</v>
      </c>
      <c r="O11150" s="2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0.205512957168564</v>
      </c>
      <c r="S11150">
        <f t="shared" si="1224"/>
        <v>0.205512957168564</v>
      </c>
    </row>
    <row r="11151" ht="12.75" customHeight="1" spans="1:19">
      <c r="A11151" s="2" t="s">
        <v>11189</v>
      </c>
      <c r="B11151" s="2" t="s">
        <v>20</v>
      </c>
      <c r="C11151" s="2" t="s">
        <v>46</v>
      </c>
      <c r="D11151" s="2" t="s">
        <v>28</v>
      </c>
      <c r="E11151" s="2" t="s">
        <v>23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0.07</v>
      </c>
      <c r="L11151" s="2">
        <v>1</v>
      </c>
      <c r="M11151" s="2" t="s">
        <v>35</v>
      </c>
      <c r="N11151" s="2">
        <v>295.76</v>
      </c>
      <c r="O11151" s="2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0.29576</v>
      </c>
      <c r="S11151">
        <f t="shared" si="1224"/>
        <v>0.29576</v>
      </c>
    </row>
    <row r="11152" ht="12.75" customHeight="1" spans="1:19">
      <c r="A11152" s="2" t="s">
        <v>11190</v>
      </c>
      <c r="B11152" s="2" t="s">
        <v>20</v>
      </c>
      <c r="C11152" s="2" t="s">
        <v>21</v>
      </c>
      <c r="D11152" s="2" t="s">
        <v>28</v>
      </c>
      <c r="E11152" s="2" t="s">
        <v>29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35</v>
      </c>
      <c r="N11152" s="2">
        <v>263.12</v>
      </c>
      <c r="O11152" s="2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0.0312642585551331</v>
      </c>
      <c r="S11152">
        <f t="shared" si="1224"/>
        <v>0.0312642585551331</v>
      </c>
    </row>
    <row r="11153" ht="12.75" customHeight="1" spans="1:19">
      <c r="A11153" s="2" t="s">
        <v>11191</v>
      </c>
      <c r="B11153" s="2" t="s">
        <v>20</v>
      </c>
      <c r="C11153" s="2" t="s">
        <v>46</v>
      </c>
      <c r="D11153" s="2" t="s">
        <v>41</v>
      </c>
      <c r="E11153" s="2" t="s">
        <v>29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19"/>
        <v>low</v>
      </c>
      <c r="K11153" s="2">
        <v>0.33</v>
      </c>
      <c r="L11153" s="2">
        <v>3</v>
      </c>
      <c r="M11153" s="2" t="s">
        <v>24</v>
      </c>
      <c r="N11153" s="2">
        <v>236.05</v>
      </c>
      <c r="O11153" s="2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0.0352366024779818</v>
      </c>
      <c r="S11153">
        <f t="shared" si="1224"/>
        <v>0.0352366024779818</v>
      </c>
    </row>
    <row r="11154" ht="12.75" customHeight="1" spans="1:19">
      <c r="A11154" s="2" t="s">
        <v>11192</v>
      </c>
      <c r="B11154" s="2" t="s">
        <v>20</v>
      </c>
      <c r="C11154" s="2" t="s">
        <v>40</v>
      </c>
      <c r="D11154" s="2" t="s">
        <v>34</v>
      </c>
      <c r="E11154" s="2" t="s">
        <v>29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35</v>
      </c>
      <c r="N11154" s="2">
        <v>258.36</v>
      </c>
      <c r="O11154" s="2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0.0724377216715966</v>
      </c>
      <c r="S11154">
        <f t="shared" si="1224"/>
        <v>0.0724377216715966</v>
      </c>
    </row>
    <row r="11155" ht="12.75" customHeight="1" spans="1:19">
      <c r="A11155" s="2" t="s">
        <v>11193</v>
      </c>
      <c r="B11155" s="2" t="s">
        <v>26</v>
      </c>
      <c r="C11155" s="2" t="s">
        <v>55</v>
      </c>
      <c r="D11155" s="2" t="s">
        <v>22</v>
      </c>
      <c r="E11155" s="2" t="s">
        <v>29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35</v>
      </c>
      <c r="N11155" s="2">
        <v>1008.28</v>
      </c>
      <c r="O11155" s="2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0.241544690127686</v>
      </c>
      <c r="S11155">
        <f t="shared" si="1224"/>
        <v>0.241544690127686</v>
      </c>
    </row>
    <row r="11156" ht="12.75" customHeight="1" spans="1:19">
      <c r="A11156" s="2" t="s">
        <v>11194</v>
      </c>
      <c r="B11156" s="2" t="s">
        <v>20</v>
      </c>
      <c r="C11156" s="2" t="s">
        <v>46</v>
      </c>
      <c r="D11156" s="2" t="s">
        <v>34</v>
      </c>
      <c r="E11156" s="2" t="s">
        <v>29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35</v>
      </c>
      <c r="N11156" s="2">
        <v>239.57</v>
      </c>
      <c r="O11156" s="2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0.23957</v>
      </c>
      <c r="S11156">
        <f t="shared" si="1224"/>
        <v>0.23957</v>
      </c>
    </row>
    <row r="11157" ht="12.75" customHeight="1" spans="1:19">
      <c r="A11157" s="2" t="s">
        <v>11195</v>
      </c>
      <c r="B11157" s="2" t="s">
        <v>32</v>
      </c>
      <c r="C11157" s="2" t="s">
        <v>21</v>
      </c>
      <c r="D11157" s="2" t="s">
        <v>28</v>
      </c>
      <c r="E11157" s="2" t="s">
        <v>38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19"/>
        <v>low</v>
      </c>
      <c r="K11157" s="2">
        <v>0.28</v>
      </c>
      <c r="L11157" s="2">
        <v>9</v>
      </c>
      <c r="M11157" s="2" t="s">
        <v>30</v>
      </c>
      <c r="N11157" s="2">
        <v>692.21</v>
      </c>
      <c r="O11157" s="2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0.120071118820468</v>
      </c>
      <c r="S11157">
        <f t="shared" si="1224"/>
        <v>0.120071118820468</v>
      </c>
    </row>
    <row r="11158" ht="12.75" customHeight="1" spans="1:19">
      <c r="A11158" s="2" t="s">
        <v>11196</v>
      </c>
      <c r="B11158" s="2" t="s">
        <v>32</v>
      </c>
      <c r="C11158" s="2" t="s">
        <v>55</v>
      </c>
      <c r="D11158" s="2" t="s">
        <v>34</v>
      </c>
      <c r="E11158" s="2" t="s">
        <v>38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</v>
      </c>
      <c r="L11158" s="2">
        <v>3</v>
      </c>
      <c r="M11158" s="2" t="s">
        <v>24</v>
      </c>
      <c r="N11158" s="2">
        <v>626.64</v>
      </c>
      <c r="O11158" s="2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0.183286486043798</v>
      </c>
      <c r="S11158">
        <f t="shared" si="1224"/>
        <v>0.183286486043798</v>
      </c>
    </row>
    <row r="11159" ht="12.75" customHeight="1" spans="1:19">
      <c r="A11159" s="2" t="s">
        <v>11197</v>
      </c>
      <c r="B11159" s="2" t="s">
        <v>20</v>
      </c>
      <c r="C11159" s="2" t="s">
        <v>55</v>
      </c>
      <c r="D11159" s="2" t="s">
        <v>41</v>
      </c>
      <c r="E11159" s="2" t="s">
        <v>38</v>
      </c>
      <c r="F11159" s="2">
        <v>45018</v>
      </c>
      <c r="G11159" s="2">
        <v>45025</v>
      </c>
      <c r="H11159" s="2">
        <v>1170.39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35</v>
      </c>
      <c r="N11159" s="2">
        <v>256.72</v>
      </c>
      <c r="O11159" s="2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0.219345688189407</v>
      </c>
      <c r="S11159">
        <f t="shared" si="1224"/>
        <v>0.219345688189407</v>
      </c>
    </row>
    <row r="11160" ht="12.75" customHeight="1" spans="1:19">
      <c r="A11160" s="2" t="s">
        <v>11198</v>
      </c>
      <c r="B11160" s="2" t="s">
        <v>48</v>
      </c>
      <c r="C11160" s="2" t="s">
        <v>33</v>
      </c>
      <c r="D11160" s="2" t="s">
        <v>43</v>
      </c>
      <c r="E11160" s="2" t="s">
        <v>29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24</v>
      </c>
      <c r="N11160" s="2">
        <v>183.8</v>
      </c>
      <c r="O11160" s="2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0.0958110052336371</v>
      </c>
      <c r="S11160">
        <f t="shared" si="1224"/>
        <v>0.0958110052336371</v>
      </c>
    </row>
    <row r="11161" ht="12.75" customHeight="1" spans="1:19">
      <c r="A11161" s="2" t="s">
        <v>11199</v>
      </c>
      <c r="B11161" s="2" t="s">
        <v>26</v>
      </c>
      <c r="C11161" s="2" t="s">
        <v>46</v>
      </c>
      <c r="D11161" s="2" t="s">
        <v>43</v>
      </c>
      <c r="E11161" s="2" t="s">
        <v>23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24</v>
      </c>
      <c r="N11161" s="2">
        <v>134.33</v>
      </c>
      <c r="O11161" s="2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ht="12.75" customHeight="1" spans="1:19">
      <c r="A11162" s="2" t="s">
        <v>11200</v>
      </c>
      <c r="B11162" s="2" t="s">
        <v>20</v>
      </c>
      <c r="C11162" s="2" t="s">
        <v>21</v>
      </c>
      <c r="D11162" s="2" t="s">
        <v>22</v>
      </c>
      <c r="E11162" s="2" t="s">
        <v>23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35</v>
      </c>
      <c r="N11162" s="2">
        <v>626.68</v>
      </c>
      <c r="O11162" s="2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0.0595307305025173</v>
      </c>
      <c r="S11162">
        <f t="shared" si="1224"/>
        <v>0.0595307305025173</v>
      </c>
    </row>
    <row r="11163" ht="12.75" customHeight="1" spans="1:19">
      <c r="A11163" s="2" t="s">
        <v>11201</v>
      </c>
      <c r="B11163" s="2" t="s">
        <v>20</v>
      </c>
      <c r="C11163" s="2" t="s">
        <v>21</v>
      </c>
      <c r="D11163" s="2" t="s">
        <v>22</v>
      </c>
      <c r="E11163" s="2" t="s">
        <v>23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35</v>
      </c>
      <c r="N11163" s="2">
        <v>196.87</v>
      </c>
      <c r="O11163" s="2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0.2119069146646</v>
      </c>
      <c r="S11163">
        <f t="shared" si="1224"/>
        <v>0.2119069146646</v>
      </c>
    </row>
    <row r="11164" ht="12.75" customHeight="1" spans="1:19">
      <c r="A11164" s="2" t="s">
        <v>11202</v>
      </c>
      <c r="B11164" s="2" t="s">
        <v>20</v>
      </c>
      <c r="C11164" s="2" t="s">
        <v>33</v>
      </c>
      <c r="D11164" s="2" t="s">
        <v>34</v>
      </c>
      <c r="E11164" s="2" t="s">
        <v>23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35</v>
      </c>
      <c r="N11164" s="2">
        <v>458.98</v>
      </c>
      <c r="O11164" s="2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0.131281928069242</v>
      </c>
      <c r="S11164">
        <f t="shared" si="1224"/>
        <v>0.131281928069242</v>
      </c>
    </row>
    <row r="11165" ht="12.75" customHeight="1" spans="1:19">
      <c r="A11165" s="2" t="s">
        <v>11203</v>
      </c>
      <c r="B11165" s="2" t="s">
        <v>48</v>
      </c>
      <c r="C11165" s="2" t="s">
        <v>27</v>
      </c>
      <c r="D11165" s="2" t="s">
        <v>22</v>
      </c>
      <c r="E11165" s="2" t="s">
        <v>29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30</v>
      </c>
      <c r="N11165" s="2">
        <v>325.63</v>
      </c>
      <c r="O11165" s="2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0.0305497701472934</v>
      </c>
      <c r="S11165">
        <f t="shared" si="1224"/>
        <v>0.0305497701472934</v>
      </c>
    </row>
    <row r="11166" ht="12.75" customHeight="1" spans="1:19">
      <c r="A11166" s="2" t="s">
        <v>11204</v>
      </c>
      <c r="B11166" s="2" t="s">
        <v>48</v>
      </c>
      <c r="C11166" s="2" t="s">
        <v>27</v>
      </c>
      <c r="D11166" s="2" t="s">
        <v>41</v>
      </c>
      <c r="E11166" s="2" t="s">
        <v>23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24</v>
      </c>
      <c r="N11166" s="2">
        <v>361.91</v>
      </c>
      <c r="O11166" s="2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0.36191</v>
      </c>
      <c r="S11166">
        <f t="shared" si="1224"/>
        <v>0.36191</v>
      </c>
    </row>
    <row r="11167" ht="12.75" customHeight="1" spans="1:19">
      <c r="A11167" s="2" t="s">
        <v>11205</v>
      </c>
      <c r="B11167" s="2" t="s">
        <v>48</v>
      </c>
      <c r="C11167" s="2" t="s">
        <v>46</v>
      </c>
      <c r="D11167" s="2" t="s">
        <v>28</v>
      </c>
      <c r="E11167" s="2" t="s">
        <v>23</v>
      </c>
      <c r="F11167" s="2">
        <v>45640</v>
      </c>
      <c r="G11167" s="2">
        <v>45644</v>
      </c>
      <c r="H11167" s="2">
        <v>559.7</v>
      </c>
      <c r="I11167" s="2" t="str">
        <f t="shared" si="1218"/>
        <v>low</v>
      </c>
      <c r="J11167" s="2" t="str">
        <f t="shared" si="1219"/>
        <v>low</v>
      </c>
      <c r="K11167" s="2">
        <v>0.29</v>
      </c>
      <c r="L11167" s="2">
        <v>5</v>
      </c>
      <c r="M11167" s="2" t="s">
        <v>24</v>
      </c>
      <c r="N11167" s="2">
        <v>41.14</v>
      </c>
      <c r="O11167" s="2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0.0735036626764338</v>
      </c>
      <c r="S11167">
        <f t="shared" si="1224"/>
        <v>0.0735036626764338</v>
      </c>
    </row>
    <row r="11168" ht="12.75" customHeight="1" spans="1:19">
      <c r="A11168" s="2" t="s">
        <v>11206</v>
      </c>
      <c r="B11168" s="2" t="s">
        <v>26</v>
      </c>
      <c r="C11168" s="2" t="s">
        <v>55</v>
      </c>
      <c r="D11168" s="2" t="s">
        <v>28</v>
      </c>
      <c r="E11168" s="2" t="s">
        <v>29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35</v>
      </c>
      <c r="N11168" s="2">
        <v>281.07</v>
      </c>
      <c r="O11168" s="2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0.0908647131847101</v>
      </c>
      <c r="S11168">
        <f t="shared" si="1224"/>
        <v>0.0908647131847101</v>
      </c>
    </row>
    <row r="11169" ht="12.75" customHeight="1" spans="1:19">
      <c r="A11169" s="2" t="s">
        <v>11207</v>
      </c>
      <c r="B11169" s="2" t="s">
        <v>32</v>
      </c>
      <c r="C11169" s="2" t="s">
        <v>46</v>
      </c>
      <c r="D11169" s="2" t="s">
        <v>34</v>
      </c>
      <c r="E11169" s="2" t="s">
        <v>23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30</v>
      </c>
      <c r="N11169" s="2">
        <v>362.59</v>
      </c>
      <c r="O11169" s="2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0.0325601652298851</v>
      </c>
      <c r="S11169">
        <f t="shared" si="1224"/>
        <v>0.0325601652298851</v>
      </c>
    </row>
    <row r="11170" ht="12.75" customHeight="1" spans="1:19">
      <c r="A11170" s="2" t="s">
        <v>11208</v>
      </c>
      <c r="B11170" s="2" t="s">
        <v>26</v>
      </c>
      <c r="C11170" s="2" t="s">
        <v>33</v>
      </c>
      <c r="D11170" s="2" t="s">
        <v>28</v>
      </c>
      <c r="E11170" s="2" t="s">
        <v>38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19"/>
        <v>low</v>
      </c>
      <c r="K11170" s="2">
        <v>0.5</v>
      </c>
      <c r="L11170" s="2">
        <v>6</v>
      </c>
      <c r="M11170" s="2" t="s">
        <v>30</v>
      </c>
      <c r="N11170" s="2">
        <v>1337.34</v>
      </c>
      <c r="O11170" s="2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0.138097893432466</v>
      </c>
      <c r="S11170">
        <f t="shared" si="1224"/>
        <v>0.138097893432466</v>
      </c>
    </row>
    <row r="11171" ht="12.75" customHeight="1" spans="1:19">
      <c r="A11171" s="2" t="s">
        <v>11209</v>
      </c>
      <c r="B11171" s="2" t="s">
        <v>48</v>
      </c>
      <c r="C11171" s="2" t="s">
        <v>40</v>
      </c>
      <c r="D11171" s="2" t="s">
        <v>34</v>
      </c>
      <c r="E11171" s="2" t="s">
        <v>23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35</v>
      </c>
      <c r="N11171" s="2">
        <v>276.38</v>
      </c>
      <c r="O11171" s="2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0.27638</v>
      </c>
      <c r="S11171">
        <f t="shared" si="1224"/>
        <v>0.27638</v>
      </c>
    </row>
    <row r="11172" ht="12.75" customHeight="1" spans="1:19">
      <c r="A11172" s="2" t="s">
        <v>11210</v>
      </c>
      <c r="B11172" s="2" t="s">
        <v>32</v>
      </c>
      <c r="C11172" s="2" t="s">
        <v>46</v>
      </c>
      <c r="D11172" s="2" t="s">
        <v>22</v>
      </c>
      <c r="E11172" s="2" t="s">
        <v>38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30</v>
      </c>
      <c r="N11172" s="2">
        <v>83.62</v>
      </c>
      <c r="O11172" s="2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0.184144461572341</v>
      </c>
      <c r="S11172">
        <f t="shared" si="1224"/>
        <v>0.184144461572341</v>
      </c>
    </row>
    <row r="11173" ht="12.75" customHeight="1" spans="1:19">
      <c r="A11173" s="2" t="s">
        <v>11211</v>
      </c>
      <c r="B11173" s="2" t="s">
        <v>32</v>
      </c>
      <c r="C11173" s="2" t="s">
        <v>40</v>
      </c>
      <c r="D11173" s="2" t="s">
        <v>22</v>
      </c>
      <c r="E11173" s="2" t="s">
        <v>38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30</v>
      </c>
      <c r="N11173" s="2">
        <v>287.93</v>
      </c>
      <c r="O11173" s="2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0.089512659172304</v>
      </c>
      <c r="S11173">
        <f t="shared" si="1224"/>
        <v>0.089512659172304</v>
      </c>
    </row>
    <row r="11174" ht="12.75" customHeight="1" spans="1:19">
      <c r="A11174" s="2" t="s">
        <v>11212</v>
      </c>
      <c r="B11174" s="2" t="s">
        <v>48</v>
      </c>
      <c r="C11174" s="2" t="s">
        <v>40</v>
      </c>
      <c r="D11174" s="2" t="s">
        <v>41</v>
      </c>
      <c r="E11174" s="2" t="s">
        <v>29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19"/>
        <v>low</v>
      </c>
      <c r="K11174" s="2">
        <v>0.32</v>
      </c>
      <c r="L11174" s="2">
        <v>9</v>
      </c>
      <c r="M11174" s="2" t="s">
        <v>35</v>
      </c>
      <c r="N11174" s="2">
        <v>721.91</v>
      </c>
      <c r="O11174" s="2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0.134034533976977</v>
      </c>
      <c r="S11174">
        <f t="shared" si="1224"/>
        <v>0.134034533976977</v>
      </c>
    </row>
    <row r="11175" ht="12.75" customHeight="1" spans="1:19">
      <c r="A11175" s="2" t="s">
        <v>11213</v>
      </c>
      <c r="B11175" s="2" t="s">
        <v>48</v>
      </c>
      <c r="C11175" s="2" t="s">
        <v>40</v>
      </c>
      <c r="D11175" s="2" t="s">
        <v>28</v>
      </c>
      <c r="E11175" s="2" t="s">
        <v>38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0.07</v>
      </c>
      <c r="L11175" s="2">
        <v>1</v>
      </c>
      <c r="M11175" s="2" t="s">
        <v>30</v>
      </c>
      <c r="N11175" s="2">
        <v>211.53</v>
      </c>
      <c r="O11175" s="2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0.238623288134828</v>
      </c>
      <c r="S11175">
        <f t="shared" si="1224"/>
        <v>0.238623288134828</v>
      </c>
    </row>
    <row r="11176" ht="12.75" customHeight="1" spans="1:19">
      <c r="A11176" s="2" t="s">
        <v>11214</v>
      </c>
      <c r="B11176" s="2" t="s">
        <v>26</v>
      </c>
      <c r="C11176" s="2" t="s">
        <v>46</v>
      </c>
      <c r="D11176" s="2" t="s">
        <v>41</v>
      </c>
      <c r="E11176" s="2" t="s">
        <v>23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24</v>
      </c>
      <c r="N11176" s="2">
        <v>582.47</v>
      </c>
      <c r="O11176" s="2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0.58247</v>
      </c>
      <c r="S11176">
        <f t="shared" si="1224"/>
        <v>0.58247</v>
      </c>
    </row>
    <row r="11177" ht="12.75" customHeight="1" spans="1:19">
      <c r="A11177" s="2" t="s">
        <v>11215</v>
      </c>
      <c r="B11177" s="2" t="s">
        <v>48</v>
      </c>
      <c r="C11177" s="2" t="s">
        <v>46</v>
      </c>
      <c r="D11177" s="2" t="s">
        <v>43</v>
      </c>
      <c r="E11177" s="2" t="s">
        <v>29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24</v>
      </c>
      <c r="N11177" s="2">
        <v>841.57</v>
      </c>
      <c r="O11177" s="2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0.224918285150748</v>
      </c>
      <c r="S11177">
        <f t="shared" si="1224"/>
        <v>0.224918285150748</v>
      </c>
    </row>
    <row r="11178" ht="12.75" customHeight="1" spans="1:19">
      <c r="A11178" s="2" t="s">
        <v>11216</v>
      </c>
      <c r="B11178" s="2" t="s">
        <v>32</v>
      </c>
      <c r="C11178" s="2" t="s">
        <v>21</v>
      </c>
      <c r="D11178" s="2" t="s">
        <v>41</v>
      </c>
      <c r="E11178" s="2" t="s">
        <v>38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24</v>
      </c>
      <c r="N11178" s="2">
        <v>20.16</v>
      </c>
      <c r="O11178" s="2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0.100588763596447</v>
      </c>
      <c r="S11178">
        <f t="shared" si="1224"/>
        <v>0.100588763596447</v>
      </c>
    </row>
    <row r="11179" ht="12.75" customHeight="1" spans="1:19">
      <c r="A11179" s="2" t="s">
        <v>11217</v>
      </c>
      <c r="B11179" s="2" t="s">
        <v>20</v>
      </c>
      <c r="C11179" s="2" t="s">
        <v>27</v>
      </c>
      <c r="D11179" s="2" t="s">
        <v>34</v>
      </c>
      <c r="E11179" s="2" t="s">
        <v>38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30</v>
      </c>
      <c r="N11179" s="2">
        <v>39.3</v>
      </c>
      <c r="O11179" s="2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0.0033690527218174</v>
      </c>
      <c r="S11179">
        <f t="shared" si="1224"/>
        <v>0.0033690527218174</v>
      </c>
    </row>
    <row r="11180" ht="12.75" customHeight="1" spans="1:19">
      <c r="A11180" s="2" t="s">
        <v>11218</v>
      </c>
      <c r="B11180" s="2" t="s">
        <v>48</v>
      </c>
      <c r="C11180" s="2" t="s">
        <v>21</v>
      </c>
      <c r="D11180" s="2" t="s">
        <v>34</v>
      </c>
      <c r="E11180" s="2" t="s">
        <v>38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19"/>
        <v>low</v>
      </c>
      <c r="K11180" s="2">
        <v>0.04</v>
      </c>
      <c r="L11180" s="2">
        <v>5</v>
      </c>
      <c r="M11180" s="2" t="s">
        <v>35</v>
      </c>
      <c r="N11180" s="2">
        <v>868.85</v>
      </c>
      <c r="O11180" s="2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0.165274871599772</v>
      </c>
      <c r="S11180">
        <f t="shared" si="1224"/>
        <v>0.165274871599772</v>
      </c>
    </row>
    <row r="11181" ht="12.75" customHeight="1" spans="1:19">
      <c r="A11181" s="2" t="s">
        <v>11219</v>
      </c>
      <c r="B11181" s="2" t="s">
        <v>48</v>
      </c>
      <c r="C11181" s="2" t="s">
        <v>27</v>
      </c>
      <c r="D11181" s="2" t="s">
        <v>41</v>
      </c>
      <c r="E11181" s="2" t="s">
        <v>38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35</v>
      </c>
      <c r="N11181" s="2">
        <v>854.33</v>
      </c>
      <c r="O11181" s="2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0.85433</v>
      </c>
      <c r="S11181">
        <f t="shared" si="1224"/>
        <v>0.85433</v>
      </c>
    </row>
    <row r="11182" ht="12.75" customHeight="1" spans="1:19">
      <c r="A11182" s="2" t="s">
        <v>11220</v>
      </c>
      <c r="B11182" s="2" t="s">
        <v>26</v>
      </c>
      <c r="C11182" s="2" t="s">
        <v>55</v>
      </c>
      <c r="D11182" s="2" t="s">
        <v>22</v>
      </c>
      <c r="E11182" s="2" t="s">
        <v>23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24</v>
      </c>
      <c r="N11182" s="2">
        <v>1064.26</v>
      </c>
      <c r="O11182" s="2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0.250723244659298</v>
      </c>
      <c r="S11182">
        <f t="shared" si="1224"/>
        <v>0.250723244659298</v>
      </c>
    </row>
    <row r="11183" ht="12.75" customHeight="1" spans="1:19">
      <c r="A11183" s="2" t="s">
        <v>11221</v>
      </c>
      <c r="B11183" s="2" t="s">
        <v>26</v>
      </c>
      <c r="C11183" s="2" t="s">
        <v>40</v>
      </c>
      <c r="D11183" s="2" t="s">
        <v>43</v>
      </c>
      <c r="E11183" s="2" t="s">
        <v>23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19"/>
        <v>low</v>
      </c>
      <c r="K11183" s="2">
        <v>0</v>
      </c>
      <c r="L11183" s="2">
        <v>8</v>
      </c>
      <c r="M11183" s="2" t="s">
        <v>30</v>
      </c>
      <c r="N11183" s="2">
        <v>151.81</v>
      </c>
      <c r="O11183" s="2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0.0156167061001955</v>
      </c>
      <c r="S11183">
        <f t="shared" si="1224"/>
        <v>0.0156167061001955</v>
      </c>
    </row>
    <row r="11184" ht="12.75" customHeight="1" spans="1:19">
      <c r="A11184" s="2" t="s">
        <v>11222</v>
      </c>
      <c r="B11184" s="2" t="s">
        <v>48</v>
      </c>
      <c r="C11184" s="2" t="s">
        <v>21</v>
      </c>
      <c r="D11184" s="2" t="s">
        <v>41</v>
      </c>
      <c r="E11184" s="2" t="s">
        <v>29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30</v>
      </c>
      <c r="N11184" s="2">
        <v>466.13</v>
      </c>
      <c r="O11184" s="2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0.231915856928917</v>
      </c>
      <c r="S11184">
        <f t="shared" si="1224"/>
        <v>0.231915856928917</v>
      </c>
    </row>
    <row r="11185" ht="12.75" customHeight="1" spans="1:19">
      <c r="A11185" s="2" t="s">
        <v>11223</v>
      </c>
      <c r="B11185" s="2" t="s">
        <v>32</v>
      </c>
      <c r="C11185" s="2" t="s">
        <v>33</v>
      </c>
      <c r="D11185" s="2" t="s">
        <v>22</v>
      </c>
      <c r="E11185" s="2" t="s">
        <v>29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24</v>
      </c>
      <c r="N11185" s="2">
        <v>451.2</v>
      </c>
      <c r="O11185" s="2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0.160763913632153</v>
      </c>
      <c r="S11185">
        <f t="shared" si="1224"/>
        <v>0.160763913632153</v>
      </c>
    </row>
    <row r="11186" ht="12.75" customHeight="1" spans="1:19">
      <c r="A11186" s="2" t="s">
        <v>11224</v>
      </c>
      <c r="B11186" s="2" t="s">
        <v>32</v>
      </c>
      <c r="C11186" s="2" t="s">
        <v>21</v>
      </c>
      <c r="D11186" s="2" t="s">
        <v>41</v>
      </c>
      <c r="E11186" s="2" t="s">
        <v>38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35</v>
      </c>
      <c r="N11186" s="2">
        <v>530.58</v>
      </c>
      <c r="O11186" s="2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0.53058</v>
      </c>
      <c r="S11186">
        <f t="shared" si="1224"/>
        <v>0.53058</v>
      </c>
    </row>
    <row r="11187" ht="12.75" customHeight="1" spans="1:19">
      <c r="A11187" s="2" t="s">
        <v>11225</v>
      </c>
      <c r="B11187" s="2" t="s">
        <v>20</v>
      </c>
      <c r="C11187" s="2" t="s">
        <v>55</v>
      </c>
      <c r="D11187" s="2" t="s">
        <v>28</v>
      </c>
      <c r="E11187" s="2" t="s">
        <v>23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19"/>
        <v>low</v>
      </c>
      <c r="K11187" s="2">
        <v>0.34</v>
      </c>
      <c r="L11187" s="2">
        <v>3</v>
      </c>
      <c r="M11187" s="2" t="s">
        <v>30</v>
      </c>
      <c r="N11187" s="2">
        <v>293.06</v>
      </c>
      <c r="O11187" s="2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0.0435259171246101</v>
      </c>
      <c r="S11187">
        <f t="shared" si="1224"/>
        <v>0.0435259171246101</v>
      </c>
    </row>
    <row r="11188" ht="12.75" customHeight="1" spans="1:19">
      <c r="A11188" s="2" t="s">
        <v>11226</v>
      </c>
      <c r="B11188" s="2" t="s">
        <v>48</v>
      </c>
      <c r="C11188" s="2" t="s">
        <v>27</v>
      </c>
      <c r="D11188" s="2" t="s">
        <v>34</v>
      </c>
      <c r="E11188" s="2" t="s">
        <v>23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24</v>
      </c>
      <c r="N11188" s="2">
        <v>186.61</v>
      </c>
      <c r="O11188" s="2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0.109520623518088</v>
      </c>
      <c r="S11188">
        <f t="shared" si="1224"/>
        <v>0.109520623518088</v>
      </c>
    </row>
    <row r="11189" ht="12.75" customHeight="1" spans="1:19">
      <c r="A11189" s="2" t="s">
        <v>11227</v>
      </c>
      <c r="B11189" s="2" t="s">
        <v>26</v>
      </c>
      <c r="C11189" s="2" t="s">
        <v>27</v>
      </c>
      <c r="D11189" s="2" t="s">
        <v>28</v>
      </c>
      <c r="E11189" s="2" t="s">
        <v>38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19"/>
        <v>low</v>
      </c>
      <c r="K11189" s="2">
        <v>0.13</v>
      </c>
      <c r="L11189" s="2">
        <v>2</v>
      </c>
      <c r="M11189" s="2" t="s">
        <v>35</v>
      </c>
      <c r="N11189" s="2">
        <v>359.69</v>
      </c>
      <c r="O11189" s="2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0.0516350846971002</v>
      </c>
      <c r="S11189">
        <f t="shared" si="1224"/>
        <v>0.0516350846971002</v>
      </c>
    </row>
    <row r="11190" ht="12.75" customHeight="1" spans="1:19">
      <c r="A11190" s="2" t="s">
        <v>11228</v>
      </c>
      <c r="B11190" s="2" t="s">
        <v>32</v>
      </c>
      <c r="C11190" s="2" t="s">
        <v>27</v>
      </c>
      <c r="D11190" s="2" t="s">
        <v>28</v>
      </c>
      <c r="E11190" s="2" t="s">
        <v>29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30</v>
      </c>
      <c r="N11190" s="2">
        <v>865.77</v>
      </c>
      <c r="O11190" s="2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0.225536116205402</v>
      </c>
      <c r="S11190">
        <f t="shared" si="1224"/>
        <v>0.225536116205402</v>
      </c>
    </row>
    <row r="11191" ht="12.75" customHeight="1" spans="1:19">
      <c r="A11191" s="2" t="s">
        <v>11229</v>
      </c>
      <c r="B11191" s="2" t="s">
        <v>20</v>
      </c>
      <c r="C11191" s="2" t="s">
        <v>33</v>
      </c>
      <c r="D11191" s="2" t="s">
        <v>43</v>
      </c>
      <c r="E11191" s="2" t="s">
        <v>38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24</v>
      </c>
      <c r="N11191" s="2">
        <v>506.31</v>
      </c>
      <c r="O11191" s="2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0.50631</v>
      </c>
      <c r="S11191">
        <f t="shared" si="1224"/>
        <v>0.50631</v>
      </c>
    </row>
    <row r="11192" ht="12.75" customHeight="1" spans="1:19">
      <c r="A11192" s="2" t="s">
        <v>11230</v>
      </c>
      <c r="B11192" s="2" t="s">
        <v>48</v>
      </c>
      <c r="C11192" s="2" t="s">
        <v>27</v>
      </c>
      <c r="D11192" s="2" t="s">
        <v>22</v>
      </c>
      <c r="E11192" s="2" t="s">
        <v>29</v>
      </c>
      <c r="F11192" s="2">
        <v>45298</v>
      </c>
      <c r="G11192" s="2">
        <v>45300</v>
      </c>
      <c r="H11192" s="2">
        <v>580.08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30</v>
      </c>
      <c r="N11192" s="2">
        <v>168.97</v>
      </c>
      <c r="O11192" s="2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0.291287408633292</v>
      </c>
      <c r="S11192">
        <f t="shared" si="1224"/>
        <v>0.291287408633292</v>
      </c>
    </row>
    <row r="11193" ht="12.75" customHeight="1" spans="1:19">
      <c r="A11193" s="2" t="s">
        <v>11231</v>
      </c>
      <c r="B11193" s="2" t="s">
        <v>32</v>
      </c>
      <c r="C11193" s="2" t="s">
        <v>55</v>
      </c>
      <c r="D11193" s="2" t="s">
        <v>34</v>
      </c>
      <c r="E11193" s="2" t="s">
        <v>23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</v>
      </c>
      <c r="L11193" s="2">
        <v>2</v>
      </c>
      <c r="M11193" s="2" t="s">
        <v>30</v>
      </c>
      <c r="N11193" s="2">
        <v>82.2</v>
      </c>
      <c r="O11193" s="2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0.0967423029846531</v>
      </c>
      <c r="S11193">
        <f t="shared" si="1224"/>
        <v>0.0967423029846531</v>
      </c>
    </row>
    <row r="11194" ht="12.75" customHeight="1" spans="1:19">
      <c r="A11194" s="2" t="s">
        <v>11232</v>
      </c>
      <c r="B11194" s="2" t="s">
        <v>48</v>
      </c>
      <c r="C11194" s="2" t="s">
        <v>33</v>
      </c>
      <c r="D11194" s="2" t="s">
        <v>28</v>
      </c>
      <c r="E11194" s="2" t="s">
        <v>38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35</v>
      </c>
      <c r="N11194" s="2">
        <v>826.96</v>
      </c>
      <c r="O11194" s="2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0.19362980966229</v>
      </c>
      <c r="S11194">
        <f t="shared" si="1224"/>
        <v>0.19362980966229</v>
      </c>
    </row>
    <row r="11195" ht="12.75" customHeight="1" spans="1:19">
      <c r="A11195" s="2" t="s">
        <v>11233</v>
      </c>
      <c r="B11195" s="2" t="s">
        <v>48</v>
      </c>
      <c r="C11195" s="2" t="s">
        <v>33</v>
      </c>
      <c r="D11195" s="2" t="s">
        <v>34</v>
      </c>
      <c r="E11195" s="2" t="s">
        <v>29</v>
      </c>
      <c r="F11195" s="2">
        <v>45573</v>
      </c>
      <c r="G11195" s="2">
        <v>45574</v>
      </c>
      <c r="H11195" s="2">
        <v>4994.14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35</v>
      </c>
      <c r="N11195" s="2">
        <v>1177.17</v>
      </c>
      <c r="O11195" s="2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0.235710252415831</v>
      </c>
      <c r="S11195">
        <f t="shared" si="1224"/>
        <v>0.235710252415831</v>
      </c>
    </row>
    <row r="11196" ht="12.75" customHeight="1" spans="1:19">
      <c r="A11196" s="2" t="s">
        <v>11234</v>
      </c>
      <c r="B11196" s="2" t="s">
        <v>32</v>
      </c>
      <c r="C11196" s="2" t="s">
        <v>33</v>
      </c>
      <c r="D11196" s="2" t="s">
        <v>22</v>
      </c>
      <c r="E11196" s="2" t="s">
        <v>29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30</v>
      </c>
      <c r="N11196" s="2">
        <v>192.09</v>
      </c>
      <c r="O11196" s="2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0.19209</v>
      </c>
      <c r="S11196">
        <f t="shared" si="1224"/>
        <v>0.19209</v>
      </c>
    </row>
    <row r="11197" ht="12.75" customHeight="1" spans="1:19">
      <c r="A11197" s="2" t="s">
        <v>11235</v>
      </c>
      <c r="B11197" s="2" t="s">
        <v>32</v>
      </c>
      <c r="C11197" s="2" t="s">
        <v>55</v>
      </c>
      <c r="D11197" s="2" t="s">
        <v>41</v>
      </c>
      <c r="E11197" s="2" t="s">
        <v>29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35</v>
      </c>
      <c r="N11197" s="2">
        <v>121.36</v>
      </c>
      <c r="O11197" s="2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0.0608369593551363</v>
      </c>
      <c r="S11197">
        <f t="shared" si="1224"/>
        <v>0.0608369593551363</v>
      </c>
    </row>
    <row r="11198" ht="12.75" customHeight="1" spans="1:19">
      <c r="A11198" s="2" t="s">
        <v>11236</v>
      </c>
      <c r="B11198" s="2" t="s">
        <v>32</v>
      </c>
      <c r="C11198" s="2" t="s">
        <v>21</v>
      </c>
      <c r="D11198" s="2" t="s">
        <v>28</v>
      </c>
      <c r="E11198" s="2" t="s">
        <v>38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24</v>
      </c>
      <c r="N11198" s="2">
        <v>93.97</v>
      </c>
      <c r="O11198" s="2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0.109651221134436</v>
      </c>
      <c r="S11198">
        <f t="shared" si="1224"/>
        <v>0.109651221134436</v>
      </c>
    </row>
    <row r="11199" ht="12.75" customHeight="1" spans="1:19">
      <c r="A11199" s="2" t="s">
        <v>11237</v>
      </c>
      <c r="B11199" s="2" t="s">
        <v>48</v>
      </c>
      <c r="C11199" s="2" t="s">
        <v>21</v>
      </c>
      <c r="D11199" s="2" t="s">
        <v>22</v>
      </c>
      <c r="E11199" s="2" t="s">
        <v>38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19"/>
        <v>low</v>
      </c>
      <c r="K11199" s="2">
        <v>0.08</v>
      </c>
      <c r="L11199" s="2">
        <v>4</v>
      </c>
      <c r="M11199" s="2" t="s">
        <v>35</v>
      </c>
      <c r="N11199" s="2">
        <v>64.91</v>
      </c>
      <c r="O11199" s="2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0.00843096506039745</v>
      </c>
      <c r="S11199">
        <f t="shared" si="1224"/>
        <v>0.00843096506039745</v>
      </c>
    </row>
    <row r="11200" ht="12.75" customHeight="1" spans="1:19">
      <c r="A11200" s="2" t="s">
        <v>11238</v>
      </c>
      <c r="B11200" s="2" t="s">
        <v>48</v>
      </c>
      <c r="C11200" s="2" t="s">
        <v>21</v>
      </c>
      <c r="D11200" s="2" t="s">
        <v>34</v>
      </c>
      <c r="E11200" s="2" t="s">
        <v>23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24</v>
      </c>
      <c r="N11200" s="2">
        <v>358.85</v>
      </c>
      <c r="O11200" s="2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0.164558006869385</v>
      </c>
      <c r="S11200">
        <f t="shared" si="1224"/>
        <v>0.164558006869385</v>
      </c>
    </row>
    <row r="11201" ht="12.75" customHeight="1" spans="1:19">
      <c r="A11201" s="2" t="s">
        <v>11239</v>
      </c>
      <c r="B11201" s="2" t="s">
        <v>20</v>
      </c>
      <c r="C11201" s="2" t="s">
        <v>40</v>
      </c>
      <c r="D11201" s="2" t="s">
        <v>22</v>
      </c>
      <c r="E11201" s="2" t="s">
        <v>29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24</v>
      </c>
      <c r="N11201" s="2">
        <v>91.02</v>
      </c>
      <c r="O11201" s="2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0.09102</v>
      </c>
      <c r="S11201">
        <f t="shared" si="1224"/>
        <v>0.09102</v>
      </c>
    </row>
    <row r="11202" ht="12.75" customHeight="1" spans="1:19">
      <c r="A11202" s="2" t="s">
        <v>11240</v>
      </c>
      <c r="B11202" s="2" t="s">
        <v>26</v>
      </c>
      <c r="C11202" s="2" t="s">
        <v>27</v>
      </c>
      <c r="D11202" s="2" t="s">
        <v>41</v>
      </c>
      <c r="E11202" s="2" t="s">
        <v>38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30</v>
      </c>
      <c r="N11202" s="2">
        <v>841.35</v>
      </c>
      <c r="O11202" s="2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0.237872422235919</v>
      </c>
      <c r="S11202">
        <f t="shared" si="1224"/>
        <v>0.237872422235919</v>
      </c>
    </row>
    <row r="11203" ht="12.75" customHeight="1" spans="1:19">
      <c r="A11203" s="2" t="s">
        <v>11241</v>
      </c>
      <c r="B11203" s="2" t="s">
        <v>48</v>
      </c>
      <c r="C11203" s="2" t="s">
        <v>27</v>
      </c>
      <c r="D11203" s="2" t="s">
        <v>22</v>
      </c>
      <c r="E11203" s="2" t="s">
        <v>38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IF(H11203&gt;10000,"high",IF(H11203&gt;=5000,"medium","low"))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35</v>
      </c>
      <c r="N11203" s="2">
        <v>752.61</v>
      </c>
      <c r="O11203" s="2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N11203/H11203</f>
        <v>0.0659663423612937</v>
      </c>
      <c r="S11203">
        <f t="shared" ref="S11203:S11266" si="1231">IFERROR(R11203,0)</f>
        <v>0.0659663423612937</v>
      </c>
    </row>
    <row r="11204" ht="12.75" customHeight="1" spans="1:19">
      <c r="A11204" s="2" t="s">
        <v>11242</v>
      </c>
      <c r="B11204" s="2" t="s">
        <v>26</v>
      </c>
      <c r="C11204" s="2" t="s">
        <v>55</v>
      </c>
      <c r="D11204" s="2" t="s">
        <v>34</v>
      </c>
      <c r="E11204" s="2" t="s">
        <v>23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35</v>
      </c>
      <c r="N11204" s="2">
        <v>537.64</v>
      </c>
      <c r="O11204" s="2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0.130202506018027</v>
      </c>
      <c r="S11204">
        <f t="shared" si="1231"/>
        <v>0.130202506018027</v>
      </c>
    </row>
    <row r="11205" ht="12.75" customHeight="1" spans="1:19">
      <c r="A11205" s="2" t="s">
        <v>11243</v>
      </c>
      <c r="B11205" s="2" t="s">
        <v>32</v>
      </c>
      <c r="C11205" s="2" t="s">
        <v>46</v>
      </c>
      <c r="D11205" s="2" t="s">
        <v>28</v>
      </c>
      <c r="E11205" s="2" t="s">
        <v>29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24</v>
      </c>
      <c r="N11205" s="2">
        <v>718.71</v>
      </c>
      <c r="O11205" s="2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0.196897678738251</v>
      </c>
      <c r="S11205">
        <f t="shared" si="1231"/>
        <v>0.196897678738251</v>
      </c>
    </row>
    <row r="11206" ht="12.75" customHeight="1" spans="1:19">
      <c r="A11206" s="2" t="s">
        <v>11244</v>
      </c>
      <c r="B11206" s="2" t="s">
        <v>48</v>
      </c>
      <c r="C11206" s="2" t="s">
        <v>27</v>
      </c>
      <c r="D11206" s="2" t="s">
        <v>28</v>
      </c>
      <c r="E11206" s="2" t="s">
        <v>38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35</v>
      </c>
      <c r="N11206" s="2">
        <v>186.63</v>
      </c>
      <c r="O11206" s="2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0.18663</v>
      </c>
      <c r="S11206">
        <f t="shared" si="1231"/>
        <v>0.18663</v>
      </c>
    </row>
    <row r="11207" ht="12.75" customHeight="1" spans="1:19">
      <c r="A11207" s="2" t="s">
        <v>11245</v>
      </c>
      <c r="B11207" s="2" t="s">
        <v>20</v>
      </c>
      <c r="C11207" s="2" t="s">
        <v>33</v>
      </c>
      <c r="D11207" s="2" t="s">
        <v>43</v>
      </c>
      <c r="E11207" s="2" t="s">
        <v>38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24</v>
      </c>
      <c r="N11207" s="2">
        <v>81.47</v>
      </c>
      <c r="O11207" s="2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0.115624246036815</v>
      </c>
      <c r="S11207">
        <f t="shared" si="1231"/>
        <v>0.115624246036815</v>
      </c>
    </row>
    <row r="11208" ht="12.75" customHeight="1" spans="1:19">
      <c r="A11208" s="2" t="s">
        <v>11246</v>
      </c>
      <c r="B11208" s="2" t="s">
        <v>20</v>
      </c>
      <c r="C11208" s="2" t="s">
        <v>21</v>
      </c>
      <c r="D11208" s="2" t="s">
        <v>34</v>
      </c>
      <c r="E11208" s="2" t="s">
        <v>38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30</v>
      </c>
      <c r="N11208" s="2">
        <v>1017.86</v>
      </c>
      <c r="O11208" s="2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0.226761542368803</v>
      </c>
      <c r="S11208">
        <f t="shared" si="1231"/>
        <v>0.226761542368803</v>
      </c>
    </row>
    <row r="11209" ht="12.75" customHeight="1" spans="1:19">
      <c r="A11209" s="2" t="s">
        <v>11247</v>
      </c>
      <c r="B11209" s="2" t="s">
        <v>26</v>
      </c>
      <c r="C11209" s="2" t="s">
        <v>46</v>
      </c>
      <c r="D11209" s="2" t="s">
        <v>43</v>
      </c>
      <c r="E11209" s="2" t="s">
        <v>38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6"/>
        <v>low</v>
      </c>
      <c r="K11209" s="2">
        <v>0.46</v>
      </c>
      <c r="L11209" s="2">
        <v>5</v>
      </c>
      <c r="M11209" s="2" t="s">
        <v>35</v>
      </c>
      <c r="N11209" s="2">
        <v>1126.54</v>
      </c>
      <c r="O11209" s="2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0.179385350318471</v>
      </c>
      <c r="S11209">
        <f t="shared" si="1231"/>
        <v>0.179385350318471</v>
      </c>
    </row>
    <row r="11210" ht="12.75" customHeight="1" spans="1:19">
      <c r="A11210" s="2" t="s">
        <v>11248</v>
      </c>
      <c r="B11210" s="2" t="s">
        <v>32</v>
      </c>
      <c r="C11210" s="2" t="s">
        <v>27</v>
      </c>
      <c r="D11210" s="2" t="s">
        <v>43</v>
      </c>
      <c r="E11210" s="2" t="s">
        <v>23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30</v>
      </c>
      <c r="N11210" s="2">
        <v>530.38</v>
      </c>
      <c r="O11210" s="2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0.221657562928631</v>
      </c>
      <c r="S11210">
        <f t="shared" si="1231"/>
        <v>0.221657562928631</v>
      </c>
    </row>
    <row r="11211" ht="12.75" customHeight="1" spans="1:19">
      <c r="A11211" s="2" t="s">
        <v>11249</v>
      </c>
      <c r="B11211" s="2" t="s">
        <v>26</v>
      </c>
      <c r="C11211" s="2" t="s">
        <v>21</v>
      </c>
      <c r="D11211" s="2" t="s">
        <v>41</v>
      </c>
      <c r="E11211" s="2" t="s">
        <v>23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26"/>
        <v>low</v>
      </c>
      <c r="K11211" s="2">
        <v>0.08</v>
      </c>
      <c r="L11211" s="2">
        <v>2</v>
      </c>
      <c r="M11211" s="2" t="s">
        <v>30</v>
      </c>
      <c r="N11211" s="2">
        <v>162.57</v>
      </c>
      <c r="O11211" s="2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0.0200406804733728</v>
      </c>
      <c r="S11211">
        <f t="shared" si="1231"/>
        <v>0.0200406804733728</v>
      </c>
    </row>
    <row r="11212" ht="12.75" customHeight="1" spans="1:19">
      <c r="A11212" s="2" t="s">
        <v>11250</v>
      </c>
      <c r="B11212" s="2" t="s">
        <v>32</v>
      </c>
      <c r="C11212" s="2" t="s">
        <v>27</v>
      </c>
      <c r="D11212" s="2" t="s">
        <v>34</v>
      </c>
      <c r="E11212" s="2" t="s">
        <v>29</v>
      </c>
      <c r="F11212" s="2">
        <v>45436</v>
      </c>
      <c r="G11212" s="2">
        <v>45443</v>
      </c>
      <c r="H11212" s="2">
        <v>4503.02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24</v>
      </c>
      <c r="N11212" s="2">
        <v>345.53</v>
      </c>
      <c r="O11212" s="2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0.0767329481103792</v>
      </c>
      <c r="S11212">
        <f t="shared" si="1231"/>
        <v>0.0767329481103792</v>
      </c>
    </row>
    <row r="11213" ht="12.75" customHeight="1" spans="1:19">
      <c r="A11213" s="2" t="s">
        <v>11251</v>
      </c>
      <c r="B11213" s="2" t="s">
        <v>20</v>
      </c>
      <c r="C11213" s="2" t="s">
        <v>55</v>
      </c>
      <c r="D11213" s="2" t="s">
        <v>28</v>
      </c>
      <c r="E11213" s="2" t="s">
        <v>23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35</v>
      </c>
      <c r="N11213" s="2">
        <v>110.29</v>
      </c>
      <c r="O11213" s="2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0.0896353307380347</v>
      </c>
      <c r="S11213">
        <f t="shared" si="1231"/>
        <v>0.0896353307380347</v>
      </c>
    </row>
    <row r="11214" ht="12.75" customHeight="1" spans="1:19">
      <c r="A11214" s="2" t="s">
        <v>11252</v>
      </c>
      <c r="B11214" s="2" t="s">
        <v>26</v>
      </c>
      <c r="C11214" s="2" t="s">
        <v>46</v>
      </c>
      <c r="D11214" s="2" t="s">
        <v>34</v>
      </c>
      <c r="E11214" s="2" t="s">
        <v>29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35</v>
      </c>
      <c r="N11214" s="2">
        <v>53.87</v>
      </c>
      <c r="O11214" s="2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0.196519772362469</v>
      </c>
      <c r="S11214">
        <f t="shared" si="1231"/>
        <v>0.196519772362469</v>
      </c>
    </row>
    <row r="11215" ht="12.75" customHeight="1" spans="1:19">
      <c r="A11215" s="2" t="s">
        <v>11253</v>
      </c>
      <c r="B11215" s="2" t="s">
        <v>20</v>
      </c>
      <c r="C11215" s="2" t="s">
        <v>46</v>
      </c>
      <c r="D11215" s="2" t="s">
        <v>41</v>
      </c>
      <c r="E11215" s="2" t="s">
        <v>29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26"/>
        <v>low</v>
      </c>
      <c r="K11215" s="2">
        <v>0.09</v>
      </c>
      <c r="L11215" s="2">
        <v>8</v>
      </c>
      <c r="M11215" s="2" t="s">
        <v>35</v>
      </c>
      <c r="N11215" s="2">
        <v>451.72</v>
      </c>
      <c r="O11215" s="2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0.0627214662593724</v>
      </c>
      <c r="S11215">
        <f t="shared" si="1231"/>
        <v>0.0627214662593724</v>
      </c>
    </row>
    <row r="11216" ht="12.75" customHeight="1" spans="1:19">
      <c r="A11216" s="2" t="s">
        <v>11254</v>
      </c>
      <c r="B11216" s="2" t="s">
        <v>20</v>
      </c>
      <c r="C11216" s="2" t="s">
        <v>46</v>
      </c>
      <c r="D11216" s="2" t="s">
        <v>34</v>
      </c>
      <c r="E11216" s="2" t="s">
        <v>38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24</v>
      </c>
      <c r="N11216" s="2">
        <v>677.81</v>
      </c>
      <c r="O11216" s="2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0.0590323985368403</v>
      </c>
      <c r="S11216">
        <f t="shared" si="1231"/>
        <v>0.0590323985368403</v>
      </c>
    </row>
    <row r="11217" ht="12.75" customHeight="1" spans="1:19">
      <c r="A11217" s="2" t="s">
        <v>11255</v>
      </c>
      <c r="B11217" s="2" t="s">
        <v>32</v>
      </c>
      <c r="C11217" s="2" t="s">
        <v>33</v>
      </c>
      <c r="D11217" s="2" t="s">
        <v>34</v>
      </c>
      <c r="E11217" s="2" t="s">
        <v>38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30</v>
      </c>
      <c r="N11217" s="2">
        <v>935.85</v>
      </c>
      <c r="O11217" s="2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0.267534004562529</v>
      </c>
      <c r="S11217">
        <f t="shared" si="1231"/>
        <v>0.267534004562529</v>
      </c>
    </row>
    <row r="11218" ht="12.75" customHeight="1" spans="1:19">
      <c r="A11218" s="2" t="s">
        <v>11256</v>
      </c>
      <c r="B11218" s="2" t="s">
        <v>26</v>
      </c>
      <c r="C11218" s="2" t="s">
        <v>27</v>
      </c>
      <c r="D11218" s="2" t="s">
        <v>43</v>
      </c>
      <c r="E11218" s="2" t="s">
        <v>38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24</v>
      </c>
      <c r="N11218" s="2">
        <v>76.75</v>
      </c>
      <c r="O11218" s="2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0.287722586691659</v>
      </c>
      <c r="S11218">
        <f t="shared" si="1231"/>
        <v>0.287722586691659</v>
      </c>
    </row>
    <row r="11219" ht="12.75" customHeight="1" spans="1:19">
      <c r="A11219" s="2" t="s">
        <v>11257</v>
      </c>
      <c r="B11219" s="2" t="s">
        <v>26</v>
      </c>
      <c r="C11219" s="2" t="s">
        <v>21</v>
      </c>
      <c r="D11219" s="2" t="s">
        <v>34</v>
      </c>
      <c r="E11219" s="2" t="s">
        <v>29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30</v>
      </c>
      <c r="N11219" s="2">
        <v>412.03</v>
      </c>
      <c r="O11219" s="2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0.153210303014528</v>
      </c>
      <c r="S11219">
        <f t="shared" si="1231"/>
        <v>0.153210303014528</v>
      </c>
    </row>
    <row r="11220" ht="12.75" customHeight="1" spans="1:19">
      <c r="A11220" s="2" t="s">
        <v>11258</v>
      </c>
      <c r="B11220" s="2" t="s">
        <v>20</v>
      </c>
      <c r="C11220" s="2" t="s">
        <v>21</v>
      </c>
      <c r="D11220" s="2" t="s">
        <v>43</v>
      </c>
      <c r="E11220" s="2" t="s">
        <v>38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24</v>
      </c>
      <c r="N11220" s="2">
        <v>289.67</v>
      </c>
      <c r="O11220" s="2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0.0877038409601492</v>
      </c>
      <c r="S11220">
        <f t="shared" si="1231"/>
        <v>0.0877038409601492</v>
      </c>
    </row>
    <row r="11221" ht="12.75" customHeight="1" spans="1:19">
      <c r="A11221" s="2" t="s">
        <v>11259</v>
      </c>
      <c r="B11221" s="2" t="s">
        <v>20</v>
      </c>
      <c r="C11221" s="2" t="s">
        <v>40</v>
      </c>
      <c r="D11221" s="2" t="s">
        <v>43</v>
      </c>
      <c r="E11221" s="2" t="s">
        <v>38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35</v>
      </c>
      <c r="N11221" s="2">
        <v>1063.27</v>
      </c>
      <c r="O11221" s="2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1.06327</v>
      </c>
      <c r="S11221">
        <f t="shared" si="1231"/>
        <v>1.06327</v>
      </c>
    </row>
    <row r="11222" ht="12.75" customHeight="1" spans="1:19">
      <c r="A11222" s="2" t="s">
        <v>11260</v>
      </c>
      <c r="B11222" s="2" t="s">
        <v>32</v>
      </c>
      <c r="C11222" s="2" t="s">
        <v>21</v>
      </c>
      <c r="D11222" s="2" t="s">
        <v>22</v>
      </c>
      <c r="E11222" s="2" t="s">
        <v>23</v>
      </c>
      <c r="F11222" s="2">
        <v>45117</v>
      </c>
      <c r="G11222" s="2">
        <v>45122</v>
      </c>
      <c r="H11222" s="2">
        <v>2408.26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24</v>
      </c>
      <c r="N11222" s="2">
        <v>401.9</v>
      </c>
      <c r="O11222" s="2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0.166883974321709</v>
      </c>
      <c r="S11222">
        <f t="shared" si="1231"/>
        <v>0.166883974321709</v>
      </c>
    </row>
    <row r="11223" ht="12.75" customHeight="1" spans="1:19">
      <c r="A11223" s="2" t="s">
        <v>11261</v>
      </c>
      <c r="B11223" s="2" t="s">
        <v>48</v>
      </c>
      <c r="C11223" s="2" t="s">
        <v>33</v>
      </c>
      <c r="D11223" s="2" t="s">
        <v>41</v>
      </c>
      <c r="E11223" s="2" t="s">
        <v>23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24</v>
      </c>
      <c r="N11223" s="2">
        <v>584.18</v>
      </c>
      <c r="O11223" s="2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0.122433410668964</v>
      </c>
      <c r="S11223">
        <f t="shared" si="1231"/>
        <v>0.122433410668964</v>
      </c>
    </row>
    <row r="11224" ht="12.75" customHeight="1" spans="1:19">
      <c r="A11224" s="2" t="s">
        <v>11262</v>
      </c>
      <c r="B11224" s="2" t="s">
        <v>48</v>
      </c>
      <c r="C11224" s="2" t="s">
        <v>27</v>
      </c>
      <c r="D11224" s="2" t="s">
        <v>43</v>
      </c>
      <c r="E11224" s="2" t="s">
        <v>23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30</v>
      </c>
      <c r="N11224" s="2">
        <v>387.77</v>
      </c>
      <c r="O11224" s="2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0.298415459085907</v>
      </c>
      <c r="S11224">
        <f t="shared" si="1231"/>
        <v>0.298415459085907</v>
      </c>
    </row>
    <row r="11225" ht="12.75" customHeight="1" spans="1:19">
      <c r="A11225" s="2" t="s">
        <v>11263</v>
      </c>
      <c r="B11225" s="2" t="s">
        <v>20</v>
      </c>
      <c r="C11225" s="2" t="s">
        <v>27</v>
      </c>
      <c r="D11225" s="2" t="s">
        <v>34</v>
      </c>
      <c r="E11225" s="2" t="s">
        <v>23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0.07</v>
      </c>
      <c r="L11225" s="2">
        <v>8</v>
      </c>
      <c r="M11225" s="2" t="s">
        <v>24</v>
      </c>
      <c r="N11225" s="2">
        <v>121.42</v>
      </c>
      <c r="O11225" s="2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0.274892460946344</v>
      </c>
      <c r="S11225">
        <f t="shared" si="1231"/>
        <v>0.274892460946344</v>
      </c>
    </row>
    <row r="11226" ht="12.75" customHeight="1" spans="1:19">
      <c r="A11226" s="2" t="s">
        <v>11264</v>
      </c>
      <c r="B11226" s="2" t="s">
        <v>48</v>
      </c>
      <c r="C11226" s="2" t="s">
        <v>27</v>
      </c>
      <c r="D11226" s="2" t="s">
        <v>43</v>
      </c>
      <c r="E11226" s="2" t="s">
        <v>29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24</v>
      </c>
      <c r="N11226" s="2">
        <v>273.44</v>
      </c>
      <c r="O11226" s="2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0.27344</v>
      </c>
      <c r="S11226">
        <f t="shared" si="1231"/>
        <v>0.27344</v>
      </c>
    </row>
    <row r="11227" ht="12.75" customHeight="1" spans="1:19">
      <c r="A11227" s="2" t="s">
        <v>11265</v>
      </c>
      <c r="B11227" s="2" t="s">
        <v>48</v>
      </c>
      <c r="C11227" s="2" t="s">
        <v>46</v>
      </c>
      <c r="D11227" s="2" t="s">
        <v>43</v>
      </c>
      <c r="E11227" s="2" t="s">
        <v>38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0.29</v>
      </c>
      <c r="L11227" s="2">
        <v>2</v>
      </c>
      <c r="M11227" s="2" t="s">
        <v>35</v>
      </c>
      <c r="N11227" s="2">
        <v>209.38</v>
      </c>
      <c r="O11227" s="2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0.0626353639420373</v>
      </c>
      <c r="S11227">
        <f t="shared" si="1231"/>
        <v>0.0626353639420373</v>
      </c>
    </row>
    <row r="11228" ht="12.75" customHeight="1" spans="1:19">
      <c r="A11228" s="2" t="s">
        <v>11266</v>
      </c>
      <c r="B11228" s="2" t="s">
        <v>48</v>
      </c>
      <c r="C11228" s="2" t="s">
        <v>55</v>
      </c>
      <c r="D11228" s="2" t="s">
        <v>43</v>
      </c>
      <c r="E11228" s="2" t="s">
        <v>23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26"/>
        <v>low</v>
      </c>
      <c r="K11228" s="2">
        <v>0.11</v>
      </c>
      <c r="L11228" s="2">
        <v>8</v>
      </c>
      <c r="M11228" s="2" t="s">
        <v>35</v>
      </c>
      <c r="N11228" s="2">
        <v>727.88</v>
      </c>
      <c r="O11228" s="2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0.0982161651598975</v>
      </c>
      <c r="S11228">
        <f t="shared" si="1231"/>
        <v>0.0982161651598975</v>
      </c>
    </row>
    <row r="11229" ht="12.75" customHeight="1" spans="1:19">
      <c r="A11229" s="2" t="s">
        <v>11267</v>
      </c>
      <c r="B11229" s="2" t="s">
        <v>48</v>
      </c>
      <c r="C11229" s="2" t="s">
        <v>27</v>
      </c>
      <c r="D11229" s="2" t="s">
        <v>28</v>
      </c>
      <c r="E11229" s="2" t="s">
        <v>29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30</v>
      </c>
      <c r="N11229" s="2">
        <v>852.07</v>
      </c>
      <c r="O11229" s="2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0.229135461177907</v>
      </c>
      <c r="S11229">
        <f t="shared" si="1231"/>
        <v>0.229135461177907</v>
      </c>
    </row>
    <row r="11230" ht="12.75" customHeight="1" spans="1:19">
      <c r="A11230" s="2" t="s">
        <v>11268</v>
      </c>
      <c r="B11230" s="2" t="s">
        <v>20</v>
      </c>
      <c r="C11230" s="2" t="s">
        <v>55</v>
      </c>
      <c r="D11230" s="2" t="s">
        <v>28</v>
      </c>
      <c r="E11230" s="2" t="s">
        <v>29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30</v>
      </c>
      <c r="N11230" s="2">
        <v>32.96</v>
      </c>
      <c r="O11230" s="2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0.00282554650664381</v>
      </c>
      <c r="S11230">
        <f t="shared" si="1231"/>
        <v>0.00282554650664381</v>
      </c>
    </row>
    <row r="11231" ht="12.75" customHeight="1" spans="1:19">
      <c r="A11231" s="2" t="s">
        <v>11269</v>
      </c>
      <c r="B11231" s="2" t="s">
        <v>48</v>
      </c>
      <c r="C11231" s="2" t="s">
        <v>40</v>
      </c>
      <c r="D11231" s="2" t="s">
        <v>28</v>
      </c>
      <c r="E11231" s="2" t="s">
        <v>38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0.07</v>
      </c>
      <c r="L11231" s="2">
        <v>6</v>
      </c>
      <c r="M11231" s="2" t="s">
        <v>24</v>
      </c>
      <c r="N11231" s="2">
        <v>589.23</v>
      </c>
      <c r="O11231" s="2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0.58923</v>
      </c>
      <c r="S11231">
        <f t="shared" si="1231"/>
        <v>0.58923</v>
      </c>
    </row>
    <row r="11232" ht="12.75" customHeight="1" spans="1:19">
      <c r="A11232" s="2" t="s">
        <v>11270</v>
      </c>
      <c r="B11232" s="2" t="s">
        <v>48</v>
      </c>
      <c r="C11232" s="2" t="s">
        <v>40</v>
      </c>
      <c r="D11232" s="2" t="s">
        <v>28</v>
      </c>
      <c r="E11232" s="2" t="s">
        <v>29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35</v>
      </c>
      <c r="N11232" s="2">
        <v>108.65</v>
      </c>
      <c r="O11232" s="2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0.0736066229023976</v>
      </c>
      <c r="S11232">
        <f t="shared" si="1231"/>
        <v>0.0736066229023976</v>
      </c>
    </row>
    <row r="11233" ht="12.75" customHeight="1" spans="1:19">
      <c r="A11233" s="2" t="s">
        <v>11271</v>
      </c>
      <c r="B11233" s="2" t="s">
        <v>32</v>
      </c>
      <c r="C11233" s="2" t="s">
        <v>46</v>
      </c>
      <c r="D11233" s="2" t="s">
        <v>22</v>
      </c>
      <c r="E11233" s="2" t="s">
        <v>29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0.07</v>
      </c>
      <c r="L11233" s="2">
        <v>1</v>
      </c>
      <c r="M11233" s="2" t="s">
        <v>24</v>
      </c>
      <c r="N11233" s="2">
        <v>304.44</v>
      </c>
      <c r="O11233" s="2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0.269759693769051</v>
      </c>
      <c r="S11233">
        <f t="shared" si="1231"/>
        <v>0.269759693769051</v>
      </c>
    </row>
    <row r="11234" ht="12.75" customHeight="1" spans="1:19">
      <c r="A11234" s="2" t="s">
        <v>11272</v>
      </c>
      <c r="B11234" s="2" t="s">
        <v>20</v>
      </c>
      <c r="C11234" s="2" t="s">
        <v>33</v>
      </c>
      <c r="D11234" s="2" t="s">
        <v>43</v>
      </c>
      <c r="E11234" s="2" t="s">
        <v>29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35</v>
      </c>
      <c r="N11234" s="2">
        <v>188.16</v>
      </c>
      <c r="O11234" s="2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0.01767258382643</v>
      </c>
      <c r="S11234">
        <f t="shared" si="1231"/>
        <v>0.01767258382643</v>
      </c>
    </row>
    <row r="11235" ht="12.75" customHeight="1" spans="1:19">
      <c r="A11235" s="2" t="s">
        <v>11273</v>
      </c>
      <c r="B11235" s="2" t="s">
        <v>26</v>
      </c>
      <c r="C11235" s="2" t="s">
        <v>46</v>
      </c>
      <c r="D11235" s="2" t="s">
        <v>22</v>
      </c>
      <c r="E11235" s="2" t="s">
        <v>23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30</v>
      </c>
      <c r="N11235" s="2">
        <v>327.3</v>
      </c>
      <c r="O11235" s="2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0.287594678663691</v>
      </c>
      <c r="S11235">
        <f t="shared" si="1231"/>
        <v>0.287594678663691</v>
      </c>
    </row>
    <row r="11236" ht="12.75" customHeight="1" spans="1:19">
      <c r="A11236" s="2" t="s">
        <v>11274</v>
      </c>
      <c r="B11236" s="2" t="s">
        <v>26</v>
      </c>
      <c r="C11236" s="2" t="s">
        <v>33</v>
      </c>
      <c r="D11236" s="2" t="s">
        <v>34</v>
      </c>
      <c r="E11236" s="2" t="s">
        <v>23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30</v>
      </c>
      <c r="N11236" s="2">
        <v>152.18</v>
      </c>
      <c r="O11236" s="2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0.15218</v>
      </c>
      <c r="S11236">
        <f t="shared" si="1231"/>
        <v>0.15218</v>
      </c>
    </row>
    <row r="11237" ht="12.75" customHeight="1" spans="1:19">
      <c r="A11237" s="2" t="s">
        <v>11275</v>
      </c>
      <c r="B11237" s="2" t="s">
        <v>32</v>
      </c>
      <c r="C11237" s="2" t="s">
        <v>40</v>
      </c>
      <c r="D11237" s="2" t="s">
        <v>41</v>
      </c>
      <c r="E11237" s="2" t="s">
        <v>23</v>
      </c>
      <c r="F11237" s="2">
        <v>45046</v>
      </c>
      <c r="G11237" s="2">
        <v>45051</v>
      </c>
      <c r="H11237" s="2">
        <v>2094.45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35</v>
      </c>
      <c r="N11237" s="2">
        <v>122.49</v>
      </c>
      <c r="O11237" s="2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0.0584831339969921</v>
      </c>
      <c r="S11237">
        <f t="shared" si="1231"/>
        <v>0.0584831339969921</v>
      </c>
    </row>
    <row r="11238" ht="12.75" customHeight="1" spans="1:19">
      <c r="A11238" s="2" t="s">
        <v>11276</v>
      </c>
      <c r="B11238" s="2" t="s">
        <v>32</v>
      </c>
      <c r="C11238" s="2" t="s">
        <v>33</v>
      </c>
      <c r="D11238" s="2" t="s">
        <v>22</v>
      </c>
      <c r="E11238" s="2" t="s">
        <v>38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24</v>
      </c>
      <c r="N11238" s="2">
        <v>196</v>
      </c>
      <c r="O11238" s="2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0.158451700526286</v>
      </c>
      <c r="S11238">
        <f t="shared" si="1231"/>
        <v>0.158451700526286</v>
      </c>
    </row>
    <row r="11239" ht="12.75" customHeight="1" spans="1:19">
      <c r="A11239" s="2" t="s">
        <v>11277</v>
      </c>
      <c r="B11239" s="2" t="s">
        <v>20</v>
      </c>
      <c r="C11239" s="2" t="s">
        <v>46</v>
      </c>
      <c r="D11239" s="2" t="s">
        <v>28</v>
      </c>
      <c r="E11239" s="2" t="s">
        <v>38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30</v>
      </c>
      <c r="N11239" s="2">
        <v>211.68</v>
      </c>
      <c r="O11239" s="2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0.138254446178866</v>
      </c>
      <c r="S11239">
        <f t="shared" si="1231"/>
        <v>0.138254446178866</v>
      </c>
    </row>
    <row r="11240" ht="12.75" customHeight="1" spans="1:19">
      <c r="A11240" s="2" t="s">
        <v>11278</v>
      </c>
      <c r="B11240" s="2" t="s">
        <v>26</v>
      </c>
      <c r="C11240" s="2" t="s">
        <v>46</v>
      </c>
      <c r="D11240" s="2" t="s">
        <v>28</v>
      </c>
      <c r="E11240" s="2" t="s">
        <v>38</v>
      </c>
      <c r="F11240" s="2">
        <v>45288</v>
      </c>
      <c r="G11240" s="2">
        <v>45291</v>
      </c>
      <c r="H11240" s="2">
        <v>2194.3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30</v>
      </c>
      <c r="N11240" s="2">
        <v>136.56</v>
      </c>
      <c r="O11240" s="2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0.0622339698309256</v>
      </c>
      <c r="S11240">
        <f t="shared" si="1231"/>
        <v>0.0622339698309256</v>
      </c>
    </row>
    <row r="11241" ht="12.75" customHeight="1" spans="1:19">
      <c r="A11241" s="2" t="s">
        <v>11279</v>
      </c>
      <c r="B11241" s="2" t="s">
        <v>48</v>
      </c>
      <c r="C11241" s="2" t="s">
        <v>21</v>
      </c>
      <c r="D11241" s="2" t="s">
        <v>34</v>
      </c>
      <c r="E11241" s="2" t="s">
        <v>23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26"/>
        <v>low</v>
      </c>
      <c r="K11241" s="2">
        <v>0.37</v>
      </c>
      <c r="L11241" s="2">
        <v>7</v>
      </c>
      <c r="M11241" s="2" t="s">
        <v>35</v>
      </c>
      <c r="N11241" s="2">
        <v>445.23</v>
      </c>
      <c r="O11241" s="2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0.0458574518488001</v>
      </c>
      <c r="S11241">
        <f t="shared" si="1231"/>
        <v>0.0458574518488001</v>
      </c>
    </row>
    <row r="11242" ht="12.75" customHeight="1" spans="1:19">
      <c r="A11242" s="2" t="s">
        <v>11280</v>
      </c>
      <c r="B11242" s="2" t="s">
        <v>32</v>
      </c>
      <c r="C11242" s="2" t="s">
        <v>33</v>
      </c>
      <c r="D11242" s="2" t="s">
        <v>43</v>
      </c>
      <c r="E11242" s="2" t="s">
        <v>29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24</v>
      </c>
      <c r="N11242" s="2">
        <v>130.84</v>
      </c>
      <c r="O11242" s="2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0.0664256848689154</v>
      </c>
      <c r="S11242">
        <f t="shared" si="1231"/>
        <v>0.0664256848689154</v>
      </c>
    </row>
    <row r="11243" ht="12.75" customHeight="1" spans="1:19">
      <c r="A11243" s="2" t="s">
        <v>11281</v>
      </c>
      <c r="B11243" s="2" t="s">
        <v>26</v>
      </c>
      <c r="C11243" s="2" t="s">
        <v>40</v>
      </c>
      <c r="D11243" s="2" t="s">
        <v>41</v>
      </c>
      <c r="E11243" s="2" t="s">
        <v>29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35</v>
      </c>
      <c r="N11243" s="2">
        <v>241.3</v>
      </c>
      <c r="O11243" s="2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0.0233185156551991</v>
      </c>
      <c r="S11243">
        <f t="shared" si="1231"/>
        <v>0.0233185156551991</v>
      </c>
    </row>
    <row r="11244" ht="12.75" customHeight="1" spans="1:19">
      <c r="A11244" s="2" t="s">
        <v>11282</v>
      </c>
      <c r="B11244" s="2" t="s">
        <v>20</v>
      </c>
      <c r="C11244" s="2" t="s">
        <v>55</v>
      </c>
      <c r="D11244" s="2" t="s">
        <v>22</v>
      </c>
      <c r="E11244" s="2" t="s">
        <v>38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30</v>
      </c>
      <c r="N11244" s="2">
        <v>158.59</v>
      </c>
      <c r="O11244" s="2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0.0242011292537769</v>
      </c>
      <c r="S11244">
        <f t="shared" si="1231"/>
        <v>0.0242011292537769</v>
      </c>
    </row>
    <row r="11245" ht="12.75" customHeight="1" spans="1:19">
      <c r="A11245" s="2" t="s">
        <v>11283</v>
      </c>
      <c r="B11245" s="2" t="s">
        <v>48</v>
      </c>
      <c r="C11245" s="2" t="s">
        <v>21</v>
      </c>
      <c r="D11245" s="2" t="s">
        <v>43</v>
      </c>
      <c r="E11245" s="2" t="s">
        <v>38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26"/>
        <v>low</v>
      </c>
      <c r="K11245" s="2">
        <v>0.45</v>
      </c>
      <c r="L11245" s="2">
        <v>8</v>
      </c>
      <c r="M11245" s="2" t="s">
        <v>24</v>
      </c>
      <c r="N11245" s="2">
        <v>435.92</v>
      </c>
      <c r="O11245" s="2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0.0612935883014623</v>
      </c>
      <c r="S11245">
        <f t="shared" si="1231"/>
        <v>0.0612935883014623</v>
      </c>
    </row>
    <row r="11246" ht="12.75" customHeight="1" spans="1:19">
      <c r="A11246" s="2" t="s">
        <v>11284</v>
      </c>
      <c r="B11246" s="2" t="s">
        <v>20</v>
      </c>
      <c r="C11246" s="2" t="s">
        <v>40</v>
      </c>
      <c r="D11246" s="2" t="s">
        <v>43</v>
      </c>
      <c r="E11246" s="2" t="s">
        <v>23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24</v>
      </c>
      <c r="N11246" s="2">
        <v>292.28</v>
      </c>
      <c r="O11246" s="2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0.29228</v>
      </c>
      <c r="S11246">
        <f t="shared" si="1231"/>
        <v>0.29228</v>
      </c>
    </row>
    <row r="11247" ht="12.75" customHeight="1" spans="1:19">
      <c r="A11247" s="2" t="s">
        <v>11285</v>
      </c>
      <c r="B11247" s="2" t="s">
        <v>32</v>
      </c>
      <c r="C11247" s="2" t="s">
        <v>27</v>
      </c>
      <c r="D11247" s="2" t="s">
        <v>22</v>
      </c>
      <c r="E11247" s="2" t="s">
        <v>38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35</v>
      </c>
      <c r="N11247" s="2">
        <v>325.08</v>
      </c>
      <c r="O11247" s="2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0.0806604089592902</v>
      </c>
      <c r="S11247">
        <f t="shared" si="1231"/>
        <v>0.0806604089592902</v>
      </c>
    </row>
    <row r="11248" ht="12.75" customHeight="1" spans="1:19">
      <c r="A11248" s="2" t="s">
        <v>11286</v>
      </c>
      <c r="B11248" s="2" t="s">
        <v>26</v>
      </c>
      <c r="C11248" s="2" t="s">
        <v>40</v>
      </c>
      <c r="D11248" s="2" t="s">
        <v>22</v>
      </c>
      <c r="E11248" s="2" t="s">
        <v>23</v>
      </c>
      <c r="F11248" s="2">
        <v>45452</v>
      </c>
      <c r="G11248" s="2">
        <v>45456</v>
      </c>
      <c r="H11248" s="2">
        <v>4251.9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35</v>
      </c>
      <c r="N11248" s="2">
        <v>1243.53</v>
      </c>
      <c r="O11248" s="2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0.292464545262118</v>
      </c>
      <c r="S11248">
        <f t="shared" si="1231"/>
        <v>0.292464545262118</v>
      </c>
    </row>
    <row r="11249" ht="12.75" customHeight="1" spans="1:19">
      <c r="A11249" s="2" t="s">
        <v>11287</v>
      </c>
      <c r="B11249" s="2" t="s">
        <v>26</v>
      </c>
      <c r="C11249" s="2" t="s">
        <v>27</v>
      </c>
      <c r="D11249" s="2" t="s">
        <v>22</v>
      </c>
      <c r="E11249" s="2" t="s">
        <v>38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30</v>
      </c>
      <c r="N11249" s="2">
        <v>185.03</v>
      </c>
      <c r="O11249" s="2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0.2108700111686</v>
      </c>
      <c r="S11249">
        <f t="shared" si="1231"/>
        <v>0.2108700111686</v>
      </c>
    </row>
    <row r="11250" ht="12.75" customHeight="1" spans="1:19">
      <c r="A11250" s="2" t="s">
        <v>11288</v>
      </c>
      <c r="B11250" s="2" t="s">
        <v>26</v>
      </c>
      <c r="C11250" s="2" t="s">
        <v>27</v>
      </c>
      <c r="D11250" s="2" t="s">
        <v>22</v>
      </c>
      <c r="E11250" s="2" t="s">
        <v>29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35</v>
      </c>
      <c r="N11250" s="2">
        <v>79.52</v>
      </c>
      <c r="O11250" s="2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0.102279158306323</v>
      </c>
      <c r="S11250">
        <f t="shared" si="1231"/>
        <v>0.102279158306323</v>
      </c>
    </row>
    <row r="11251" ht="12.75" customHeight="1" spans="1:19">
      <c r="A11251" s="2" t="s">
        <v>11289</v>
      </c>
      <c r="B11251" s="2" t="s">
        <v>26</v>
      </c>
      <c r="C11251" s="2" t="s">
        <v>40</v>
      </c>
      <c r="D11251" s="2" t="s">
        <v>28</v>
      </c>
      <c r="E11251" s="2" t="s">
        <v>29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24</v>
      </c>
      <c r="N11251" s="2">
        <v>405.53</v>
      </c>
      <c r="O11251" s="2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0.40553</v>
      </c>
      <c r="S11251">
        <f t="shared" si="1231"/>
        <v>0.40553</v>
      </c>
    </row>
    <row r="11252" ht="12.75" customHeight="1" spans="1:19">
      <c r="A11252" s="2" t="s">
        <v>11290</v>
      </c>
      <c r="B11252" s="2" t="s">
        <v>48</v>
      </c>
      <c r="C11252" s="2" t="s">
        <v>33</v>
      </c>
      <c r="D11252" s="2" t="s">
        <v>43</v>
      </c>
      <c r="E11252" s="2" t="s">
        <v>23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35</v>
      </c>
      <c r="N11252" s="2">
        <v>820.72</v>
      </c>
      <c r="O11252" s="2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0.215474849628107</v>
      </c>
      <c r="S11252">
        <f t="shared" si="1231"/>
        <v>0.215474849628107</v>
      </c>
    </row>
    <row r="11253" ht="12.75" customHeight="1" spans="1:19">
      <c r="A11253" s="2" t="s">
        <v>11291</v>
      </c>
      <c r="B11253" s="2" t="s">
        <v>48</v>
      </c>
      <c r="C11253" s="2" t="s">
        <v>40</v>
      </c>
      <c r="D11253" s="2" t="s">
        <v>43</v>
      </c>
      <c r="E11253" s="2" t="s">
        <v>29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35</v>
      </c>
      <c r="N11253" s="2">
        <v>103.04</v>
      </c>
      <c r="O11253" s="2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0.0133143817030624</v>
      </c>
      <c r="S11253">
        <f t="shared" si="1231"/>
        <v>0.0133143817030624</v>
      </c>
    </row>
    <row r="11254" ht="12.75" customHeight="1" spans="1:19">
      <c r="A11254" s="2" t="s">
        <v>11292</v>
      </c>
      <c r="B11254" s="2" t="s">
        <v>20</v>
      </c>
      <c r="C11254" s="2" t="s">
        <v>55</v>
      </c>
      <c r="D11254" s="2" t="s">
        <v>28</v>
      </c>
      <c r="E11254" s="2" t="s">
        <v>29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26"/>
        <v>low</v>
      </c>
      <c r="K11254" s="2">
        <v>0.13</v>
      </c>
      <c r="L11254" s="2">
        <v>9</v>
      </c>
      <c r="M11254" s="2" t="s">
        <v>35</v>
      </c>
      <c r="N11254" s="2">
        <v>372.99</v>
      </c>
      <c r="O11254" s="2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0.0394281183932347</v>
      </c>
      <c r="S11254">
        <f t="shared" si="1231"/>
        <v>0.0394281183932347</v>
      </c>
    </row>
    <row r="11255" ht="12.75" customHeight="1" spans="1:19">
      <c r="A11255" s="2" t="s">
        <v>11293</v>
      </c>
      <c r="B11255" s="2" t="s">
        <v>48</v>
      </c>
      <c r="C11255" s="2" t="s">
        <v>55</v>
      </c>
      <c r="D11255" s="2" t="s">
        <v>43</v>
      </c>
      <c r="E11255" s="2" t="s">
        <v>29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35</v>
      </c>
      <c r="N11255" s="2">
        <v>221.35</v>
      </c>
      <c r="O11255" s="2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0.0569906564674804</v>
      </c>
      <c r="S11255">
        <f t="shared" si="1231"/>
        <v>0.0569906564674804</v>
      </c>
    </row>
    <row r="11256" ht="12.75" customHeight="1" spans="1:19">
      <c r="A11256" s="2" t="s">
        <v>11294</v>
      </c>
      <c r="B11256" s="2" t="s">
        <v>32</v>
      </c>
      <c r="C11256" s="2" t="s">
        <v>46</v>
      </c>
      <c r="D11256" s="2" t="s">
        <v>22</v>
      </c>
      <c r="E11256" s="2" t="s">
        <v>23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30</v>
      </c>
      <c r="N11256" s="2">
        <v>777.49</v>
      </c>
      <c r="O11256" s="2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0.77749</v>
      </c>
      <c r="S11256">
        <f t="shared" si="1231"/>
        <v>0.77749</v>
      </c>
    </row>
    <row r="11257" ht="12.75" customHeight="1" spans="1:19">
      <c r="A11257" s="2" t="s">
        <v>11295</v>
      </c>
      <c r="B11257" s="2" t="s">
        <v>32</v>
      </c>
      <c r="C11257" s="2" t="s">
        <v>21</v>
      </c>
      <c r="D11257" s="2" t="s">
        <v>41</v>
      </c>
      <c r="E11257" s="2" t="s">
        <v>38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35</v>
      </c>
      <c r="N11257" s="2">
        <v>870.92</v>
      </c>
      <c r="O11257" s="2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0.263617982153451</v>
      </c>
      <c r="S11257">
        <f t="shared" si="1231"/>
        <v>0.263617982153451</v>
      </c>
    </row>
    <row r="11258" ht="12.75" customHeight="1" spans="1:19">
      <c r="A11258" s="2" t="s">
        <v>11296</v>
      </c>
      <c r="B11258" s="2" t="s">
        <v>26</v>
      </c>
      <c r="C11258" s="2" t="s">
        <v>55</v>
      </c>
      <c r="D11258" s="2" t="s">
        <v>43</v>
      </c>
      <c r="E11258" s="2" t="s">
        <v>38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24</v>
      </c>
      <c r="N11258" s="2">
        <v>133.93</v>
      </c>
      <c r="O11258" s="2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0.275542114142287</v>
      </c>
      <c r="S11258">
        <f t="shared" si="1231"/>
        <v>0.275542114142287</v>
      </c>
    </row>
    <row r="11259" ht="12.75" customHeight="1" spans="1:19">
      <c r="A11259" s="2" t="s">
        <v>11297</v>
      </c>
      <c r="B11259" s="2" t="s">
        <v>32</v>
      </c>
      <c r="C11259" s="2" t="s">
        <v>33</v>
      </c>
      <c r="D11259" s="2" t="s">
        <v>41</v>
      </c>
      <c r="E11259" s="2" t="s">
        <v>23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35</v>
      </c>
      <c r="N11259" s="2">
        <v>73.52</v>
      </c>
      <c r="O11259" s="2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0.211173344822634</v>
      </c>
      <c r="S11259">
        <f t="shared" si="1231"/>
        <v>0.211173344822634</v>
      </c>
    </row>
    <row r="11260" ht="12.75" customHeight="1" spans="1:19">
      <c r="A11260" s="2" t="s">
        <v>11298</v>
      </c>
      <c r="B11260" s="2" t="s">
        <v>20</v>
      </c>
      <c r="C11260" s="2" t="s">
        <v>21</v>
      </c>
      <c r="D11260" s="2" t="s">
        <v>41</v>
      </c>
      <c r="E11260" s="2" t="s">
        <v>38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24</v>
      </c>
      <c r="N11260" s="2">
        <v>505.24</v>
      </c>
      <c r="O11260" s="2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0.252193792490691</v>
      </c>
      <c r="S11260">
        <f t="shared" si="1231"/>
        <v>0.252193792490691</v>
      </c>
    </row>
    <row r="11261" ht="12.75" customHeight="1" spans="1:19">
      <c r="A11261" s="2" t="s">
        <v>11299</v>
      </c>
      <c r="B11261" s="2" t="s">
        <v>48</v>
      </c>
      <c r="C11261" s="2" t="s">
        <v>33</v>
      </c>
      <c r="D11261" s="2" t="s">
        <v>28</v>
      </c>
      <c r="E11261" s="2" t="s">
        <v>29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35</v>
      </c>
      <c r="N11261" s="2">
        <v>55.46</v>
      </c>
      <c r="O11261" s="2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0.05546</v>
      </c>
      <c r="S11261">
        <f t="shared" si="1231"/>
        <v>0.05546</v>
      </c>
    </row>
    <row r="11262" ht="12.75" customHeight="1" spans="1:19">
      <c r="A11262" s="2" t="s">
        <v>11300</v>
      </c>
      <c r="B11262" s="2" t="s">
        <v>48</v>
      </c>
      <c r="C11262" s="2" t="s">
        <v>55</v>
      </c>
      <c r="D11262" s="2" t="s">
        <v>34</v>
      </c>
      <c r="E11262" s="2" t="s">
        <v>29</v>
      </c>
      <c r="F11262" s="2">
        <v>45585</v>
      </c>
      <c r="G11262" s="2">
        <v>45590</v>
      </c>
      <c r="H11262" s="2">
        <v>4530.31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35</v>
      </c>
      <c r="N11262" s="2">
        <v>249.78</v>
      </c>
      <c r="O11262" s="2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0.0551352997918465</v>
      </c>
      <c r="S11262">
        <f t="shared" si="1231"/>
        <v>0.0551352997918465</v>
      </c>
    </row>
    <row r="11263" ht="12.75" customHeight="1" spans="1:19">
      <c r="A11263" s="2" t="s">
        <v>11301</v>
      </c>
      <c r="B11263" s="2" t="s">
        <v>48</v>
      </c>
      <c r="C11263" s="2" t="s">
        <v>21</v>
      </c>
      <c r="D11263" s="2" t="s">
        <v>43</v>
      </c>
      <c r="E11263" s="2" t="s">
        <v>29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30</v>
      </c>
      <c r="N11263" s="2">
        <v>18.43</v>
      </c>
      <c r="O11263" s="2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0.0927482260580746</v>
      </c>
      <c r="S11263">
        <f t="shared" si="1231"/>
        <v>0.0927482260580746</v>
      </c>
    </row>
    <row r="11264" ht="12.75" customHeight="1" spans="1:19">
      <c r="A11264" s="2" t="s">
        <v>11302</v>
      </c>
      <c r="B11264" s="2" t="s">
        <v>32</v>
      </c>
      <c r="C11264" s="2" t="s">
        <v>55</v>
      </c>
      <c r="D11264" s="2" t="s">
        <v>28</v>
      </c>
      <c r="E11264" s="2" t="s">
        <v>23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26"/>
        <v>low</v>
      </c>
      <c r="K11264" s="2">
        <v>0.1</v>
      </c>
      <c r="L11264" s="2">
        <v>7</v>
      </c>
      <c r="M11264" s="2" t="s">
        <v>24</v>
      </c>
      <c r="N11264" s="2">
        <v>16.29</v>
      </c>
      <c r="O11264" s="2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0.00194693438508426</v>
      </c>
      <c r="S11264">
        <f t="shared" si="1231"/>
        <v>0.00194693438508426</v>
      </c>
    </row>
    <row r="11265" ht="12.75" customHeight="1" spans="1:19">
      <c r="A11265" s="2" t="s">
        <v>11303</v>
      </c>
      <c r="B11265" s="2" t="s">
        <v>48</v>
      </c>
      <c r="C11265" s="2" t="s">
        <v>40</v>
      </c>
      <c r="D11265" s="2" t="s">
        <v>28</v>
      </c>
      <c r="E11265" s="2" t="s">
        <v>23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35</v>
      </c>
      <c r="N11265" s="2">
        <v>109.23</v>
      </c>
      <c r="O11265" s="2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0.120019778046369</v>
      </c>
      <c r="S11265">
        <f t="shared" si="1231"/>
        <v>0.120019778046369</v>
      </c>
    </row>
    <row r="11266" ht="12.75" customHeight="1" spans="1:19">
      <c r="A11266" s="2" t="s">
        <v>11304</v>
      </c>
      <c r="B11266" s="2" t="s">
        <v>26</v>
      </c>
      <c r="C11266" s="2" t="s">
        <v>27</v>
      </c>
      <c r="D11266" s="2" t="s">
        <v>41</v>
      </c>
      <c r="E11266" s="2" t="s">
        <v>29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35</v>
      </c>
      <c r="N11266" s="2">
        <v>225.38</v>
      </c>
      <c r="O11266" s="2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ht="12.75" customHeight="1" spans="1:19">
      <c r="A11267" s="2" t="s">
        <v>11305</v>
      </c>
      <c r="B11267" s="2" t="s">
        <v>26</v>
      </c>
      <c r="C11267" s="2" t="s">
        <v>21</v>
      </c>
      <c r="D11267" s="2" t="s">
        <v>43</v>
      </c>
      <c r="E11267" s="2" t="s">
        <v>23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IF(H11267&gt;10000,"high",IF(H11267&gt;=5000,"medium","low"))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24</v>
      </c>
      <c r="N11267" s="2">
        <v>488.17</v>
      </c>
      <c r="O11267" s="2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N11267/H11267</f>
        <v>0.177282994748731</v>
      </c>
      <c r="S11267">
        <f t="shared" ref="S11267:S11330" si="1238">IFERROR(R11267,0)</f>
        <v>0.177282994748731</v>
      </c>
    </row>
    <row r="11268" ht="12.75" customHeight="1" spans="1:19">
      <c r="A11268" s="2" t="s">
        <v>11306</v>
      </c>
      <c r="B11268" s="2" t="s">
        <v>26</v>
      </c>
      <c r="C11268" s="2" t="s">
        <v>27</v>
      </c>
      <c r="D11268" s="2" t="s">
        <v>28</v>
      </c>
      <c r="E11268" s="2" t="s">
        <v>23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24</v>
      </c>
      <c r="N11268" s="2">
        <v>326.25</v>
      </c>
      <c r="O11268" s="2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0.0979291548226169</v>
      </c>
      <c r="S11268">
        <f t="shared" si="1238"/>
        <v>0.0979291548226169</v>
      </c>
    </row>
    <row r="11269" ht="12.75" customHeight="1" spans="1:19">
      <c r="A11269" s="2" t="s">
        <v>11307</v>
      </c>
      <c r="B11269" s="2" t="s">
        <v>32</v>
      </c>
      <c r="C11269" s="2" t="s">
        <v>55</v>
      </c>
      <c r="D11269" s="2" t="s">
        <v>22</v>
      </c>
      <c r="E11269" s="2" t="s">
        <v>23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35</v>
      </c>
      <c r="N11269" s="2">
        <v>414.82</v>
      </c>
      <c r="O11269" s="2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0.0926264173525484</v>
      </c>
      <c r="S11269">
        <f t="shared" si="1238"/>
        <v>0.0926264173525484</v>
      </c>
    </row>
    <row r="11270" ht="12.75" customHeight="1" spans="1:19">
      <c r="A11270" s="2" t="s">
        <v>11308</v>
      </c>
      <c r="B11270" s="2" t="s">
        <v>48</v>
      </c>
      <c r="C11270" s="2" t="s">
        <v>27</v>
      </c>
      <c r="D11270" s="2" t="s">
        <v>28</v>
      </c>
      <c r="E11270" s="2" t="s">
        <v>29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30</v>
      </c>
      <c r="N11270" s="2">
        <v>689.64</v>
      </c>
      <c r="O11270" s="2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0.296080679022681</v>
      </c>
      <c r="S11270">
        <f t="shared" si="1238"/>
        <v>0.296080679022681</v>
      </c>
    </row>
    <row r="11271" ht="12.75" customHeight="1" spans="1:19">
      <c r="A11271" s="2" t="s">
        <v>11309</v>
      </c>
      <c r="B11271" s="2" t="s">
        <v>32</v>
      </c>
      <c r="C11271" s="2" t="s">
        <v>27</v>
      </c>
      <c r="D11271" s="2" t="s">
        <v>22</v>
      </c>
      <c r="E11271" s="2" t="s">
        <v>23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30</v>
      </c>
      <c r="N11271" s="2">
        <v>87.79</v>
      </c>
      <c r="O11271" s="2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0.08779</v>
      </c>
      <c r="S11271">
        <f t="shared" si="1238"/>
        <v>0.08779</v>
      </c>
    </row>
    <row r="11272" ht="12.75" customHeight="1" spans="1:19">
      <c r="A11272" s="2" t="s">
        <v>11310</v>
      </c>
      <c r="B11272" s="2" t="s">
        <v>48</v>
      </c>
      <c r="C11272" s="2" t="s">
        <v>33</v>
      </c>
      <c r="D11272" s="2" t="s">
        <v>34</v>
      </c>
      <c r="E11272" s="2" t="s">
        <v>23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3"/>
        <v>low</v>
      </c>
      <c r="K11272" s="2">
        <v>0.36</v>
      </c>
      <c r="L11272" s="2">
        <v>7</v>
      </c>
      <c r="M11272" s="2" t="s">
        <v>24</v>
      </c>
      <c r="N11272" s="2">
        <v>383.46</v>
      </c>
      <c r="O11272" s="2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0.0722827521206409</v>
      </c>
      <c r="S11272">
        <f t="shared" si="1238"/>
        <v>0.0722827521206409</v>
      </c>
    </row>
    <row r="11273" ht="12.75" customHeight="1" spans="1:19">
      <c r="A11273" s="2" t="s">
        <v>11311</v>
      </c>
      <c r="B11273" s="2" t="s">
        <v>20</v>
      </c>
      <c r="C11273" s="2" t="s">
        <v>27</v>
      </c>
      <c r="D11273" s="2" t="s">
        <v>22</v>
      </c>
      <c r="E11273" s="2" t="s">
        <v>29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35</v>
      </c>
      <c r="N11273" s="2">
        <v>414.74</v>
      </c>
      <c r="O11273" s="2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0.101686105383425</v>
      </c>
      <c r="S11273">
        <f t="shared" si="1238"/>
        <v>0.101686105383425</v>
      </c>
    </row>
    <row r="11274" ht="12.75" customHeight="1" spans="1:19">
      <c r="A11274" s="2" t="s">
        <v>11312</v>
      </c>
      <c r="B11274" s="2" t="s">
        <v>20</v>
      </c>
      <c r="C11274" s="2" t="s">
        <v>27</v>
      </c>
      <c r="D11274" s="2" t="s">
        <v>22</v>
      </c>
      <c r="E11274" s="2" t="s">
        <v>38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30</v>
      </c>
      <c r="N11274" s="2">
        <v>80.38</v>
      </c>
      <c r="O11274" s="2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0.233357526491508</v>
      </c>
      <c r="S11274">
        <f t="shared" si="1238"/>
        <v>0.233357526491508</v>
      </c>
    </row>
    <row r="11275" ht="12.75" customHeight="1" spans="1:19">
      <c r="A11275" s="2" t="s">
        <v>11313</v>
      </c>
      <c r="B11275" s="2" t="s">
        <v>32</v>
      </c>
      <c r="C11275" s="2" t="s">
        <v>21</v>
      </c>
      <c r="D11275" s="2" t="s">
        <v>41</v>
      </c>
      <c r="E11275" s="2" t="s">
        <v>29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30</v>
      </c>
      <c r="N11275" s="2">
        <v>276.09</v>
      </c>
      <c r="O11275" s="2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0.214029892399764</v>
      </c>
      <c r="S11275">
        <f t="shared" si="1238"/>
        <v>0.214029892399764</v>
      </c>
    </row>
    <row r="11276" ht="12.75" customHeight="1" spans="1:19">
      <c r="A11276" s="2" t="s">
        <v>11314</v>
      </c>
      <c r="B11276" s="2" t="s">
        <v>26</v>
      </c>
      <c r="C11276" s="2" t="s">
        <v>21</v>
      </c>
      <c r="D11276" s="2" t="s">
        <v>28</v>
      </c>
      <c r="E11276" s="2" t="s">
        <v>29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3"/>
        <v>low</v>
      </c>
      <c r="K11276" s="2">
        <v>0.14</v>
      </c>
      <c r="L11276" s="2">
        <v>6</v>
      </c>
      <c r="M11276" s="2" t="s">
        <v>35</v>
      </c>
      <c r="N11276" s="2">
        <v>487.21</v>
      </c>
      <c r="O11276" s="2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0.0572851263962375</v>
      </c>
      <c r="S11276">
        <f t="shared" si="1238"/>
        <v>0.0572851263962375</v>
      </c>
    </row>
    <row r="11277" ht="12.75" customHeight="1" spans="1:19">
      <c r="A11277" s="2" t="s">
        <v>11315</v>
      </c>
      <c r="B11277" s="2" t="s">
        <v>32</v>
      </c>
      <c r="C11277" s="2" t="s">
        <v>21</v>
      </c>
      <c r="D11277" s="2" t="s">
        <v>34</v>
      </c>
      <c r="E11277" s="2" t="s">
        <v>23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0.07</v>
      </c>
      <c r="L11277" s="2">
        <v>8</v>
      </c>
      <c r="M11277" s="2" t="s">
        <v>30</v>
      </c>
      <c r="N11277" s="2">
        <v>517.81</v>
      </c>
      <c r="O11277" s="2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0.266478313674633</v>
      </c>
      <c r="S11277">
        <f t="shared" si="1238"/>
        <v>0.266478313674633</v>
      </c>
    </row>
    <row r="11278" ht="12.75" customHeight="1" spans="1:19">
      <c r="A11278" s="2" t="s">
        <v>11316</v>
      </c>
      <c r="B11278" s="2" t="s">
        <v>26</v>
      </c>
      <c r="C11278" s="2" t="s">
        <v>46</v>
      </c>
      <c r="D11278" s="2" t="s">
        <v>28</v>
      </c>
      <c r="E11278" s="2" t="s">
        <v>38</v>
      </c>
      <c r="F11278" s="2">
        <v>45098</v>
      </c>
      <c r="G11278" s="2">
        <v>45099</v>
      </c>
      <c r="H11278" s="2">
        <v>2415.99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30</v>
      </c>
      <c r="N11278" s="2">
        <v>194.31</v>
      </c>
      <c r="O11278" s="2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0.0804266573951051</v>
      </c>
      <c r="S11278">
        <f t="shared" si="1238"/>
        <v>0.0804266573951051</v>
      </c>
    </row>
    <row r="11279" ht="12.75" customHeight="1" spans="1:19">
      <c r="A11279" s="2" t="s">
        <v>11317</v>
      </c>
      <c r="B11279" s="2" t="s">
        <v>48</v>
      </c>
      <c r="C11279" s="2" t="s">
        <v>40</v>
      </c>
      <c r="D11279" s="2" t="s">
        <v>22</v>
      </c>
      <c r="E11279" s="2" t="s">
        <v>23</v>
      </c>
      <c r="F11279" s="2">
        <v>45253</v>
      </c>
      <c r="G11279" s="2">
        <v>45259</v>
      </c>
      <c r="H11279" s="2">
        <v>4133.56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35</v>
      </c>
      <c r="N11279" s="2">
        <v>1007.77</v>
      </c>
      <c r="O11279" s="2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0.243801952796137</v>
      </c>
      <c r="S11279">
        <f t="shared" si="1238"/>
        <v>0.243801952796137</v>
      </c>
    </row>
    <row r="11280" ht="12.75" customHeight="1" spans="1:19">
      <c r="A11280" s="2" t="s">
        <v>11318</v>
      </c>
      <c r="B11280" s="2" t="s">
        <v>26</v>
      </c>
      <c r="C11280" s="2" t="s">
        <v>21</v>
      </c>
      <c r="D11280" s="2" t="s">
        <v>22</v>
      </c>
      <c r="E11280" s="2" t="s">
        <v>23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35</v>
      </c>
      <c r="N11280" s="2">
        <v>155.97</v>
      </c>
      <c r="O11280" s="2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0.276719182456887</v>
      </c>
      <c r="S11280">
        <f t="shared" si="1238"/>
        <v>0.276719182456887</v>
      </c>
    </row>
    <row r="11281" ht="12.75" customHeight="1" spans="1:19">
      <c r="A11281" s="2" t="s">
        <v>11319</v>
      </c>
      <c r="B11281" s="2" t="s">
        <v>26</v>
      </c>
      <c r="C11281" s="2" t="s">
        <v>27</v>
      </c>
      <c r="D11281" s="2" t="s">
        <v>28</v>
      </c>
      <c r="E11281" s="2" t="s">
        <v>38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3"/>
        <v>low</v>
      </c>
      <c r="K11281" s="2">
        <v>0.3</v>
      </c>
      <c r="L11281" s="2">
        <v>9</v>
      </c>
      <c r="M11281" s="2" t="s">
        <v>30</v>
      </c>
      <c r="N11281" s="2">
        <v>299.98</v>
      </c>
      <c r="O11281" s="2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0.0379962001266624</v>
      </c>
      <c r="S11281">
        <f t="shared" si="1238"/>
        <v>0.0379962001266624</v>
      </c>
    </row>
    <row r="11282" ht="12.75" customHeight="1" spans="1:19">
      <c r="A11282" s="2" t="s">
        <v>11320</v>
      </c>
      <c r="B11282" s="2" t="s">
        <v>48</v>
      </c>
      <c r="C11282" s="2" t="s">
        <v>55</v>
      </c>
      <c r="D11282" s="2" t="s">
        <v>34</v>
      </c>
      <c r="E11282" s="2" t="s">
        <v>38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0.29</v>
      </c>
      <c r="L11282" s="2">
        <v>9</v>
      </c>
      <c r="M11282" s="2" t="s">
        <v>30</v>
      </c>
      <c r="N11282" s="2">
        <v>218.32</v>
      </c>
      <c r="O11282" s="2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0.189280574292105</v>
      </c>
      <c r="S11282">
        <f t="shared" si="1238"/>
        <v>0.189280574292105</v>
      </c>
    </row>
    <row r="11283" ht="12.75" customHeight="1" spans="1:19">
      <c r="A11283" s="2" t="s">
        <v>11321</v>
      </c>
      <c r="B11283" s="2" t="s">
        <v>20</v>
      </c>
      <c r="C11283" s="2" t="s">
        <v>33</v>
      </c>
      <c r="D11283" s="2" t="s">
        <v>34</v>
      </c>
      <c r="E11283" s="2" t="s">
        <v>29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24</v>
      </c>
      <c r="N11283" s="2">
        <v>26.15</v>
      </c>
      <c r="O11283" s="2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0.0642521929285732</v>
      </c>
      <c r="S11283">
        <f t="shared" si="1238"/>
        <v>0.0642521929285732</v>
      </c>
    </row>
    <row r="11284" ht="12.75" customHeight="1" spans="1:19">
      <c r="A11284" s="2" t="s">
        <v>11322</v>
      </c>
      <c r="B11284" s="2" t="s">
        <v>48</v>
      </c>
      <c r="C11284" s="2" t="s">
        <v>55</v>
      </c>
      <c r="D11284" s="2" t="s">
        <v>41</v>
      </c>
      <c r="E11284" s="2" t="s">
        <v>29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30</v>
      </c>
      <c r="N11284" s="2">
        <v>844.73</v>
      </c>
      <c r="O11284" s="2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0.2524415463326</v>
      </c>
      <c r="S11284">
        <f t="shared" si="1238"/>
        <v>0.2524415463326</v>
      </c>
    </row>
    <row r="11285" ht="12.75" customHeight="1" spans="1:19">
      <c r="A11285" s="2" t="s">
        <v>11323</v>
      </c>
      <c r="B11285" s="2" t="s">
        <v>32</v>
      </c>
      <c r="C11285" s="2" t="s">
        <v>46</v>
      </c>
      <c r="D11285" s="2" t="s">
        <v>22</v>
      </c>
      <c r="E11285" s="2" t="s">
        <v>29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0.07</v>
      </c>
      <c r="L11285" s="2">
        <v>3</v>
      </c>
      <c r="M11285" s="2" t="s">
        <v>30</v>
      </c>
      <c r="N11285" s="2">
        <v>161.2</v>
      </c>
      <c r="O11285" s="2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0.231969147527773</v>
      </c>
      <c r="S11285">
        <f t="shared" si="1238"/>
        <v>0.231969147527773</v>
      </c>
    </row>
    <row r="11286" ht="12.75" customHeight="1" spans="1:19">
      <c r="A11286" s="2" t="s">
        <v>11324</v>
      </c>
      <c r="B11286" s="2" t="s">
        <v>32</v>
      </c>
      <c r="C11286" s="2" t="s">
        <v>27</v>
      </c>
      <c r="D11286" s="2" t="s">
        <v>22</v>
      </c>
      <c r="E11286" s="2" t="s">
        <v>23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35</v>
      </c>
      <c r="N11286" s="2">
        <v>628.93</v>
      </c>
      <c r="O11286" s="2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0.62893</v>
      </c>
      <c r="S11286">
        <f t="shared" si="1238"/>
        <v>0.62893</v>
      </c>
    </row>
    <row r="11287" ht="12.75" customHeight="1" spans="1:19">
      <c r="A11287" s="2" t="s">
        <v>11325</v>
      </c>
      <c r="B11287" s="2" t="s">
        <v>32</v>
      </c>
      <c r="C11287" s="2" t="s">
        <v>27</v>
      </c>
      <c r="D11287" s="2" t="s">
        <v>41</v>
      </c>
      <c r="E11287" s="2" t="s">
        <v>23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3"/>
        <v>low</v>
      </c>
      <c r="K11287" s="2">
        <v>0.26</v>
      </c>
      <c r="L11287" s="2">
        <v>5</v>
      </c>
      <c r="M11287" s="2" t="s">
        <v>35</v>
      </c>
      <c r="N11287" s="2">
        <v>134.34</v>
      </c>
      <c r="O11287" s="2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0.0194978229317852</v>
      </c>
      <c r="S11287">
        <f t="shared" si="1238"/>
        <v>0.0194978229317852</v>
      </c>
    </row>
    <row r="11288" ht="12.75" customHeight="1" spans="1:19">
      <c r="A11288" s="2" t="s">
        <v>11326</v>
      </c>
      <c r="B11288" s="2" t="s">
        <v>32</v>
      </c>
      <c r="C11288" s="2" t="s">
        <v>21</v>
      </c>
      <c r="D11288" s="2" t="s">
        <v>28</v>
      </c>
      <c r="E11288" s="2" t="s">
        <v>38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30</v>
      </c>
      <c r="N11288" s="2">
        <v>32.04</v>
      </c>
      <c r="O11288" s="2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0.0948743004352847</v>
      </c>
      <c r="S11288">
        <f t="shared" si="1238"/>
        <v>0.0948743004352847</v>
      </c>
    </row>
    <row r="11289" ht="12.75" customHeight="1" spans="1:19">
      <c r="A11289" s="2" t="s">
        <v>11327</v>
      </c>
      <c r="B11289" s="2" t="s">
        <v>32</v>
      </c>
      <c r="C11289" s="2" t="s">
        <v>40</v>
      </c>
      <c r="D11289" s="2" t="s">
        <v>22</v>
      </c>
      <c r="E11289" s="2" t="s">
        <v>38</v>
      </c>
      <c r="F11289" s="2">
        <v>45182</v>
      </c>
      <c r="G11289" s="2">
        <v>45185</v>
      </c>
      <c r="H11289" s="2">
        <v>586.56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30</v>
      </c>
      <c r="N11289" s="2">
        <v>135.41</v>
      </c>
      <c r="O11289" s="2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0.230854473540644</v>
      </c>
      <c r="S11289">
        <f t="shared" si="1238"/>
        <v>0.230854473540644</v>
      </c>
    </row>
    <row r="11290" ht="12.75" customHeight="1" spans="1:19">
      <c r="A11290" s="2" t="s">
        <v>11328</v>
      </c>
      <c r="B11290" s="2" t="s">
        <v>20</v>
      </c>
      <c r="C11290" s="2" t="s">
        <v>27</v>
      </c>
      <c r="D11290" s="2" t="s">
        <v>28</v>
      </c>
      <c r="E11290" s="2" t="s">
        <v>29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30</v>
      </c>
      <c r="N11290" s="2">
        <v>942.94</v>
      </c>
      <c r="O11290" s="2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0.223328012277901</v>
      </c>
      <c r="S11290">
        <f t="shared" si="1238"/>
        <v>0.223328012277901</v>
      </c>
    </row>
    <row r="11291" ht="12.75" customHeight="1" spans="1:19">
      <c r="A11291" s="2" t="s">
        <v>11329</v>
      </c>
      <c r="B11291" s="2" t="s">
        <v>20</v>
      </c>
      <c r="C11291" s="2" t="s">
        <v>33</v>
      </c>
      <c r="D11291" s="2" t="s">
        <v>34</v>
      </c>
      <c r="E11291" s="2" t="s">
        <v>23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30</v>
      </c>
      <c r="N11291" s="2">
        <v>345.66</v>
      </c>
      <c r="O11291" s="2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0.34566</v>
      </c>
      <c r="S11291">
        <f t="shared" si="1238"/>
        <v>0.34566</v>
      </c>
    </row>
    <row r="11292" ht="12.75" customHeight="1" spans="1:19">
      <c r="A11292" s="2" t="s">
        <v>11330</v>
      </c>
      <c r="B11292" s="2" t="s">
        <v>26</v>
      </c>
      <c r="C11292" s="2" t="s">
        <v>46</v>
      </c>
      <c r="D11292" s="2" t="s">
        <v>43</v>
      </c>
      <c r="E11292" s="2" t="s">
        <v>38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24</v>
      </c>
      <c r="N11292" s="2">
        <v>135.12</v>
      </c>
      <c r="O11292" s="2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0.0854589497251931</v>
      </c>
      <c r="S11292">
        <f t="shared" si="1238"/>
        <v>0.0854589497251931</v>
      </c>
    </row>
    <row r="11293" ht="12.75" customHeight="1" spans="1:19">
      <c r="A11293" s="2" t="s">
        <v>11331</v>
      </c>
      <c r="B11293" s="2" t="s">
        <v>32</v>
      </c>
      <c r="C11293" s="2" t="s">
        <v>27</v>
      </c>
      <c r="D11293" s="2" t="s">
        <v>41</v>
      </c>
      <c r="E11293" s="2" t="s">
        <v>29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24</v>
      </c>
      <c r="N11293" s="2">
        <v>157.71</v>
      </c>
      <c r="O11293" s="2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0.0629111202415761</v>
      </c>
      <c r="S11293">
        <f t="shared" si="1238"/>
        <v>0.0629111202415761</v>
      </c>
    </row>
    <row r="11294" ht="12.75" customHeight="1" spans="1:19">
      <c r="A11294" s="2" t="s">
        <v>11332</v>
      </c>
      <c r="B11294" s="2" t="s">
        <v>48</v>
      </c>
      <c r="C11294" s="2" t="s">
        <v>21</v>
      </c>
      <c r="D11294" s="2" t="s">
        <v>22</v>
      </c>
      <c r="E11294" s="2" t="s">
        <v>23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24</v>
      </c>
      <c r="N11294" s="2">
        <v>186.66</v>
      </c>
      <c r="O11294" s="2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0.0583062876206124</v>
      </c>
      <c r="S11294">
        <f t="shared" si="1238"/>
        <v>0.0583062876206124</v>
      </c>
    </row>
    <row r="11295" ht="12.75" customHeight="1" spans="1:19">
      <c r="A11295" s="2" t="s">
        <v>11333</v>
      </c>
      <c r="B11295" s="2" t="s">
        <v>32</v>
      </c>
      <c r="C11295" s="2" t="s">
        <v>40</v>
      </c>
      <c r="D11295" s="2" t="s">
        <v>41</v>
      </c>
      <c r="E11295" s="2" t="s">
        <v>29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0.29</v>
      </c>
      <c r="L11295" s="2">
        <v>2</v>
      </c>
      <c r="M11295" s="2" t="s">
        <v>24</v>
      </c>
      <c r="N11295" s="2">
        <v>76.29</v>
      </c>
      <c r="O11295" s="2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0.00761073423782921</v>
      </c>
      <c r="S11295">
        <f t="shared" si="1238"/>
        <v>0.00761073423782921</v>
      </c>
    </row>
    <row r="11296" ht="12.75" customHeight="1" spans="1:19">
      <c r="A11296" s="2" t="s">
        <v>11334</v>
      </c>
      <c r="B11296" s="2" t="s">
        <v>20</v>
      </c>
      <c r="C11296" s="2" t="s">
        <v>33</v>
      </c>
      <c r="D11296" s="2" t="s">
        <v>34</v>
      </c>
      <c r="E11296" s="2" t="s">
        <v>38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24</v>
      </c>
      <c r="N11296" s="2">
        <v>363.79</v>
      </c>
      <c r="O11296" s="2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ht="12.75" customHeight="1" spans="1:19">
      <c r="A11297" s="2" t="s">
        <v>11335</v>
      </c>
      <c r="B11297" s="2" t="s">
        <v>32</v>
      </c>
      <c r="C11297" s="2" t="s">
        <v>33</v>
      </c>
      <c r="D11297" s="2" t="s">
        <v>34</v>
      </c>
      <c r="E11297" s="2" t="s">
        <v>23</v>
      </c>
      <c r="F11297" s="2">
        <v>45249</v>
      </c>
      <c r="G11297" s="2">
        <v>45253</v>
      </c>
      <c r="H11297" s="2">
        <v>4796.56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24</v>
      </c>
      <c r="N11297" s="2">
        <v>822.93</v>
      </c>
      <c r="O11297" s="2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0.1715667061394</v>
      </c>
      <c r="S11297">
        <f t="shared" si="1238"/>
        <v>0.1715667061394</v>
      </c>
    </row>
    <row r="11298" ht="12.75" customHeight="1" spans="1:19">
      <c r="A11298" s="2" t="s">
        <v>11336</v>
      </c>
      <c r="B11298" s="2" t="s">
        <v>20</v>
      </c>
      <c r="C11298" s="2" t="s">
        <v>33</v>
      </c>
      <c r="D11298" s="2" t="s">
        <v>34</v>
      </c>
      <c r="E11298" s="2" t="s">
        <v>29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24</v>
      </c>
      <c r="N11298" s="2">
        <v>549.72</v>
      </c>
      <c r="O11298" s="2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0.0998039215686275</v>
      </c>
      <c r="S11298">
        <f t="shared" si="1238"/>
        <v>0.0998039215686275</v>
      </c>
    </row>
    <row r="11299" ht="12.75" customHeight="1" spans="1:19">
      <c r="A11299" s="2" t="s">
        <v>11337</v>
      </c>
      <c r="B11299" s="2" t="s">
        <v>26</v>
      </c>
      <c r="C11299" s="2" t="s">
        <v>33</v>
      </c>
      <c r="D11299" s="2" t="s">
        <v>34</v>
      </c>
      <c r="E11299" s="2" t="s">
        <v>29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35</v>
      </c>
      <c r="N11299" s="2">
        <v>350.64</v>
      </c>
      <c r="O11299" s="2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0.051640648011782</v>
      </c>
      <c r="S11299">
        <f t="shared" si="1238"/>
        <v>0.051640648011782</v>
      </c>
    </row>
    <row r="11300" ht="12.75" customHeight="1" spans="1:19">
      <c r="A11300" s="2" t="s">
        <v>11338</v>
      </c>
      <c r="B11300" s="2" t="s">
        <v>26</v>
      </c>
      <c r="C11300" s="2" t="s">
        <v>40</v>
      </c>
      <c r="D11300" s="2" t="s">
        <v>43</v>
      </c>
      <c r="E11300" s="2" t="s">
        <v>29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3"/>
        <v>low</v>
      </c>
      <c r="K11300" s="2">
        <v>0.33</v>
      </c>
      <c r="L11300" s="2">
        <v>7</v>
      </c>
      <c r="M11300" s="2" t="s">
        <v>30</v>
      </c>
      <c r="N11300" s="2">
        <v>232.6</v>
      </c>
      <c r="O11300" s="2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0.0265858955309178</v>
      </c>
      <c r="S11300">
        <f t="shared" si="1238"/>
        <v>0.0265858955309178</v>
      </c>
    </row>
    <row r="11301" ht="12.75" customHeight="1" spans="1:19">
      <c r="A11301" s="2" t="s">
        <v>11339</v>
      </c>
      <c r="B11301" s="2" t="s">
        <v>26</v>
      </c>
      <c r="C11301" s="2" t="s">
        <v>21</v>
      </c>
      <c r="D11301" s="2" t="s">
        <v>28</v>
      </c>
      <c r="E11301" s="2" t="s">
        <v>23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35</v>
      </c>
      <c r="N11301" s="2">
        <v>555.35</v>
      </c>
      <c r="O11301" s="2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0.55535</v>
      </c>
      <c r="S11301">
        <f t="shared" si="1238"/>
        <v>0.55535</v>
      </c>
    </row>
    <row r="11302" ht="12.75" customHeight="1" spans="1:19">
      <c r="A11302" s="2" t="s">
        <v>11340</v>
      </c>
      <c r="B11302" s="2" t="s">
        <v>20</v>
      </c>
      <c r="C11302" s="2" t="s">
        <v>21</v>
      </c>
      <c r="D11302" s="2" t="s">
        <v>28</v>
      </c>
      <c r="E11302" s="2" t="s">
        <v>29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24</v>
      </c>
      <c r="N11302" s="2">
        <v>316.27</v>
      </c>
      <c r="O11302" s="2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0.0736311296221711</v>
      </c>
      <c r="S11302">
        <f t="shared" si="1238"/>
        <v>0.0736311296221711</v>
      </c>
    </row>
    <row r="11303" ht="12.75" customHeight="1" spans="1:19">
      <c r="A11303" s="2" t="s">
        <v>11341</v>
      </c>
      <c r="B11303" s="2" t="s">
        <v>32</v>
      </c>
      <c r="C11303" s="2" t="s">
        <v>40</v>
      </c>
      <c r="D11303" s="2" t="s">
        <v>43</v>
      </c>
      <c r="E11303" s="2" t="s">
        <v>38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30</v>
      </c>
      <c r="N11303" s="2">
        <v>42.33</v>
      </c>
      <c r="O11303" s="2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0.177224199288256</v>
      </c>
      <c r="S11303">
        <f t="shared" si="1238"/>
        <v>0.177224199288256</v>
      </c>
    </row>
    <row r="11304" ht="12.75" customHeight="1" spans="1:19">
      <c r="A11304" s="2" t="s">
        <v>11342</v>
      </c>
      <c r="B11304" s="2" t="s">
        <v>32</v>
      </c>
      <c r="C11304" s="2" t="s">
        <v>33</v>
      </c>
      <c r="D11304" s="2" t="s">
        <v>28</v>
      </c>
      <c r="E11304" s="2" t="s">
        <v>23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3"/>
        <v>low</v>
      </c>
      <c r="K11304" s="2">
        <v>0.01</v>
      </c>
      <c r="L11304" s="2">
        <v>5</v>
      </c>
      <c r="M11304" s="2" t="s">
        <v>24</v>
      </c>
      <c r="N11304" s="2">
        <v>636.82</v>
      </c>
      <c r="O11304" s="2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0.0929528535980149</v>
      </c>
      <c r="S11304">
        <f t="shared" si="1238"/>
        <v>0.0929528535980149</v>
      </c>
    </row>
    <row r="11305" ht="12.75" customHeight="1" spans="1:19">
      <c r="A11305" s="2" t="s">
        <v>11343</v>
      </c>
      <c r="B11305" s="2" t="s">
        <v>48</v>
      </c>
      <c r="C11305" s="2" t="s">
        <v>55</v>
      </c>
      <c r="D11305" s="2" t="s">
        <v>34</v>
      </c>
      <c r="E11305" s="2" t="s">
        <v>38</v>
      </c>
      <c r="F11305" s="2">
        <v>45044</v>
      </c>
      <c r="G11305" s="2">
        <v>45046</v>
      </c>
      <c r="H11305" s="2">
        <v>4766.9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30</v>
      </c>
      <c r="N11305" s="2">
        <v>917.86</v>
      </c>
      <c r="O11305" s="2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0.19254861650129</v>
      </c>
      <c r="S11305">
        <f t="shared" si="1238"/>
        <v>0.19254861650129</v>
      </c>
    </row>
    <row r="11306" ht="12.75" customHeight="1" spans="1:19">
      <c r="A11306" s="2" t="s">
        <v>11344</v>
      </c>
      <c r="B11306" s="2" t="s">
        <v>20</v>
      </c>
      <c r="C11306" s="2" t="s">
        <v>33</v>
      </c>
      <c r="D11306" s="2" t="s">
        <v>28</v>
      </c>
      <c r="E11306" s="2" t="s">
        <v>29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3"/>
        <v>low</v>
      </c>
      <c r="K11306" s="2">
        <v>0.13</v>
      </c>
      <c r="L11306" s="2">
        <v>4</v>
      </c>
      <c r="M11306" s="2" t="s">
        <v>30</v>
      </c>
      <c r="N11306" s="2">
        <v>133.54</v>
      </c>
      <c r="O11306" s="2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0.0191482649842271</v>
      </c>
      <c r="S11306">
        <f t="shared" si="1238"/>
        <v>0.0191482649842271</v>
      </c>
    </row>
    <row r="11307" ht="12.75" customHeight="1" spans="1:19">
      <c r="A11307" s="2" t="s">
        <v>11345</v>
      </c>
      <c r="B11307" s="2" t="s">
        <v>48</v>
      </c>
      <c r="C11307" s="2" t="s">
        <v>27</v>
      </c>
      <c r="D11307" s="2" t="s">
        <v>41</v>
      </c>
      <c r="E11307" s="2" t="s">
        <v>23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35</v>
      </c>
      <c r="N11307" s="2">
        <v>114.14</v>
      </c>
      <c r="O11307" s="2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0.081287032816773</v>
      </c>
      <c r="S11307">
        <f t="shared" si="1238"/>
        <v>0.081287032816773</v>
      </c>
    </row>
    <row r="11308" ht="12.75" customHeight="1" spans="1:19">
      <c r="A11308" s="2" t="s">
        <v>11346</v>
      </c>
      <c r="B11308" s="2" t="s">
        <v>26</v>
      </c>
      <c r="C11308" s="2" t="s">
        <v>21</v>
      </c>
      <c r="D11308" s="2" t="s">
        <v>28</v>
      </c>
      <c r="E11308" s="2" t="s">
        <v>23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30</v>
      </c>
      <c r="N11308" s="2">
        <v>945.26</v>
      </c>
      <c r="O11308" s="2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0.296542853557535</v>
      </c>
      <c r="S11308">
        <f t="shared" si="1238"/>
        <v>0.296542853557535</v>
      </c>
    </row>
    <row r="11309" ht="12.75" customHeight="1" spans="1:19">
      <c r="A11309" s="2" t="s">
        <v>11347</v>
      </c>
      <c r="B11309" s="2" t="s">
        <v>32</v>
      </c>
      <c r="C11309" s="2" t="s">
        <v>40</v>
      </c>
      <c r="D11309" s="2" t="s">
        <v>41</v>
      </c>
      <c r="E11309" s="2" t="s">
        <v>38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35</v>
      </c>
      <c r="N11309" s="2">
        <v>519.73</v>
      </c>
      <c r="O11309" s="2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0.112050863024272</v>
      </c>
      <c r="S11309">
        <f t="shared" si="1238"/>
        <v>0.112050863024272</v>
      </c>
    </row>
    <row r="11310" ht="12.75" customHeight="1" spans="1:19">
      <c r="A11310" s="2" t="s">
        <v>11348</v>
      </c>
      <c r="B11310" s="2" t="s">
        <v>20</v>
      </c>
      <c r="C11310" s="2" t="s">
        <v>27</v>
      </c>
      <c r="D11310" s="2" t="s">
        <v>22</v>
      </c>
      <c r="E11310" s="2" t="s">
        <v>29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3"/>
        <v>low</v>
      </c>
      <c r="K11310" s="2">
        <v>0.01</v>
      </c>
      <c r="L11310" s="2">
        <v>8</v>
      </c>
      <c r="M11310" s="2" t="s">
        <v>24</v>
      </c>
      <c r="N11310" s="2">
        <v>57.45</v>
      </c>
      <c r="O11310" s="2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0.0058730320997751</v>
      </c>
      <c r="S11310">
        <f t="shared" si="1238"/>
        <v>0.0058730320997751</v>
      </c>
    </row>
    <row r="11311" ht="12.75" customHeight="1" spans="1:19">
      <c r="A11311" s="2" t="s">
        <v>11349</v>
      </c>
      <c r="B11311" s="2" t="s">
        <v>48</v>
      </c>
      <c r="C11311" s="2" t="s">
        <v>27</v>
      </c>
      <c r="D11311" s="2" t="s">
        <v>41</v>
      </c>
      <c r="E11311" s="2" t="s">
        <v>23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35</v>
      </c>
      <c r="N11311" s="2">
        <v>660.47</v>
      </c>
      <c r="O11311" s="2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ht="12.75" customHeight="1" spans="1:19">
      <c r="A11312" s="2" t="s">
        <v>11350</v>
      </c>
      <c r="B11312" s="2" t="s">
        <v>48</v>
      </c>
      <c r="C11312" s="2" t="s">
        <v>33</v>
      </c>
      <c r="D11312" s="2" t="s">
        <v>41</v>
      </c>
      <c r="E11312" s="2" t="s">
        <v>29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24</v>
      </c>
      <c r="N11312" s="2">
        <v>781.95</v>
      </c>
      <c r="O11312" s="2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0.233507131082921</v>
      </c>
      <c r="S11312">
        <f t="shared" si="1238"/>
        <v>0.233507131082921</v>
      </c>
    </row>
    <row r="11313" ht="12.75" customHeight="1" spans="1:19">
      <c r="A11313" s="2" t="s">
        <v>11351</v>
      </c>
      <c r="B11313" s="2" t="s">
        <v>48</v>
      </c>
      <c r="C11313" s="2" t="s">
        <v>27</v>
      </c>
      <c r="D11313" s="2" t="s">
        <v>34</v>
      </c>
      <c r="E11313" s="2" t="s">
        <v>29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30</v>
      </c>
      <c r="N11313" s="2">
        <v>763.94</v>
      </c>
      <c r="O11313" s="2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0.153836240140316</v>
      </c>
      <c r="S11313">
        <f t="shared" si="1238"/>
        <v>0.153836240140316</v>
      </c>
    </row>
    <row r="11314" ht="12.75" customHeight="1" spans="1:19">
      <c r="A11314" s="2" t="s">
        <v>11352</v>
      </c>
      <c r="B11314" s="2" t="s">
        <v>32</v>
      </c>
      <c r="C11314" s="2" t="s">
        <v>40</v>
      </c>
      <c r="D11314" s="2" t="s">
        <v>34</v>
      </c>
      <c r="E11314" s="2" t="s">
        <v>23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</v>
      </c>
      <c r="L11314" s="2">
        <v>7</v>
      </c>
      <c r="M11314" s="2" t="s">
        <v>30</v>
      </c>
      <c r="N11314" s="2">
        <v>332.28</v>
      </c>
      <c r="O11314" s="2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0.0895959446159654</v>
      </c>
      <c r="S11314">
        <f t="shared" si="1238"/>
        <v>0.0895959446159654</v>
      </c>
    </row>
    <row r="11315" ht="12.75" customHeight="1" spans="1:19">
      <c r="A11315" s="2" t="s">
        <v>11353</v>
      </c>
      <c r="B11315" s="2" t="s">
        <v>32</v>
      </c>
      <c r="C11315" s="2" t="s">
        <v>33</v>
      </c>
      <c r="D11315" s="2" t="s">
        <v>34</v>
      </c>
      <c r="E11315" s="2" t="s">
        <v>29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3"/>
        <v>low</v>
      </c>
      <c r="K11315" s="2">
        <v>0.23</v>
      </c>
      <c r="L11315" s="2">
        <v>2</v>
      </c>
      <c r="M11315" s="2" t="s">
        <v>30</v>
      </c>
      <c r="N11315" s="2">
        <v>332.15</v>
      </c>
      <c r="O11315" s="2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0.0408498339687615</v>
      </c>
      <c r="S11315">
        <f t="shared" si="1238"/>
        <v>0.0408498339687615</v>
      </c>
    </row>
    <row r="11316" ht="12.75" customHeight="1" spans="1:19">
      <c r="A11316" s="2" t="s">
        <v>11354</v>
      </c>
      <c r="B11316" s="2" t="s">
        <v>32</v>
      </c>
      <c r="C11316" s="2" t="s">
        <v>55</v>
      </c>
      <c r="D11316" s="2" t="s">
        <v>41</v>
      </c>
      <c r="E11316" s="2" t="s">
        <v>23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35</v>
      </c>
      <c r="N11316" s="2">
        <v>939.25</v>
      </c>
      <c r="O11316" s="2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0.93925</v>
      </c>
      <c r="S11316">
        <f t="shared" si="1238"/>
        <v>0.93925</v>
      </c>
    </row>
    <row r="11317" ht="12.75" customHeight="1" spans="1:19">
      <c r="A11317" s="2" t="s">
        <v>11355</v>
      </c>
      <c r="B11317" s="2" t="s">
        <v>20</v>
      </c>
      <c r="C11317" s="2" t="s">
        <v>40</v>
      </c>
      <c r="D11317" s="2" t="s">
        <v>43</v>
      </c>
      <c r="E11317" s="2" t="s">
        <v>38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24</v>
      </c>
      <c r="N11317" s="2">
        <v>271.65</v>
      </c>
      <c r="O11317" s="2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0.283503271793694</v>
      </c>
      <c r="S11317">
        <f t="shared" si="1238"/>
        <v>0.283503271793694</v>
      </c>
    </row>
    <row r="11318" ht="12.75" customHeight="1" spans="1:19">
      <c r="A11318" s="2" t="s">
        <v>11356</v>
      </c>
      <c r="B11318" s="2" t="s">
        <v>32</v>
      </c>
      <c r="C11318" s="2" t="s">
        <v>55</v>
      </c>
      <c r="D11318" s="2" t="s">
        <v>34</v>
      </c>
      <c r="E11318" s="2" t="s">
        <v>38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24</v>
      </c>
      <c r="N11318" s="2">
        <v>554.06</v>
      </c>
      <c r="O11318" s="2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0.117005573001248</v>
      </c>
      <c r="S11318">
        <f t="shared" si="1238"/>
        <v>0.117005573001248</v>
      </c>
    </row>
    <row r="11319" ht="12.75" customHeight="1" spans="1:19">
      <c r="A11319" s="2" t="s">
        <v>11357</v>
      </c>
      <c r="B11319" s="2" t="s">
        <v>20</v>
      </c>
      <c r="C11319" s="2" t="s">
        <v>40</v>
      </c>
      <c r="D11319" s="2" t="s">
        <v>34</v>
      </c>
      <c r="E11319" s="2" t="s">
        <v>23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30</v>
      </c>
      <c r="N11319" s="2">
        <v>257.19</v>
      </c>
      <c r="O11319" s="2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0.0249868842902944</v>
      </c>
      <c r="S11319">
        <f t="shared" si="1238"/>
        <v>0.0249868842902944</v>
      </c>
    </row>
    <row r="11320" ht="12.75" customHeight="1" spans="1:19">
      <c r="A11320" s="2" t="s">
        <v>11358</v>
      </c>
      <c r="B11320" s="2" t="s">
        <v>48</v>
      </c>
      <c r="C11320" s="2" t="s">
        <v>33</v>
      </c>
      <c r="D11320" s="2" t="s">
        <v>41</v>
      </c>
      <c r="E11320" s="2" t="s">
        <v>23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24</v>
      </c>
      <c r="N11320" s="2">
        <v>18.54</v>
      </c>
      <c r="O11320" s="2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0.00310033444816053</v>
      </c>
      <c r="S11320">
        <f t="shared" si="1238"/>
        <v>0.00310033444816053</v>
      </c>
    </row>
    <row r="11321" ht="12.75" customHeight="1" spans="1:19">
      <c r="A11321" s="2" t="s">
        <v>11359</v>
      </c>
      <c r="B11321" s="2" t="s">
        <v>48</v>
      </c>
      <c r="C11321" s="2" t="s">
        <v>40</v>
      </c>
      <c r="D11321" s="2" t="s">
        <v>22</v>
      </c>
      <c r="E11321" s="2" t="s">
        <v>29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3"/>
        <v>low</v>
      </c>
      <c r="K11321" s="2">
        <v>0.1</v>
      </c>
      <c r="L11321" s="2">
        <v>2</v>
      </c>
      <c r="M11321" s="2" t="s">
        <v>30</v>
      </c>
      <c r="N11321" s="2">
        <v>257.71</v>
      </c>
      <c r="O11321" s="2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0.0357880849881961</v>
      </c>
      <c r="S11321">
        <f t="shared" si="1238"/>
        <v>0.0357880849881961</v>
      </c>
    </row>
    <row r="11322" ht="12.75" customHeight="1" spans="1:19">
      <c r="A11322" s="2" t="s">
        <v>11360</v>
      </c>
      <c r="B11322" s="2" t="s">
        <v>26</v>
      </c>
      <c r="C11322" s="2" t="s">
        <v>55</v>
      </c>
      <c r="D11322" s="2" t="s">
        <v>22</v>
      </c>
      <c r="E11322" s="2" t="s">
        <v>23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35</v>
      </c>
      <c r="N11322" s="2">
        <v>92.96</v>
      </c>
      <c r="O11322" s="2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0.0925417114641819</v>
      </c>
      <c r="S11322">
        <f t="shared" si="1238"/>
        <v>0.0925417114641819</v>
      </c>
    </row>
    <row r="11323" ht="12.75" customHeight="1" spans="1:19">
      <c r="A11323" s="2" t="s">
        <v>11361</v>
      </c>
      <c r="B11323" s="2" t="s">
        <v>32</v>
      </c>
      <c r="C11323" s="2" t="s">
        <v>21</v>
      </c>
      <c r="D11323" s="2" t="s">
        <v>28</v>
      </c>
      <c r="E11323" s="2" t="s">
        <v>38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30</v>
      </c>
      <c r="N11323" s="2">
        <v>565.39</v>
      </c>
      <c r="O11323" s="2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0.14808965161385</v>
      </c>
      <c r="S11323">
        <f t="shared" si="1238"/>
        <v>0.14808965161385</v>
      </c>
    </row>
    <row r="11324" ht="12.75" customHeight="1" spans="1:19">
      <c r="A11324" s="2" t="s">
        <v>11362</v>
      </c>
      <c r="B11324" s="2" t="s">
        <v>48</v>
      </c>
      <c r="C11324" s="2" t="s">
        <v>55</v>
      </c>
      <c r="D11324" s="2" t="s">
        <v>22</v>
      </c>
      <c r="E11324" s="2" t="s">
        <v>29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30</v>
      </c>
      <c r="N11324" s="2">
        <v>734.39</v>
      </c>
      <c r="O11324" s="2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0.18379553969402</v>
      </c>
      <c r="S11324">
        <f t="shared" si="1238"/>
        <v>0.18379553969402</v>
      </c>
    </row>
    <row r="11325" ht="12.75" customHeight="1" spans="1:19">
      <c r="A11325" s="2" t="s">
        <v>11363</v>
      </c>
      <c r="B11325" s="2" t="s">
        <v>32</v>
      </c>
      <c r="C11325" s="2" t="s">
        <v>33</v>
      </c>
      <c r="D11325" s="2" t="s">
        <v>34</v>
      </c>
      <c r="E11325" s="2" t="s">
        <v>38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24</v>
      </c>
      <c r="N11325" s="2">
        <v>135.33</v>
      </c>
      <c r="O11325" s="2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0.107419254978846</v>
      </c>
      <c r="S11325">
        <f t="shared" si="1238"/>
        <v>0.107419254978846</v>
      </c>
    </row>
    <row r="11326" ht="12.75" customHeight="1" spans="1:19">
      <c r="A11326" s="2" t="s">
        <v>11364</v>
      </c>
      <c r="B11326" s="2" t="s">
        <v>20</v>
      </c>
      <c r="C11326" s="2" t="s">
        <v>21</v>
      </c>
      <c r="D11326" s="2" t="s">
        <v>43</v>
      </c>
      <c r="E11326" s="2" t="s">
        <v>38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35</v>
      </c>
      <c r="N11326" s="2">
        <v>37</v>
      </c>
      <c r="O11326" s="2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0.037</v>
      </c>
      <c r="S11326">
        <f t="shared" si="1238"/>
        <v>0.037</v>
      </c>
    </row>
    <row r="11327" ht="12.75" customHeight="1" spans="1:19">
      <c r="A11327" s="2" t="s">
        <v>11365</v>
      </c>
      <c r="B11327" s="2" t="s">
        <v>48</v>
      </c>
      <c r="C11327" s="2" t="s">
        <v>21</v>
      </c>
      <c r="D11327" s="2" t="s">
        <v>28</v>
      </c>
      <c r="E11327" s="2" t="s">
        <v>38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35</v>
      </c>
      <c r="N11327" s="2">
        <v>597.55</v>
      </c>
      <c r="O11327" s="2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0.233964495187978</v>
      </c>
      <c r="S11327">
        <f t="shared" si="1238"/>
        <v>0.233964495187978</v>
      </c>
    </row>
    <row r="11328" ht="12.75" customHeight="1" spans="1:19">
      <c r="A11328" s="2" t="s">
        <v>11366</v>
      </c>
      <c r="B11328" s="2" t="s">
        <v>32</v>
      </c>
      <c r="C11328" s="2" t="s">
        <v>55</v>
      </c>
      <c r="D11328" s="2" t="s">
        <v>43</v>
      </c>
      <c r="E11328" s="2" t="s">
        <v>29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35</v>
      </c>
      <c r="N11328" s="2">
        <v>549.96</v>
      </c>
      <c r="O11328" s="2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0.123252212538127</v>
      </c>
      <c r="S11328">
        <f t="shared" si="1238"/>
        <v>0.123252212538127</v>
      </c>
    </row>
    <row r="11329" ht="12.75" customHeight="1" spans="1:19">
      <c r="A11329" s="2" t="s">
        <v>11367</v>
      </c>
      <c r="B11329" s="2" t="s">
        <v>48</v>
      </c>
      <c r="C11329" s="2" t="s">
        <v>21</v>
      </c>
      <c r="D11329" s="2" t="s">
        <v>43</v>
      </c>
      <c r="E11329" s="2" t="s">
        <v>38</v>
      </c>
      <c r="F11329" s="2">
        <v>45538</v>
      </c>
      <c r="G11329" s="2">
        <v>45539</v>
      </c>
      <c r="H11329" s="2">
        <v>4251.73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30</v>
      </c>
      <c r="N11329" s="2">
        <v>793.21</v>
      </c>
      <c r="O11329" s="2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0.186561705470479</v>
      </c>
      <c r="S11329">
        <f t="shared" si="1238"/>
        <v>0.186561705470479</v>
      </c>
    </row>
    <row r="11330" ht="12.75" customHeight="1" spans="1:19">
      <c r="A11330" s="2" t="s">
        <v>11368</v>
      </c>
      <c r="B11330" s="2" t="s">
        <v>48</v>
      </c>
      <c r="C11330" s="2" t="s">
        <v>33</v>
      </c>
      <c r="D11330" s="2" t="s">
        <v>34</v>
      </c>
      <c r="E11330" s="2" t="s">
        <v>38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24</v>
      </c>
      <c r="N11330" s="2">
        <v>162.45</v>
      </c>
      <c r="O11330" s="2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0.241131067240612</v>
      </c>
      <c r="S11330">
        <f t="shared" si="1238"/>
        <v>0.241131067240612</v>
      </c>
    </row>
    <row r="11331" ht="12.75" customHeight="1" spans="1:19">
      <c r="A11331" s="2" t="s">
        <v>11369</v>
      </c>
      <c r="B11331" s="2" t="s">
        <v>32</v>
      </c>
      <c r="C11331" s="2" t="s">
        <v>40</v>
      </c>
      <c r="D11331" s="2" t="s">
        <v>41</v>
      </c>
      <c r="E11331" s="2" t="s">
        <v>38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IF(H11331&gt;10000,"high",IF(H11331&gt;=5000,"medium","low"))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35</v>
      </c>
      <c r="N11331" s="2">
        <v>368.56</v>
      </c>
      <c r="O11331" s="2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N11331/H11331</f>
        <v>0.36856</v>
      </c>
      <c r="S11331">
        <f t="shared" ref="S11331:S11394" si="1245">IFERROR(R11331,0)</f>
        <v>0.36856</v>
      </c>
    </row>
    <row r="11332" ht="12.75" customHeight="1" spans="1:19">
      <c r="A11332" s="2" t="s">
        <v>11370</v>
      </c>
      <c r="B11332" s="2" t="s">
        <v>48</v>
      </c>
      <c r="C11332" s="2" t="s">
        <v>55</v>
      </c>
      <c r="D11332" s="2" t="s">
        <v>41</v>
      </c>
      <c r="E11332" s="2" t="s">
        <v>23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30</v>
      </c>
      <c r="N11332" s="2">
        <v>248.36</v>
      </c>
      <c r="O11332" s="2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0.17824667169053</v>
      </c>
      <c r="S11332">
        <f t="shared" si="1245"/>
        <v>0.17824667169053</v>
      </c>
    </row>
    <row r="11333" ht="12.75" customHeight="1" spans="1:19">
      <c r="A11333" s="2" t="s">
        <v>11371</v>
      </c>
      <c r="B11333" s="2" t="s">
        <v>48</v>
      </c>
      <c r="C11333" s="2" t="s">
        <v>33</v>
      </c>
      <c r="D11333" s="2" t="s">
        <v>41</v>
      </c>
      <c r="E11333" s="2" t="s">
        <v>38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30</v>
      </c>
      <c r="N11333" s="2">
        <v>468.68</v>
      </c>
      <c r="O11333" s="2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0.258650566770786</v>
      </c>
      <c r="S11333">
        <f t="shared" si="1245"/>
        <v>0.258650566770786</v>
      </c>
    </row>
    <row r="11334" ht="12.75" customHeight="1" spans="1:19">
      <c r="A11334" s="2" t="s">
        <v>11372</v>
      </c>
      <c r="B11334" s="2" t="s">
        <v>48</v>
      </c>
      <c r="C11334" s="2" t="s">
        <v>27</v>
      </c>
      <c r="D11334" s="2" t="s">
        <v>22</v>
      </c>
      <c r="E11334" s="2" t="s">
        <v>29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24</v>
      </c>
      <c r="N11334" s="2">
        <v>116.15</v>
      </c>
      <c r="O11334" s="2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0.139880773167941</v>
      </c>
      <c r="S11334">
        <f t="shared" si="1245"/>
        <v>0.139880773167941</v>
      </c>
    </row>
    <row r="11335" ht="12.75" customHeight="1" spans="1:19">
      <c r="A11335" s="2" t="s">
        <v>11373</v>
      </c>
      <c r="B11335" s="2" t="s">
        <v>48</v>
      </c>
      <c r="C11335" s="2" t="s">
        <v>33</v>
      </c>
      <c r="D11335" s="2" t="s">
        <v>41</v>
      </c>
      <c r="E11335" s="2" t="s">
        <v>23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30</v>
      </c>
      <c r="N11335" s="2">
        <v>356.71</v>
      </c>
      <c r="O11335" s="2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0.182812892380703</v>
      </c>
      <c r="S11335">
        <f t="shared" si="1245"/>
        <v>0.182812892380703</v>
      </c>
    </row>
    <row r="11336" ht="12.75" customHeight="1" spans="1:19">
      <c r="A11336" s="2" t="s">
        <v>11374</v>
      </c>
      <c r="B11336" s="2" t="s">
        <v>20</v>
      </c>
      <c r="C11336" s="2" t="s">
        <v>27</v>
      </c>
      <c r="D11336" s="2" t="s">
        <v>34</v>
      </c>
      <c r="E11336" s="2" t="s">
        <v>38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40"/>
        <v>low</v>
      </c>
      <c r="K11336" s="2">
        <v>0.25</v>
      </c>
      <c r="L11336" s="2">
        <v>5</v>
      </c>
      <c r="M11336" s="2" t="s">
        <v>30</v>
      </c>
      <c r="N11336" s="2">
        <v>916.05</v>
      </c>
      <c r="O11336" s="2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0.107040196307548</v>
      </c>
      <c r="S11336">
        <f t="shared" si="1245"/>
        <v>0.107040196307548</v>
      </c>
    </row>
    <row r="11337" ht="12.75" customHeight="1" spans="1:19">
      <c r="A11337" s="2" t="s">
        <v>11375</v>
      </c>
      <c r="B11337" s="2" t="s">
        <v>48</v>
      </c>
      <c r="C11337" s="2" t="s">
        <v>40</v>
      </c>
      <c r="D11337" s="2" t="s">
        <v>22</v>
      </c>
      <c r="E11337" s="2" t="s">
        <v>23</v>
      </c>
      <c r="F11337" s="2">
        <v>45218</v>
      </c>
      <c r="G11337" s="2">
        <v>45224</v>
      </c>
      <c r="H11337" s="2">
        <v>2579.78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24</v>
      </c>
      <c r="N11337" s="2">
        <v>609.07</v>
      </c>
      <c r="O11337" s="2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0.236093775438216</v>
      </c>
      <c r="S11337">
        <f t="shared" si="1245"/>
        <v>0.236093775438216</v>
      </c>
    </row>
    <row r="11338" ht="12.75" customHeight="1" spans="1:19">
      <c r="A11338" s="2" t="s">
        <v>11376</v>
      </c>
      <c r="B11338" s="2" t="s">
        <v>26</v>
      </c>
      <c r="C11338" s="2" t="s">
        <v>27</v>
      </c>
      <c r="D11338" s="2" t="s">
        <v>41</v>
      </c>
      <c r="E11338" s="2" t="s">
        <v>29</v>
      </c>
      <c r="F11338" s="2">
        <v>45494</v>
      </c>
      <c r="G11338" s="2">
        <v>45496</v>
      </c>
      <c r="H11338" s="2">
        <v>4154.94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30</v>
      </c>
      <c r="N11338" s="2">
        <v>614.03</v>
      </c>
      <c r="O11338" s="2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0.147783120815222</v>
      </c>
      <c r="S11338">
        <f t="shared" si="1245"/>
        <v>0.147783120815222</v>
      </c>
    </row>
    <row r="11339" ht="12.75" customHeight="1" spans="1:19">
      <c r="A11339" s="2" t="s">
        <v>11377</v>
      </c>
      <c r="B11339" s="2" t="s">
        <v>48</v>
      </c>
      <c r="C11339" s="2" t="s">
        <v>55</v>
      </c>
      <c r="D11339" s="2" t="s">
        <v>43</v>
      </c>
      <c r="E11339" s="2" t="s">
        <v>23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30</v>
      </c>
      <c r="N11339" s="2">
        <v>279.4</v>
      </c>
      <c r="O11339" s="2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0.0861715350191372</v>
      </c>
      <c r="S11339">
        <f t="shared" si="1245"/>
        <v>0.0861715350191372</v>
      </c>
    </row>
    <row r="11340" ht="12.75" customHeight="1" spans="1:19">
      <c r="A11340" s="2" t="s">
        <v>11378</v>
      </c>
      <c r="B11340" s="2" t="s">
        <v>32</v>
      </c>
      <c r="C11340" s="2" t="s">
        <v>40</v>
      </c>
      <c r="D11340" s="2" t="s">
        <v>34</v>
      </c>
      <c r="E11340" s="2" t="s">
        <v>29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30</v>
      </c>
      <c r="N11340" s="2">
        <v>164.29</v>
      </c>
      <c r="O11340" s="2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0.0150159948816379</v>
      </c>
      <c r="S11340">
        <f t="shared" si="1245"/>
        <v>0.0150159948816379</v>
      </c>
    </row>
    <row r="11341" ht="12.75" customHeight="1" spans="1:19">
      <c r="A11341" s="2" t="s">
        <v>11379</v>
      </c>
      <c r="B11341" s="2" t="s">
        <v>26</v>
      </c>
      <c r="C11341" s="2" t="s">
        <v>40</v>
      </c>
      <c r="D11341" s="2" t="s">
        <v>34</v>
      </c>
      <c r="E11341" s="2" t="s">
        <v>38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35</v>
      </c>
      <c r="N11341" s="2">
        <v>533.19</v>
      </c>
      <c r="O11341" s="2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0.53319</v>
      </c>
      <c r="S11341">
        <f t="shared" si="1245"/>
        <v>0.53319</v>
      </c>
    </row>
    <row r="11342" ht="12.75" customHeight="1" spans="1:19">
      <c r="A11342" s="2" t="s">
        <v>11380</v>
      </c>
      <c r="B11342" s="2" t="s">
        <v>20</v>
      </c>
      <c r="C11342" s="2" t="s">
        <v>55</v>
      </c>
      <c r="D11342" s="2" t="s">
        <v>28</v>
      </c>
      <c r="E11342" s="2" t="s">
        <v>23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35</v>
      </c>
      <c r="N11342" s="2">
        <v>37.98</v>
      </c>
      <c r="O11342" s="2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0.0916196265740339</v>
      </c>
      <c r="S11342">
        <f t="shared" si="1245"/>
        <v>0.0916196265740339</v>
      </c>
    </row>
    <row r="11343" ht="12.75" customHeight="1" spans="1:19">
      <c r="A11343" s="2" t="s">
        <v>11381</v>
      </c>
      <c r="B11343" s="2" t="s">
        <v>26</v>
      </c>
      <c r="C11343" s="2" t="s">
        <v>46</v>
      </c>
      <c r="D11343" s="2" t="s">
        <v>34</v>
      </c>
      <c r="E11343" s="2" t="s">
        <v>23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30</v>
      </c>
      <c r="N11343" s="2">
        <v>409.71</v>
      </c>
      <c r="O11343" s="2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0.139079457002515</v>
      </c>
      <c r="S11343">
        <f t="shared" si="1245"/>
        <v>0.139079457002515</v>
      </c>
    </row>
    <row r="11344" ht="12.75" customHeight="1" spans="1:19">
      <c r="A11344" s="2" t="s">
        <v>11382</v>
      </c>
      <c r="B11344" s="2" t="s">
        <v>26</v>
      </c>
      <c r="C11344" s="2" t="s">
        <v>21</v>
      </c>
      <c r="D11344" s="2" t="s">
        <v>43</v>
      </c>
      <c r="E11344" s="2" t="s">
        <v>29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0"/>
        <v>low</v>
      </c>
      <c r="K11344" s="2">
        <v>0.16</v>
      </c>
      <c r="L11344" s="2">
        <v>6</v>
      </c>
      <c r="M11344" s="2" t="s">
        <v>30</v>
      </c>
      <c r="N11344" s="2">
        <v>428.56</v>
      </c>
      <c r="O11344" s="2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0.0676816171825648</v>
      </c>
      <c r="S11344">
        <f t="shared" si="1245"/>
        <v>0.0676816171825648</v>
      </c>
    </row>
    <row r="11345" ht="12.75" customHeight="1" spans="1:19">
      <c r="A11345" s="2" t="s">
        <v>11383</v>
      </c>
      <c r="B11345" s="2" t="s">
        <v>26</v>
      </c>
      <c r="C11345" s="2" t="s">
        <v>46</v>
      </c>
      <c r="D11345" s="2" t="s">
        <v>34</v>
      </c>
      <c r="E11345" s="2" t="s">
        <v>38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30</v>
      </c>
      <c r="N11345" s="2">
        <v>164.68</v>
      </c>
      <c r="O11345" s="2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0.28288241862063</v>
      </c>
      <c r="S11345">
        <f t="shared" si="1245"/>
        <v>0.28288241862063</v>
      </c>
    </row>
    <row r="11346" ht="12.75" customHeight="1" spans="1:19">
      <c r="A11346" s="2" t="s">
        <v>11384</v>
      </c>
      <c r="B11346" s="2" t="s">
        <v>32</v>
      </c>
      <c r="C11346" s="2" t="s">
        <v>55</v>
      </c>
      <c r="D11346" s="2" t="s">
        <v>28</v>
      </c>
      <c r="E11346" s="2" t="s">
        <v>29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24</v>
      </c>
      <c r="N11346" s="2">
        <v>170.69</v>
      </c>
      <c r="O11346" s="2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0.17069</v>
      </c>
      <c r="S11346">
        <f t="shared" si="1245"/>
        <v>0.17069</v>
      </c>
    </row>
    <row r="11347" ht="12.75" customHeight="1" spans="1:19">
      <c r="A11347" s="2" t="s">
        <v>11385</v>
      </c>
      <c r="B11347" s="2" t="s">
        <v>32</v>
      </c>
      <c r="C11347" s="2" t="s">
        <v>46</v>
      </c>
      <c r="D11347" s="2" t="s">
        <v>34</v>
      </c>
      <c r="E11347" s="2" t="s">
        <v>23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35</v>
      </c>
      <c r="N11347" s="2">
        <v>510.91</v>
      </c>
      <c r="O11347" s="2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0.113519662802763</v>
      </c>
      <c r="S11347">
        <f t="shared" si="1245"/>
        <v>0.113519662802763</v>
      </c>
    </row>
    <row r="11348" ht="12.75" customHeight="1" spans="1:19">
      <c r="A11348" s="2" t="s">
        <v>11386</v>
      </c>
      <c r="B11348" s="2" t="s">
        <v>32</v>
      </c>
      <c r="C11348" s="2" t="s">
        <v>55</v>
      </c>
      <c r="D11348" s="2" t="s">
        <v>34</v>
      </c>
      <c r="E11348" s="2" t="s">
        <v>29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30</v>
      </c>
      <c r="N11348" s="2">
        <v>657.8</v>
      </c>
      <c r="O11348" s="2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0.221362974030738</v>
      </c>
      <c r="S11348">
        <f t="shared" si="1245"/>
        <v>0.221362974030738</v>
      </c>
    </row>
    <row r="11349" ht="12.75" customHeight="1" spans="1:19">
      <c r="A11349" s="2" t="s">
        <v>11387</v>
      </c>
      <c r="B11349" s="2" t="s">
        <v>20</v>
      </c>
      <c r="C11349" s="2" t="s">
        <v>46</v>
      </c>
      <c r="D11349" s="2" t="s">
        <v>28</v>
      </c>
      <c r="E11349" s="2" t="s">
        <v>29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0"/>
        <v>low</v>
      </c>
      <c r="K11349" s="2">
        <v>0.12</v>
      </c>
      <c r="L11349" s="2">
        <v>7</v>
      </c>
      <c r="M11349" s="2" t="s">
        <v>24</v>
      </c>
      <c r="N11349" s="2">
        <v>362.55</v>
      </c>
      <c r="O11349" s="2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0.0448533960163306</v>
      </c>
      <c r="S11349">
        <f t="shared" si="1245"/>
        <v>0.0448533960163306</v>
      </c>
    </row>
    <row r="11350" ht="12.75" customHeight="1" spans="1:19">
      <c r="A11350" s="2" t="s">
        <v>11388</v>
      </c>
      <c r="B11350" s="2" t="s">
        <v>32</v>
      </c>
      <c r="C11350" s="2" t="s">
        <v>46</v>
      </c>
      <c r="D11350" s="2" t="s">
        <v>34</v>
      </c>
      <c r="E11350" s="2" t="s">
        <v>38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24</v>
      </c>
      <c r="N11350" s="2">
        <v>192.82</v>
      </c>
      <c r="O11350" s="2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0.0912567323255748</v>
      </c>
      <c r="S11350">
        <f t="shared" si="1245"/>
        <v>0.0912567323255748</v>
      </c>
    </row>
    <row r="11351" ht="12.75" customHeight="1" spans="1:19">
      <c r="A11351" s="2" t="s">
        <v>11389</v>
      </c>
      <c r="B11351" s="2" t="s">
        <v>32</v>
      </c>
      <c r="C11351" s="2" t="s">
        <v>33</v>
      </c>
      <c r="D11351" s="2" t="s">
        <v>22</v>
      </c>
      <c r="E11351" s="2" t="s">
        <v>23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30</v>
      </c>
      <c r="N11351" s="2">
        <v>458.66</v>
      </c>
      <c r="O11351" s="2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0.45866</v>
      </c>
      <c r="S11351">
        <f t="shared" si="1245"/>
        <v>0.45866</v>
      </c>
    </row>
    <row r="11352" ht="12.75" customHeight="1" spans="1:19">
      <c r="A11352" s="2" t="s">
        <v>11390</v>
      </c>
      <c r="B11352" s="2" t="s">
        <v>26</v>
      </c>
      <c r="C11352" s="2" t="s">
        <v>21</v>
      </c>
      <c r="D11352" s="2" t="s">
        <v>34</v>
      </c>
      <c r="E11352" s="2" t="s">
        <v>29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35</v>
      </c>
      <c r="N11352" s="2">
        <v>396.44</v>
      </c>
      <c r="O11352" s="2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0.0373049778865155</v>
      </c>
      <c r="S11352">
        <f t="shared" si="1245"/>
        <v>0.0373049778865155</v>
      </c>
    </row>
    <row r="11353" ht="12.75" customHeight="1" spans="1:19">
      <c r="A11353" s="2" t="s">
        <v>11391</v>
      </c>
      <c r="B11353" s="2" t="s">
        <v>32</v>
      </c>
      <c r="C11353" s="2" t="s">
        <v>27</v>
      </c>
      <c r="D11353" s="2" t="s">
        <v>41</v>
      </c>
      <c r="E11353" s="2" t="s">
        <v>38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24</v>
      </c>
      <c r="N11353" s="2">
        <v>634.96</v>
      </c>
      <c r="O11353" s="2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0.166728810978011</v>
      </c>
      <c r="S11353">
        <f t="shared" si="1245"/>
        <v>0.166728810978011</v>
      </c>
    </row>
    <row r="11354" ht="12.75" customHeight="1" spans="1:19">
      <c r="A11354" s="2" t="s">
        <v>11392</v>
      </c>
      <c r="B11354" s="2" t="s">
        <v>48</v>
      </c>
      <c r="C11354" s="2" t="s">
        <v>27</v>
      </c>
      <c r="D11354" s="2" t="s">
        <v>41</v>
      </c>
      <c r="E11354" s="2" t="s">
        <v>23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30</v>
      </c>
      <c r="N11354" s="2">
        <v>128.67</v>
      </c>
      <c r="O11354" s="2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0.0805960613349369</v>
      </c>
      <c r="S11354">
        <f t="shared" si="1245"/>
        <v>0.0805960613349369</v>
      </c>
    </row>
    <row r="11355" ht="12.75" customHeight="1" spans="1:19">
      <c r="A11355" s="2" t="s">
        <v>11393</v>
      </c>
      <c r="B11355" s="2" t="s">
        <v>32</v>
      </c>
      <c r="C11355" s="2" t="s">
        <v>40</v>
      </c>
      <c r="D11355" s="2" t="s">
        <v>22</v>
      </c>
      <c r="E11355" s="2" t="s">
        <v>38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30</v>
      </c>
      <c r="N11355" s="2">
        <v>73.24</v>
      </c>
      <c r="O11355" s="2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0.118253007184952</v>
      </c>
      <c r="S11355">
        <f t="shared" si="1245"/>
        <v>0.118253007184952</v>
      </c>
    </row>
    <row r="11356" ht="12.75" customHeight="1" spans="1:19">
      <c r="A11356" s="2" t="s">
        <v>11394</v>
      </c>
      <c r="B11356" s="2" t="s">
        <v>20</v>
      </c>
      <c r="C11356" s="2" t="s">
        <v>33</v>
      </c>
      <c r="D11356" s="2" t="s">
        <v>34</v>
      </c>
      <c r="E11356" s="2" t="s">
        <v>38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35</v>
      </c>
      <c r="N11356" s="2">
        <v>690.95</v>
      </c>
      <c r="O11356" s="2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0.69095</v>
      </c>
      <c r="S11356">
        <f t="shared" si="1245"/>
        <v>0.69095</v>
      </c>
    </row>
    <row r="11357" ht="12.75" customHeight="1" spans="1:19">
      <c r="A11357" s="2" t="s">
        <v>11395</v>
      </c>
      <c r="B11357" s="2" t="s">
        <v>20</v>
      </c>
      <c r="C11357" s="2" t="s">
        <v>55</v>
      </c>
      <c r="D11357" s="2" t="s">
        <v>43</v>
      </c>
      <c r="E11357" s="2" t="s">
        <v>38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35</v>
      </c>
      <c r="N11357" s="2">
        <v>488.67</v>
      </c>
      <c r="O11357" s="2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0.127368928622626</v>
      </c>
      <c r="S11357">
        <f t="shared" si="1245"/>
        <v>0.127368928622626</v>
      </c>
    </row>
    <row r="11358" ht="12.75" customHeight="1" spans="1:19">
      <c r="A11358" s="2" t="s">
        <v>11396</v>
      </c>
      <c r="B11358" s="2" t="s">
        <v>48</v>
      </c>
      <c r="C11358" s="2" t="s">
        <v>55</v>
      </c>
      <c r="D11358" s="2" t="s">
        <v>34</v>
      </c>
      <c r="E11358" s="2" t="s">
        <v>23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30</v>
      </c>
      <c r="N11358" s="2">
        <v>635.06</v>
      </c>
      <c r="O11358" s="2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0.154100381453405</v>
      </c>
      <c r="S11358">
        <f t="shared" si="1245"/>
        <v>0.154100381453405</v>
      </c>
    </row>
    <row r="11359" ht="12.75" customHeight="1" spans="1:19">
      <c r="A11359" s="2" t="s">
        <v>11397</v>
      </c>
      <c r="B11359" s="2" t="s">
        <v>20</v>
      </c>
      <c r="C11359" s="2" t="s">
        <v>40</v>
      </c>
      <c r="D11359" s="2" t="s">
        <v>41</v>
      </c>
      <c r="E11359" s="2" t="s">
        <v>23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24</v>
      </c>
      <c r="N11359" s="2">
        <v>438</v>
      </c>
      <c r="O11359" s="2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0.0374903706239836</v>
      </c>
      <c r="S11359">
        <f t="shared" si="1245"/>
        <v>0.0374903706239836</v>
      </c>
    </row>
    <row r="11360" ht="12.75" customHeight="1" spans="1:19">
      <c r="A11360" s="2" t="s">
        <v>11398</v>
      </c>
      <c r="B11360" s="2" t="s">
        <v>20</v>
      </c>
      <c r="C11360" s="2" t="s">
        <v>33</v>
      </c>
      <c r="D11360" s="2" t="s">
        <v>28</v>
      </c>
      <c r="E11360" s="2" t="s">
        <v>38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35</v>
      </c>
      <c r="N11360" s="2">
        <v>1033.73</v>
      </c>
      <c r="O11360" s="2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0.291360620529096</v>
      </c>
      <c r="S11360">
        <f t="shared" si="1245"/>
        <v>0.291360620529096</v>
      </c>
    </row>
    <row r="11361" ht="12.75" customHeight="1" spans="1:19">
      <c r="A11361" s="2" t="s">
        <v>11399</v>
      </c>
      <c r="B11361" s="2" t="s">
        <v>26</v>
      </c>
      <c r="C11361" s="2" t="s">
        <v>33</v>
      </c>
      <c r="D11361" s="2" t="s">
        <v>22</v>
      </c>
      <c r="E11361" s="2" t="s">
        <v>23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30</v>
      </c>
      <c r="N11361" s="2">
        <v>350.96</v>
      </c>
      <c r="O11361" s="2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0.35096</v>
      </c>
      <c r="S11361">
        <f t="shared" si="1245"/>
        <v>0.35096</v>
      </c>
    </row>
    <row r="11362" ht="12.75" customHeight="1" spans="1:19">
      <c r="A11362" s="2" t="s">
        <v>11400</v>
      </c>
      <c r="B11362" s="2" t="s">
        <v>48</v>
      </c>
      <c r="C11362" s="2" t="s">
        <v>21</v>
      </c>
      <c r="D11362" s="2" t="s">
        <v>28</v>
      </c>
      <c r="E11362" s="2" t="s">
        <v>38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35</v>
      </c>
      <c r="N11362" s="2">
        <v>8.79</v>
      </c>
      <c r="O11362" s="2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0.0565527890368655</v>
      </c>
      <c r="S11362">
        <f t="shared" si="1245"/>
        <v>0.0565527890368655</v>
      </c>
    </row>
    <row r="11363" ht="12.75" customHeight="1" spans="1:19">
      <c r="A11363" s="2" t="s">
        <v>11401</v>
      </c>
      <c r="B11363" s="2" t="s">
        <v>26</v>
      </c>
      <c r="C11363" s="2" t="s">
        <v>27</v>
      </c>
      <c r="D11363" s="2" t="s">
        <v>43</v>
      </c>
      <c r="E11363" s="2" t="s">
        <v>38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24</v>
      </c>
      <c r="N11363" s="2">
        <v>993.72</v>
      </c>
      <c r="O11363" s="2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0.228662156564959</v>
      </c>
      <c r="S11363">
        <f t="shared" si="1245"/>
        <v>0.228662156564959</v>
      </c>
    </row>
    <row r="11364" ht="12.75" customHeight="1" spans="1:19">
      <c r="A11364" s="2" t="s">
        <v>11402</v>
      </c>
      <c r="B11364" s="2" t="s">
        <v>26</v>
      </c>
      <c r="C11364" s="2" t="s">
        <v>33</v>
      </c>
      <c r="D11364" s="2" t="s">
        <v>34</v>
      </c>
      <c r="E11364" s="2" t="s">
        <v>29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35</v>
      </c>
      <c r="N11364" s="2">
        <v>756.33</v>
      </c>
      <c r="O11364" s="2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0.283772375781816</v>
      </c>
      <c r="S11364">
        <f t="shared" si="1245"/>
        <v>0.283772375781816</v>
      </c>
    </row>
    <row r="11365" ht="12.75" customHeight="1" spans="1:19">
      <c r="A11365" s="2" t="s">
        <v>11403</v>
      </c>
      <c r="B11365" s="2" t="s">
        <v>32</v>
      </c>
      <c r="C11365" s="2" t="s">
        <v>33</v>
      </c>
      <c r="D11365" s="2" t="s">
        <v>43</v>
      </c>
      <c r="E11365" s="2" t="s">
        <v>23</v>
      </c>
      <c r="F11365" s="2">
        <v>45391</v>
      </c>
      <c r="G11365" s="2">
        <v>45395</v>
      </c>
      <c r="H11365" s="2">
        <v>4919.9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24</v>
      </c>
      <c r="N11365" s="2">
        <v>1358.03</v>
      </c>
      <c r="O11365" s="2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0.276027968048131</v>
      </c>
      <c r="S11365">
        <f t="shared" si="1245"/>
        <v>0.276027968048131</v>
      </c>
    </row>
    <row r="11366" ht="12.75" customHeight="1" spans="1:19">
      <c r="A11366" s="2" t="s">
        <v>11404</v>
      </c>
      <c r="B11366" s="2" t="s">
        <v>48</v>
      </c>
      <c r="C11366" s="2" t="s">
        <v>55</v>
      </c>
      <c r="D11366" s="2" t="s">
        <v>28</v>
      </c>
      <c r="E11366" s="2" t="s">
        <v>38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24</v>
      </c>
      <c r="N11366" s="2">
        <v>111.65</v>
      </c>
      <c r="O11366" s="2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ht="12.75" customHeight="1" spans="1:19">
      <c r="A11367" s="2" t="s">
        <v>11405</v>
      </c>
      <c r="B11367" s="2" t="s">
        <v>32</v>
      </c>
      <c r="C11367" s="2" t="s">
        <v>21</v>
      </c>
      <c r="D11367" s="2" t="s">
        <v>34</v>
      </c>
      <c r="E11367" s="2" t="s">
        <v>38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0.29</v>
      </c>
      <c r="L11367" s="2">
        <v>3</v>
      </c>
      <c r="M11367" s="2" t="s">
        <v>30</v>
      </c>
      <c r="N11367" s="2">
        <v>1205.82</v>
      </c>
      <c r="O11367" s="2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0.251806343292932</v>
      </c>
      <c r="S11367">
        <f t="shared" si="1245"/>
        <v>0.251806343292932</v>
      </c>
    </row>
    <row r="11368" ht="12.75" customHeight="1" spans="1:19">
      <c r="A11368" s="2" t="s">
        <v>11406</v>
      </c>
      <c r="B11368" s="2" t="s">
        <v>32</v>
      </c>
      <c r="C11368" s="2" t="s">
        <v>21</v>
      </c>
      <c r="D11368" s="2" t="s">
        <v>43</v>
      </c>
      <c r="E11368" s="2" t="s">
        <v>29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30</v>
      </c>
      <c r="N11368" s="2">
        <v>512.9</v>
      </c>
      <c r="O11368" s="2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0.0447088563458856</v>
      </c>
      <c r="S11368">
        <f t="shared" si="1245"/>
        <v>0.0447088563458856</v>
      </c>
    </row>
    <row r="11369" ht="12.75" customHeight="1" spans="1:19">
      <c r="A11369" s="2" t="s">
        <v>11407</v>
      </c>
      <c r="B11369" s="2" t="s">
        <v>26</v>
      </c>
      <c r="C11369" s="2" t="s">
        <v>33</v>
      </c>
      <c r="D11369" s="2" t="s">
        <v>41</v>
      </c>
      <c r="E11369" s="2" t="s">
        <v>29</v>
      </c>
      <c r="F11369" s="2">
        <v>44983</v>
      </c>
      <c r="G11369" s="2">
        <v>44989</v>
      </c>
      <c r="H11369" s="2">
        <v>2609.8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24</v>
      </c>
      <c r="N11369" s="2">
        <v>685.19</v>
      </c>
      <c r="O11369" s="2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0.262545022607096</v>
      </c>
      <c r="S11369">
        <f t="shared" si="1245"/>
        <v>0.262545022607096</v>
      </c>
    </row>
    <row r="11370" ht="12.75" customHeight="1" spans="1:19">
      <c r="A11370" s="2" t="s">
        <v>11408</v>
      </c>
      <c r="B11370" s="2" t="s">
        <v>20</v>
      </c>
      <c r="C11370" s="2" t="s">
        <v>27</v>
      </c>
      <c r="D11370" s="2" t="s">
        <v>41</v>
      </c>
      <c r="E11370" s="2" t="s">
        <v>38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30</v>
      </c>
      <c r="N11370" s="2">
        <v>362.51</v>
      </c>
      <c r="O11370" s="2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0.0345774513544449</v>
      </c>
      <c r="S11370">
        <f t="shared" si="1245"/>
        <v>0.0345774513544449</v>
      </c>
    </row>
    <row r="11371" ht="12.75" customHeight="1" spans="1:19">
      <c r="A11371" s="2" t="s">
        <v>11409</v>
      </c>
      <c r="B11371" s="2" t="s">
        <v>48</v>
      </c>
      <c r="C11371" s="2" t="s">
        <v>33</v>
      </c>
      <c r="D11371" s="2" t="s">
        <v>22</v>
      </c>
      <c r="E11371" s="2" t="s">
        <v>38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24</v>
      </c>
      <c r="N11371" s="2">
        <v>663.1</v>
      </c>
      <c r="O11371" s="2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0.6631</v>
      </c>
      <c r="S11371">
        <f t="shared" si="1245"/>
        <v>0.6631</v>
      </c>
    </row>
    <row r="11372" ht="12.75" customHeight="1" spans="1:19">
      <c r="A11372" s="2" t="s">
        <v>11410</v>
      </c>
      <c r="B11372" s="2" t="s">
        <v>20</v>
      </c>
      <c r="C11372" s="2" t="s">
        <v>40</v>
      </c>
      <c r="D11372" s="2" t="s">
        <v>41</v>
      </c>
      <c r="E11372" s="2" t="s">
        <v>29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30</v>
      </c>
      <c r="N11372" s="2">
        <v>515.33</v>
      </c>
      <c r="O11372" s="2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0.123844954086549</v>
      </c>
      <c r="S11372">
        <f t="shared" si="1245"/>
        <v>0.123844954086549</v>
      </c>
    </row>
    <row r="11373" ht="12.75" customHeight="1" spans="1:19">
      <c r="A11373" s="2" t="s">
        <v>11411</v>
      </c>
      <c r="B11373" s="2" t="s">
        <v>26</v>
      </c>
      <c r="C11373" s="2" t="s">
        <v>33</v>
      </c>
      <c r="D11373" s="2" t="s">
        <v>41</v>
      </c>
      <c r="E11373" s="2" t="s">
        <v>29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24</v>
      </c>
      <c r="N11373" s="2">
        <v>107.6</v>
      </c>
      <c r="O11373" s="2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0.0158375036797174</v>
      </c>
      <c r="S11373">
        <f t="shared" si="1245"/>
        <v>0.0158375036797174</v>
      </c>
    </row>
    <row r="11374" ht="12.75" customHeight="1" spans="1:19">
      <c r="A11374" s="2" t="s">
        <v>11412</v>
      </c>
      <c r="B11374" s="2" t="s">
        <v>26</v>
      </c>
      <c r="C11374" s="2" t="s">
        <v>27</v>
      </c>
      <c r="D11374" s="2" t="s">
        <v>28</v>
      </c>
      <c r="E11374" s="2" t="s">
        <v>23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0"/>
        <v>low</v>
      </c>
      <c r="K11374" s="2">
        <v>0.17</v>
      </c>
      <c r="L11374" s="2">
        <v>9</v>
      </c>
      <c r="M11374" s="2" t="s">
        <v>24</v>
      </c>
      <c r="N11374" s="2">
        <v>678.03</v>
      </c>
      <c r="O11374" s="2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0.0733639904782515</v>
      </c>
      <c r="S11374">
        <f t="shared" si="1245"/>
        <v>0.0733639904782515</v>
      </c>
    </row>
    <row r="11375" ht="12.75" customHeight="1" spans="1:19">
      <c r="A11375" s="2" t="s">
        <v>11413</v>
      </c>
      <c r="B11375" s="2" t="s">
        <v>26</v>
      </c>
      <c r="C11375" s="2" t="s">
        <v>46</v>
      </c>
      <c r="D11375" s="2" t="s">
        <v>41</v>
      </c>
      <c r="E11375" s="2" t="s">
        <v>29</v>
      </c>
      <c r="F11375" s="2">
        <v>45453</v>
      </c>
      <c r="G11375" s="2">
        <v>45457</v>
      </c>
      <c r="H11375" s="2">
        <v>2291.47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30</v>
      </c>
      <c r="N11375" s="2">
        <v>343.19</v>
      </c>
      <c r="O11375" s="2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0.149768489223075</v>
      </c>
      <c r="S11375">
        <f t="shared" si="1245"/>
        <v>0.149768489223075</v>
      </c>
    </row>
    <row r="11376" ht="12.75" customHeight="1" spans="1:19">
      <c r="A11376" s="2" t="s">
        <v>11414</v>
      </c>
      <c r="B11376" s="2" t="s">
        <v>26</v>
      </c>
      <c r="C11376" s="2" t="s">
        <v>27</v>
      </c>
      <c r="D11376" s="2" t="s">
        <v>41</v>
      </c>
      <c r="E11376" s="2" t="s">
        <v>23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0"/>
        <v>low</v>
      </c>
      <c r="K11376" s="2">
        <v>0.28</v>
      </c>
      <c r="L11376" s="2">
        <v>9</v>
      </c>
      <c r="M11376" s="2" t="s">
        <v>30</v>
      </c>
      <c r="N11376" s="2">
        <v>502.14</v>
      </c>
      <c r="O11376" s="2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0.0685515358361775</v>
      </c>
      <c r="S11376">
        <f t="shared" si="1245"/>
        <v>0.0685515358361775</v>
      </c>
    </row>
    <row r="11377" ht="12.75" customHeight="1" spans="1:19">
      <c r="A11377" s="2" t="s">
        <v>11415</v>
      </c>
      <c r="B11377" s="2" t="s">
        <v>26</v>
      </c>
      <c r="C11377" s="2" t="s">
        <v>55</v>
      </c>
      <c r="D11377" s="2" t="s">
        <v>28</v>
      </c>
      <c r="E11377" s="2" t="s">
        <v>29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30</v>
      </c>
      <c r="N11377" s="2">
        <v>830.62</v>
      </c>
      <c r="O11377" s="2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0.167075326911434</v>
      </c>
      <c r="S11377">
        <f t="shared" si="1245"/>
        <v>0.167075326911434</v>
      </c>
    </row>
    <row r="11378" ht="12.75" customHeight="1" spans="1:19">
      <c r="A11378" s="2" t="s">
        <v>11416</v>
      </c>
      <c r="B11378" s="2" t="s">
        <v>26</v>
      </c>
      <c r="C11378" s="2" t="s">
        <v>46</v>
      </c>
      <c r="D11378" s="2" t="s">
        <v>41</v>
      </c>
      <c r="E11378" s="2" t="s">
        <v>38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35</v>
      </c>
      <c r="N11378" s="2">
        <v>234.36</v>
      </c>
      <c r="O11378" s="2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0.169062853927559</v>
      </c>
      <c r="S11378">
        <f t="shared" si="1245"/>
        <v>0.169062853927559</v>
      </c>
    </row>
    <row r="11379" ht="12.75" customHeight="1" spans="1:19">
      <c r="A11379" s="2" t="s">
        <v>11417</v>
      </c>
      <c r="B11379" s="2" t="s">
        <v>20</v>
      </c>
      <c r="C11379" s="2" t="s">
        <v>27</v>
      </c>
      <c r="D11379" s="2" t="s">
        <v>41</v>
      </c>
      <c r="E11379" s="2" t="s">
        <v>23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30</v>
      </c>
      <c r="N11379" s="2">
        <v>622.45</v>
      </c>
      <c r="O11379" s="2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0.194099524145114</v>
      </c>
      <c r="S11379">
        <f t="shared" si="1245"/>
        <v>0.194099524145114</v>
      </c>
    </row>
    <row r="11380" ht="12.75" customHeight="1" spans="1:19">
      <c r="A11380" s="2" t="s">
        <v>11418</v>
      </c>
      <c r="B11380" s="2" t="s">
        <v>32</v>
      </c>
      <c r="C11380" s="2" t="s">
        <v>21</v>
      </c>
      <c r="D11380" s="2" t="s">
        <v>22</v>
      </c>
      <c r="E11380" s="2" t="s">
        <v>23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24</v>
      </c>
      <c r="N11380" s="2">
        <v>420.94</v>
      </c>
      <c r="O11380" s="2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0.214612011828286</v>
      </c>
      <c r="S11380">
        <f t="shared" si="1245"/>
        <v>0.214612011828286</v>
      </c>
    </row>
    <row r="11381" ht="12.75" customHeight="1" spans="1:19">
      <c r="A11381" s="2" t="s">
        <v>11419</v>
      </c>
      <c r="B11381" s="2" t="s">
        <v>20</v>
      </c>
      <c r="C11381" s="2" t="s">
        <v>55</v>
      </c>
      <c r="D11381" s="2" t="s">
        <v>41</v>
      </c>
      <c r="E11381" s="2" t="s">
        <v>38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0"/>
        <v>low</v>
      </c>
      <c r="K11381" s="2">
        <v>0.12</v>
      </c>
      <c r="L11381" s="2">
        <v>7</v>
      </c>
      <c r="M11381" s="2" t="s">
        <v>30</v>
      </c>
      <c r="N11381" s="2">
        <v>253.34</v>
      </c>
      <c r="O11381" s="2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0.0352890374703998</v>
      </c>
      <c r="S11381">
        <f t="shared" si="1245"/>
        <v>0.0352890374703998</v>
      </c>
    </row>
    <row r="11382" ht="12.75" customHeight="1" spans="1:19">
      <c r="A11382" s="2" t="s">
        <v>11420</v>
      </c>
      <c r="B11382" s="2" t="s">
        <v>48</v>
      </c>
      <c r="C11382" s="2" t="s">
        <v>46</v>
      </c>
      <c r="D11382" s="2" t="s">
        <v>41</v>
      </c>
      <c r="E11382" s="2" t="s">
        <v>38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24</v>
      </c>
      <c r="N11382" s="2">
        <v>462.49</v>
      </c>
      <c r="O11382" s="2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0.105511347563034</v>
      </c>
      <c r="S11382">
        <f t="shared" si="1245"/>
        <v>0.105511347563034</v>
      </c>
    </row>
    <row r="11383" ht="12.75" customHeight="1" spans="1:19">
      <c r="A11383" s="2" t="s">
        <v>11421</v>
      </c>
      <c r="B11383" s="2" t="s">
        <v>20</v>
      </c>
      <c r="C11383" s="2" t="s">
        <v>33</v>
      </c>
      <c r="D11383" s="2" t="s">
        <v>22</v>
      </c>
      <c r="E11383" s="2" t="s">
        <v>29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0"/>
        <v>low</v>
      </c>
      <c r="K11383" s="2">
        <v>0.23</v>
      </c>
      <c r="L11383" s="2">
        <v>6</v>
      </c>
      <c r="M11383" s="2" t="s">
        <v>30</v>
      </c>
      <c r="N11383" s="2">
        <v>296.07</v>
      </c>
      <c r="O11383" s="2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0.0362475514201763</v>
      </c>
      <c r="S11383">
        <f t="shared" si="1245"/>
        <v>0.0362475514201763</v>
      </c>
    </row>
    <row r="11384" ht="12.75" customHeight="1" spans="1:19">
      <c r="A11384" s="2" t="s">
        <v>11422</v>
      </c>
      <c r="B11384" s="2" t="s">
        <v>26</v>
      </c>
      <c r="C11384" s="2" t="s">
        <v>46</v>
      </c>
      <c r="D11384" s="2" t="s">
        <v>28</v>
      </c>
      <c r="E11384" s="2" t="s">
        <v>23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24</v>
      </c>
      <c r="N11384" s="2">
        <v>52.95</v>
      </c>
      <c r="O11384" s="2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0.116450406861667</v>
      </c>
      <c r="S11384">
        <f t="shared" si="1245"/>
        <v>0.116450406861667</v>
      </c>
    </row>
    <row r="11385" ht="12.75" customHeight="1" spans="1:19">
      <c r="A11385" s="2" t="s">
        <v>11423</v>
      </c>
      <c r="B11385" s="2" t="s">
        <v>20</v>
      </c>
      <c r="C11385" s="2" t="s">
        <v>46</v>
      </c>
      <c r="D11385" s="2" t="s">
        <v>41</v>
      </c>
      <c r="E11385" s="2" t="s">
        <v>38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24</v>
      </c>
      <c r="N11385" s="2">
        <v>998.41</v>
      </c>
      <c r="O11385" s="2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0.248682994627365</v>
      </c>
      <c r="S11385">
        <f t="shared" si="1245"/>
        <v>0.248682994627365</v>
      </c>
    </row>
    <row r="11386" ht="12.75" customHeight="1" spans="1:19">
      <c r="A11386" s="2" t="s">
        <v>11424</v>
      </c>
      <c r="B11386" s="2" t="s">
        <v>32</v>
      </c>
      <c r="C11386" s="2" t="s">
        <v>33</v>
      </c>
      <c r="D11386" s="2" t="s">
        <v>43</v>
      </c>
      <c r="E11386" s="2" t="s">
        <v>23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35</v>
      </c>
      <c r="N11386" s="2">
        <v>480.2</v>
      </c>
      <c r="O11386" s="2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0.4802</v>
      </c>
      <c r="S11386">
        <f t="shared" si="1245"/>
        <v>0.4802</v>
      </c>
    </row>
    <row r="11387" ht="12.75" customHeight="1" spans="1:19">
      <c r="A11387" s="2" t="s">
        <v>11425</v>
      </c>
      <c r="B11387" s="2" t="s">
        <v>48</v>
      </c>
      <c r="C11387" s="2" t="s">
        <v>27</v>
      </c>
      <c r="D11387" s="2" t="s">
        <v>28</v>
      </c>
      <c r="E11387" s="2" t="s">
        <v>23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35</v>
      </c>
      <c r="N11387" s="2">
        <v>423.21</v>
      </c>
      <c r="O11387" s="2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0.183839691406827</v>
      </c>
      <c r="S11387">
        <f t="shared" si="1245"/>
        <v>0.183839691406827</v>
      </c>
    </row>
    <row r="11388" ht="12.75" customHeight="1" spans="1:19">
      <c r="A11388" s="2" t="s">
        <v>11426</v>
      </c>
      <c r="B11388" s="2" t="s">
        <v>20</v>
      </c>
      <c r="C11388" s="2" t="s">
        <v>27</v>
      </c>
      <c r="D11388" s="2" t="s">
        <v>28</v>
      </c>
      <c r="E11388" s="2" t="s">
        <v>29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24</v>
      </c>
      <c r="N11388" s="2">
        <v>189.88</v>
      </c>
      <c r="O11388" s="2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0.19019763004217</v>
      </c>
      <c r="S11388">
        <f t="shared" si="1245"/>
        <v>0.19019763004217</v>
      </c>
    </row>
    <row r="11389" ht="12.75" customHeight="1" spans="1:19">
      <c r="A11389" s="2" t="s">
        <v>11427</v>
      </c>
      <c r="B11389" s="2" t="s">
        <v>32</v>
      </c>
      <c r="C11389" s="2" t="s">
        <v>55</v>
      </c>
      <c r="D11389" s="2" t="s">
        <v>41</v>
      </c>
      <c r="E11389" s="2" t="s">
        <v>23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24</v>
      </c>
      <c r="N11389" s="2">
        <v>128.5</v>
      </c>
      <c r="O11389" s="2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0.231539875310822</v>
      </c>
      <c r="S11389">
        <f t="shared" si="1245"/>
        <v>0.231539875310822</v>
      </c>
    </row>
    <row r="11390" ht="12.75" customHeight="1" spans="1:19">
      <c r="A11390" s="2" t="s">
        <v>11428</v>
      </c>
      <c r="B11390" s="2" t="s">
        <v>20</v>
      </c>
      <c r="C11390" s="2" t="s">
        <v>40</v>
      </c>
      <c r="D11390" s="2" t="s">
        <v>22</v>
      </c>
      <c r="E11390" s="2" t="s">
        <v>29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0"/>
        <v>low</v>
      </c>
      <c r="K11390" s="2">
        <v>0.48</v>
      </c>
      <c r="L11390" s="2">
        <v>6</v>
      </c>
      <c r="M11390" s="2" t="s">
        <v>24</v>
      </c>
      <c r="N11390" s="2">
        <v>332.1</v>
      </c>
      <c r="O11390" s="2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0.0387153182560037</v>
      </c>
      <c r="S11390">
        <f t="shared" si="1245"/>
        <v>0.0387153182560037</v>
      </c>
    </row>
    <row r="11391" ht="12.75" customHeight="1" spans="1:19">
      <c r="A11391" s="2" t="s">
        <v>11429</v>
      </c>
      <c r="B11391" s="2" t="s">
        <v>48</v>
      </c>
      <c r="C11391" s="2" t="s">
        <v>27</v>
      </c>
      <c r="D11391" s="2" t="s">
        <v>28</v>
      </c>
      <c r="E11391" s="2" t="s">
        <v>23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30</v>
      </c>
      <c r="N11391" s="2">
        <v>803.64</v>
      </c>
      <c r="O11391" s="2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0.80364</v>
      </c>
      <c r="S11391">
        <f t="shared" si="1245"/>
        <v>0.80364</v>
      </c>
    </row>
    <row r="11392" ht="12.75" customHeight="1" spans="1:19">
      <c r="A11392" s="2" t="s">
        <v>11430</v>
      </c>
      <c r="B11392" s="2" t="s">
        <v>20</v>
      </c>
      <c r="C11392" s="2" t="s">
        <v>33</v>
      </c>
      <c r="D11392" s="2" t="s">
        <v>22</v>
      </c>
      <c r="E11392" s="2" t="s">
        <v>23</v>
      </c>
      <c r="F11392" s="2">
        <v>44968</v>
      </c>
      <c r="G11392" s="2">
        <v>44972</v>
      </c>
      <c r="H11392" s="2">
        <v>2117.68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30</v>
      </c>
      <c r="N11392" s="2">
        <v>149.06</v>
      </c>
      <c r="O11392" s="2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0.0703883495145631</v>
      </c>
      <c r="S11392">
        <f t="shared" si="1245"/>
        <v>0.0703883495145631</v>
      </c>
    </row>
    <row r="11393" ht="12.75" customHeight="1" spans="1:19">
      <c r="A11393" s="2" t="s">
        <v>11431</v>
      </c>
      <c r="B11393" s="2" t="s">
        <v>26</v>
      </c>
      <c r="C11393" s="2" t="s">
        <v>33</v>
      </c>
      <c r="D11393" s="2" t="s">
        <v>43</v>
      </c>
      <c r="E11393" s="2" t="s">
        <v>23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30</v>
      </c>
      <c r="N11393" s="2">
        <v>688.53</v>
      </c>
      <c r="O11393" s="2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0.237906513897143</v>
      </c>
      <c r="S11393">
        <f t="shared" si="1245"/>
        <v>0.237906513897143</v>
      </c>
    </row>
    <row r="11394" ht="12.75" customHeight="1" spans="1:19">
      <c r="A11394" s="2" t="s">
        <v>11432</v>
      </c>
      <c r="B11394" s="2" t="s">
        <v>20</v>
      </c>
      <c r="C11394" s="2" t="s">
        <v>55</v>
      </c>
      <c r="D11394" s="2" t="s">
        <v>22</v>
      </c>
      <c r="E11394" s="2" t="s">
        <v>29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24</v>
      </c>
      <c r="N11394" s="2">
        <v>124.36</v>
      </c>
      <c r="O11394" s="2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0.247719214373929</v>
      </c>
      <c r="S11394">
        <f t="shared" si="1245"/>
        <v>0.247719214373929</v>
      </c>
    </row>
    <row r="11395" ht="12.75" customHeight="1" spans="1:19">
      <c r="A11395" s="2" t="s">
        <v>11433</v>
      </c>
      <c r="B11395" s="2" t="s">
        <v>32</v>
      </c>
      <c r="C11395" s="2" t="s">
        <v>21</v>
      </c>
      <c r="D11395" s="2" t="s">
        <v>34</v>
      </c>
      <c r="E11395" s="2" t="s">
        <v>29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IF(H11395&gt;10000,"high",IF(H11395&gt;=5000,"medium","low"))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24</v>
      </c>
      <c r="N11395" s="2">
        <v>148.21</v>
      </c>
      <c r="O11395" s="2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N11395/H11395</f>
        <v>0.210558467942434</v>
      </c>
      <c r="S11395">
        <f t="shared" ref="S11395:S11458" si="1252">IFERROR(R11395,0)</f>
        <v>0.210558467942434</v>
      </c>
    </row>
    <row r="11396" ht="12.75" customHeight="1" spans="1:19">
      <c r="A11396" s="2" t="s">
        <v>11434</v>
      </c>
      <c r="B11396" s="2" t="s">
        <v>20</v>
      </c>
      <c r="C11396" s="2" t="s">
        <v>27</v>
      </c>
      <c r="D11396" s="2" t="s">
        <v>22</v>
      </c>
      <c r="E11396" s="2" t="s">
        <v>23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0.29</v>
      </c>
      <c r="L11396" s="2">
        <v>1</v>
      </c>
      <c r="M11396" s="2" t="s">
        <v>30</v>
      </c>
      <c r="N11396" s="2">
        <v>40.88</v>
      </c>
      <c r="O11396" s="2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0.04088</v>
      </c>
      <c r="S11396">
        <f t="shared" si="1252"/>
        <v>0.04088</v>
      </c>
    </row>
    <row r="11397" ht="12.75" customHeight="1" spans="1:19">
      <c r="A11397" s="2" t="s">
        <v>11435</v>
      </c>
      <c r="B11397" s="2" t="s">
        <v>32</v>
      </c>
      <c r="C11397" s="2" t="s">
        <v>33</v>
      </c>
      <c r="D11397" s="2" t="s">
        <v>28</v>
      </c>
      <c r="E11397" s="2" t="s">
        <v>38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7"/>
        <v>low</v>
      </c>
      <c r="K11397" s="2">
        <v>0.08</v>
      </c>
      <c r="L11397" s="2">
        <v>4</v>
      </c>
      <c r="M11397" s="2" t="s">
        <v>35</v>
      </c>
      <c r="N11397" s="2">
        <v>429.47</v>
      </c>
      <c r="O11397" s="2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0.0758512892970682</v>
      </c>
      <c r="S11397">
        <f t="shared" si="1252"/>
        <v>0.0758512892970682</v>
      </c>
    </row>
    <row r="11398" ht="12.75" customHeight="1" spans="1:19">
      <c r="A11398" s="2" t="s">
        <v>11436</v>
      </c>
      <c r="B11398" s="2" t="s">
        <v>48</v>
      </c>
      <c r="C11398" s="2" t="s">
        <v>40</v>
      </c>
      <c r="D11398" s="2" t="s">
        <v>22</v>
      </c>
      <c r="E11398" s="2" t="s">
        <v>38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35</v>
      </c>
      <c r="N11398" s="2">
        <v>97.14</v>
      </c>
      <c r="O11398" s="2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0.0695930020131391</v>
      </c>
      <c r="S11398">
        <f t="shared" si="1252"/>
        <v>0.0695930020131391</v>
      </c>
    </row>
    <row r="11399" ht="12.75" customHeight="1" spans="1:19">
      <c r="A11399" s="2" t="s">
        <v>11437</v>
      </c>
      <c r="B11399" s="2" t="s">
        <v>20</v>
      </c>
      <c r="C11399" s="2" t="s">
        <v>40</v>
      </c>
      <c r="D11399" s="2" t="s">
        <v>22</v>
      </c>
      <c r="E11399" s="2" t="s">
        <v>38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7"/>
        <v>low</v>
      </c>
      <c r="K11399" s="2">
        <v>0.08</v>
      </c>
      <c r="L11399" s="2">
        <v>1</v>
      </c>
      <c r="M11399" s="2" t="s">
        <v>35</v>
      </c>
      <c r="N11399" s="2">
        <v>611.44</v>
      </c>
      <c r="O11399" s="2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0.112170243991928</v>
      </c>
      <c r="S11399">
        <f t="shared" si="1252"/>
        <v>0.112170243991928</v>
      </c>
    </row>
    <row r="11400" ht="12.75" customHeight="1" spans="1:19">
      <c r="A11400" s="2" t="s">
        <v>11438</v>
      </c>
      <c r="B11400" s="2" t="s">
        <v>48</v>
      </c>
      <c r="C11400" s="2" t="s">
        <v>33</v>
      </c>
      <c r="D11400" s="2" t="s">
        <v>34</v>
      </c>
      <c r="E11400" s="2" t="s">
        <v>38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35</v>
      </c>
      <c r="N11400" s="2">
        <v>370.73</v>
      </c>
      <c r="O11400" s="2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0.230062739306082</v>
      </c>
      <c r="S11400">
        <f t="shared" si="1252"/>
        <v>0.230062739306082</v>
      </c>
    </row>
    <row r="11401" ht="12.75" customHeight="1" spans="1:19">
      <c r="A11401" s="2" t="s">
        <v>11439</v>
      </c>
      <c r="B11401" s="2" t="s">
        <v>48</v>
      </c>
      <c r="C11401" s="2" t="s">
        <v>33</v>
      </c>
      <c r="D11401" s="2" t="s">
        <v>34</v>
      </c>
      <c r="E11401" s="2" t="s">
        <v>38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0.07</v>
      </c>
      <c r="L11401" s="2">
        <v>6</v>
      </c>
      <c r="M11401" s="2" t="s">
        <v>35</v>
      </c>
      <c r="N11401" s="2">
        <v>457.77</v>
      </c>
      <c r="O11401" s="2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0.45777</v>
      </c>
      <c r="S11401">
        <f t="shared" si="1252"/>
        <v>0.45777</v>
      </c>
    </row>
    <row r="11402" ht="12.75" customHeight="1" spans="1:19">
      <c r="A11402" s="2" t="s">
        <v>11440</v>
      </c>
      <c r="B11402" s="2" t="s">
        <v>20</v>
      </c>
      <c r="C11402" s="2" t="s">
        <v>33</v>
      </c>
      <c r="D11402" s="2" t="s">
        <v>41</v>
      </c>
      <c r="E11402" s="2" t="s">
        <v>23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35</v>
      </c>
      <c r="N11402" s="2">
        <v>491.51</v>
      </c>
      <c r="O11402" s="2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0.204753176421579</v>
      </c>
      <c r="S11402">
        <f t="shared" si="1252"/>
        <v>0.204753176421579</v>
      </c>
    </row>
    <row r="11403" ht="12.75" customHeight="1" spans="1:19">
      <c r="A11403" s="2" t="s">
        <v>11441</v>
      </c>
      <c r="B11403" s="2" t="s">
        <v>32</v>
      </c>
      <c r="C11403" s="2" t="s">
        <v>33</v>
      </c>
      <c r="D11403" s="2" t="s">
        <v>28</v>
      </c>
      <c r="E11403" s="2" t="s">
        <v>38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35</v>
      </c>
      <c r="N11403" s="2">
        <v>153.44</v>
      </c>
      <c r="O11403" s="2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0.0922231772038539</v>
      </c>
      <c r="S11403">
        <f t="shared" si="1252"/>
        <v>0.0922231772038539</v>
      </c>
    </row>
    <row r="11404" ht="12.75" customHeight="1" spans="1:19">
      <c r="A11404" s="2" t="s">
        <v>11442</v>
      </c>
      <c r="B11404" s="2" t="s">
        <v>48</v>
      </c>
      <c r="C11404" s="2" t="s">
        <v>21</v>
      </c>
      <c r="D11404" s="2" t="s">
        <v>41</v>
      </c>
      <c r="E11404" s="2" t="s">
        <v>38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35</v>
      </c>
      <c r="N11404" s="2">
        <v>958.83</v>
      </c>
      <c r="O11404" s="2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0.233549386550139</v>
      </c>
      <c r="S11404">
        <f t="shared" si="1252"/>
        <v>0.233549386550139</v>
      </c>
    </row>
    <row r="11405" ht="12.75" customHeight="1" spans="1:19">
      <c r="A11405" s="2" t="s">
        <v>11443</v>
      </c>
      <c r="B11405" s="2" t="s">
        <v>48</v>
      </c>
      <c r="C11405" s="2" t="s">
        <v>33</v>
      </c>
      <c r="D11405" s="2" t="s">
        <v>34</v>
      </c>
      <c r="E11405" s="2" t="s">
        <v>23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30</v>
      </c>
      <c r="N11405" s="2">
        <v>231.85</v>
      </c>
      <c r="O11405" s="2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0.0527722202116352</v>
      </c>
      <c r="S11405">
        <f t="shared" si="1252"/>
        <v>0.0527722202116352</v>
      </c>
    </row>
    <row r="11406" ht="12.75" customHeight="1" spans="1:19">
      <c r="A11406" s="2" t="s">
        <v>11444</v>
      </c>
      <c r="B11406" s="2" t="s">
        <v>20</v>
      </c>
      <c r="C11406" s="2" t="s">
        <v>55</v>
      </c>
      <c r="D11406" s="2" t="s">
        <v>22</v>
      </c>
      <c r="E11406" s="2" t="s">
        <v>38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</v>
      </c>
      <c r="L11406" s="2">
        <v>9</v>
      </c>
      <c r="M11406" s="2" t="s">
        <v>24</v>
      </c>
      <c r="N11406" s="2">
        <v>9.95</v>
      </c>
      <c r="O11406" s="2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0.000900860117700317</v>
      </c>
      <c r="S11406">
        <f t="shared" si="1252"/>
        <v>0.000900860117700317</v>
      </c>
    </row>
    <row r="11407" ht="12.75" customHeight="1" spans="1:19">
      <c r="A11407" s="2" t="s">
        <v>11445</v>
      </c>
      <c r="B11407" s="2" t="s">
        <v>20</v>
      </c>
      <c r="C11407" s="2" t="s">
        <v>55</v>
      </c>
      <c r="D11407" s="2" t="s">
        <v>34</v>
      </c>
      <c r="E11407" s="2" t="s">
        <v>29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30</v>
      </c>
      <c r="N11407" s="2">
        <v>242.53</v>
      </c>
      <c r="O11407" s="2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0.0733197494437458</v>
      </c>
      <c r="S11407">
        <f t="shared" si="1252"/>
        <v>0.0733197494437458</v>
      </c>
    </row>
    <row r="11408" ht="12.75" customHeight="1" spans="1:19">
      <c r="A11408" s="2" t="s">
        <v>11446</v>
      </c>
      <c r="B11408" s="2" t="s">
        <v>20</v>
      </c>
      <c r="C11408" s="2" t="s">
        <v>21</v>
      </c>
      <c r="D11408" s="2" t="s">
        <v>43</v>
      </c>
      <c r="E11408" s="2" t="s">
        <v>38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24</v>
      </c>
      <c r="N11408" s="2">
        <v>387.13</v>
      </c>
      <c r="O11408" s="2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0.111828137141339</v>
      </c>
      <c r="S11408">
        <f t="shared" si="1252"/>
        <v>0.111828137141339</v>
      </c>
    </row>
    <row r="11409" ht="12.75" customHeight="1" spans="1:19">
      <c r="A11409" s="2" t="s">
        <v>11447</v>
      </c>
      <c r="B11409" s="2" t="s">
        <v>20</v>
      </c>
      <c r="C11409" s="2" t="s">
        <v>46</v>
      </c>
      <c r="D11409" s="2" t="s">
        <v>22</v>
      </c>
      <c r="E11409" s="2" t="s">
        <v>38</v>
      </c>
      <c r="F11409" s="2">
        <v>45456</v>
      </c>
      <c r="G11409" s="2">
        <v>45462</v>
      </c>
      <c r="H11409" s="2">
        <v>4810.98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24</v>
      </c>
      <c r="N11409" s="2">
        <v>775.61</v>
      </c>
      <c r="O11409" s="2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0.161216633617267</v>
      </c>
      <c r="S11409">
        <f t="shared" si="1252"/>
        <v>0.161216633617267</v>
      </c>
    </row>
    <row r="11410" ht="12.75" customHeight="1" spans="1:19">
      <c r="A11410" s="2" t="s">
        <v>11448</v>
      </c>
      <c r="B11410" s="2" t="s">
        <v>20</v>
      </c>
      <c r="C11410" s="2" t="s">
        <v>21</v>
      </c>
      <c r="D11410" s="2" t="s">
        <v>41</v>
      </c>
      <c r="E11410" s="2" t="s">
        <v>23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24</v>
      </c>
      <c r="N11410" s="2">
        <v>354.48</v>
      </c>
      <c r="O11410" s="2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0.0335047258979206</v>
      </c>
      <c r="S11410">
        <f t="shared" si="1252"/>
        <v>0.0335047258979206</v>
      </c>
    </row>
    <row r="11411" ht="12.75" customHeight="1" spans="1:19">
      <c r="A11411" s="2" t="s">
        <v>11449</v>
      </c>
      <c r="B11411" s="2" t="s">
        <v>26</v>
      </c>
      <c r="C11411" s="2" t="s">
        <v>33</v>
      </c>
      <c r="D11411" s="2" t="s">
        <v>22</v>
      </c>
      <c r="E11411" s="2" t="s">
        <v>29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35</v>
      </c>
      <c r="N11411" s="2">
        <v>188.78</v>
      </c>
      <c r="O11411" s="2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ht="12.75" customHeight="1" spans="1:19">
      <c r="A11412" s="2" t="s">
        <v>11450</v>
      </c>
      <c r="B11412" s="2" t="s">
        <v>20</v>
      </c>
      <c r="C11412" s="2" t="s">
        <v>46</v>
      </c>
      <c r="D11412" s="2" t="s">
        <v>43</v>
      </c>
      <c r="E11412" s="2" t="s">
        <v>23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0.07</v>
      </c>
      <c r="L11412" s="2">
        <v>9</v>
      </c>
      <c r="M11412" s="2" t="s">
        <v>24</v>
      </c>
      <c r="N11412" s="2">
        <v>614.32</v>
      </c>
      <c r="O11412" s="2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0.231744534771866</v>
      </c>
      <c r="S11412">
        <f t="shared" si="1252"/>
        <v>0.231744534771866</v>
      </c>
    </row>
    <row r="11413" ht="12.75" customHeight="1" spans="1:19">
      <c r="A11413" s="2" t="s">
        <v>11451</v>
      </c>
      <c r="B11413" s="2" t="s">
        <v>32</v>
      </c>
      <c r="C11413" s="2" t="s">
        <v>46</v>
      </c>
      <c r="D11413" s="2" t="s">
        <v>34</v>
      </c>
      <c r="E11413" s="2" t="s">
        <v>29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30</v>
      </c>
      <c r="N11413" s="2">
        <v>188.97</v>
      </c>
      <c r="O11413" s="2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0.0824109689405239</v>
      </c>
      <c r="S11413">
        <f t="shared" si="1252"/>
        <v>0.0824109689405239</v>
      </c>
    </row>
    <row r="11414" ht="12.75" customHeight="1" spans="1:19">
      <c r="A11414" s="2" t="s">
        <v>11452</v>
      </c>
      <c r="B11414" s="2" t="s">
        <v>48</v>
      </c>
      <c r="C11414" s="2" t="s">
        <v>40</v>
      </c>
      <c r="D11414" s="2" t="s">
        <v>28</v>
      </c>
      <c r="E11414" s="2" t="s">
        <v>23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24</v>
      </c>
      <c r="N11414" s="2">
        <v>799.15</v>
      </c>
      <c r="O11414" s="2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0.200817694774192</v>
      </c>
      <c r="S11414">
        <f t="shared" si="1252"/>
        <v>0.200817694774192</v>
      </c>
    </row>
    <row r="11415" ht="12.75" customHeight="1" spans="1:19">
      <c r="A11415" s="2" t="s">
        <v>11453</v>
      </c>
      <c r="B11415" s="2" t="s">
        <v>32</v>
      </c>
      <c r="C11415" s="2" t="s">
        <v>55</v>
      </c>
      <c r="D11415" s="2" t="s">
        <v>28</v>
      </c>
      <c r="E11415" s="2" t="s">
        <v>23</v>
      </c>
      <c r="F11415" s="2">
        <v>44945</v>
      </c>
      <c r="G11415" s="2">
        <v>44951</v>
      </c>
      <c r="H11415" s="2">
        <v>4529.48</v>
      </c>
      <c r="I11415" s="2" t="str">
        <f t="shared" si="1246"/>
        <v>low</v>
      </c>
      <c r="J11415" s="2" t="str">
        <f t="shared" si="1247"/>
        <v>low</v>
      </c>
      <c r="K11415" s="2">
        <v>0.28</v>
      </c>
      <c r="L11415" s="2">
        <v>7</v>
      </c>
      <c r="M11415" s="2" t="s">
        <v>30</v>
      </c>
      <c r="N11415" s="2">
        <v>761.11</v>
      </c>
      <c r="O11415" s="2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0.168034741294806</v>
      </c>
      <c r="S11415">
        <f t="shared" si="1252"/>
        <v>0.168034741294806</v>
      </c>
    </row>
    <row r="11416" ht="12.75" customHeight="1" spans="1:19">
      <c r="A11416" s="2" t="s">
        <v>11454</v>
      </c>
      <c r="B11416" s="2" t="s">
        <v>32</v>
      </c>
      <c r="C11416" s="2" t="s">
        <v>27</v>
      </c>
      <c r="D11416" s="2" t="s">
        <v>28</v>
      </c>
      <c r="E11416" s="2" t="s">
        <v>29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30</v>
      </c>
      <c r="N11416" s="2">
        <v>115.24</v>
      </c>
      <c r="O11416" s="2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ht="12.75" customHeight="1" spans="1:19">
      <c r="A11417" s="2" t="s">
        <v>11455</v>
      </c>
      <c r="B11417" s="2" t="s">
        <v>26</v>
      </c>
      <c r="C11417" s="2" t="s">
        <v>21</v>
      </c>
      <c r="D11417" s="2" t="s">
        <v>34</v>
      </c>
      <c r="E11417" s="2" t="s">
        <v>29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30</v>
      </c>
      <c r="N11417" s="2">
        <v>1247.78</v>
      </c>
      <c r="O11417" s="2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0.293716927480557</v>
      </c>
      <c r="S11417">
        <f t="shared" si="1252"/>
        <v>0.293716927480557</v>
      </c>
    </row>
    <row r="11418" ht="12.75" customHeight="1" spans="1:19">
      <c r="A11418" s="2" t="s">
        <v>11456</v>
      </c>
      <c r="B11418" s="2" t="s">
        <v>20</v>
      </c>
      <c r="C11418" s="2" t="s">
        <v>27</v>
      </c>
      <c r="D11418" s="2" t="s">
        <v>28</v>
      </c>
      <c r="E11418" s="2" t="s">
        <v>29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35</v>
      </c>
      <c r="N11418" s="2">
        <v>650.52</v>
      </c>
      <c r="O11418" s="2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0.142847104498063</v>
      </c>
      <c r="S11418">
        <f t="shared" si="1252"/>
        <v>0.142847104498063</v>
      </c>
    </row>
    <row r="11419" ht="12.75" customHeight="1" spans="1:19">
      <c r="A11419" s="2" t="s">
        <v>11457</v>
      </c>
      <c r="B11419" s="2" t="s">
        <v>48</v>
      </c>
      <c r="C11419" s="2" t="s">
        <v>27</v>
      </c>
      <c r="D11419" s="2" t="s">
        <v>43</v>
      </c>
      <c r="E11419" s="2" t="s">
        <v>29</v>
      </c>
      <c r="F11419" s="2">
        <v>45232</v>
      </c>
      <c r="G11419" s="2">
        <v>45234</v>
      </c>
      <c r="H11419" s="2">
        <v>4628.27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35</v>
      </c>
      <c r="N11419" s="2">
        <v>516.42</v>
      </c>
      <c r="O11419" s="2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0.111579488664231</v>
      </c>
      <c r="S11419">
        <f t="shared" si="1252"/>
        <v>0.111579488664231</v>
      </c>
    </row>
    <row r="11420" ht="12.75" customHeight="1" spans="1:19">
      <c r="A11420" s="2" t="s">
        <v>11458</v>
      </c>
      <c r="B11420" s="2" t="s">
        <v>32</v>
      </c>
      <c r="C11420" s="2" t="s">
        <v>21</v>
      </c>
      <c r="D11420" s="2" t="s">
        <v>34</v>
      </c>
      <c r="E11420" s="2" t="s">
        <v>38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35</v>
      </c>
      <c r="N11420" s="2">
        <v>1017.28</v>
      </c>
      <c r="O11420" s="2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0.264563914780293</v>
      </c>
      <c r="S11420">
        <f t="shared" si="1252"/>
        <v>0.264563914780293</v>
      </c>
    </row>
    <row r="11421" ht="12.75" customHeight="1" spans="1:19">
      <c r="A11421" s="2" t="s">
        <v>11459</v>
      </c>
      <c r="B11421" s="2" t="s">
        <v>20</v>
      </c>
      <c r="C11421" s="2" t="s">
        <v>21</v>
      </c>
      <c r="D11421" s="2" t="s">
        <v>28</v>
      </c>
      <c r="E11421" s="2" t="s">
        <v>38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30</v>
      </c>
      <c r="N11421" s="2">
        <v>459.32</v>
      </c>
      <c r="O11421" s="2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0.45932</v>
      </c>
      <c r="S11421">
        <f t="shared" si="1252"/>
        <v>0.45932</v>
      </c>
    </row>
    <row r="11422" ht="12.75" customHeight="1" spans="1:19">
      <c r="A11422" s="2" t="s">
        <v>11460</v>
      </c>
      <c r="B11422" s="2" t="s">
        <v>20</v>
      </c>
      <c r="C11422" s="2" t="s">
        <v>33</v>
      </c>
      <c r="D11422" s="2" t="s">
        <v>41</v>
      </c>
      <c r="E11422" s="2" t="s">
        <v>38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30</v>
      </c>
      <c r="N11422" s="2">
        <v>45.88</v>
      </c>
      <c r="O11422" s="2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0.265217642638303</v>
      </c>
      <c r="S11422">
        <f t="shared" si="1252"/>
        <v>0.265217642638303</v>
      </c>
    </row>
    <row r="11423" ht="12.75" customHeight="1" spans="1:19">
      <c r="A11423" s="2" t="s">
        <v>11461</v>
      </c>
      <c r="B11423" s="2" t="s">
        <v>26</v>
      </c>
      <c r="C11423" s="2" t="s">
        <v>33</v>
      </c>
      <c r="D11423" s="2" t="s">
        <v>34</v>
      </c>
      <c r="E11423" s="2" t="s">
        <v>29</v>
      </c>
      <c r="F11423" s="2">
        <v>45278</v>
      </c>
      <c r="G11423" s="2">
        <v>45285</v>
      </c>
      <c r="H11423" s="2">
        <v>4608.94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30</v>
      </c>
      <c r="N11423" s="2">
        <v>295.87</v>
      </c>
      <c r="O11423" s="2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0.0641948040113345</v>
      </c>
      <c r="S11423">
        <f t="shared" si="1252"/>
        <v>0.0641948040113345</v>
      </c>
    </row>
    <row r="11424" ht="12.75" customHeight="1" spans="1:19">
      <c r="A11424" s="2" t="s">
        <v>11462</v>
      </c>
      <c r="B11424" s="2" t="s">
        <v>26</v>
      </c>
      <c r="C11424" s="2" t="s">
        <v>40</v>
      </c>
      <c r="D11424" s="2" t="s">
        <v>34</v>
      </c>
      <c r="E11424" s="2" t="s">
        <v>38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30</v>
      </c>
      <c r="N11424" s="2">
        <v>119.85</v>
      </c>
      <c r="O11424" s="2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0.0657656471207981</v>
      </c>
      <c r="S11424">
        <f t="shared" si="1252"/>
        <v>0.0657656471207981</v>
      </c>
    </row>
    <row r="11425" ht="12.75" customHeight="1" spans="1:19">
      <c r="A11425" s="2" t="s">
        <v>11463</v>
      </c>
      <c r="B11425" s="2" t="s">
        <v>26</v>
      </c>
      <c r="C11425" s="2" t="s">
        <v>27</v>
      </c>
      <c r="D11425" s="2" t="s">
        <v>22</v>
      </c>
      <c r="E11425" s="2" t="s">
        <v>38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30</v>
      </c>
      <c r="N11425" s="2">
        <v>62.33</v>
      </c>
      <c r="O11425" s="2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0.206733001658375</v>
      </c>
      <c r="S11425">
        <f t="shared" si="1252"/>
        <v>0.206733001658375</v>
      </c>
    </row>
    <row r="11426" ht="12.75" customHeight="1" spans="1:19">
      <c r="A11426" s="2" t="s">
        <v>11464</v>
      </c>
      <c r="B11426" s="2" t="s">
        <v>48</v>
      </c>
      <c r="C11426" s="2" t="s">
        <v>21</v>
      </c>
      <c r="D11426" s="2" t="s">
        <v>28</v>
      </c>
      <c r="E11426" s="2" t="s">
        <v>38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30</v>
      </c>
      <c r="N11426" s="2">
        <v>256.54</v>
      </c>
      <c r="O11426" s="2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0.25654</v>
      </c>
      <c r="S11426">
        <f t="shared" si="1252"/>
        <v>0.25654</v>
      </c>
    </row>
    <row r="11427" ht="12.75" customHeight="1" spans="1:19">
      <c r="A11427" s="2" t="s">
        <v>11465</v>
      </c>
      <c r="B11427" s="2" t="s">
        <v>32</v>
      </c>
      <c r="C11427" s="2" t="s">
        <v>46</v>
      </c>
      <c r="D11427" s="2" t="s">
        <v>41</v>
      </c>
      <c r="E11427" s="2" t="s">
        <v>38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30</v>
      </c>
      <c r="N11427" s="2">
        <v>546.28</v>
      </c>
      <c r="O11427" s="2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0.148004053124103</v>
      </c>
      <c r="S11427">
        <f t="shared" si="1252"/>
        <v>0.148004053124103</v>
      </c>
    </row>
    <row r="11428" ht="12.75" customHeight="1" spans="1:19">
      <c r="A11428" s="2" t="s">
        <v>11466</v>
      </c>
      <c r="B11428" s="2" t="s">
        <v>26</v>
      </c>
      <c r="C11428" s="2" t="s">
        <v>55</v>
      </c>
      <c r="D11428" s="2" t="s">
        <v>43</v>
      </c>
      <c r="E11428" s="2" t="s">
        <v>29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35</v>
      </c>
      <c r="N11428" s="2">
        <v>123.44</v>
      </c>
      <c r="O11428" s="2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0.0544849442526858</v>
      </c>
      <c r="S11428">
        <f t="shared" si="1252"/>
        <v>0.0544849442526858</v>
      </c>
    </row>
    <row r="11429" ht="12.75" customHeight="1" spans="1:19">
      <c r="A11429" s="2" t="s">
        <v>11467</v>
      </c>
      <c r="B11429" s="2" t="s">
        <v>26</v>
      </c>
      <c r="C11429" s="2" t="s">
        <v>33</v>
      </c>
      <c r="D11429" s="2" t="s">
        <v>34</v>
      </c>
      <c r="E11429" s="2" t="s">
        <v>23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24</v>
      </c>
      <c r="N11429" s="2">
        <v>686.7</v>
      </c>
      <c r="O11429" s="2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0.180035393589828</v>
      </c>
      <c r="S11429">
        <f t="shared" si="1252"/>
        <v>0.180035393589828</v>
      </c>
    </row>
    <row r="11430" ht="12.75" customHeight="1" spans="1:19">
      <c r="A11430" s="2" t="s">
        <v>11468</v>
      </c>
      <c r="B11430" s="2" t="s">
        <v>26</v>
      </c>
      <c r="C11430" s="2" t="s">
        <v>46</v>
      </c>
      <c r="D11430" s="2" t="s">
        <v>43</v>
      </c>
      <c r="E11430" s="2" t="s">
        <v>29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30</v>
      </c>
      <c r="N11430" s="2">
        <v>139</v>
      </c>
      <c r="O11430" s="2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0.0535416449996341</v>
      </c>
      <c r="S11430">
        <f t="shared" si="1252"/>
        <v>0.0535416449996341</v>
      </c>
    </row>
    <row r="11431" ht="12.75" customHeight="1" spans="1:19">
      <c r="A11431" s="2" t="s">
        <v>11469</v>
      </c>
      <c r="B11431" s="2" t="s">
        <v>32</v>
      </c>
      <c r="C11431" s="2" t="s">
        <v>40</v>
      </c>
      <c r="D11431" s="2" t="s">
        <v>43</v>
      </c>
      <c r="E11431" s="2" t="s">
        <v>23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35</v>
      </c>
      <c r="N11431" s="2">
        <v>413.69</v>
      </c>
      <c r="O11431" s="2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ht="12.75" customHeight="1" spans="1:19">
      <c r="A11432" s="2" t="s">
        <v>11470</v>
      </c>
      <c r="B11432" s="2" t="s">
        <v>32</v>
      </c>
      <c r="C11432" s="2" t="s">
        <v>27</v>
      </c>
      <c r="D11432" s="2" t="s">
        <v>43</v>
      </c>
      <c r="E11432" s="2" t="s">
        <v>29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47"/>
        <v>low</v>
      </c>
      <c r="K11432" s="2">
        <v>0.07</v>
      </c>
      <c r="L11432" s="2">
        <v>1</v>
      </c>
      <c r="M11432" s="2" t="s">
        <v>35</v>
      </c>
      <c r="N11432" s="2">
        <v>239.43</v>
      </c>
      <c r="O11432" s="2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0.0320179192297406</v>
      </c>
      <c r="S11432">
        <f t="shared" si="1252"/>
        <v>0.0320179192297406</v>
      </c>
    </row>
    <row r="11433" ht="12.75" customHeight="1" spans="1:19">
      <c r="A11433" s="2" t="s">
        <v>11471</v>
      </c>
      <c r="B11433" s="2" t="s">
        <v>26</v>
      </c>
      <c r="C11433" s="2" t="s">
        <v>21</v>
      </c>
      <c r="D11433" s="2" t="s">
        <v>22</v>
      </c>
      <c r="E11433" s="2" t="s">
        <v>29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30</v>
      </c>
      <c r="N11433" s="2">
        <v>345.32</v>
      </c>
      <c r="O11433" s="2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0.159618380242303</v>
      </c>
      <c r="S11433">
        <f t="shared" si="1252"/>
        <v>0.159618380242303</v>
      </c>
    </row>
    <row r="11434" ht="12.75" customHeight="1" spans="1:19">
      <c r="A11434" s="2" t="s">
        <v>11472</v>
      </c>
      <c r="B11434" s="2" t="s">
        <v>26</v>
      </c>
      <c r="C11434" s="2" t="s">
        <v>40</v>
      </c>
      <c r="D11434" s="2" t="s">
        <v>43</v>
      </c>
      <c r="E11434" s="2" t="s">
        <v>38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35</v>
      </c>
      <c r="N11434" s="2">
        <v>57.88</v>
      </c>
      <c r="O11434" s="2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0.210136508858554</v>
      </c>
      <c r="S11434">
        <f t="shared" si="1252"/>
        <v>0.210136508858554</v>
      </c>
    </row>
    <row r="11435" ht="12.75" customHeight="1" spans="1:19">
      <c r="A11435" s="2" t="s">
        <v>11473</v>
      </c>
      <c r="B11435" s="2" t="s">
        <v>20</v>
      </c>
      <c r="C11435" s="2" t="s">
        <v>27</v>
      </c>
      <c r="D11435" s="2" t="s">
        <v>28</v>
      </c>
      <c r="E11435" s="2" t="s">
        <v>38</v>
      </c>
      <c r="F11435" s="2">
        <v>45630</v>
      </c>
      <c r="G11435" s="2">
        <v>45631</v>
      </c>
      <c r="H11435" s="2">
        <v>2170.47</v>
      </c>
      <c r="I11435" s="2" t="str">
        <f t="shared" si="1246"/>
        <v>low</v>
      </c>
      <c r="J11435" s="2" t="str">
        <f t="shared" si="1247"/>
        <v>low</v>
      </c>
      <c r="K11435" s="2">
        <v>0.07</v>
      </c>
      <c r="L11435" s="2">
        <v>6</v>
      </c>
      <c r="M11435" s="2" t="s">
        <v>30</v>
      </c>
      <c r="N11435" s="2">
        <v>364.25</v>
      </c>
      <c r="O11435" s="2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0.167820794574447</v>
      </c>
      <c r="S11435">
        <f t="shared" si="1252"/>
        <v>0.167820794574447</v>
      </c>
    </row>
    <row r="11436" ht="12.75" customHeight="1" spans="1:19">
      <c r="A11436" s="2" t="s">
        <v>11474</v>
      </c>
      <c r="B11436" s="2" t="s">
        <v>26</v>
      </c>
      <c r="C11436" s="2" t="s">
        <v>46</v>
      </c>
      <c r="D11436" s="2" t="s">
        <v>28</v>
      </c>
      <c r="E11436" s="2" t="s">
        <v>29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47"/>
        <v>low</v>
      </c>
      <c r="K11436" s="2">
        <v>0.5</v>
      </c>
      <c r="L11436" s="2">
        <v>5</v>
      </c>
      <c r="M11436" s="2" t="s">
        <v>24</v>
      </c>
      <c r="N11436" s="2">
        <v>39.5</v>
      </c>
      <c r="O11436" s="2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0.00619705051772827</v>
      </c>
      <c r="S11436">
        <f t="shared" si="1252"/>
        <v>0.00619705051772827</v>
      </c>
    </row>
    <row r="11437" ht="12.75" customHeight="1" spans="1:19">
      <c r="A11437" s="2" t="s">
        <v>11475</v>
      </c>
      <c r="B11437" s="2" t="s">
        <v>48</v>
      </c>
      <c r="C11437" s="2" t="s">
        <v>40</v>
      </c>
      <c r="D11437" s="2" t="s">
        <v>41</v>
      </c>
      <c r="E11437" s="2" t="s">
        <v>38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35</v>
      </c>
      <c r="N11437" s="2">
        <v>808.88</v>
      </c>
      <c r="O11437" s="2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0.183948404937553</v>
      </c>
      <c r="S11437">
        <f t="shared" si="1252"/>
        <v>0.183948404937553</v>
      </c>
    </row>
    <row r="11438" ht="12.75" customHeight="1" spans="1:19">
      <c r="A11438" s="2" t="s">
        <v>11476</v>
      </c>
      <c r="B11438" s="2" t="s">
        <v>48</v>
      </c>
      <c r="C11438" s="2" t="s">
        <v>33</v>
      </c>
      <c r="D11438" s="2" t="s">
        <v>41</v>
      </c>
      <c r="E11438" s="2" t="s">
        <v>23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47"/>
        <v>low</v>
      </c>
      <c r="K11438" s="2">
        <v>0.19</v>
      </c>
      <c r="L11438" s="2">
        <v>1</v>
      </c>
      <c r="M11438" s="2" t="s">
        <v>35</v>
      </c>
      <c r="N11438" s="2">
        <v>816.09</v>
      </c>
      <c r="O11438" s="2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0.105615374660282</v>
      </c>
      <c r="S11438">
        <f t="shared" si="1252"/>
        <v>0.105615374660282</v>
      </c>
    </row>
    <row r="11439" ht="12.75" customHeight="1" spans="1:19">
      <c r="A11439" s="2" t="s">
        <v>11477</v>
      </c>
      <c r="B11439" s="2" t="s">
        <v>26</v>
      </c>
      <c r="C11439" s="2" t="s">
        <v>46</v>
      </c>
      <c r="D11439" s="2" t="s">
        <v>43</v>
      </c>
      <c r="E11439" s="2" t="s">
        <v>23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24</v>
      </c>
      <c r="N11439" s="2">
        <v>681.35</v>
      </c>
      <c r="O11439" s="2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0.208644020565836</v>
      </c>
      <c r="S11439">
        <f t="shared" si="1252"/>
        <v>0.208644020565836</v>
      </c>
    </row>
    <row r="11440" ht="12.75" customHeight="1" spans="1:19">
      <c r="A11440" s="2" t="s">
        <v>11478</v>
      </c>
      <c r="B11440" s="2" t="s">
        <v>32</v>
      </c>
      <c r="C11440" s="2" t="s">
        <v>46</v>
      </c>
      <c r="D11440" s="2" t="s">
        <v>43</v>
      </c>
      <c r="E11440" s="2" t="s">
        <v>38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24</v>
      </c>
      <c r="N11440" s="2">
        <v>386.25</v>
      </c>
      <c r="O11440" s="2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0.0371894858463316</v>
      </c>
      <c r="S11440">
        <f t="shared" si="1252"/>
        <v>0.0371894858463316</v>
      </c>
    </row>
    <row r="11441" ht="12.75" customHeight="1" spans="1:19">
      <c r="A11441" s="2" t="s">
        <v>11479</v>
      </c>
      <c r="B11441" s="2" t="s">
        <v>20</v>
      </c>
      <c r="C11441" s="2" t="s">
        <v>55</v>
      </c>
      <c r="D11441" s="2" t="s">
        <v>22</v>
      </c>
      <c r="E11441" s="2" t="s">
        <v>38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24</v>
      </c>
      <c r="N11441" s="2">
        <v>135.96</v>
      </c>
      <c r="O11441" s="2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ht="12.75" customHeight="1" spans="1:19">
      <c r="A11442" s="2" t="s">
        <v>11480</v>
      </c>
      <c r="B11442" s="2" t="s">
        <v>32</v>
      </c>
      <c r="C11442" s="2" t="s">
        <v>55</v>
      </c>
      <c r="D11442" s="2" t="s">
        <v>43</v>
      </c>
      <c r="E11442" s="2" t="s">
        <v>29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47"/>
        <v>low</v>
      </c>
      <c r="K11442" s="2">
        <v>0.22</v>
      </c>
      <c r="L11442" s="2">
        <v>7</v>
      </c>
      <c r="M11442" s="2" t="s">
        <v>35</v>
      </c>
      <c r="N11442" s="2">
        <v>548.23</v>
      </c>
      <c r="O11442" s="2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0.0806220588235294</v>
      </c>
      <c r="S11442">
        <f t="shared" si="1252"/>
        <v>0.0806220588235294</v>
      </c>
    </row>
    <row r="11443" ht="12.75" customHeight="1" spans="1:19">
      <c r="A11443" s="2" t="s">
        <v>11481</v>
      </c>
      <c r="B11443" s="2" t="s">
        <v>26</v>
      </c>
      <c r="C11443" s="2" t="s">
        <v>33</v>
      </c>
      <c r="D11443" s="2" t="s">
        <v>43</v>
      </c>
      <c r="E11443" s="2" t="s">
        <v>29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24</v>
      </c>
      <c r="N11443" s="2">
        <v>404.01</v>
      </c>
      <c r="O11443" s="2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0.0388433804441881</v>
      </c>
      <c r="S11443">
        <f t="shared" si="1252"/>
        <v>0.0388433804441881</v>
      </c>
    </row>
    <row r="11444" ht="12.75" customHeight="1" spans="1:19">
      <c r="A11444" s="2" t="s">
        <v>11482</v>
      </c>
      <c r="B11444" s="2" t="s">
        <v>48</v>
      </c>
      <c r="C11444" s="2" t="s">
        <v>33</v>
      </c>
      <c r="D11444" s="2" t="s">
        <v>43</v>
      </c>
      <c r="E11444" s="2" t="s">
        <v>29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30</v>
      </c>
      <c r="N11444" s="2">
        <v>167.06</v>
      </c>
      <c r="O11444" s="2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0.238275901414879</v>
      </c>
      <c r="S11444">
        <f t="shared" si="1252"/>
        <v>0.238275901414879</v>
      </c>
    </row>
    <row r="11445" ht="12.75" customHeight="1" spans="1:19">
      <c r="A11445" s="2" t="s">
        <v>11483</v>
      </c>
      <c r="B11445" s="2" t="s">
        <v>20</v>
      </c>
      <c r="C11445" s="2" t="s">
        <v>33</v>
      </c>
      <c r="D11445" s="2" t="s">
        <v>34</v>
      </c>
      <c r="E11445" s="2" t="s">
        <v>38</v>
      </c>
      <c r="F11445" s="2">
        <v>45186</v>
      </c>
      <c r="G11445" s="2">
        <v>45191</v>
      </c>
      <c r="H11445" s="2">
        <v>1269.34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30</v>
      </c>
      <c r="N11445" s="2">
        <v>265.91</v>
      </c>
      <c r="O11445" s="2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0.209486819922164</v>
      </c>
      <c r="S11445">
        <f t="shared" si="1252"/>
        <v>0.209486819922164</v>
      </c>
    </row>
    <row r="11446" ht="12.75" customHeight="1" spans="1:19">
      <c r="A11446" s="2" t="s">
        <v>11484</v>
      </c>
      <c r="B11446" s="2" t="s">
        <v>32</v>
      </c>
      <c r="C11446" s="2" t="s">
        <v>40</v>
      </c>
      <c r="D11446" s="2" t="s">
        <v>34</v>
      </c>
      <c r="E11446" s="2" t="s">
        <v>38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35</v>
      </c>
      <c r="N11446" s="2">
        <v>914.61</v>
      </c>
      <c r="O11446" s="2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0.0887798485730926</v>
      </c>
      <c r="S11446">
        <f t="shared" si="1252"/>
        <v>0.0887798485730926</v>
      </c>
    </row>
    <row r="11447" ht="12.75" customHeight="1" spans="1:19">
      <c r="A11447" s="2" t="s">
        <v>11485</v>
      </c>
      <c r="B11447" s="2" t="s">
        <v>32</v>
      </c>
      <c r="C11447" s="2" t="s">
        <v>55</v>
      </c>
      <c r="D11447" s="2" t="s">
        <v>22</v>
      </c>
      <c r="E11447" s="2" t="s">
        <v>29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30</v>
      </c>
      <c r="N11447" s="2">
        <v>82.49</v>
      </c>
      <c r="O11447" s="2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0.00751959890610757</v>
      </c>
      <c r="S11447">
        <f t="shared" si="1252"/>
        <v>0.00751959890610757</v>
      </c>
    </row>
    <row r="11448" ht="12.75" customHeight="1" spans="1:19">
      <c r="A11448" s="2" t="s">
        <v>11486</v>
      </c>
      <c r="B11448" s="2" t="s">
        <v>26</v>
      </c>
      <c r="C11448" s="2" t="s">
        <v>46</v>
      </c>
      <c r="D11448" s="2" t="s">
        <v>22</v>
      </c>
      <c r="E11448" s="2" t="s">
        <v>38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24</v>
      </c>
      <c r="N11448" s="2">
        <v>59.94</v>
      </c>
      <c r="O11448" s="2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0.264554000971002</v>
      </c>
      <c r="S11448">
        <f t="shared" si="1252"/>
        <v>0.264554000971002</v>
      </c>
    </row>
    <row r="11449" ht="12.75" customHeight="1" spans="1:19">
      <c r="A11449" s="2" t="s">
        <v>11487</v>
      </c>
      <c r="B11449" s="2" t="s">
        <v>20</v>
      </c>
      <c r="C11449" s="2" t="s">
        <v>21</v>
      </c>
      <c r="D11449" s="2" t="s">
        <v>28</v>
      </c>
      <c r="E11449" s="2" t="s">
        <v>23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30</v>
      </c>
      <c r="N11449" s="2">
        <v>114.76</v>
      </c>
      <c r="O11449" s="2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0.278185828909413</v>
      </c>
      <c r="S11449">
        <f t="shared" si="1252"/>
        <v>0.278185828909413</v>
      </c>
    </row>
    <row r="11450" ht="12.75" customHeight="1" spans="1:19">
      <c r="A11450" s="2" t="s">
        <v>11488</v>
      </c>
      <c r="B11450" s="2" t="s">
        <v>48</v>
      </c>
      <c r="C11450" s="2" t="s">
        <v>21</v>
      </c>
      <c r="D11450" s="2" t="s">
        <v>22</v>
      </c>
      <c r="E11450" s="2" t="s">
        <v>23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24</v>
      </c>
      <c r="N11450" s="2">
        <v>879.54</v>
      </c>
      <c r="O11450" s="2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0.225527703132372</v>
      </c>
      <c r="S11450">
        <f t="shared" si="1252"/>
        <v>0.225527703132372</v>
      </c>
    </row>
    <row r="11451" ht="12.75" customHeight="1" spans="1:19">
      <c r="A11451" s="2" t="s">
        <v>11489</v>
      </c>
      <c r="B11451" s="2" t="s">
        <v>26</v>
      </c>
      <c r="C11451" s="2" t="s">
        <v>40</v>
      </c>
      <c r="D11451" s="2" t="s">
        <v>28</v>
      </c>
      <c r="E11451" s="2" t="s">
        <v>23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35</v>
      </c>
      <c r="N11451" s="2">
        <v>1032.61</v>
      </c>
      <c r="O11451" s="2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1.03261</v>
      </c>
      <c r="S11451">
        <f t="shared" si="1252"/>
        <v>1.03261</v>
      </c>
    </row>
    <row r="11452" ht="12.75" customHeight="1" spans="1:19">
      <c r="A11452" s="2" t="s">
        <v>11490</v>
      </c>
      <c r="B11452" s="2" t="s">
        <v>20</v>
      </c>
      <c r="C11452" s="2" t="s">
        <v>21</v>
      </c>
      <c r="D11452" s="2" t="s">
        <v>43</v>
      </c>
      <c r="E11452" s="2" t="s">
        <v>29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47"/>
        <v>low</v>
      </c>
      <c r="K11452" s="2">
        <v>0.02</v>
      </c>
      <c r="L11452" s="2">
        <v>8</v>
      </c>
      <c r="M11452" s="2" t="s">
        <v>24</v>
      </c>
      <c r="N11452" s="2">
        <v>511.79</v>
      </c>
      <c r="O11452" s="2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0.0770884169302606</v>
      </c>
      <c r="S11452">
        <f t="shared" si="1252"/>
        <v>0.0770884169302606</v>
      </c>
    </row>
    <row r="11453" ht="12.75" customHeight="1" spans="1:19">
      <c r="A11453" s="2" t="s">
        <v>11491</v>
      </c>
      <c r="B11453" s="2" t="s">
        <v>32</v>
      </c>
      <c r="C11453" s="2" t="s">
        <v>40</v>
      </c>
      <c r="D11453" s="2" t="s">
        <v>22</v>
      </c>
      <c r="E11453" s="2" t="s">
        <v>29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30</v>
      </c>
      <c r="N11453" s="2">
        <v>216.77</v>
      </c>
      <c r="O11453" s="2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0.254819673672826</v>
      </c>
      <c r="S11453">
        <f t="shared" si="1252"/>
        <v>0.254819673672826</v>
      </c>
    </row>
    <row r="11454" ht="12.75" customHeight="1" spans="1:19">
      <c r="A11454" s="2" t="s">
        <v>11492</v>
      </c>
      <c r="B11454" s="2" t="s">
        <v>26</v>
      </c>
      <c r="C11454" s="2" t="s">
        <v>33</v>
      </c>
      <c r="D11454" s="2" t="s">
        <v>22</v>
      </c>
      <c r="E11454" s="2" t="s">
        <v>23</v>
      </c>
      <c r="F11454" s="2">
        <v>45588</v>
      </c>
      <c r="G11454" s="2">
        <v>45593</v>
      </c>
      <c r="H11454" s="2">
        <v>2540.72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24</v>
      </c>
      <c r="N11454" s="2">
        <v>595.14</v>
      </c>
      <c r="O11454" s="2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0.234240687679083</v>
      </c>
      <c r="S11454">
        <f t="shared" si="1252"/>
        <v>0.234240687679083</v>
      </c>
    </row>
    <row r="11455" ht="12.75" customHeight="1" spans="1:19">
      <c r="A11455" s="2" t="s">
        <v>11493</v>
      </c>
      <c r="B11455" s="2" t="s">
        <v>32</v>
      </c>
      <c r="C11455" s="2" t="s">
        <v>27</v>
      </c>
      <c r="D11455" s="2" t="s">
        <v>22</v>
      </c>
      <c r="E11455" s="2" t="s">
        <v>23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47"/>
        <v>low</v>
      </c>
      <c r="K11455" s="2">
        <v>0.27</v>
      </c>
      <c r="L11455" s="2">
        <v>3</v>
      </c>
      <c r="M11455" s="2" t="s">
        <v>35</v>
      </c>
      <c r="N11455" s="2">
        <v>113.84</v>
      </c>
      <c r="O11455" s="2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0.0165537298240512</v>
      </c>
      <c r="S11455">
        <f t="shared" si="1252"/>
        <v>0.0165537298240512</v>
      </c>
    </row>
    <row r="11456" ht="12.75" customHeight="1" spans="1:19">
      <c r="A11456" s="2" t="s">
        <v>11494</v>
      </c>
      <c r="B11456" s="2" t="s">
        <v>32</v>
      </c>
      <c r="C11456" s="2" t="s">
        <v>55</v>
      </c>
      <c r="D11456" s="2" t="s">
        <v>28</v>
      </c>
      <c r="E11456" s="2" t="s">
        <v>23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24</v>
      </c>
      <c r="N11456" s="2">
        <v>158.89</v>
      </c>
      <c r="O11456" s="2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0.15889</v>
      </c>
      <c r="S11456">
        <f t="shared" si="1252"/>
        <v>0.15889</v>
      </c>
    </row>
    <row r="11457" ht="12.75" customHeight="1" spans="1:19">
      <c r="A11457" s="2" t="s">
        <v>11495</v>
      </c>
      <c r="B11457" s="2" t="s">
        <v>26</v>
      </c>
      <c r="C11457" s="2" t="s">
        <v>33</v>
      </c>
      <c r="D11457" s="2" t="s">
        <v>28</v>
      </c>
      <c r="E11457" s="2" t="s">
        <v>38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30</v>
      </c>
      <c r="N11457" s="2">
        <v>359.51</v>
      </c>
      <c r="O11457" s="2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0.26073555115569</v>
      </c>
      <c r="S11457">
        <f t="shared" si="1252"/>
        <v>0.26073555115569</v>
      </c>
    </row>
    <row r="11458" ht="12.75" customHeight="1" spans="1:19">
      <c r="A11458" s="2" t="s">
        <v>11496</v>
      </c>
      <c r="B11458" s="2" t="s">
        <v>26</v>
      </c>
      <c r="C11458" s="2" t="s">
        <v>40</v>
      </c>
      <c r="D11458" s="2" t="s">
        <v>41</v>
      </c>
      <c r="E11458" s="2" t="s">
        <v>23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35</v>
      </c>
      <c r="N11458" s="2">
        <v>61.01</v>
      </c>
      <c r="O11458" s="2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0.14953431372549</v>
      </c>
      <c r="S11458">
        <f t="shared" si="1252"/>
        <v>0.14953431372549</v>
      </c>
    </row>
    <row r="11459" ht="12.75" customHeight="1" spans="1:19">
      <c r="A11459" s="2" t="s">
        <v>11497</v>
      </c>
      <c r="B11459" s="2" t="s">
        <v>26</v>
      </c>
      <c r="C11459" s="2" t="s">
        <v>46</v>
      </c>
      <c r="D11459" s="2" t="s">
        <v>28</v>
      </c>
      <c r="E11459" s="2" t="s">
        <v>23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IF(H11459&gt;10000,"high",IF(H11459&gt;=5000,"medium","low"))</f>
        <v>medium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30</v>
      </c>
      <c r="N11459" s="2">
        <v>949.93</v>
      </c>
      <c r="O11459" s="2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N11459/H11459</f>
        <v>0.156521667490526</v>
      </c>
      <c r="S11459">
        <f t="shared" ref="S11459:S11522" si="1259">IFERROR(R11459,0)</f>
        <v>0.156521667490526</v>
      </c>
    </row>
    <row r="11460" ht="12.75" customHeight="1" spans="1:19">
      <c r="A11460" s="2" t="s">
        <v>11498</v>
      </c>
      <c r="B11460" s="2" t="s">
        <v>26</v>
      </c>
      <c r="C11460" s="2" t="s">
        <v>46</v>
      </c>
      <c r="D11460" s="2" t="s">
        <v>28</v>
      </c>
      <c r="E11460" s="2" t="s">
        <v>29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30</v>
      </c>
      <c r="N11460" s="2">
        <v>312.06</v>
      </c>
      <c r="O11460" s="2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0.0997226198997852</v>
      </c>
      <c r="S11460">
        <f t="shared" si="1259"/>
        <v>0.0997226198997852</v>
      </c>
    </row>
    <row r="11461" ht="12.75" customHeight="1" spans="1:19">
      <c r="A11461" s="2" t="s">
        <v>11499</v>
      </c>
      <c r="B11461" s="2" t="s">
        <v>26</v>
      </c>
      <c r="C11461" s="2" t="s">
        <v>33</v>
      </c>
      <c r="D11461" s="2" t="s">
        <v>34</v>
      </c>
      <c r="E11461" s="2" t="s">
        <v>29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4"/>
        <v>low</v>
      </c>
      <c r="K11461" s="2">
        <v>0.35</v>
      </c>
      <c r="L11461" s="2">
        <v>3</v>
      </c>
      <c r="M11461" s="2" t="s">
        <v>30</v>
      </c>
      <c r="N11461" s="2">
        <v>890.22</v>
      </c>
      <c r="O11461" s="2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0.150629441624365</v>
      </c>
      <c r="S11461">
        <f t="shared" si="1259"/>
        <v>0.150629441624365</v>
      </c>
    </row>
    <row r="11462" ht="12.75" customHeight="1" spans="1:19">
      <c r="A11462" s="2" t="s">
        <v>11500</v>
      </c>
      <c r="B11462" s="2" t="s">
        <v>32</v>
      </c>
      <c r="C11462" s="2" t="s">
        <v>21</v>
      </c>
      <c r="D11462" s="2" t="s">
        <v>22</v>
      </c>
      <c r="E11462" s="2" t="s">
        <v>38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24</v>
      </c>
      <c r="N11462" s="2">
        <v>283.3</v>
      </c>
      <c r="O11462" s="2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0.110418639820087</v>
      </c>
      <c r="S11462">
        <f t="shared" si="1259"/>
        <v>0.110418639820087</v>
      </c>
    </row>
    <row r="11463" ht="12.75" customHeight="1" spans="1:19">
      <c r="A11463" s="2" t="s">
        <v>11501</v>
      </c>
      <c r="B11463" s="2" t="s">
        <v>48</v>
      </c>
      <c r="C11463" s="2" t="s">
        <v>27</v>
      </c>
      <c r="D11463" s="2" t="s">
        <v>28</v>
      </c>
      <c r="E11463" s="2" t="s">
        <v>23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30</v>
      </c>
      <c r="N11463" s="2">
        <v>782.54</v>
      </c>
      <c r="O11463" s="2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0.099521811013608</v>
      </c>
      <c r="S11463">
        <f t="shared" si="1259"/>
        <v>0.099521811013608</v>
      </c>
    </row>
    <row r="11464" ht="12.75" customHeight="1" spans="1:19">
      <c r="A11464" s="2" t="s">
        <v>11502</v>
      </c>
      <c r="B11464" s="2" t="s">
        <v>48</v>
      </c>
      <c r="C11464" s="2" t="s">
        <v>46</v>
      </c>
      <c r="D11464" s="2" t="s">
        <v>22</v>
      </c>
      <c r="E11464" s="2" t="s">
        <v>29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35</v>
      </c>
      <c r="N11464" s="2">
        <v>586.44</v>
      </c>
      <c r="O11464" s="2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0.0776227663798809</v>
      </c>
      <c r="S11464">
        <f t="shared" si="1259"/>
        <v>0.0776227663798809</v>
      </c>
    </row>
    <row r="11465" ht="12.75" customHeight="1" spans="1:19">
      <c r="A11465" s="2" t="s">
        <v>11503</v>
      </c>
      <c r="B11465" s="2" t="s">
        <v>26</v>
      </c>
      <c r="C11465" s="2" t="s">
        <v>40</v>
      </c>
      <c r="D11465" s="2" t="s">
        <v>22</v>
      </c>
      <c r="E11465" s="2" t="s">
        <v>38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4"/>
        <v>low</v>
      </c>
      <c r="K11465" s="2">
        <v>0.11</v>
      </c>
      <c r="L11465" s="2">
        <v>1</v>
      </c>
      <c r="M11465" s="2" t="s">
        <v>35</v>
      </c>
      <c r="N11465" s="2">
        <v>231.9</v>
      </c>
      <c r="O11465" s="2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0.040421823252571</v>
      </c>
      <c r="S11465">
        <f t="shared" si="1259"/>
        <v>0.040421823252571</v>
      </c>
    </row>
    <row r="11466" ht="12.75" customHeight="1" spans="1:19">
      <c r="A11466" s="2" t="s">
        <v>11504</v>
      </c>
      <c r="B11466" s="2" t="s">
        <v>32</v>
      </c>
      <c r="C11466" s="2" t="s">
        <v>21</v>
      </c>
      <c r="D11466" s="2" t="s">
        <v>34</v>
      </c>
      <c r="E11466" s="2" t="s">
        <v>38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30</v>
      </c>
      <c r="N11466" s="2">
        <v>589.89</v>
      </c>
      <c r="O11466" s="2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0.58989</v>
      </c>
      <c r="S11466">
        <f t="shared" si="1259"/>
        <v>0.58989</v>
      </c>
    </row>
    <row r="11467" ht="12.75" customHeight="1" spans="1:19">
      <c r="A11467" s="2" t="s">
        <v>11505</v>
      </c>
      <c r="B11467" s="2" t="s">
        <v>48</v>
      </c>
      <c r="C11467" s="2" t="s">
        <v>40</v>
      </c>
      <c r="D11467" s="2" t="s">
        <v>22</v>
      </c>
      <c r="E11467" s="2" t="s">
        <v>38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24</v>
      </c>
      <c r="N11467" s="2">
        <v>820.85</v>
      </c>
      <c r="O11467" s="2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0.216681449100911</v>
      </c>
      <c r="S11467">
        <f t="shared" si="1259"/>
        <v>0.216681449100911</v>
      </c>
    </row>
    <row r="11468" ht="12.75" customHeight="1" spans="1:19">
      <c r="A11468" s="2" t="s">
        <v>11506</v>
      </c>
      <c r="B11468" s="2" t="s">
        <v>48</v>
      </c>
      <c r="C11468" s="2" t="s">
        <v>33</v>
      </c>
      <c r="D11468" s="2" t="s">
        <v>28</v>
      </c>
      <c r="E11468" s="2" t="s">
        <v>29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24</v>
      </c>
      <c r="N11468" s="2">
        <v>1037.54</v>
      </c>
      <c r="O11468" s="2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0.265670770428334</v>
      </c>
      <c r="S11468">
        <f t="shared" si="1259"/>
        <v>0.265670770428334</v>
      </c>
    </row>
    <row r="11469" ht="12.75" customHeight="1" spans="1:19">
      <c r="A11469" s="2" t="s">
        <v>11507</v>
      </c>
      <c r="B11469" s="2" t="s">
        <v>48</v>
      </c>
      <c r="C11469" s="2" t="s">
        <v>21</v>
      </c>
      <c r="D11469" s="2" t="s">
        <v>22</v>
      </c>
      <c r="E11469" s="2" t="s">
        <v>23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4"/>
        <v>low</v>
      </c>
      <c r="K11469" s="2">
        <v>0.25</v>
      </c>
      <c r="L11469" s="2">
        <v>6</v>
      </c>
      <c r="M11469" s="2" t="s">
        <v>35</v>
      </c>
      <c r="N11469" s="2">
        <v>777.1</v>
      </c>
      <c r="O11469" s="2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0.0941825233305054</v>
      </c>
      <c r="S11469">
        <f t="shared" si="1259"/>
        <v>0.0941825233305054</v>
      </c>
    </row>
    <row r="11470" ht="12.75" customHeight="1" spans="1:19">
      <c r="A11470" s="2" t="s">
        <v>11508</v>
      </c>
      <c r="B11470" s="2" t="s">
        <v>32</v>
      </c>
      <c r="C11470" s="2" t="s">
        <v>46</v>
      </c>
      <c r="D11470" s="2" t="s">
        <v>41</v>
      </c>
      <c r="E11470" s="2" t="s">
        <v>23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24</v>
      </c>
      <c r="N11470" s="2">
        <v>178.41</v>
      </c>
      <c r="O11470" s="2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0.0540978983659348</v>
      </c>
      <c r="S11470">
        <f t="shared" si="1259"/>
        <v>0.0540978983659348</v>
      </c>
    </row>
    <row r="11471" ht="12.75" customHeight="1" spans="1:19">
      <c r="A11471" s="2" t="s">
        <v>11509</v>
      </c>
      <c r="B11471" s="2" t="s">
        <v>26</v>
      </c>
      <c r="C11471" s="2" t="s">
        <v>27</v>
      </c>
      <c r="D11471" s="2" t="s">
        <v>41</v>
      </c>
      <c r="E11471" s="2" t="s">
        <v>23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</v>
      </c>
      <c r="L11471" s="2">
        <v>3</v>
      </c>
      <c r="M11471" s="2" t="s">
        <v>35</v>
      </c>
      <c r="N11471" s="2">
        <v>555.26</v>
      </c>
      <c r="O11471" s="2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0.55526</v>
      </c>
      <c r="S11471">
        <f t="shared" si="1259"/>
        <v>0.55526</v>
      </c>
    </row>
    <row r="11472" ht="12.75" customHeight="1" spans="1:19">
      <c r="A11472" s="2" t="s">
        <v>11510</v>
      </c>
      <c r="B11472" s="2" t="s">
        <v>26</v>
      </c>
      <c r="C11472" s="2" t="s">
        <v>46</v>
      </c>
      <c r="D11472" s="2" t="s">
        <v>34</v>
      </c>
      <c r="E11472" s="2" t="s">
        <v>38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4"/>
        <v>low</v>
      </c>
      <c r="K11472" s="2">
        <v>0.34</v>
      </c>
      <c r="L11472" s="2">
        <v>2</v>
      </c>
      <c r="M11472" s="2" t="s">
        <v>30</v>
      </c>
      <c r="N11472" s="2">
        <v>569.28</v>
      </c>
      <c r="O11472" s="2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0.0580897959183673</v>
      </c>
      <c r="S11472">
        <f t="shared" si="1259"/>
        <v>0.0580897959183673</v>
      </c>
    </row>
    <row r="11473" ht="12.75" customHeight="1" spans="1:19">
      <c r="A11473" s="2" t="s">
        <v>11511</v>
      </c>
      <c r="B11473" s="2" t="s">
        <v>26</v>
      </c>
      <c r="C11473" s="2" t="s">
        <v>55</v>
      </c>
      <c r="D11473" s="2" t="s">
        <v>28</v>
      </c>
      <c r="E11473" s="2" t="s">
        <v>29</v>
      </c>
      <c r="F11473" s="2">
        <v>45229</v>
      </c>
      <c r="G11473" s="2">
        <v>45234</v>
      </c>
      <c r="H11473" s="2">
        <v>2153.97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30</v>
      </c>
      <c r="N11473" s="2">
        <v>261.9</v>
      </c>
      <c r="O11473" s="2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0.121589437178791</v>
      </c>
      <c r="S11473">
        <f t="shared" si="1259"/>
        <v>0.121589437178791</v>
      </c>
    </row>
    <row r="11474" ht="12.75" customHeight="1" spans="1:19">
      <c r="A11474" s="2" t="s">
        <v>11512</v>
      </c>
      <c r="B11474" s="2" t="s">
        <v>20</v>
      </c>
      <c r="C11474" s="2" t="s">
        <v>33</v>
      </c>
      <c r="D11474" s="2" t="s">
        <v>34</v>
      </c>
      <c r="E11474" s="2" t="s">
        <v>29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4"/>
        <v>low</v>
      </c>
      <c r="K11474" s="2">
        <v>0.35</v>
      </c>
      <c r="L11474" s="2">
        <v>1</v>
      </c>
      <c r="M11474" s="2" t="s">
        <v>24</v>
      </c>
      <c r="N11474" s="2">
        <v>915.94</v>
      </c>
      <c r="O11474" s="2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0.145272006344171</v>
      </c>
      <c r="S11474">
        <f t="shared" si="1259"/>
        <v>0.145272006344171</v>
      </c>
    </row>
    <row r="11475" ht="12.75" customHeight="1" spans="1:19">
      <c r="A11475" s="2" t="s">
        <v>11513</v>
      </c>
      <c r="B11475" s="2" t="s">
        <v>20</v>
      </c>
      <c r="C11475" s="2" t="s">
        <v>21</v>
      </c>
      <c r="D11475" s="2" t="s">
        <v>41</v>
      </c>
      <c r="E11475" s="2" t="s">
        <v>23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35</v>
      </c>
      <c r="N11475" s="2">
        <v>778.24</v>
      </c>
      <c r="O11475" s="2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0.158758394464345</v>
      </c>
      <c r="S11475">
        <f t="shared" si="1259"/>
        <v>0.158758394464345</v>
      </c>
    </row>
    <row r="11476" ht="12.75" customHeight="1" spans="1:19">
      <c r="A11476" s="2" t="s">
        <v>11514</v>
      </c>
      <c r="B11476" s="2" t="s">
        <v>20</v>
      </c>
      <c r="C11476" s="2" t="s">
        <v>55</v>
      </c>
      <c r="D11476" s="2" t="s">
        <v>28</v>
      </c>
      <c r="E11476" s="2" t="s">
        <v>38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35</v>
      </c>
      <c r="N11476" s="2">
        <v>65.62</v>
      </c>
      <c r="O11476" s="2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0.06562</v>
      </c>
      <c r="S11476">
        <f t="shared" si="1259"/>
        <v>0.06562</v>
      </c>
    </row>
    <row r="11477" ht="12.75" customHeight="1" spans="1:19">
      <c r="A11477" s="2" t="s">
        <v>11515</v>
      </c>
      <c r="B11477" s="2" t="s">
        <v>32</v>
      </c>
      <c r="C11477" s="2" t="s">
        <v>40</v>
      </c>
      <c r="D11477" s="2" t="s">
        <v>22</v>
      </c>
      <c r="E11477" s="2" t="s">
        <v>23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35</v>
      </c>
      <c r="N11477" s="2">
        <v>197.67</v>
      </c>
      <c r="O11477" s="2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0.067161592824137</v>
      </c>
      <c r="S11477">
        <f t="shared" si="1259"/>
        <v>0.067161592824137</v>
      </c>
    </row>
    <row r="11478" ht="12.75" customHeight="1" spans="1:19">
      <c r="A11478" s="2" t="s">
        <v>11516</v>
      </c>
      <c r="B11478" s="2" t="s">
        <v>48</v>
      </c>
      <c r="C11478" s="2" t="s">
        <v>33</v>
      </c>
      <c r="D11478" s="2" t="s">
        <v>28</v>
      </c>
      <c r="E11478" s="2" t="s">
        <v>23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4"/>
        <v>low</v>
      </c>
      <c r="K11478" s="2">
        <v>0.32</v>
      </c>
      <c r="L11478" s="2">
        <v>9</v>
      </c>
      <c r="M11478" s="2" t="s">
        <v>35</v>
      </c>
      <c r="N11478" s="2">
        <v>631.48</v>
      </c>
      <c r="O11478" s="2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0.0633825153066346</v>
      </c>
      <c r="S11478">
        <f t="shared" si="1259"/>
        <v>0.0633825153066346</v>
      </c>
    </row>
    <row r="11479" ht="12.75" customHeight="1" spans="1:19">
      <c r="A11479" s="2" t="s">
        <v>11517</v>
      </c>
      <c r="B11479" s="2" t="s">
        <v>48</v>
      </c>
      <c r="C11479" s="2" t="s">
        <v>27</v>
      </c>
      <c r="D11479" s="2" t="s">
        <v>43</v>
      </c>
      <c r="E11479" s="2" t="s">
        <v>38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24</v>
      </c>
      <c r="N11479" s="2">
        <v>513.7</v>
      </c>
      <c r="O11479" s="2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0.264371365344038</v>
      </c>
      <c r="S11479">
        <f t="shared" si="1259"/>
        <v>0.264371365344038</v>
      </c>
    </row>
    <row r="11480" ht="12.75" customHeight="1" spans="1:19">
      <c r="A11480" s="2" t="s">
        <v>11518</v>
      </c>
      <c r="B11480" s="2" t="s">
        <v>32</v>
      </c>
      <c r="C11480" s="2" t="s">
        <v>46</v>
      </c>
      <c r="D11480" s="2" t="s">
        <v>28</v>
      </c>
      <c r="E11480" s="2" t="s">
        <v>23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35</v>
      </c>
      <c r="N11480" s="2">
        <v>288.91</v>
      </c>
      <c r="O11480" s="2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0.0676173491359134</v>
      </c>
      <c r="S11480">
        <f t="shared" si="1259"/>
        <v>0.0676173491359134</v>
      </c>
    </row>
    <row r="11481" ht="12.75" customHeight="1" spans="1:19">
      <c r="A11481" s="2" t="s">
        <v>11519</v>
      </c>
      <c r="B11481" s="2" t="s">
        <v>32</v>
      </c>
      <c r="C11481" s="2" t="s">
        <v>40</v>
      </c>
      <c r="D11481" s="2" t="s">
        <v>22</v>
      </c>
      <c r="E11481" s="2" t="s">
        <v>38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35</v>
      </c>
      <c r="N11481" s="2">
        <v>546.09</v>
      </c>
      <c r="O11481" s="2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0.54609</v>
      </c>
      <c r="S11481">
        <f t="shared" si="1259"/>
        <v>0.54609</v>
      </c>
    </row>
    <row r="11482" ht="12.75" customHeight="1" spans="1:19">
      <c r="A11482" s="2" t="s">
        <v>11520</v>
      </c>
      <c r="B11482" s="2" t="s">
        <v>26</v>
      </c>
      <c r="C11482" s="2" t="s">
        <v>40</v>
      </c>
      <c r="D11482" s="2" t="s">
        <v>43</v>
      </c>
      <c r="E11482" s="2" t="s">
        <v>29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35</v>
      </c>
      <c r="N11482" s="2">
        <v>393.26</v>
      </c>
      <c r="O11482" s="2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0.240633432664125</v>
      </c>
      <c r="S11482">
        <f t="shared" si="1259"/>
        <v>0.240633432664125</v>
      </c>
    </row>
    <row r="11483" ht="12.75" customHeight="1" spans="1:19">
      <c r="A11483" s="2" t="s">
        <v>11521</v>
      </c>
      <c r="B11483" s="2" t="s">
        <v>26</v>
      </c>
      <c r="C11483" s="2" t="s">
        <v>40</v>
      </c>
      <c r="D11483" s="2" t="s">
        <v>34</v>
      </c>
      <c r="E11483" s="2" t="s">
        <v>38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35</v>
      </c>
      <c r="N11483" s="2">
        <v>673.15</v>
      </c>
      <c r="O11483" s="2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0.295745811933518</v>
      </c>
      <c r="S11483">
        <f t="shared" si="1259"/>
        <v>0.295745811933518</v>
      </c>
    </row>
    <row r="11484" ht="12.75" customHeight="1" spans="1:19">
      <c r="A11484" s="2" t="s">
        <v>11522</v>
      </c>
      <c r="B11484" s="2" t="s">
        <v>20</v>
      </c>
      <c r="C11484" s="2" t="s">
        <v>40</v>
      </c>
      <c r="D11484" s="2" t="s">
        <v>28</v>
      </c>
      <c r="E11484" s="2" t="s">
        <v>29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30</v>
      </c>
      <c r="N11484" s="2">
        <v>243.09</v>
      </c>
      <c r="O11484" s="2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0.131518010755597</v>
      </c>
      <c r="S11484">
        <f t="shared" si="1259"/>
        <v>0.131518010755597</v>
      </c>
    </row>
    <row r="11485" ht="12.75" customHeight="1" spans="1:19">
      <c r="A11485" s="2" t="s">
        <v>11523</v>
      </c>
      <c r="B11485" s="2" t="s">
        <v>20</v>
      </c>
      <c r="C11485" s="2" t="s">
        <v>33</v>
      </c>
      <c r="D11485" s="2" t="s">
        <v>34</v>
      </c>
      <c r="E11485" s="2" t="s">
        <v>23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30</v>
      </c>
      <c r="N11485" s="2">
        <v>298.23</v>
      </c>
      <c r="O11485" s="2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0.135103423906642</v>
      </c>
      <c r="S11485">
        <f t="shared" si="1259"/>
        <v>0.135103423906642</v>
      </c>
    </row>
    <row r="11486" ht="12.75" customHeight="1" spans="1:19">
      <c r="A11486" s="2" t="s">
        <v>11524</v>
      </c>
      <c r="B11486" s="2" t="s">
        <v>32</v>
      </c>
      <c r="C11486" s="2" t="s">
        <v>55</v>
      </c>
      <c r="D11486" s="2" t="s">
        <v>28</v>
      </c>
      <c r="E11486" s="2" t="s">
        <v>23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35</v>
      </c>
      <c r="N11486" s="2">
        <v>120.89</v>
      </c>
      <c r="O11486" s="2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ht="12.75" customHeight="1" spans="1:19">
      <c r="A11487" s="2" t="s">
        <v>11525</v>
      </c>
      <c r="B11487" s="2" t="s">
        <v>20</v>
      </c>
      <c r="C11487" s="2" t="s">
        <v>33</v>
      </c>
      <c r="D11487" s="2" t="s">
        <v>41</v>
      </c>
      <c r="E11487" s="2" t="s">
        <v>23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30</v>
      </c>
      <c r="N11487" s="2">
        <v>146.24</v>
      </c>
      <c r="O11487" s="2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0.0143696570698634</v>
      </c>
      <c r="S11487">
        <f t="shared" si="1259"/>
        <v>0.0143696570698634</v>
      </c>
    </row>
    <row r="11488" ht="12.75" customHeight="1" spans="1:19">
      <c r="A11488" s="2" t="s">
        <v>11526</v>
      </c>
      <c r="B11488" s="2" t="s">
        <v>48</v>
      </c>
      <c r="C11488" s="2" t="s">
        <v>27</v>
      </c>
      <c r="D11488" s="2" t="s">
        <v>41</v>
      </c>
      <c r="E11488" s="2" t="s">
        <v>38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24</v>
      </c>
      <c r="N11488" s="2">
        <v>911.81</v>
      </c>
      <c r="O11488" s="2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0.288904942507977</v>
      </c>
      <c r="S11488">
        <f t="shared" si="1259"/>
        <v>0.288904942507977</v>
      </c>
    </row>
    <row r="11489" ht="12.75" customHeight="1" spans="1:19">
      <c r="A11489" s="2" t="s">
        <v>11527</v>
      </c>
      <c r="B11489" s="2" t="s">
        <v>32</v>
      </c>
      <c r="C11489" s="2" t="s">
        <v>27</v>
      </c>
      <c r="D11489" s="2" t="s">
        <v>22</v>
      </c>
      <c r="E11489" s="2" t="s">
        <v>38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35</v>
      </c>
      <c r="N11489" s="2">
        <v>588.63</v>
      </c>
      <c r="O11489" s="2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0.170521503850009</v>
      </c>
      <c r="S11489">
        <f t="shared" si="1259"/>
        <v>0.170521503850009</v>
      </c>
    </row>
    <row r="11490" ht="12.75" customHeight="1" spans="1:19">
      <c r="A11490" s="2" t="s">
        <v>11528</v>
      </c>
      <c r="B11490" s="2" t="s">
        <v>32</v>
      </c>
      <c r="C11490" s="2" t="s">
        <v>46</v>
      </c>
      <c r="D11490" s="2" t="s">
        <v>41</v>
      </c>
      <c r="E11490" s="2" t="s">
        <v>29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0.07</v>
      </c>
      <c r="L11490" s="2">
        <v>1</v>
      </c>
      <c r="M11490" s="2" t="s">
        <v>24</v>
      </c>
      <c r="N11490" s="2">
        <v>660.39</v>
      </c>
      <c r="O11490" s="2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0.205125736152871</v>
      </c>
      <c r="S11490">
        <f t="shared" si="1259"/>
        <v>0.205125736152871</v>
      </c>
    </row>
    <row r="11491" ht="12.75" customHeight="1" spans="1:19">
      <c r="A11491" s="2" t="s">
        <v>11529</v>
      </c>
      <c r="B11491" s="2" t="s">
        <v>48</v>
      </c>
      <c r="C11491" s="2" t="s">
        <v>27</v>
      </c>
      <c r="D11491" s="2" t="s">
        <v>43</v>
      </c>
      <c r="E11491" s="2" t="s">
        <v>23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24</v>
      </c>
      <c r="N11491" s="2">
        <v>266.1</v>
      </c>
      <c r="O11491" s="2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ht="12.75" customHeight="1" spans="1:19">
      <c r="A11492" s="2" t="s">
        <v>11530</v>
      </c>
      <c r="B11492" s="2" t="s">
        <v>26</v>
      </c>
      <c r="C11492" s="2" t="s">
        <v>21</v>
      </c>
      <c r="D11492" s="2" t="s">
        <v>43</v>
      </c>
      <c r="E11492" s="2" t="s">
        <v>38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30</v>
      </c>
      <c r="N11492" s="2">
        <v>1380.33</v>
      </c>
      <c r="O11492" s="2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0.292237239907523</v>
      </c>
      <c r="S11492">
        <f t="shared" si="1259"/>
        <v>0.292237239907523</v>
      </c>
    </row>
    <row r="11493" ht="12.75" customHeight="1" spans="1:19">
      <c r="A11493" s="2" t="s">
        <v>11531</v>
      </c>
      <c r="B11493" s="2" t="s">
        <v>26</v>
      </c>
      <c r="C11493" s="2" t="s">
        <v>46</v>
      </c>
      <c r="D11493" s="2" t="s">
        <v>28</v>
      </c>
      <c r="E11493" s="2" t="s">
        <v>23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30</v>
      </c>
      <c r="N11493" s="2">
        <v>609.79</v>
      </c>
      <c r="O11493" s="2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0.141252203482487</v>
      </c>
      <c r="S11493">
        <f t="shared" si="1259"/>
        <v>0.141252203482487</v>
      </c>
    </row>
    <row r="11494" ht="12.75" customHeight="1" spans="1:19">
      <c r="A11494" s="2" t="s">
        <v>11532</v>
      </c>
      <c r="B11494" s="2" t="s">
        <v>48</v>
      </c>
      <c r="C11494" s="2" t="s">
        <v>21</v>
      </c>
      <c r="D11494" s="2" t="s">
        <v>34</v>
      </c>
      <c r="E11494" s="2" t="s">
        <v>23</v>
      </c>
      <c r="F11494" s="2">
        <v>45629</v>
      </c>
      <c r="G11494" s="2">
        <v>45633</v>
      </c>
      <c r="H11494" s="2">
        <v>2150.7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30</v>
      </c>
      <c r="N11494" s="2">
        <v>411.03</v>
      </c>
      <c r="O11494" s="2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0.191114520853676</v>
      </c>
      <c r="S11494">
        <f t="shared" si="1259"/>
        <v>0.191114520853676</v>
      </c>
    </row>
    <row r="11495" ht="12.75" customHeight="1" spans="1:19">
      <c r="A11495" s="2" t="s">
        <v>11533</v>
      </c>
      <c r="B11495" s="2" t="s">
        <v>48</v>
      </c>
      <c r="C11495" s="2" t="s">
        <v>46</v>
      </c>
      <c r="D11495" s="2" t="s">
        <v>43</v>
      </c>
      <c r="E11495" s="2" t="s">
        <v>23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35</v>
      </c>
      <c r="N11495" s="2">
        <v>227.77</v>
      </c>
      <c r="O11495" s="2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0.195349754708566</v>
      </c>
      <c r="S11495">
        <f t="shared" si="1259"/>
        <v>0.195349754708566</v>
      </c>
    </row>
    <row r="11496" ht="12.75" customHeight="1" spans="1:19">
      <c r="A11496" s="2" t="s">
        <v>11534</v>
      </c>
      <c r="B11496" s="2" t="s">
        <v>20</v>
      </c>
      <c r="C11496" s="2" t="s">
        <v>55</v>
      </c>
      <c r="D11496" s="2" t="s">
        <v>28</v>
      </c>
      <c r="E11496" s="2" t="s">
        <v>23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24</v>
      </c>
      <c r="N11496" s="2">
        <v>265.94</v>
      </c>
      <c r="O11496" s="2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0.26594</v>
      </c>
      <c r="S11496">
        <f t="shared" si="1259"/>
        <v>0.26594</v>
      </c>
    </row>
    <row r="11497" ht="12.75" customHeight="1" spans="1:19">
      <c r="A11497" s="2" t="s">
        <v>11535</v>
      </c>
      <c r="B11497" s="2" t="s">
        <v>32</v>
      </c>
      <c r="C11497" s="2" t="s">
        <v>27</v>
      </c>
      <c r="D11497" s="2" t="s">
        <v>34</v>
      </c>
      <c r="E11497" s="2" t="s">
        <v>29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24</v>
      </c>
      <c r="N11497" s="2">
        <v>738.09</v>
      </c>
      <c r="O11497" s="2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0.247687026205314</v>
      </c>
      <c r="S11497">
        <f t="shared" si="1259"/>
        <v>0.247687026205314</v>
      </c>
    </row>
    <row r="11498" ht="12.75" customHeight="1" spans="1:19">
      <c r="A11498" s="2" t="s">
        <v>11536</v>
      </c>
      <c r="B11498" s="2" t="s">
        <v>20</v>
      </c>
      <c r="C11498" s="2" t="s">
        <v>27</v>
      </c>
      <c r="D11498" s="2" t="s">
        <v>41</v>
      </c>
      <c r="E11498" s="2" t="s">
        <v>29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30</v>
      </c>
      <c r="N11498" s="2">
        <v>839.12</v>
      </c>
      <c r="O11498" s="2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0.0752506501659044</v>
      </c>
      <c r="S11498">
        <f t="shared" si="1259"/>
        <v>0.0752506501659044</v>
      </c>
    </row>
    <row r="11499" ht="12.75" customHeight="1" spans="1:19">
      <c r="A11499" s="2" t="s">
        <v>11537</v>
      </c>
      <c r="B11499" s="2" t="s">
        <v>48</v>
      </c>
      <c r="C11499" s="2" t="s">
        <v>46</v>
      </c>
      <c r="D11499" s="2" t="s">
        <v>28</v>
      </c>
      <c r="E11499" s="2" t="s">
        <v>38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4"/>
        <v>low</v>
      </c>
      <c r="K11499" s="2">
        <v>0.38</v>
      </c>
      <c r="L11499" s="2">
        <v>8</v>
      </c>
      <c r="M11499" s="2" t="s">
        <v>30</v>
      </c>
      <c r="N11499" s="2">
        <v>379.62</v>
      </c>
      <c r="O11499" s="2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0.0448776451117153</v>
      </c>
      <c r="S11499">
        <f t="shared" si="1259"/>
        <v>0.0448776451117153</v>
      </c>
    </row>
    <row r="11500" ht="12.75" customHeight="1" spans="1:19">
      <c r="A11500" s="2" t="s">
        <v>11538</v>
      </c>
      <c r="B11500" s="2" t="s">
        <v>20</v>
      </c>
      <c r="C11500" s="2" t="s">
        <v>21</v>
      </c>
      <c r="D11500" s="2" t="s">
        <v>34</v>
      </c>
      <c r="E11500" s="2" t="s">
        <v>38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35</v>
      </c>
      <c r="N11500" s="2">
        <v>375.93</v>
      </c>
      <c r="O11500" s="2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0.136169025920399</v>
      </c>
      <c r="S11500">
        <f t="shared" si="1259"/>
        <v>0.136169025920399</v>
      </c>
    </row>
    <row r="11501" ht="12.75" customHeight="1" spans="1:19">
      <c r="A11501" s="2" t="s">
        <v>11539</v>
      </c>
      <c r="B11501" s="2" t="s">
        <v>48</v>
      </c>
      <c r="C11501" s="2" t="s">
        <v>33</v>
      </c>
      <c r="D11501" s="2" t="s">
        <v>22</v>
      </c>
      <c r="E11501" s="2" t="s">
        <v>38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35</v>
      </c>
      <c r="N11501" s="2">
        <v>879.88</v>
      </c>
      <c r="O11501" s="2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ht="12.75" customHeight="1" spans="1:19">
      <c r="A11502" s="2" t="s">
        <v>11540</v>
      </c>
      <c r="B11502" s="2" t="s">
        <v>20</v>
      </c>
      <c r="C11502" s="2" t="s">
        <v>21</v>
      </c>
      <c r="D11502" s="2" t="s">
        <v>22</v>
      </c>
      <c r="E11502" s="2" t="s">
        <v>29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30</v>
      </c>
      <c r="N11502" s="2">
        <v>698.46</v>
      </c>
      <c r="O11502" s="2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0.259797357614712</v>
      </c>
      <c r="S11502">
        <f t="shared" si="1259"/>
        <v>0.259797357614712</v>
      </c>
    </row>
    <row r="11503" ht="12.75" customHeight="1" spans="1:19">
      <c r="A11503" s="2" t="s">
        <v>11541</v>
      </c>
      <c r="B11503" s="2" t="s">
        <v>20</v>
      </c>
      <c r="C11503" s="2" t="s">
        <v>27</v>
      </c>
      <c r="D11503" s="2" t="s">
        <v>43</v>
      </c>
      <c r="E11503" s="2" t="s">
        <v>23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30</v>
      </c>
      <c r="N11503" s="2">
        <v>1418.09</v>
      </c>
      <c r="O11503" s="2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0.291729839929068</v>
      </c>
      <c r="S11503">
        <f t="shared" si="1259"/>
        <v>0.291729839929068</v>
      </c>
    </row>
    <row r="11504" ht="12.75" customHeight="1" spans="1:19">
      <c r="A11504" s="2" t="s">
        <v>11542</v>
      </c>
      <c r="B11504" s="2" t="s">
        <v>26</v>
      </c>
      <c r="C11504" s="2" t="s">
        <v>55</v>
      </c>
      <c r="D11504" s="2" t="s">
        <v>34</v>
      </c>
      <c r="E11504" s="2" t="s">
        <v>29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4"/>
        <v>low</v>
      </c>
      <c r="K11504" s="2">
        <v>0.03</v>
      </c>
      <c r="L11504" s="2">
        <v>8</v>
      </c>
      <c r="M11504" s="2" t="s">
        <v>30</v>
      </c>
      <c r="N11504" s="2">
        <v>460.12</v>
      </c>
      <c r="O11504" s="2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0.0503413566739606</v>
      </c>
      <c r="S11504">
        <f t="shared" si="1259"/>
        <v>0.0503413566739606</v>
      </c>
    </row>
    <row r="11505" ht="12.75" customHeight="1" spans="1:19">
      <c r="A11505" s="2" t="s">
        <v>11543</v>
      </c>
      <c r="B11505" s="2" t="s">
        <v>48</v>
      </c>
      <c r="C11505" s="2" t="s">
        <v>21</v>
      </c>
      <c r="D11505" s="2" t="s">
        <v>22</v>
      </c>
      <c r="E11505" s="2" t="s">
        <v>38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24</v>
      </c>
      <c r="N11505" s="2">
        <v>630.42</v>
      </c>
      <c r="O11505" s="2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0.160483267400834</v>
      </c>
      <c r="S11505">
        <f t="shared" si="1259"/>
        <v>0.160483267400834</v>
      </c>
    </row>
    <row r="11506" ht="12.75" customHeight="1" spans="1:19">
      <c r="A11506" s="2" t="s">
        <v>11544</v>
      </c>
      <c r="B11506" s="2" t="s">
        <v>20</v>
      </c>
      <c r="C11506" s="2" t="s">
        <v>40</v>
      </c>
      <c r="D11506" s="2" t="s">
        <v>43</v>
      </c>
      <c r="E11506" s="2" t="s">
        <v>29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35</v>
      </c>
      <c r="N11506" s="2">
        <v>179.29</v>
      </c>
      <c r="O11506" s="2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ht="12.75" customHeight="1" spans="1:19">
      <c r="A11507" s="2" t="s">
        <v>11545</v>
      </c>
      <c r="B11507" s="2" t="s">
        <v>32</v>
      </c>
      <c r="C11507" s="2" t="s">
        <v>21</v>
      </c>
      <c r="D11507" s="2" t="s">
        <v>28</v>
      </c>
      <c r="E11507" s="2" t="s">
        <v>23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24</v>
      </c>
      <c r="N11507" s="2">
        <v>285.71</v>
      </c>
      <c r="O11507" s="2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0.165545492997734</v>
      </c>
      <c r="S11507">
        <f t="shared" si="1259"/>
        <v>0.165545492997734</v>
      </c>
    </row>
    <row r="11508" ht="12.75" customHeight="1" spans="1:19">
      <c r="A11508" s="2" t="s">
        <v>11546</v>
      </c>
      <c r="B11508" s="2" t="s">
        <v>20</v>
      </c>
      <c r="C11508" s="2" t="s">
        <v>21</v>
      </c>
      <c r="D11508" s="2" t="s">
        <v>28</v>
      </c>
      <c r="E11508" s="2" t="s">
        <v>23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30</v>
      </c>
      <c r="N11508" s="2">
        <v>21.28</v>
      </c>
      <c r="O11508" s="2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0.108782333094776</v>
      </c>
      <c r="S11508">
        <f t="shared" si="1259"/>
        <v>0.108782333094776</v>
      </c>
    </row>
    <row r="11509" ht="12.75" customHeight="1" spans="1:19">
      <c r="A11509" s="2" t="s">
        <v>11547</v>
      </c>
      <c r="B11509" s="2" t="s">
        <v>20</v>
      </c>
      <c r="C11509" s="2" t="s">
        <v>46</v>
      </c>
      <c r="D11509" s="2" t="s">
        <v>34</v>
      </c>
      <c r="E11509" s="2" t="s">
        <v>23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35</v>
      </c>
      <c r="N11509" s="2">
        <v>48.19</v>
      </c>
      <c r="O11509" s="2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0.154055177264154</v>
      </c>
      <c r="S11509">
        <f t="shared" si="1259"/>
        <v>0.154055177264154</v>
      </c>
    </row>
    <row r="11510" ht="12.75" customHeight="1" spans="1:19">
      <c r="A11510" s="2" t="s">
        <v>11548</v>
      </c>
      <c r="B11510" s="2" t="s">
        <v>32</v>
      </c>
      <c r="C11510" s="2" t="s">
        <v>46</v>
      </c>
      <c r="D11510" s="2" t="s">
        <v>34</v>
      </c>
      <c r="E11510" s="2" t="s">
        <v>23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30</v>
      </c>
      <c r="N11510" s="2">
        <v>31.41</v>
      </c>
      <c r="O11510" s="2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0.126566466535036</v>
      </c>
      <c r="S11510">
        <f t="shared" si="1259"/>
        <v>0.126566466535036</v>
      </c>
    </row>
    <row r="11511" ht="12.75" customHeight="1" spans="1:19">
      <c r="A11511" s="2" t="s">
        <v>11549</v>
      </c>
      <c r="B11511" s="2" t="s">
        <v>48</v>
      </c>
      <c r="C11511" s="2" t="s">
        <v>33</v>
      </c>
      <c r="D11511" s="2" t="s">
        <v>34</v>
      </c>
      <c r="E11511" s="2" t="s">
        <v>29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4"/>
        <v>low</v>
      </c>
      <c r="K11511" s="2">
        <v>0.25</v>
      </c>
      <c r="L11511" s="2">
        <v>2</v>
      </c>
      <c r="M11511" s="2" t="s">
        <v>24</v>
      </c>
      <c r="N11511" s="2">
        <v>301.72</v>
      </c>
      <c r="O11511" s="2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0.0324186096486516</v>
      </c>
      <c r="S11511">
        <f t="shared" si="1259"/>
        <v>0.0324186096486516</v>
      </c>
    </row>
    <row r="11512" ht="12.75" customHeight="1" spans="1:19">
      <c r="A11512" s="2" t="s">
        <v>11550</v>
      </c>
      <c r="B11512" s="2" t="s">
        <v>26</v>
      </c>
      <c r="C11512" s="2" t="s">
        <v>40</v>
      </c>
      <c r="D11512" s="2" t="s">
        <v>34</v>
      </c>
      <c r="E11512" s="2" t="s">
        <v>23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35</v>
      </c>
      <c r="N11512" s="2">
        <v>77.27</v>
      </c>
      <c r="O11512" s="2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0.116905712902445</v>
      </c>
      <c r="S11512">
        <f t="shared" si="1259"/>
        <v>0.116905712902445</v>
      </c>
    </row>
    <row r="11513" ht="12.75" customHeight="1" spans="1:19">
      <c r="A11513" s="2" t="s">
        <v>11551</v>
      </c>
      <c r="B11513" s="2" t="s">
        <v>26</v>
      </c>
      <c r="C11513" s="2" t="s">
        <v>27</v>
      </c>
      <c r="D11513" s="2" t="s">
        <v>22</v>
      </c>
      <c r="E11513" s="2" t="s">
        <v>23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35</v>
      </c>
      <c r="N11513" s="2">
        <v>144.31</v>
      </c>
      <c r="O11513" s="2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0.181207463773575</v>
      </c>
      <c r="S11513">
        <f t="shared" si="1259"/>
        <v>0.181207463773575</v>
      </c>
    </row>
    <row r="11514" ht="12.75" customHeight="1" spans="1:19">
      <c r="A11514" s="2" t="s">
        <v>11552</v>
      </c>
      <c r="B11514" s="2" t="s">
        <v>26</v>
      </c>
      <c r="C11514" s="2" t="s">
        <v>33</v>
      </c>
      <c r="D11514" s="2" t="s">
        <v>22</v>
      </c>
      <c r="E11514" s="2" t="s">
        <v>23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30</v>
      </c>
      <c r="N11514" s="2">
        <v>176.83</v>
      </c>
      <c r="O11514" s="2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0.0715236234645052</v>
      </c>
      <c r="S11514">
        <f t="shared" si="1259"/>
        <v>0.0715236234645052</v>
      </c>
    </row>
    <row r="11515" ht="12.75" customHeight="1" spans="1:19">
      <c r="A11515" s="2" t="s">
        <v>11553</v>
      </c>
      <c r="B11515" s="2" t="s">
        <v>32</v>
      </c>
      <c r="C11515" s="2" t="s">
        <v>40</v>
      </c>
      <c r="D11515" s="2" t="s">
        <v>43</v>
      </c>
      <c r="E11515" s="2" t="s">
        <v>38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30</v>
      </c>
      <c r="N11515" s="2">
        <v>507.21</v>
      </c>
      <c r="O11515" s="2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0.206277680397906</v>
      </c>
      <c r="S11515">
        <f t="shared" si="1259"/>
        <v>0.206277680397906</v>
      </c>
    </row>
    <row r="11516" ht="12.75" customHeight="1" spans="1:19">
      <c r="A11516" s="2" t="s">
        <v>11554</v>
      </c>
      <c r="B11516" s="2" t="s">
        <v>20</v>
      </c>
      <c r="C11516" s="2" t="s">
        <v>21</v>
      </c>
      <c r="D11516" s="2" t="s">
        <v>22</v>
      </c>
      <c r="E11516" s="2" t="s">
        <v>38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24</v>
      </c>
      <c r="N11516" s="2">
        <v>1026.73</v>
      </c>
      <c r="O11516" s="2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1.02673</v>
      </c>
      <c r="S11516">
        <f t="shared" si="1259"/>
        <v>1.02673</v>
      </c>
    </row>
    <row r="11517" ht="12.75" customHeight="1" spans="1:19">
      <c r="A11517" s="2" t="s">
        <v>11555</v>
      </c>
      <c r="B11517" s="2" t="s">
        <v>48</v>
      </c>
      <c r="C11517" s="2" t="s">
        <v>40</v>
      </c>
      <c r="D11517" s="2" t="s">
        <v>28</v>
      </c>
      <c r="E11517" s="2" t="s">
        <v>29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24</v>
      </c>
      <c r="N11517" s="2">
        <v>67.2</v>
      </c>
      <c r="O11517" s="2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0.145988572918251</v>
      </c>
      <c r="S11517">
        <f t="shared" si="1259"/>
        <v>0.145988572918251</v>
      </c>
    </row>
    <row r="11518" ht="12.75" customHeight="1" spans="1:19">
      <c r="A11518" s="2" t="s">
        <v>11556</v>
      </c>
      <c r="B11518" s="2" t="s">
        <v>20</v>
      </c>
      <c r="C11518" s="2" t="s">
        <v>55</v>
      </c>
      <c r="D11518" s="2" t="s">
        <v>43</v>
      </c>
      <c r="E11518" s="2" t="s">
        <v>23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4"/>
        <v>low</v>
      </c>
      <c r="K11518" s="2">
        <v>0.23</v>
      </c>
      <c r="L11518" s="2">
        <v>9</v>
      </c>
      <c r="M11518" s="2" t="s">
        <v>24</v>
      </c>
      <c r="N11518" s="2">
        <v>1328.2</v>
      </c>
      <c r="O11518" s="2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0.216601435094586</v>
      </c>
      <c r="S11518">
        <f t="shared" si="1259"/>
        <v>0.216601435094586</v>
      </c>
    </row>
    <row r="11519" ht="12.75" customHeight="1" spans="1:19">
      <c r="A11519" s="2" t="s">
        <v>11557</v>
      </c>
      <c r="B11519" s="2" t="s">
        <v>26</v>
      </c>
      <c r="C11519" s="2" t="s">
        <v>21</v>
      </c>
      <c r="D11519" s="2" t="s">
        <v>22</v>
      </c>
      <c r="E11519" s="2" t="s">
        <v>38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35</v>
      </c>
      <c r="N11519" s="2">
        <v>82.62</v>
      </c>
      <c r="O11519" s="2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0.0712051089794969</v>
      </c>
      <c r="S11519">
        <f t="shared" si="1259"/>
        <v>0.0712051089794969</v>
      </c>
    </row>
    <row r="11520" ht="12.75" customHeight="1" spans="1:19">
      <c r="A11520" s="2" t="s">
        <v>11558</v>
      </c>
      <c r="B11520" s="2" t="s">
        <v>20</v>
      </c>
      <c r="C11520" s="2" t="s">
        <v>40</v>
      </c>
      <c r="D11520" s="2" t="s">
        <v>34</v>
      </c>
      <c r="E11520" s="2" t="s">
        <v>38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30</v>
      </c>
      <c r="N11520" s="2">
        <v>1002.34</v>
      </c>
      <c r="O11520" s="2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0.206508369817152</v>
      </c>
      <c r="S11520">
        <f t="shared" si="1259"/>
        <v>0.206508369817152</v>
      </c>
    </row>
    <row r="11521" ht="12.75" customHeight="1" spans="1:19">
      <c r="A11521" s="2" t="s">
        <v>11559</v>
      </c>
      <c r="B11521" s="2" t="s">
        <v>32</v>
      </c>
      <c r="C11521" s="2" t="s">
        <v>40</v>
      </c>
      <c r="D11521" s="2" t="s">
        <v>22</v>
      </c>
      <c r="E11521" s="2" t="s">
        <v>38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35</v>
      </c>
      <c r="N11521" s="2">
        <v>643.76</v>
      </c>
      <c r="O11521" s="2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0.0563022564281966</v>
      </c>
      <c r="S11521">
        <f t="shared" si="1259"/>
        <v>0.0563022564281966</v>
      </c>
    </row>
    <row r="11522" ht="12.75" customHeight="1" spans="1:19">
      <c r="A11522" s="2" t="s">
        <v>11560</v>
      </c>
      <c r="B11522" s="2" t="s">
        <v>32</v>
      </c>
      <c r="C11522" s="2" t="s">
        <v>27</v>
      </c>
      <c r="D11522" s="2" t="s">
        <v>41</v>
      </c>
      <c r="E11522" s="2" t="s">
        <v>23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35</v>
      </c>
      <c r="N11522" s="2">
        <v>811.87</v>
      </c>
      <c r="O11522" s="2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0.246405006586016</v>
      </c>
      <c r="S11522">
        <f t="shared" si="1259"/>
        <v>0.246405006586016</v>
      </c>
    </row>
    <row r="11523" ht="12.75" customHeight="1" spans="1:19">
      <c r="A11523" s="2" t="s">
        <v>11561</v>
      </c>
      <c r="B11523" s="2" t="s">
        <v>48</v>
      </c>
      <c r="C11523" s="2" t="s">
        <v>27</v>
      </c>
      <c r="D11523" s="2" t="s">
        <v>43</v>
      </c>
      <c r="E11523" s="2" t="s">
        <v>29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IF(H11523&gt;10000,"high",IF(H11523&gt;=5000,"medium","low"))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35</v>
      </c>
      <c r="N11523" s="2">
        <v>268.19</v>
      </c>
      <c r="O11523" s="2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N11523/H11523</f>
        <v>0.162828537949207</v>
      </c>
      <c r="S11523">
        <f t="shared" ref="S11523:S11586" si="1266">IFERROR(R11523,0)</f>
        <v>0.162828537949207</v>
      </c>
    </row>
    <row r="11524" ht="12.75" customHeight="1" spans="1:19">
      <c r="A11524" s="2" t="s">
        <v>11562</v>
      </c>
      <c r="B11524" s="2" t="s">
        <v>48</v>
      </c>
      <c r="C11524" s="2" t="s">
        <v>46</v>
      </c>
      <c r="D11524" s="2" t="s">
        <v>22</v>
      </c>
      <c r="E11524" s="2" t="s">
        <v>38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35</v>
      </c>
      <c r="N11524" s="2">
        <v>362.38</v>
      </c>
      <c r="O11524" s="2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0.116974505639231</v>
      </c>
      <c r="S11524">
        <f t="shared" si="1266"/>
        <v>0.116974505639231</v>
      </c>
    </row>
    <row r="11525" ht="12.75" customHeight="1" spans="1:19">
      <c r="A11525" s="2" t="s">
        <v>11563</v>
      </c>
      <c r="B11525" s="2" t="s">
        <v>26</v>
      </c>
      <c r="C11525" s="2" t="s">
        <v>40</v>
      </c>
      <c r="D11525" s="2" t="s">
        <v>22</v>
      </c>
      <c r="E11525" s="2" t="s">
        <v>29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24</v>
      </c>
      <c r="N11525" s="2">
        <v>1041.46</v>
      </c>
      <c r="O11525" s="2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0.0962710297652061</v>
      </c>
      <c r="S11525">
        <f t="shared" si="1266"/>
        <v>0.0962710297652061</v>
      </c>
    </row>
    <row r="11526" ht="12.75" customHeight="1" spans="1:19">
      <c r="A11526" s="2" t="s">
        <v>11564</v>
      </c>
      <c r="B11526" s="2" t="s">
        <v>48</v>
      </c>
      <c r="C11526" s="2" t="s">
        <v>33</v>
      </c>
      <c r="D11526" s="2" t="s">
        <v>28</v>
      </c>
      <c r="E11526" s="2" t="s">
        <v>23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24</v>
      </c>
      <c r="N11526" s="2">
        <v>42.5</v>
      </c>
      <c r="O11526" s="2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0.0425</v>
      </c>
      <c r="S11526">
        <f t="shared" si="1266"/>
        <v>0.0425</v>
      </c>
    </row>
    <row r="11527" ht="12.75" customHeight="1" spans="1:19">
      <c r="A11527" s="2" t="s">
        <v>11565</v>
      </c>
      <c r="B11527" s="2" t="s">
        <v>20</v>
      </c>
      <c r="C11527" s="2" t="s">
        <v>55</v>
      </c>
      <c r="D11527" s="2" t="s">
        <v>34</v>
      </c>
      <c r="E11527" s="2" t="s">
        <v>38</v>
      </c>
      <c r="F11527" s="2">
        <v>45588</v>
      </c>
      <c r="G11527" s="2">
        <v>45594</v>
      </c>
      <c r="H11527" s="2">
        <v>267.72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30</v>
      </c>
      <c r="N11527" s="2">
        <v>79.34</v>
      </c>
      <c r="O11527" s="2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0.296354400119528</v>
      </c>
      <c r="S11527">
        <f t="shared" si="1266"/>
        <v>0.296354400119528</v>
      </c>
    </row>
    <row r="11528" ht="12.75" customHeight="1" spans="1:19">
      <c r="A11528" s="2" t="s">
        <v>11566</v>
      </c>
      <c r="B11528" s="2" t="s">
        <v>32</v>
      </c>
      <c r="C11528" s="2" t="s">
        <v>46</v>
      </c>
      <c r="D11528" s="2" t="s">
        <v>34</v>
      </c>
      <c r="E11528" s="2" t="s">
        <v>29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</v>
      </c>
      <c r="L11528" s="2">
        <v>1</v>
      </c>
      <c r="M11528" s="2" t="s">
        <v>30</v>
      </c>
      <c r="N11528" s="2">
        <v>1140.04</v>
      </c>
      <c r="O11528" s="2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0.231070141515362</v>
      </c>
      <c r="S11528">
        <f t="shared" si="1266"/>
        <v>0.231070141515362</v>
      </c>
    </row>
    <row r="11529" ht="12.75" customHeight="1" spans="1:19">
      <c r="A11529" s="2" t="s">
        <v>11567</v>
      </c>
      <c r="B11529" s="2" t="s">
        <v>32</v>
      </c>
      <c r="C11529" s="2" t="s">
        <v>21</v>
      </c>
      <c r="D11529" s="2" t="s">
        <v>28</v>
      </c>
      <c r="E11529" s="2" t="s">
        <v>23</v>
      </c>
      <c r="F11529" s="2">
        <v>45649</v>
      </c>
      <c r="G11529" s="2">
        <v>45652</v>
      </c>
      <c r="H11529" s="2">
        <v>2342.03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30</v>
      </c>
      <c r="N11529" s="2">
        <v>574.81</v>
      </c>
      <c r="O11529" s="2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0.245432381310231</v>
      </c>
      <c r="S11529">
        <f t="shared" si="1266"/>
        <v>0.245432381310231</v>
      </c>
    </row>
    <row r="11530" ht="12.75" customHeight="1" spans="1:19">
      <c r="A11530" s="2" t="s">
        <v>11568</v>
      </c>
      <c r="B11530" s="2" t="s">
        <v>32</v>
      </c>
      <c r="C11530" s="2" t="s">
        <v>33</v>
      </c>
      <c r="D11530" s="2" t="s">
        <v>28</v>
      </c>
      <c r="E11530" s="2" t="s">
        <v>38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24</v>
      </c>
      <c r="N11530" s="2">
        <v>1323.75</v>
      </c>
      <c r="O11530" s="2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0.282519939131493</v>
      </c>
      <c r="S11530">
        <f t="shared" si="1266"/>
        <v>0.282519939131493</v>
      </c>
    </row>
    <row r="11531" ht="12.75" customHeight="1" spans="1:19">
      <c r="A11531" s="2" t="s">
        <v>11569</v>
      </c>
      <c r="B11531" s="2" t="s">
        <v>48</v>
      </c>
      <c r="C11531" s="2" t="s">
        <v>21</v>
      </c>
      <c r="D11531" s="2" t="s">
        <v>41</v>
      </c>
      <c r="E11531" s="2" t="s">
        <v>29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35</v>
      </c>
      <c r="N11531" s="2">
        <v>591.15</v>
      </c>
      <c r="O11531" s="2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0.59115</v>
      </c>
      <c r="S11531">
        <f t="shared" si="1266"/>
        <v>0.59115</v>
      </c>
    </row>
    <row r="11532" ht="12.75" customHeight="1" spans="1:19">
      <c r="A11532" s="2" t="s">
        <v>11570</v>
      </c>
      <c r="B11532" s="2" t="s">
        <v>32</v>
      </c>
      <c r="C11532" s="2" t="s">
        <v>33</v>
      </c>
      <c r="D11532" s="2" t="s">
        <v>43</v>
      </c>
      <c r="E11532" s="2" t="s">
        <v>29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35</v>
      </c>
      <c r="N11532" s="2">
        <v>174.73</v>
      </c>
      <c r="O11532" s="2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0.0906492212872366</v>
      </c>
      <c r="S11532">
        <f t="shared" si="1266"/>
        <v>0.0906492212872366</v>
      </c>
    </row>
    <row r="11533" ht="12.75" customHeight="1" spans="1:19">
      <c r="A11533" s="2" t="s">
        <v>11571</v>
      </c>
      <c r="B11533" s="2" t="s">
        <v>32</v>
      </c>
      <c r="C11533" s="2" t="s">
        <v>46</v>
      </c>
      <c r="D11533" s="2" t="s">
        <v>34</v>
      </c>
      <c r="E11533" s="2" t="s">
        <v>23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35</v>
      </c>
      <c r="N11533" s="2">
        <v>159.37</v>
      </c>
      <c r="O11533" s="2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0.189922896333107</v>
      </c>
      <c r="S11533">
        <f t="shared" si="1266"/>
        <v>0.189922896333107</v>
      </c>
    </row>
    <row r="11534" ht="12.75" customHeight="1" spans="1:19">
      <c r="A11534" s="2" t="s">
        <v>11572</v>
      </c>
      <c r="B11534" s="2" t="s">
        <v>32</v>
      </c>
      <c r="C11534" s="2" t="s">
        <v>21</v>
      </c>
      <c r="D11534" s="2" t="s">
        <v>28</v>
      </c>
      <c r="E11534" s="2" t="s">
        <v>38</v>
      </c>
      <c r="F11534" s="2">
        <v>45292</v>
      </c>
      <c r="G11534" s="2">
        <v>45296</v>
      </c>
      <c r="H11534" s="2">
        <v>4892.94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30</v>
      </c>
      <c r="N11534" s="2">
        <v>828.2</v>
      </c>
      <c r="O11534" s="2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0.169264286911346</v>
      </c>
      <c r="S11534">
        <f t="shared" si="1266"/>
        <v>0.169264286911346</v>
      </c>
    </row>
    <row r="11535" ht="12.75" customHeight="1" spans="1:19">
      <c r="A11535" s="2" t="s">
        <v>11573</v>
      </c>
      <c r="B11535" s="2" t="s">
        <v>26</v>
      </c>
      <c r="C11535" s="2" t="s">
        <v>33</v>
      </c>
      <c r="D11535" s="2" t="s">
        <v>28</v>
      </c>
      <c r="E11535" s="2" t="s">
        <v>29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30</v>
      </c>
      <c r="N11535" s="2">
        <v>726.29</v>
      </c>
      <c r="O11535" s="2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0.245034631903186</v>
      </c>
      <c r="S11535">
        <f t="shared" si="1266"/>
        <v>0.245034631903186</v>
      </c>
    </row>
    <row r="11536" ht="12.75" customHeight="1" spans="1:19">
      <c r="A11536" s="2" t="s">
        <v>11574</v>
      </c>
      <c r="B11536" s="2" t="s">
        <v>26</v>
      </c>
      <c r="C11536" s="2" t="s">
        <v>27</v>
      </c>
      <c r="D11536" s="2" t="s">
        <v>43</v>
      </c>
      <c r="E11536" s="2" t="s">
        <v>38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35</v>
      </c>
      <c r="N11536" s="2">
        <v>244.79</v>
      </c>
      <c r="O11536" s="2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0.24479</v>
      </c>
      <c r="S11536">
        <f t="shared" si="1266"/>
        <v>0.24479</v>
      </c>
    </row>
    <row r="11537" ht="12.75" customHeight="1" spans="1:19">
      <c r="A11537" s="2" t="s">
        <v>11575</v>
      </c>
      <c r="B11537" s="2" t="s">
        <v>48</v>
      </c>
      <c r="C11537" s="2" t="s">
        <v>21</v>
      </c>
      <c r="D11537" s="2" t="s">
        <v>28</v>
      </c>
      <c r="E11537" s="2" t="s">
        <v>23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35</v>
      </c>
      <c r="N11537" s="2">
        <v>409.2</v>
      </c>
      <c r="O11537" s="2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0.118950030522369</v>
      </c>
      <c r="S11537">
        <f t="shared" si="1266"/>
        <v>0.118950030522369</v>
      </c>
    </row>
    <row r="11538" ht="12.75" customHeight="1" spans="1:19">
      <c r="A11538" s="2" t="s">
        <v>11576</v>
      </c>
      <c r="B11538" s="2" t="s">
        <v>32</v>
      </c>
      <c r="C11538" s="2" t="s">
        <v>33</v>
      </c>
      <c r="D11538" s="2" t="s">
        <v>41</v>
      </c>
      <c r="E11538" s="2" t="s">
        <v>29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30</v>
      </c>
      <c r="N11538" s="2">
        <v>41.66</v>
      </c>
      <c r="O11538" s="2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0.0756024970963995</v>
      </c>
      <c r="S11538">
        <f t="shared" si="1266"/>
        <v>0.0756024970963995</v>
      </c>
    </row>
    <row r="11539" ht="12.75" customHeight="1" spans="1:19">
      <c r="A11539" s="2" t="s">
        <v>11577</v>
      </c>
      <c r="B11539" s="2" t="s">
        <v>48</v>
      </c>
      <c r="C11539" s="2" t="s">
        <v>55</v>
      </c>
      <c r="D11539" s="2" t="s">
        <v>43</v>
      </c>
      <c r="E11539" s="2" t="s">
        <v>38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24</v>
      </c>
      <c r="N11539" s="2">
        <v>842.72</v>
      </c>
      <c r="O11539" s="2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0.193578323050136</v>
      </c>
      <c r="S11539">
        <f t="shared" si="1266"/>
        <v>0.193578323050136</v>
      </c>
    </row>
    <row r="11540" ht="12.75" customHeight="1" spans="1:19">
      <c r="A11540" s="2" t="s">
        <v>11578</v>
      </c>
      <c r="B11540" s="2" t="s">
        <v>32</v>
      </c>
      <c r="C11540" s="2" t="s">
        <v>27</v>
      </c>
      <c r="D11540" s="2" t="s">
        <v>41</v>
      </c>
      <c r="E11540" s="2" t="s">
        <v>29</v>
      </c>
      <c r="F11540" s="2">
        <v>44998</v>
      </c>
      <c r="G11540" s="2">
        <v>45001</v>
      </c>
      <c r="H11540" s="2">
        <v>541.67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30</v>
      </c>
      <c r="N11540" s="2">
        <v>118.76</v>
      </c>
      <c r="O11540" s="2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0.219247881551498</v>
      </c>
      <c r="S11540">
        <f t="shared" si="1266"/>
        <v>0.219247881551498</v>
      </c>
    </row>
    <row r="11541" ht="12.75" customHeight="1" spans="1:19">
      <c r="A11541" s="2" t="s">
        <v>11579</v>
      </c>
      <c r="B11541" s="2" t="s">
        <v>32</v>
      </c>
      <c r="C11541" s="2" t="s">
        <v>27</v>
      </c>
      <c r="D11541" s="2" t="s">
        <v>22</v>
      </c>
      <c r="E11541" s="2" t="s">
        <v>38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30</v>
      </c>
      <c r="N11541" s="2">
        <v>222.39</v>
      </c>
      <c r="O11541" s="2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0.22239</v>
      </c>
      <c r="S11541">
        <f t="shared" si="1266"/>
        <v>0.22239</v>
      </c>
    </row>
    <row r="11542" ht="12.75" customHeight="1" spans="1:19">
      <c r="A11542" s="2" t="s">
        <v>11580</v>
      </c>
      <c r="B11542" s="2" t="s">
        <v>32</v>
      </c>
      <c r="C11542" s="2" t="s">
        <v>46</v>
      </c>
      <c r="D11542" s="2" t="s">
        <v>34</v>
      </c>
      <c r="E11542" s="2" t="s">
        <v>29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35</v>
      </c>
      <c r="N11542" s="2">
        <v>118.83</v>
      </c>
      <c r="O11542" s="2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0.216839108775387</v>
      </c>
      <c r="S11542">
        <f t="shared" si="1266"/>
        <v>0.216839108775387</v>
      </c>
    </row>
    <row r="11543" ht="12.75" customHeight="1" spans="1:19">
      <c r="A11543" s="2" t="s">
        <v>11581</v>
      </c>
      <c r="B11543" s="2" t="s">
        <v>48</v>
      </c>
      <c r="C11543" s="2" t="s">
        <v>55</v>
      </c>
      <c r="D11543" s="2" t="s">
        <v>28</v>
      </c>
      <c r="E11543" s="2" t="s">
        <v>23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1"/>
        <v>low</v>
      </c>
      <c r="K11543" s="2">
        <v>0.35</v>
      </c>
      <c r="L11543" s="2">
        <v>7</v>
      </c>
      <c r="M11543" s="2" t="s">
        <v>35</v>
      </c>
      <c r="N11543" s="2">
        <v>144.82</v>
      </c>
      <c r="O11543" s="2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0.0257183448765761</v>
      </c>
      <c r="S11543">
        <f t="shared" si="1266"/>
        <v>0.0257183448765761</v>
      </c>
    </row>
    <row r="11544" ht="12.75" customHeight="1" spans="1:19">
      <c r="A11544" s="2" t="s">
        <v>11582</v>
      </c>
      <c r="B11544" s="2" t="s">
        <v>48</v>
      </c>
      <c r="C11544" s="2" t="s">
        <v>27</v>
      </c>
      <c r="D11544" s="2" t="s">
        <v>43</v>
      </c>
      <c r="E11544" s="2" t="s">
        <v>38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35</v>
      </c>
      <c r="N11544" s="2">
        <v>429.32</v>
      </c>
      <c r="O11544" s="2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0.160987554325612</v>
      </c>
      <c r="S11544">
        <f t="shared" si="1266"/>
        <v>0.160987554325612</v>
      </c>
    </row>
    <row r="11545" ht="12.75" customHeight="1" spans="1:19">
      <c r="A11545" s="2" t="s">
        <v>11583</v>
      </c>
      <c r="B11545" s="2" t="s">
        <v>32</v>
      </c>
      <c r="C11545" s="2" t="s">
        <v>55</v>
      </c>
      <c r="D11545" s="2" t="s">
        <v>41</v>
      </c>
      <c r="E11545" s="2" t="s">
        <v>38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30</v>
      </c>
      <c r="N11545" s="2">
        <v>608.78</v>
      </c>
      <c r="O11545" s="2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0.175630724846736</v>
      </c>
      <c r="S11545">
        <f t="shared" si="1266"/>
        <v>0.175630724846736</v>
      </c>
    </row>
    <row r="11546" ht="12.75" customHeight="1" spans="1:19">
      <c r="A11546" s="2" t="s">
        <v>11584</v>
      </c>
      <c r="B11546" s="2" t="s">
        <v>20</v>
      </c>
      <c r="C11546" s="2" t="s">
        <v>40</v>
      </c>
      <c r="D11546" s="2" t="s">
        <v>34</v>
      </c>
      <c r="E11546" s="2" t="s">
        <v>29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1"/>
        <v>low</v>
      </c>
      <c r="K11546" s="2">
        <v>0.13</v>
      </c>
      <c r="L11546" s="2">
        <v>8</v>
      </c>
      <c r="M11546" s="2" t="s">
        <v>35</v>
      </c>
      <c r="N11546" s="2">
        <v>827.22</v>
      </c>
      <c r="O11546" s="2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0.0930087699572746</v>
      </c>
      <c r="S11546">
        <f t="shared" si="1266"/>
        <v>0.0930087699572746</v>
      </c>
    </row>
    <row r="11547" ht="12.75" customHeight="1" spans="1:19">
      <c r="A11547" s="2" t="s">
        <v>11585</v>
      </c>
      <c r="B11547" s="2" t="s">
        <v>48</v>
      </c>
      <c r="C11547" s="2" t="s">
        <v>21</v>
      </c>
      <c r="D11547" s="2" t="s">
        <v>34</v>
      </c>
      <c r="E11547" s="2" t="s">
        <v>23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30</v>
      </c>
      <c r="N11547" s="2">
        <v>715.43</v>
      </c>
      <c r="O11547" s="2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0.204072143922733</v>
      </c>
      <c r="S11547">
        <f t="shared" si="1266"/>
        <v>0.204072143922733</v>
      </c>
    </row>
    <row r="11548" ht="12.75" customHeight="1" spans="1:19">
      <c r="A11548" s="2" t="s">
        <v>11586</v>
      </c>
      <c r="B11548" s="2" t="s">
        <v>26</v>
      </c>
      <c r="C11548" s="2" t="s">
        <v>55</v>
      </c>
      <c r="D11548" s="2" t="s">
        <v>28</v>
      </c>
      <c r="E11548" s="2" t="s">
        <v>23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24</v>
      </c>
      <c r="N11548" s="2">
        <v>322.28</v>
      </c>
      <c r="O11548" s="2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0.171325288395088</v>
      </c>
      <c r="S11548">
        <f t="shared" si="1266"/>
        <v>0.171325288395088</v>
      </c>
    </row>
    <row r="11549" ht="12.75" customHeight="1" spans="1:19">
      <c r="A11549" s="2" t="s">
        <v>11587</v>
      </c>
      <c r="B11549" s="2" t="s">
        <v>48</v>
      </c>
      <c r="C11549" s="2" t="s">
        <v>33</v>
      </c>
      <c r="D11549" s="2" t="s">
        <v>34</v>
      </c>
      <c r="E11549" s="2" t="s">
        <v>38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30</v>
      </c>
      <c r="N11549" s="2">
        <v>320.89</v>
      </c>
      <c r="O11549" s="2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0.113360252374846</v>
      </c>
      <c r="S11549">
        <f t="shared" si="1266"/>
        <v>0.113360252374846</v>
      </c>
    </row>
    <row r="11550" ht="12.75" customHeight="1" spans="1:19">
      <c r="A11550" s="2" t="s">
        <v>11588</v>
      </c>
      <c r="B11550" s="2" t="s">
        <v>32</v>
      </c>
      <c r="C11550" s="2" t="s">
        <v>46</v>
      </c>
      <c r="D11550" s="2" t="s">
        <v>28</v>
      </c>
      <c r="E11550" s="2" t="s">
        <v>23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35</v>
      </c>
      <c r="N11550" s="2">
        <v>1023.81</v>
      </c>
      <c r="O11550" s="2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0.220385099719086</v>
      </c>
      <c r="S11550">
        <f t="shared" si="1266"/>
        <v>0.220385099719086</v>
      </c>
    </row>
    <row r="11551" ht="12.75" customHeight="1" spans="1:19">
      <c r="A11551" s="2" t="s">
        <v>11589</v>
      </c>
      <c r="B11551" s="2" t="s">
        <v>20</v>
      </c>
      <c r="C11551" s="2" t="s">
        <v>40</v>
      </c>
      <c r="D11551" s="2" t="s">
        <v>22</v>
      </c>
      <c r="E11551" s="2" t="s">
        <v>23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35</v>
      </c>
      <c r="N11551" s="2">
        <v>293.9</v>
      </c>
      <c r="O11551" s="2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0.2939</v>
      </c>
      <c r="S11551">
        <f t="shared" si="1266"/>
        <v>0.2939</v>
      </c>
    </row>
    <row r="11552" ht="12.75" customHeight="1" spans="1:19">
      <c r="A11552" s="2" t="s">
        <v>11590</v>
      </c>
      <c r="B11552" s="2" t="s">
        <v>32</v>
      </c>
      <c r="C11552" s="2" t="s">
        <v>46</v>
      </c>
      <c r="D11552" s="2" t="s">
        <v>28</v>
      </c>
      <c r="E11552" s="2" t="s">
        <v>29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24</v>
      </c>
      <c r="N11552" s="2">
        <v>220</v>
      </c>
      <c r="O11552" s="2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0.164574574724338</v>
      </c>
      <c r="S11552">
        <f t="shared" si="1266"/>
        <v>0.164574574724338</v>
      </c>
    </row>
    <row r="11553" ht="12.75" customHeight="1" spans="1:19">
      <c r="A11553" s="2" t="s">
        <v>11591</v>
      </c>
      <c r="B11553" s="2" t="s">
        <v>26</v>
      </c>
      <c r="C11553" s="2" t="s">
        <v>40</v>
      </c>
      <c r="D11553" s="2" t="s">
        <v>41</v>
      </c>
      <c r="E11553" s="2" t="s">
        <v>23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35</v>
      </c>
      <c r="N11553" s="2">
        <v>479.43</v>
      </c>
      <c r="O11553" s="2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0.181282282032473</v>
      </c>
      <c r="S11553">
        <f t="shared" si="1266"/>
        <v>0.181282282032473</v>
      </c>
    </row>
    <row r="11554" ht="12.75" customHeight="1" spans="1:19">
      <c r="A11554" s="2" t="s">
        <v>11592</v>
      </c>
      <c r="B11554" s="2" t="s">
        <v>48</v>
      </c>
      <c r="C11554" s="2" t="s">
        <v>33</v>
      </c>
      <c r="D11554" s="2" t="s">
        <v>34</v>
      </c>
      <c r="E11554" s="2" t="s">
        <v>23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35</v>
      </c>
      <c r="N11554" s="2">
        <v>259.97</v>
      </c>
      <c r="O11554" s="2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0.166974963710869</v>
      </c>
      <c r="S11554">
        <f t="shared" si="1266"/>
        <v>0.166974963710869</v>
      </c>
    </row>
    <row r="11555" ht="12.75" customHeight="1" spans="1:19">
      <c r="A11555" s="2" t="s">
        <v>11593</v>
      </c>
      <c r="B11555" s="2" t="s">
        <v>48</v>
      </c>
      <c r="C11555" s="2" t="s">
        <v>55</v>
      </c>
      <c r="D11555" s="2" t="s">
        <v>34</v>
      </c>
      <c r="E11555" s="2" t="s">
        <v>29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0.29</v>
      </c>
      <c r="L11555" s="2">
        <v>9</v>
      </c>
      <c r="M11555" s="2" t="s">
        <v>24</v>
      </c>
      <c r="N11555" s="2">
        <v>297.96</v>
      </c>
      <c r="O11555" s="2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0.215460264661219</v>
      </c>
      <c r="S11555">
        <f t="shared" si="1266"/>
        <v>0.215460264661219</v>
      </c>
    </row>
    <row r="11556" ht="12.75" customHeight="1" spans="1:19">
      <c r="A11556" s="2" t="s">
        <v>11594</v>
      </c>
      <c r="B11556" s="2" t="s">
        <v>32</v>
      </c>
      <c r="C11556" s="2" t="s">
        <v>55</v>
      </c>
      <c r="D11556" s="2" t="s">
        <v>34</v>
      </c>
      <c r="E11556" s="2" t="s">
        <v>38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24</v>
      </c>
      <c r="N11556" s="2">
        <v>699.28</v>
      </c>
      <c r="O11556" s="2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0.69928</v>
      </c>
      <c r="S11556">
        <f t="shared" si="1266"/>
        <v>0.69928</v>
      </c>
    </row>
    <row r="11557" ht="12.75" customHeight="1" spans="1:19">
      <c r="A11557" s="2" t="s">
        <v>11595</v>
      </c>
      <c r="B11557" s="2" t="s">
        <v>32</v>
      </c>
      <c r="C11557" s="2" t="s">
        <v>40</v>
      </c>
      <c r="D11557" s="2" t="s">
        <v>28</v>
      </c>
      <c r="E11557" s="2" t="s">
        <v>29</v>
      </c>
      <c r="F11557" s="2">
        <v>45008</v>
      </c>
      <c r="G11557" s="2">
        <v>45011</v>
      </c>
      <c r="H11557" s="2">
        <v>4465.1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30</v>
      </c>
      <c r="N11557" s="2">
        <v>556.87</v>
      </c>
      <c r="O11557" s="2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0.124716131777564</v>
      </c>
      <c r="S11557">
        <f t="shared" si="1266"/>
        <v>0.124716131777564</v>
      </c>
    </row>
    <row r="11558" ht="12.75" customHeight="1" spans="1:19">
      <c r="A11558" s="2" t="s">
        <v>11596</v>
      </c>
      <c r="B11558" s="2" t="s">
        <v>26</v>
      </c>
      <c r="C11558" s="2" t="s">
        <v>55</v>
      </c>
      <c r="D11558" s="2" t="s">
        <v>43</v>
      </c>
      <c r="E11558" s="2" t="s">
        <v>38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35</v>
      </c>
      <c r="N11558" s="2">
        <v>741.25</v>
      </c>
      <c r="O11558" s="2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0.289398168934351</v>
      </c>
      <c r="S11558">
        <f t="shared" si="1266"/>
        <v>0.289398168934351</v>
      </c>
    </row>
    <row r="11559" ht="12.75" customHeight="1" spans="1:19">
      <c r="A11559" s="2" t="s">
        <v>11597</v>
      </c>
      <c r="B11559" s="2" t="s">
        <v>20</v>
      </c>
      <c r="C11559" s="2" t="s">
        <v>33</v>
      </c>
      <c r="D11559" s="2" t="s">
        <v>28</v>
      </c>
      <c r="E11559" s="2" t="s">
        <v>29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35</v>
      </c>
      <c r="N11559" s="2">
        <v>1163.26</v>
      </c>
      <c r="O11559" s="2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0.296678857620877</v>
      </c>
      <c r="S11559">
        <f t="shared" si="1266"/>
        <v>0.296678857620877</v>
      </c>
    </row>
    <row r="11560" ht="12.75" customHeight="1" spans="1:19">
      <c r="A11560" s="2" t="s">
        <v>11598</v>
      </c>
      <c r="B11560" s="2" t="s">
        <v>26</v>
      </c>
      <c r="C11560" s="2" t="s">
        <v>55</v>
      </c>
      <c r="D11560" s="2" t="s">
        <v>41</v>
      </c>
      <c r="E11560" s="2" t="s">
        <v>38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24</v>
      </c>
      <c r="N11560" s="2">
        <v>69.35</v>
      </c>
      <c r="O11560" s="2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0.0682081948187344</v>
      </c>
      <c r="S11560">
        <f t="shared" si="1266"/>
        <v>0.0682081948187344</v>
      </c>
    </row>
    <row r="11561" ht="12.75" customHeight="1" spans="1:19">
      <c r="A11561" s="2" t="s">
        <v>11599</v>
      </c>
      <c r="B11561" s="2" t="s">
        <v>20</v>
      </c>
      <c r="C11561" s="2" t="s">
        <v>21</v>
      </c>
      <c r="D11561" s="2" t="s">
        <v>28</v>
      </c>
      <c r="E11561" s="2" t="s">
        <v>38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35</v>
      </c>
      <c r="N11561" s="2">
        <v>608.77</v>
      </c>
      <c r="O11561" s="2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0.60877</v>
      </c>
      <c r="S11561">
        <f t="shared" si="1266"/>
        <v>0.60877</v>
      </c>
    </row>
    <row r="11562" ht="12.75" customHeight="1" spans="1:19">
      <c r="A11562" s="2" t="s">
        <v>11600</v>
      </c>
      <c r="B11562" s="2" t="s">
        <v>48</v>
      </c>
      <c r="C11562" s="2" t="s">
        <v>55</v>
      </c>
      <c r="D11562" s="2" t="s">
        <v>34</v>
      </c>
      <c r="E11562" s="2" t="s">
        <v>38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35</v>
      </c>
      <c r="N11562" s="2">
        <v>874.09</v>
      </c>
      <c r="O11562" s="2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0.271677576164457</v>
      </c>
      <c r="S11562">
        <f t="shared" si="1266"/>
        <v>0.271677576164457</v>
      </c>
    </row>
    <row r="11563" ht="12.75" customHeight="1" spans="1:19">
      <c r="A11563" s="2" t="s">
        <v>11601</v>
      </c>
      <c r="B11563" s="2" t="s">
        <v>20</v>
      </c>
      <c r="C11563" s="2" t="s">
        <v>40</v>
      </c>
      <c r="D11563" s="2" t="s">
        <v>22</v>
      </c>
      <c r="E11563" s="2" t="s">
        <v>29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35</v>
      </c>
      <c r="N11563" s="2">
        <v>720.81</v>
      </c>
      <c r="O11563" s="2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0.287834681042228</v>
      </c>
      <c r="S11563">
        <f t="shared" si="1266"/>
        <v>0.287834681042228</v>
      </c>
    </row>
    <row r="11564" ht="12.75" customHeight="1" spans="1:19">
      <c r="A11564" s="2" t="s">
        <v>11602</v>
      </c>
      <c r="B11564" s="2" t="s">
        <v>20</v>
      </c>
      <c r="C11564" s="2" t="s">
        <v>40</v>
      </c>
      <c r="D11564" s="2" t="s">
        <v>41</v>
      </c>
      <c r="E11564" s="2" t="s">
        <v>38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35</v>
      </c>
      <c r="N11564" s="2">
        <v>170.26</v>
      </c>
      <c r="O11564" s="2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0.253095687591979</v>
      </c>
      <c r="S11564">
        <f t="shared" si="1266"/>
        <v>0.253095687591979</v>
      </c>
    </row>
    <row r="11565" ht="12.75" customHeight="1" spans="1:19">
      <c r="A11565" s="2" t="s">
        <v>11603</v>
      </c>
      <c r="B11565" s="2" t="s">
        <v>48</v>
      </c>
      <c r="C11565" s="2" t="s">
        <v>55</v>
      </c>
      <c r="D11565" s="2" t="s">
        <v>22</v>
      </c>
      <c r="E11565" s="2" t="s">
        <v>29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30</v>
      </c>
      <c r="N11565" s="2">
        <v>1009.75</v>
      </c>
      <c r="O11565" s="2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0.273120210760355</v>
      </c>
      <c r="S11565">
        <f t="shared" si="1266"/>
        <v>0.273120210760355</v>
      </c>
    </row>
    <row r="11566" ht="12.75" customHeight="1" spans="1:19">
      <c r="A11566" s="2" t="s">
        <v>11604</v>
      </c>
      <c r="B11566" s="2" t="s">
        <v>48</v>
      </c>
      <c r="C11566" s="2" t="s">
        <v>55</v>
      </c>
      <c r="D11566" s="2" t="s">
        <v>41</v>
      </c>
      <c r="E11566" s="2" t="s">
        <v>38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0.07</v>
      </c>
      <c r="L11566" s="2">
        <v>4</v>
      </c>
      <c r="M11566" s="2" t="s">
        <v>24</v>
      </c>
      <c r="N11566" s="2">
        <v>585.84</v>
      </c>
      <c r="O11566" s="2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0.58584</v>
      </c>
      <c r="S11566">
        <f t="shared" si="1266"/>
        <v>0.58584</v>
      </c>
    </row>
    <row r="11567" ht="12.75" customHeight="1" spans="1:19">
      <c r="A11567" s="2" t="s">
        <v>11605</v>
      </c>
      <c r="B11567" s="2" t="s">
        <v>48</v>
      </c>
      <c r="C11567" s="2" t="s">
        <v>33</v>
      </c>
      <c r="D11567" s="2" t="s">
        <v>41</v>
      </c>
      <c r="E11567" s="2" t="s">
        <v>23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35</v>
      </c>
      <c r="N11567" s="2">
        <v>827.99</v>
      </c>
      <c r="O11567" s="2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0.257731252782006</v>
      </c>
      <c r="S11567">
        <f t="shared" si="1266"/>
        <v>0.257731252782006</v>
      </c>
    </row>
    <row r="11568" ht="12.75" customHeight="1" spans="1:19">
      <c r="A11568" s="2" t="s">
        <v>11606</v>
      </c>
      <c r="B11568" s="2" t="s">
        <v>26</v>
      </c>
      <c r="C11568" s="2" t="s">
        <v>21</v>
      </c>
      <c r="D11568" s="2" t="s">
        <v>34</v>
      </c>
      <c r="E11568" s="2" t="s">
        <v>38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35</v>
      </c>
      <c r="N11568" s="2">
        <v>188.38</v>
      </c>
      <c r="O11568" s="2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0.0163552700121549</v>
      </c>
      <c r="S11568">
        <f t="shared" si="1266"/>
        <v>0.0163552700121549</v>
      </c>
    </row>
    <row r="11569" ht="12.75" customHeight="1" spans="1:19">
      <c r="A11569" s="2" t="s">
        <v>11607</v>
      </c>
      <c r="B11569" s="2" t="s">
        <v>48</v>
      </c>
      <c r="C11569" s="2" t="s">
        <v>27</v>
      </c>
      <c r="D11569" s="2" t="s">
        <v>28</v>
      </c>
      <c r="E11569" s="2" t="s">
        <v>38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35</v>
      </c>
      <c r="N11569" s="2">
        <v>72.78</v>
      </c>
      <c r="O11569" s="2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0.156411854462616</v>
      </c>
      <c r="S11569">
        <f t="shared" si="1266"/>
        <v>0.156411854462616</v>
      </c>
    </row>
    <row r="11570" ht="12.75" customHeight="1" spans="1:19">
      <c r="A11570" s="2" t="s">
        <v>11608</v>
      </c>
      <c r="B11570" s="2" t="s">
        <v>32</v>
      </c>
      <c r="C11570" s="2" t="s">
        <v>55</v>
      </c>
      <c r="D11570" s="2" t="s">
        <v>34</v>
      </c>
      <c r="E11570" s="2" t="s">
        <v>29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24</v>
      </c>
      <c r="N11570" s="2">
        <v>397.78</v>
      </c>
      <c r="O11570" s="2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0.252100946852065</v>
      </c>
      <c r="S11570">
        <f t="shared" si="1266"/>
        <v>0.252100946852065</v>
      </c>
    </row>
    <row r="11571" ht="12.75" customHeight="1" spans="1:19">
      <c r="A11571" s="2" t="s">
        <v>11609</v>
      </c>
      <c r="B11571" s="2" t="s">
        <v>48</v>
      </c>
      <c r="C11571" s="2" t="s">
        <v>21</v>
      </c>
      <c r="D11571" s="2" t="s">
        <v>34</v>
      </c>
      <c r="E11571" s="2" t="s">
        <v>38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24</v>
      </c>
      <c r="N11571" s="2">
        <v>29.57</v>
      </c>
      <c r="O11571" s="2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0.02957</v>
      </c>
      <c r="S11571">
        <f t="shared" si="1266"/>
        <v>0.02957</v>
      </c>
    </row>
    <row r="11572" ht="12.75" customHeight="1" spans="1:19">
      <c r="A11572" s="2" t="s">
        <v>11610</v>
      </c>
      <c r="B11572" s="2" t="s">
        <v>48</v>
      </c>
      <c r="C11572" s="2" t="s">
        <v>40</v>
      </c>
      <c r="D11572" s="2" t="s">
        <v>34</v>
      </c>
      <c r="E11572" s="2" t="s">
        <v>29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35</v>
      </c>
      <c r="N11572" s="2">
        <v>1208.68</v>
      </c>
      <c r="O11572" s="2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0.286949482095927</v>
      </c>
      <c r="S11572">
        <f t="shared" si="1266"/>
        <v>0.286949482095927</v>
      </c>
    </row>
    <row r="11573" ht="12.75" customHeight="1" spans="1:19">
      <c r="A11573" s="2" t="s">
        <v>11611</v>
      </c>
      <c r="B11573" s="2" t="s">
        <v>48</v>
      </c>
      <c r="C11573" s="2" t="s">
        <v>33</v>
      </c>
      <c r="D11573" s="2" t="s">
        <v>22</v>
      </c>
      <c r="E11573" s="2" t="s">
        <v>38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30</v>
      </c>
      <c r="N11573" s="2">
        <v>586.8</v>
      </c>
      <c r="O11573" s="2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0.165528913963329</v>
      </c>
      <c r="S11573">
        <f t="shared" si="1266"/>
        <v>0.165528913963329</v>
      </c>
    </row>
    <row r="11574" ht="12.75" customHeight="1" spans="1:19">
      <c r="A11574" s="2" t="s">
        <v>11612</v>
      </c>
      <c r="B11574" s="2" t="s">
        <v>20</v>
      </c>
      <c r="C11574" s="2" t="s">
        <v>55</v>
      </c>
      <c r="D11574" s="2" t="s">
        <v>41</v>
      </c>
      <c r="E11574" s="2" t="s">
        <v>29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30</v>
      </c>
      <c r="N11574" s="2">
        <v>750.53</v>
      </c>
      <c r="O11574" s="2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0.262233278710863</v>
      </c>
      <c r="S11574">
        <f t="shared" si="1266"/>
        <v>0.262233278710863</v>
      </c>
    </row>
    <row r="11575" ht="12.75" customHeight="1" spans="1:19">
      <c r="A11575" s="2" t="s">
        <v>11613</v>
      </c>
      <c r="B11575" s="2" t="s">
        <v>26</v>
      </c>
      <c r="C11575" s="2" t="s">
        <v>46</v>
      </c>
      <c r="D11575" s="2" t="s">
        <v>43</v>
      </c>
      <c r="E11575" s="2" t="s">
        <v>23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1"/>
        <v>low</v>
      </c>
      <c r="K11575" s="2">
        <v>0.41</v>
      </c>
      <c r="L11575" s="2">
        <v>7</v>
      </c>
      <c r="M11575" s="2" t="s">
        <v>30</v>
      </c>
      <c r="N11575" s="2">
        <v>496.75</v>
      </c>
      <c r="O11575" s="2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0.0651731828916295</v>
      </c>
      <c r="S11575">
        <f t="shared" si="1266"/>
        <v>0.0651731828916295</v>
      </c>
    </row>
    <row r="11576" ht="12.75" customHeight="1" spans="1:19">
      <c r="A11576" s="2" t="s">
        <v>11614</v>
      </c>
      <c r="B11576" s="2" t="s">
        <v>48</v>
      </c>
      <c r="C11576" s="2" t="s">
        <v>46</v>
      </c>
      <c r="D11576" s="2" t="s">
        <v>28</v>
      </c>
      <c r="E11576" s="2" t="s">
        <v>29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30</v>
      </c>
      <c r="N11576" s="2">
        <v>174.83</v>
      </c>
      <c r="O11576" s="2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0.17483</v>
      </c>
      <c r="S11576">
        <f t="shared" si="1266"/>
        <v>0.17483</v>
      </c>
    </row>
    <row r="11577" ht="12.75" customHeight="1" spans="1:19">
      <c r="A11577" s="2" t="s">
        <v>11615</v>
      </c>
      <c r="B11577" s="2" t="s">
        <v>26</v>
      </c>
      <c r="C11577" s="2" t="s">
        <v>27</v>
      </c>
      <c r="D11577" s="2" t="s">
        <v>34</v>
      </c>
      <c r="E11577" s="2" t="s">
        <v>23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1"/>
        <v>low</v>
      </c>
      <c r="K11577" s="2">
        <v>0.29</v>
      </c>
      <c r="L11577" s="2">
        <v>9</v>
      </c>
      <c r="M11577" s="2" t="s">
        <v>24</v>
      </c>
      <c r="N11577" s="2">
        <v>670.56</v>
      </c>
      <c r="O11577" s="2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0.0782176600956491</v>
      </c>
      <c r="S11577">
        <f t="shared" si="1266"/>
        <v>0.0782176600956491</v>
      </c>
    </row>
    <row r="11578" ht="12.75" customHeight="1" spans="1:19">
      <c r="A11578" s="2" t="s">
        <v>11616</v>
      </c>
      <c r="B11578" s="2" t="s">
        <v>32</v>
      </c>
      <c r="C11578" s="2" t="s">
        <v>40</v>
      </c>
      <c r="D11578" s="2" t="s">
        <v>41</v>
      </c>
      <c r="E11578" s="2" t="s">
        <v>23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24</v>
      </c>
      <c r="N11578" s="2">
        <v>96.76</v>
      </c>
      <c r="O11578" s="2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0.118216249236408</v>
      </c>
      <c r="S11578">
        <f t="shared" si="1266"/>
        <v>0.118216249236408</v>
      </c>
    </row>
    <row r="11579" ht="12.75" customHeight="1" spans="1:19">
      <c r="A11579" s="2" t="s">
        <v>11617</v>
      </c>
      <c r="B11579" s="2" t="s">
        <v>32</v>
      </c>
      <c r="C11579" s="2" t="s">
        <v>40</v>
      </c>
      <c r="D11579" s="2" t="s">
        <v>28</v>
      </c>
      <c r="E11579" s="2" t="s">
        <v>29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35</v>
      </c>
      <c r="N11579" s="2">
        <v>79.85</v>
      </c>
      <c r="O11579" s="2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0.200361327879959</v>
      </c>
      <c r="S11579">
        <f t="shared" si="1266"/>
        <v>0.200361327879959</v>
      </c>
    </row>
    <row r="11580" ht="12.75" customHeight="1" spans="1:19">
      <c r="A11580" s="2" t="s">
        <v>11618</v>
      </c>
      <c r="B11580" s="2" t="s">
        <v>48</v>
      </c>
      <c r="C11580" s="2" t="s">
        <v>46</v>
      </c>
      <c r="D11580" s="2" t="s">
        <v>43</v>
      </c>
      <c r="E11580" s="2" t="s">
        <v>23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24</v>
      </c>
      <c r="N11580" s="2">
        <v>51.45</v>
      </c>
      <c r="O11580" s="2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0.0684876802044647</v>
      </c>
      <c r="S11580">
        <f t="shared" si="1266"/>
        <v>0.0684876802044647</v>
      </c>
    </row>
    <row r="11581" ht="12.75" customHeight="1" spans="1:19">
      <c r="A11581" s="2" t="s">
        <v>11619</v>
      </c>
      <c r="B11581" s="2" t="s">
        <v>32</v>
      </c>
      <c r="C11581" s="2" t="s">
        <v>46</v>
      </c>
      <c r="D11581" s="2" t="s">
        <v>43</v>
      </c>
      <c r="E11581" s="2" t="s">
        <v>38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30</v>
      </c>
      <c r="N11581" s="2">
        <v>666.26</v>
      </c>
      <c r="O11581" s="2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0.105154671717172</v>
      </c>
      <c r="S11581">
        <f t="shared" si="1266"/>
        <v>0.105154671717172</v>
      </c>
    </row>
    <row r="11582" ht="12.75" customHeight="1" spans="1:19">
      <c r="A11582" s="2" t="s">
        <v>11620</v>
      </c>
      <c r="B11582" s="2" t="s">
        <v>26</v>
      </c>
      <c r="C11582" s="2" t="s">
        <v>21</v>
      </c>
      <c r="D11582" s="2" t="s">
        <v>34</v>
      </c>
      <c r="E11582" s="2" t="s">
        <v>23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35</v>
      </c>
      <c r="N11582" s="2">
        <v>411.86</v>
      </c>
      <c r="O11582" s="2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0.0456860787576262</v>
      </c>
      <c r="S11582">
        <f t="shared" si="1266"/>
        <v>0.0456860787576262</v>
      </c>
    </row>
    <row r="11583" ht="12.75" customHeight="1" spans="1:19">
      <c r="A11583" s="2" t="s">
        <v>11621</v>
      </c>
      <c r="B11583" s="2" t="s">
        <v>20</v>
      </c>
      <c r="C11583" s="2" t="s">
        <v>40</v>
      </c>
      <c r="D11583" s="2" t="s">
        <v>43</v>
      </c>
      <c r="E11583" s="2" t="s">
        <v>38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1"/>
        <v>low</v>
      </c>
      <c r="K11583" s="2">
        <v>0.43</v>
      </c>
      <c r="L11583" s="2">
        <v>4</v>
      </c>
      <c r="M11583" s="2" t="s">
        <v>24</v>
      </c>
      <c r="N11583" s="2">
        <v>61.76</v>
      </c>
      <c r="O11583" s="2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0.00722592722592723</v>
      </c>
      <c r="S11583">
        <f t="shared" si="1266"/>
        <v>0.00722592722592723</v>
      </c>
    </row>
    <row r="11584" ht="12.75" customHeight="1" spans="1:19">
      <c r="A11584" s="2" t="s">
        <v>11622</v>
      </c>
      <c r="B11584" s="2" t="s">
        <v>48</v>
      </c>
      <c r="C11584" s="2" t="s">
        <v>46</v>
      </c>
      <c r="D11584" s="2" t="s">
        <v>43</v>
      </c>
      <c r="E11584" s="2" t="s">
        <v>38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35</v>
      </c>
      <c r="N11584" s="2">
        <v>602.39</v>
      </c>
      <c r="O11584" s="2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0.203523199124268</v>
      </c>
      <c r="S11584">
        <f t="shared" si="1266"/>
        <v>0.203523199124268</v>
      </c>
    </row>
    <row r="11585" ht="12.75" customHeight="1" spans="1:19">
      <c r="A11585" s="2" t="s">
        <v>11623</v>
      </c>
      <c r="B11585" s="2" t="s">
        <v>32</v>
      </c>
      <c r="C11585" s="2" t="s">
        <v>46</v>
      </c>
      <c r="D11585" s="2" t="s">
        <v>28</v>
      </c>
      <c r="E11585" s="2" t="s">
        <v>38</v>
      </c>
      <c r="F11585" s="2">
        <v>45344</v>
      </c>
      <c r="G11585" s="2">
        <v>45347</v>
      </c>
      <c r="H11585" s="2">
        <v>1078.6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24</v>
      </c>
      <c r="N11585" s="2">
        <v>65.59</v>
      </c>
      <c r="O11585" s="2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0.0608103096606712</v>
      </c>
      <c r="S11585">
        <f t="shared" si="1266"/>
        <v>0.0608103096606712</v>
      </c>
    </row>
    <row r="11586" ht="12.75" customHeight="1" spans="1:19">
      <c r="A11586" s="2" t="s">
        <v>11624</v>
      </c>
      <c r="B11586" s="2" t="s">
        <v>26</v>
      </c>
      <c r="C11586" s="2" t="s">
        <v>33</v>
      </c>
      <c r="D11586" s="2" t="s">
        <v>28</v>
      </c>
      <c r="E11586" s="2" t="s">
        <v>23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35</v>
      </c>
      <c r="N11586" s="2">
        <v>32.26</v>
      </c>
      <c r="O11586" s="2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0.03226</v>
      </c>
      <c r="S11586">
        <f t="shared" si="1266"/>
        <v>0.03226</v>
      </c>
    </row>
    <row r="11587" ht="12.75" customHeight="1" spans="1:19">
      <c r="A11587" s="2" t="s">
        <v>11625</v>
      </c>
      <c r="B11587" s="2" t="s">
        <v>26</v>
      </c>
      <c r="C11587" s="2" t="s">
        <v>27</v>
      </c>
      <c r="D11587" s="2" t="s">
        <v>34</v>
      </c>
      <c r="E11587" s="2" t="s">
        <v>23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IF(H11587&gt;10000,"high",IF(H11587&gt;=5000,"medium","low"))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30</v>
      </c>
      <c r="N11587" s="2">
        <v>279.78</v>
      </c>
      <c r="O11587" s="2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N11587/H11587</f>
        <v>0.026206444361184</v>
      </c>
      <c r="S11587">
        <f t="shared" ref="S11587:S11650" si="1273">IFERROR(R11587,0)</f>
        <v>0.026206444361184</v>
      </c>
    </row>
    <row r="11588" ht="12.75" customHeight="1" spans="1:19">
      <c r="A11588" s="2" t="s">
        <v>11626</v>
      </c>
      <c r="B11588" s="2" t="s">
        <v>32</v>
      </c>
      <c r="C11588" s="2" t="s">
        <v>46</v>
      </c>
      <c r="D11588" s="2" t="s">
        <v>41</v>
      </c>
      <c r="E11588" s="2" t="s">
        <v>29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8"/>
        <v>low</v>
      </c>
      <c r="K11588" s="2">
        <v>0.22</v>
      </c>
      <c r="L11588" s="2">
        <v>5</v>
      </c>
      <c r="M11588" s="2" t="s">
        <v>30</v>
      </c>
      <c r="N11588" s="2">
        <v>244.96</v>
      </c>
      <c r="O11588" s="2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0.0295524188683798</v>
      </c>
      <c r="S11588">
        <f t="shared" si="1273"/>
        <v>0.0295524188683798</v>
      </c>
    </row>
    <row r="11589" ht="12.75" customHeight="1" spans="1:19">
      <c r="A11589" s="2" t="s">
        <v>11627</v>
      </c>
      <c r="B11589" s="2" t="s">
        <v>26</v>
      </c>
      <c r="C11589" s="2" t="s">
        <v>46</v>
      </c>
      <c r="D11589" s="2" t="s">
        <v>34</v>
      </c>
      <c r="E11589" s="2" t="s">
        <v>29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30</v>
      </c>
      <c r="N11589" s="2">
        <v>882.22</v>
      </c>
      <c r="O11589" s="2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0.186983116371143</v>
      </c>
      <c r="S11589">
        <f t="shared" si="1273"/>
        <v>0.186983116371143</v>
      </c>
    </row>
    <row r="11590" ht="12.75" customHeight="1" spans="1:19">
      <c r="A11590" s="2" t="s">
        <v>11628</v>
      </c>
      <c r="B11590" s="2" t="s">
        <v>26</v>
      </c>
      <c r="C11590" s="2" t="s">
        <v>46</v>
      </c>
      <c r="D11590" s="2" t="s">
        <v>22</v>
      </c>
      <c r="E11590" s="2" t="s">
        <v>38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24</v>
      </c>
      <c r="N11590" s="2">
        <v>886.67</v>
      </c>
      <c r="O11590" s="2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0.295092387976251</v>
      </c>
      <c r="S11590">
        <f t="shared" si="1273"/>
        <v>0.295092387976251</v>
      </c>
    </row>
    <row r="11591" ht="12.75" customHeight="1" spans="1:19">
      <c r="A11591" s="2" t="s">
        <v>11629</v>
      </c>
      <c r="B11591" s="2" t="s">
        <v>48</v>
      </c>
      <c r="C11591" s="2" t="s">
        <v>55</v>
      </c>
      <c r="D11591" s="2" t="s">
        <v>43</v>
      </c>
      <c r="E11591" s="2" t="s">
        <v>29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35</v>
      </c>
      <c r="N11591" s="2">
        <v>50.23</v>
      </c>
      <c r="O11591" s="2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0.05023</v>
      </c>
      <c r="S11591">
        <f t="shared" si="1273"/>
        <v>0.05023</v>
      </c>
    </row>
    <row r="11592" ht="12.75" customHeight="1" spans="1:19">
      <c r="A11592" s="2" t="s">
        <v>11630</v>
      </c>
      <c r="B11592" s="2" t="s">
        <v>26</v>
      </c>
      <c r="C11592" s="2" t="s">
        <v>46</v>
      </c>
      <c r="D11592" s="2" t="s">
        <v>41</v>
      </c>
      <c r="E11592" s="2" t="s">
        <v>23</v>
      </c>
      <c r="F11592" s="2">
        <v>45296</v>
      </c>
      <c r="G11592" s="2">
        <v>45302</v>
      </c>
      <c r="H11592" s="2">
        <v>1167.34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30</v>
      </c>
      <c r="N11592" s="2">
        <v>284.82</v>
      </c>
      <c r="O11592" s="2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0.243990611133003</v>
      </c>
      <c r="S11592">
        <f t="shared" si="1273"/>
        <v>0.243990611133003</v>
      </c>
    </row>
    <row r="11593" ht="12.75" customHeight="1" spans="1:19">
      <c r="A11593" s="2" t="s">
        <v>11631</v>
      </c>
      <c r="B11593" s="2" t="s">
        <v>32</v>
      </c>
      <c r="C11593" s="2" t="s">
        <v>27</v>
      </c>
      <c r="D11593" s="2" t="s">
        <v>28</v>
      </c>
      <c r="E11593" s="2" t="s">
        <v>38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30</v>
      </c>
      <c r="N11593" s="2">
        <v>605.43</v>
      </c>
      <c r="O11593" s="2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0.057830738370427</v>
      </c>
      <c r="S11593">
        <f t="shared" si="1273"/>
        <v>0.057830738370427</v>
      </c>
    </row>
    <row r="11594" ht="12.75" customHeight="1" spans="1:19">
      <c r="A11594" s="2" t="s">
        <v>11632</v>
      </c>
      <c r="B11594" s="2" t="s">
        <v>48</v>
      </c>
      <c r="C11594" s="2" t="s">
        <v>40</v>
      </c>
      <c r="D11594" s="2" t="s">
        <v>22</v>
      </c>
      <c r="E11594" s="2" t="s">
        <v>38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35</v>
      </c>
      <c r="N11594" s="2">
        <v>454.89</v>
      </c>
      <c r="O11594" s="2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0.258938380532233</v>
      </c>
      <c r="S11594">
        <f t="shared" si="1273"/>
        <v>0.258938380532233</v>
      </c>
    </row>
    <row r="11595" ht="12.75" customHeight="1" spans="1:19">
      <c r="A11595" s="2" t="s">
        <v>11633</v>
      </c>
      <c r="B11595" s="2" t="s">
        <v>32</v>
      </c>
      <c r="C11595" s="2" t="s">
        <v>55</v>
      </c>
      <c r="D11595" s="2" t="s">
        <v>22</v>
      </c>
      <c r="E11595" s="2" t="s">
        <v>23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30</v>
      </c>
      <c r="N11595" s="2">
        <v>170.28</v>
      </c>
      <c r="O11595" s="2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0.0628919667590028</v>
      </c>
      <c r="S11595">
        <f t="shared" si="1273"/>
        <v>0.0628919667590028</v>
      </c>
    </row>
    <row r="11596" ht="12.75" customHeight="1" spans="1:19">
      <c r="A11596" s="2" t="s">
        <v>11634</v>
      </c>
      <c r="B11596" s="2" t="s">
        <v>20</v>
      </c>
      <c r="C11596" s="2" t="s">
        <v>55</v>
      </c>
      <c r="D11596" s="2" t="s">
        <v>43</v>
      </c>
      <c r="E11596" s="2" t="s">
        <v>38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35</v>
      </c>
      <c r="N11596" s="2">
        <v>567.72</v>
      </c>
      <c r="O11596" s="2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ht="12.75" customHeight="1" spans="1:19">
      <c r="A11597" s="2" t="s">
        <v>11635</v>
      </c>
      <c r="B11597" s="2" t="s">
        <v>32</v>
      </c>
      <c r="C11597" s="2" t="s">
        <v>33</v>
      </c>
      <c r="D11597" s="2" t="s">
        <v>28</v>
      </c>
      <c r="E11597" s="2" t="s">
        <v>29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24</v>
      </c>
      <c r="N11597" s="2">
        <v>855.79</v>
      </c>
      <c r="O11597" s="2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0.214820207091308</v>
      </c>
      <c r="S11597">
        <f t="shared" si="1273"/>
        <v>0.214820207091308</v>
      </c>
    </row>
    <row r="11598" ht="12.75" customHeight="1" spans="1:19">
      <c r="A11598" s="2" t="s">
        <v>11636</v>
      </c>
      <c r="B11598" s="2" t="s">
        <v>32</v>
      </c>
      <c r="C11598" s="2" t="s">
        <v>55</v>
      </c>
      <c r="D11598" s="2" t="s">
        <v>41</v>
      </c>
      <c r="E11598" s="2" t="s">
        <v>23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30</v>
      </c>
      <c r="N11598" s="2">
        <v>429.25</v>
      </c>
      <c r="O11598" s="2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0.121941172794264</v>
      </c>
      <c r="S11598">
        <f t="shared" si="1273"/>
        <v>0.121941172794264</v>
      </c>
    </row>
    <row r="11599" ht="12.75" customHeight="1" spans="1:19">
      <c r="A11599" s="2" t="s">
        <v>11637</v>
      </c>
      <c r="B11599" s="2" t="s">
        <v>48</v>
      </c>
      <c r="C11599" s="2" t="s">
        <v>27</v>
      </c>
      <c r="D11599" s="2" t="s">
        <v>28</v>
      </c>
      <c r="E11599" s="2" t="s">
        <v>29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35</v>
      </c>
      <c r="N11599" s="2">
        <v>1231.37</v>
      </c>
      <c r="O11599" s="2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0.277231311646295</v>
      </c>
      <c r="S11599">
        <f t="shared" si="1273"/>
        <v>0.277231311646295</v>
      </c>
    </row>
    <row r="11600" ht="12.75" customHeight="1" spans="1:19">
      <c r="A11600" s="2" t="s">
        <v>11638</v>
      </c>
      <c r="B11600" s="2" t="s">
        <v>26</v>
      </c>
      <c r="C11600" s="2" t="s">
        <v>46</v>
      </c>
      <c r="D11600" s="2" t="s">
        <v>43</v>
      </c>
      <c r="E11600" s="2" t="s">
        <v>38</v>
      </c>
      <c r="F11600" s="2">
        <v>45392</v>
      </c>
      <c r="G11600" s="2">
        <v>45394</v>
      </c>
      <c r="H11600" s="2">
        <v>1076.87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35</v>
      </c>
      <c r="N11600" s="2">
        <v>261.75</v>
      </c>
      <c r="O11600" s="2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0.243065551087875</v>
      </c>
      <c r="S11600">
        <f t="shared" si="1273"/>
        <v>0.243065551087875</v>
      </c>
    </row>
    <row r="11601" ht="12.75" customHeight="1" spans="1:19">
      <c r="A11601" s="2" t="s">
        <v>11639</v>
      </c>
      <c r="B11601" s="2" t="s">
        <v>32</v>
      </c>
      <c r="C11601" s="2" t="s">
        <v>33</v>
      </c>
      <c r="D11601" s="2" t="s">
        <v>22</v>
      </c>
      <c r="E11601" s="2" t="s">
        <v>29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35</v>
      </c>
      <c r="N11601" s="2">
        <v>138.45</v>
      </c>
      <c r="O11601" s="2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0.13845</v>
      </c>
      <c r="S11601">
        <f t="shared" si="1273"/>
        <v>0.13845</v>
      </c>
    </row>
    <row r="11602" ht="12.75" customHeight="1" spans="1:19">
      <c r="A11602" s="2" t="s">
        <v>11640</v>
      </c>
      <c r="B11602" s="2" t="s">
        <v>48</v>
      </c>
      <c r="C11602" s="2" t="s">
        <v>33</v>
      </c>
      <c r="D11602" s="2" t="s">
        <v>43</v>
      </c>
      <c r="E11602" s="2" t="s">
        <v>29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30</v>
      </c>
      <c r="N11602" s="2">
        <v>351.44</v>
      </c>
      <c r="O11602" s="2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0.0874923135522965</v>
      </c>
      <c r="S11602">
        <f t="shared" si="1273"/>
        <v>0.0874923135522965</v>
      </c>
    </row>
    <row r="11603" ht="12.75" customHeight="1" spans="1:19">
      <c r="A11603" s="2" t="s">
        <v>11641</v>
      </c>
      <c r="B11603" s="2" t="s">
        <v>20</v>
      </c>
      <c r="C11603" s="2" t="s">
        <v>21</v>
      </c>
      <c r="D11603" s="2" t="s">
        <v>34</v>
      </c>
      <c r="E11603" s="2" t="s">
        <v>23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24</v>
      </c>
      <c r="N11603" s="2">
        <v>363.9</v>
      </c>
      <c r="O11603" s="2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0.217596689707958</v>
      </c>
      <c r="S11603">
        <f t="shared" si="1273"/>
        <v>0.217596689707958</v>
      </c>
    </row>
    <row r="11604" ht="12.75" customHeight="1" spans="1:19">
      <c r="A11604" s="2" t="s">
        <v>11642</v>
      </c>
      <c r="B11604" s="2" t="s">
        <v>48</v>
      </c>
      <c r="C11604" s="2" t="s">
        <v>55</v>
      </c>
      <c r="D11604" s="2" t="s">
        <v>22</v>
      </c>
      <c r="E11604" s="2" t="s">
        <v>38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35</v>
      </c>
      <c r="N11604" s="2">
        <v>599.89</v>
      </c>
      <c r="O11604" s="2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0.229870214469918</v>
      </c>
      <c r="S11604">
        <f t="shared" si="1273"/>
        <v>0.229870214469918</v>
      </c>
    </row>
    <row r="11605" ht="12.75" customHeight="1" spans="1:19">
      <c r="A11605" s="2" t="s">
        <v>11643</v>
      </c>
      <c r="B11605" s="2" t="s">
        <v>48</v>
      </c>
      <c r="C11605" s="2" t="s">
        <v>33</v>
      </c>
      <c r="D11605" s="2" t="s">
        <v>43</v>
      </c>
      <c r="E11605" s="2" t="s">
        <v>23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24</v>
      </c>
      <c r="N11605" s="2">
        <v>443.26</v>
      </c>
      <c r="O11605" s="2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0.118348787970214</v>
      </c>
      <c r="S11605">
        <f t="shared" si="1273"/>
        <v>0.118348787970214</v>
      </c>
    </row>
    <row r="11606" ht="12.75" customHeight="1" spans="1:19">
      <c r="A11606" s="2" t="s">
        <v>11644</v>
      </c>
      <c r="B11606" s="2" t="s">
        <v>26</v>
      </c>
      <c r="C11606" s="2" t="s">
        <v>21</v>
      </c>
      <c r="D11606" s="2" t="s">
        <v>41</v>
      </c>
      <c r="E11606" s="2" t="s">
        <v>29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68"/>
        <v>low</v>
      </c>
      <c r="K11606" s="2">
        <v>0.48</v>
      </c>
      <c r="L11606" s="2">
        <v>9</v>
      </c>
      <c r="M11606" s="2" t="s">
        <v>24</v>
      </c>
      <c r="N11606" s="2">
        <v>147.32</v>
      </c>
      <c r="O11606" s="2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0.0189260020554985</v>
      </c>
      <c r="S11606">
        <f t="shared" si="1273"/>
        <v>0.0189260020554985</v>
      </c>
    </row>
    <row r="11607" ht="12.75" customHeight="1" spans="1:19">
      <c r="A11607" s="2" t="s">
        <v>11645</v>
      </c>
      <c r="B11607" s="2" t="s">
        <v>32</v>
      </c>
      <c r="C11607" s="2" t="s">
        <v>33</v>
      </c>
      <c r="D11607" s="2" t="s">
        <v>41</v>
      </c>
      <c r="E11607" s="2" t="s">
        <v>38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30</v>
      </c>
      <c r="N11607" s="2">
        <v>61.45</v>
      </c>
      <c r="O11607" s="2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0.0832881539712659</v>
      </c>
      <c r="S11607">
        <f t="shared" si="1273"/>
        <v>0.0832881539712659</v>
      </c>
    </row>
    <row r="11608" ht="12.75" customHeight="1" spans="1:19">
      <c r="A11608" s="2" t="s">
        <v>11646</v>
      </c>
      <c r="B11608" s="2" t="s">
        <v>20</v>
      </c>
      <c r="C11608" s="2" t="s">
        <v>55</v>
      </c>
      <c r="D11608" s="2" t="s">
        <v>41</v>
      </c>
      <c r="E11608" s="2" t="s">
        <v>38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68"/>
        <v>low</v>
      </c>
      <c r="K11608" s="2">
        <v>0.24</v>
      </c>
      <c r="L11608" s="2">
        <v>8</v>
      </c>
      <c r="M11608" s="2" t="s">
        <v>24</v>
      </c>
      <c r="N11608" s="2">
        <v>924.07</v>
      </c>
      <c r="O11608" s="2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0.0954420574261516</v>
      </c>
      <c r="S11608">
        <f t="shared" si="1273"/>
        <v>0.0954420574261516</v>
      </c>
    </row>
    <row r="11609" ht="12.75" customHeight="1" spans="1:19">
      <c r="A11609" s="2" t="s">
        <v>11647</v>
      </c>
      <c r="B11609" s="2" t="s">
        <v>48</v>
      </c>
      <c r="C11609" s="2" t="s">
        <v>55</v>
      </c>
      <c r="D11609" s="2" t="s">
        <v>34</v>
      </c>
      <c r="E11609" s="2" t="s">
        <v>38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35</v>
      </c>
      <c r="N11609" s="2">
        <v>593.17</v>
      </c>
      <c r="O11609" s="2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0.144531783006179</v>
      </c>
      <c r="S11609">
        <f t="shared" si="1273"/>
        <v>0.144531783006179</v>
      </c>
    </row>
    <row r="11610" ht="12.75" customHeight="1" spans="1:19">
      <c r="A11610" s="2" t="s">
        <v>11648</v>
      </c>
      <c r="B11610" s="2" t="s">
        <v>32</v>
      </c>
      <c r="C11610" s="2" t="s">
        <v>27</v>
      </c>
      <c r="D11610" s="2" t="s">
        <v>28</v>
      </c>
      <c r="E11610" s="2" t="s">
        <v>38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24</v>
      </c>
      <c r="N11610" s="2">
        <v>40.65</v>
      </c>
      <c r="O11610" s="2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0.249830987646733</v>
      </c>
      <c r="S11610">
        <f t="shared" si="1273"/>
        <v>0.249830987646733</v>
      </c>
    </row>
    <row r="11611" ht="12.75" customHeight="1" spans="1:19">
      <c r="A11611" s="2" t="s">
        <v>11649</v>
      </c>
      <c r="B11611" s="2" t="s">
        <v>32</v>
      </c>
      <c r="C11611" s="2" t="s">
        <v>40</v>
      </c>
      <c r="D11611" s="2" t="s">
        <v>41</v>
      </c>
      <c r="E11611" s="2" t="s">
        <v>29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24</v>
      </c>
      <c r="N11611" s="2">
        <v>427.93</v>
      </c>
      <c r="O11611" s="2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0.42793</v>
      </c>
      <c r="S11611">
        <f t="shared" si="1273"/>
        <v>0.42793</v>
      </c>
    </row>
    <row r="11612" ht="12.75" customHeight="1" spans="1:19">
      <c r="A11612" s="2" t="s">
        <v>11650</v>
      </c>
      <c r="B11612" s="2" t="s">
        <v>48</v>
      </c>
      <c r="C11612" s="2" t="s">
        <v>46</v>
      </c>
      <c r="D11612" s="2" t="s">
        <v>34</v>
      </c>
      <c r="E11612" s="2" t="s">
        <v>23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</v>
      </c>
      <c r="L11612" s="2">
        <v>2</v>
      </c>
      <c r="M11612" s="2" t="s">
        <v>30</v>
      </c>
      <c r="N11612" s="2">
        <v>578.98</v>
      </c>
      <c r="O11612" s="2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0.241233625545815</v>
      </c>
      <c r="S11612">
        <f t="shared" si="1273"/>
        <v>0.241233625545815</v>
      </c>
    </row>
    <row r="11613" ht="12.75" customHeight="1" spans="1:19">
      <c r="A11613" s="2" t="s">
        <v>11651</v>
      </c>
      <c r="B11613" s="2" t="s">
        <v>32</v>
      </c>
      <c r="C11613" s="2" t="s">
        <v>46</v>
      </c>
      <c r="D11613" s="2" t="s">
        <v>41</v>
      </c>
      <c r="E11613" s="2" t="s">
        <v>29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68"/>
        <v>low</v>
      </c>
      <c r="K11613" s="2">
        <v>0.45</v>
      </c>
      <c r="L11613" s="2">
        <v>6</v>
      </c>
      <c r="M11613" s="2" t="s">
        <v>24</v>
      </c>
      <c r="N11613" s="2">
        <v>356.78</v>
      </c>
      <c r="O11613" s="2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0.0533383166392585</v>
      </c>
      <c r="S11613">
        <f t="shared" si="1273"/>
        <v>0.0533383166392585</v>
      </c>
    </row>
    <row r="11614" ht="12.75" customHeight="1" spans="1:19">
      <c r="A11614" s="2" t="s">
        <v>11652</v>
      </c>
      <c r="B11614" s="2" t="s">
        <v>48</v>
      </c>
      <c r="C11614" s="2" t="s">
        <v>46</v>
      </c>
      <c r="D11614" s="2" t="s">
        <v>34</v>
      </c>
      <c r="E11614" s="2" t="s">
        <v>29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35</v>
      </c>
      <c r="N11614" s="2">
        <v>117.43</v>
      </c>
      <c r="O11614" s="2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0.132086295329794</v>
      </c>
      <c r="S11614">
        <f t="shared" si="1273"/>
        <v>0.132086295329794</v>
      </c>
    </row>
    <row r="11615" ht="12.75" customHeight="1" spans="1:19">
      <c r="A11615" s="2" t="s">
        <v>11653</v>
      </c>
      <c r="B11615" s="2" t="s">
        <v>48</v>
      </c>
      <c r="C11615" s="2" t="s">
        <v>40</v>
      </c>
      <c r="D11615" s="2" t="s">
        <v>41</v>
      </c>
      <c r="E11615" s="2" t="s">
        <v>38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</v>
      </c>
      <c r="L11615" s="2">
        <v>6</v>
      </c>
      <c r="M11615" s="2" t="s">
        <v>35</v>
      </c>
      <c r="N11615" s="2">
        <v>305.3</v>
      </c>
      <c r="O11615" s="2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0.298909318764808</v>
      </c>
      <c r="S11615">
        <f t="shared" si="1273"/>
        <v>0.298909318764808</v>
      </c>
    </row>
    <row r="11616" ht="12.75" customHeight="1" spans="1:19">
      <c r="A11616" s="2" t="s">
        <v>11654</v>
      </c>
      <c r="B11616" s="2" t="s">
        <v>48</v>
      </c>
      <c r="C11616" s="2" t="s">
        <v>40</v>
      </c>
      <c r="D11616" s="2" t="s">
        <v>28</v>
      </c>
      <c r="E11616" s="2" t="s">
        <v>23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35</v>
      </c>
      <c r="N11616" s="2">
        <v>343.26</v>
      </c>
      <c r="O11616" s="2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0.34326</v>
      </c>
      <c r="S11616">
        <f t="shared" si="1273"/>
        <v>0.34326</v>
      </c>
    </row>
    <row r="11617" ht="12.75" customHeight="1" spans="1:19">
      <c r="A11617" s="2" t="s">
        <v>11655</v>
      </c>
      <c r="B11617" s="2" t="s">
        <v>20</v>
      </c>
      <c r="C11617" s="2" t="s">
        <v>21</v>
      </c>
      <c r="D11617" s="2" t="s">
        <v>43</v>
      </c>
      <c r="E11617" s="2" t="s">
        <v>38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30</v>
      </c>
      <c r="N11617" s="2">
        <v>520.07</v>
      </c>
      <c r="O11617" s="2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0.190686231373929</v>
      </c>
      <c r="S11617">
        <f t="shared" si="1273"/>
        <v>0.190686231373929</v>
      </c>
    </row>
    <row r="11618" ht="12.75" customHeight="1" spans="1:19">
      <c r="A11618" s="2" t="s">
        <v>11656</v>
      </c>
      <c r="B11618" s="2" t="s">
        <v>48</v>
      </c>
      <c r="C11618" s="2" t="s">
        <v>46</v>
      </c>
      <c r="D11618" s="2" t="s">
        <v>41</v>
      </c>
      <c r="E11618" s="2" t="s">
        <v>29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30</v>
      </c>
      <c r="N11618" s="2">
        <v>1061.87</v>
      </c>
      <c r="O11618" s="2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0.216369919676587</v>
      </c>
      <c r="S11618">
        <f t="shared" si="1273"/>
        <v>0.216369919676587</v>
      </c>
    </row>
    <row r="11619" ht="12.75" customHeight="1" spans="1:19">
      <c r="A11619" s="2" t="s">
        <v>11657</v>
      </c>
      <c r="B11619" s="2" t="s">
        <v>26</v>
      </c>
      <c r="C11619" s="2" t="s">
        <v>21</v>
      </c>
      <c r="D11619" s="2" t="s">
        <v>43</v>
      </c>
      <c r="E11619" s="2" t="s">
        <v>29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35</v>
      </c>
      <c r="N11619" s="2">
        <v>114.29</v>
      </c>
      <c r="O11619" s="2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0.0884713932947834</v>
      </c>
      <c r="S11619">
        <f t="shared" si="1273"/>
        <v>0.0884713932947834</v>
      </c>
    </row>
    <row r="11620" ht="12.75" customHeight="1" spans="1:19">
      <c r="A11620" s="2" t="s">
        <v>11658</v>
      </c>
      <c r="B11620" s="2" t="s">
        <v>32</v>
      </c>
      <c r="C11620" s="2" t="s">
        <v>21</v>
      </c>
      <c r="D11620" s="2" t="s">
        <v>41</v>
      </c>
      <c r="E11620" s="2" t="s">
        <v>23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24</v>
      </c>
      <c r="N11620" s="2">
        <v>279.57</v>
      </c>
      <c r="O11620" s="2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0.0583796042039496</v>
      </c>
      <c r="S11620">
        <f t="shared" si="1273"/>
        <v>0.0583796042039496</v>
      </c>
    </row>
    <row r="11621" ht="12.75" customHeight="1" spans="1:19">
      <c r="A11621" s="2" t="s">
        <v>11659</v>
      </c>
      <c r="B11621" s="2" t="s">
        <v>20</v>
      </c>
      <c r="C11621" s="2" t="s">
        <v>33</v>
      </c>
      <c r="D11621" s="2" t="s">
        <v>28</v>
      </c>
      <c r="E11621" s="2" t="s">
        <v>23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30</v>
      </c>
      <c r="N11621" s="2">
        <v>209.25</v>
      </c>
      <c r="O11621" s="2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0.20925</v>
      </c>
      <c r="S11621">
        <f t="shared" si="1273"/>
        <v>0.20925</v>
      </c>
    </row>
    <row r="11622" ht="12.75" customHeight="1" spans="1:19">
      <c r="A11622" s="2" t="s">
        <v>11660</v>
      </c>
      <c r="B11622" s="2" t="s">
        <v>32</v>
      </c>
      <c r="C11622" s="2" t="s">
        <v>46</v>
      </c>
      <c r="D11622" s="2" t="s">
        <v>43</v>
      </c>
      <c r="E11622" s="2" t="s">
        <v>29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24</v>
      </c>
      <c r="N11622" s="2">
        <v>70.4</v>
      </c>
      <c r="O11622" s="2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0.0863242308682697</v>
      </c>
      <c r="S11622">
        <f t="shared" si="1273"/>
        <v>0.0863242308682697</v>
      </c>
    </row>
    <row r="11623" ht="12.75" customHeight="1" spans="1:19">
      <c r="A11623" s="2" t="s">
        <v>11661</v>
      </c>
      <c r="B11623" s="2" t="s">
        <v>20</v>
      </c>
      <c r="C11623" s="2" t="s">
        <v>40</v>
      </c>
      <c r="D11623" s="2" t="s">
        <v>34</v>
      </c>
      <c r="E11623" s="2" t="s">
        <v>38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24</v>
      </c>
      <c r="N11623" s="2">
        <v>172.96</v>
      </c>
      <c r="O11623" s="2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0.209374394731745</v>
      </c>
      <c r="S11623">
        <f t="shared" si="1273"/>
        <v>0.209374394731745</v>
      </c>
    </row>
    <row r="11624" ht="12.75" customHeight="1" spans="1:19">
      <c r="A11624" s="2" t="s">
        <v>11662</v>
      </c>
      <c r="B11624" s="2" t="s">
        <v>26</v>
      </c>
      <c r="C11624" s="2" t="s">
        <v>21</v>
      </c>
      <c r="D11624" s="2" t="s">
        <v>41</v>
      </c>
      <c r="E11624" s="2" t="s">
        <v>23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68"/>
        <v>low</v>
      </c>
      <c r="K11624" s="2">
        <v>0.03</v>
      </c>
      <c r="L11624" s="2">
        <v>6</v>
      </c>
      <c r="M11624" s="2" t="s">
        <v>30</v>
      </c>
      <c r="N11624" s="2">
        <v>902.22</v>
      </c>
      <c r="O11624" s="2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0.142778920715303</v>
      </c>
      <c r="S11624">
        <f t="shared" si="1273"/>
        <v>0.142778920715303</v>
      </c>
    </row>
    <row r="11625" ht="12.75" customHeight="1" spans="1:19">
      <c r="A11625" s="2" t="s">
        <v>11663</v>
      </c>
      <c r="B11625" s="2" t="s">
        <v>20</v>
      </c>
      <c r="C11625" s="2" t="s">
        <v>46</v>
      </c>
      <c r="D11625" s="2" t="s">
        <v>41</v>
      </c>
      <c r="E11625" s="2" t="s">
        <v>38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24</v>
      </c>
      <c r="N11625" s="2">
        <v>725.52</v>
      </c>
      <c r="O11625" s="2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0.173820128079502</v>
      </c>
      <c r="S11625">
        <f t="shared" si="1273"/>
        <v>0.173820128079502</v>
      </c>
    </row>
    <row r="11626" ht="12.75" customHeight="1" spans="1:19">
      <c r="A11626" s="2" t="s">
        <v>11664</v>
      </c>
      <c r="B11626" s="2" t="s">
        <v>20</v>
      </c>
      <c r="C11626" s="2" t="s">
        <v>27</v>
      </c>
      <c r="D11626" s="2" t="s">
        <v>34</v>
      </c>
      <c r="E11626" s="2" t="s">
        <v>29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24</v>
      </c>
      <c r="N11626" s="2">
        <v>935.36</v>
      </c>
      <c r="O11626" s="2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0.93536</v>
      </c>
      <c r="S11626">
        <f t="shared" si="1273"/>
        <v>0.93536</v>
      </c>
    </row>
    <row r="11627" ht="12.75" customHeight="1" spans="1:19">
      <c r="A11627" s="2" t="s">
        <v>11665</v>
      </c>
      <c r="B11627" s="2" t="s">
        <v>20</v>
      </c>
      <c r="C11627" s="2" t="s">
        <v>27</v>
      </c>
      <c r="D11627" s="2" t="s">
        <v>28</v>
      </c>
      <c r="E11627" s="2" t="s">
        <v>29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35</v>
      </c>
      <c r="N11627" s="2">
        <v>252.8</v>
      </c>
      <c r="O11627" s="2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0.0241728820042073</v>
      </c>
      <c r="S11627">
        <f t="shared" si="1273"/>
        <v>0.0241728820042073</v>
      </c>
    </row>
    <row r="11628" ht="12.75" customHeight="1" spans="1:19">
      <c r="A11628" s="2" t="s">
        <v>11666</v>
      </c>
      <c r="B11628" s="2" t="s">
        <v>32</v>
      </c>
      <c r="C11628" s="2" t="s">
        <v>27</v>
      </c>
      <c r="D11628" s="2" t="s">
        <v>22</v>
      </c>
      <c r="E11628" s="2" t="s">
        <v>23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24</v>
      </c>
      <c r="N11628" s="2">
        <v>130.29</v>
      </c>
      <c r="O11628" s="2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0.138117095820127</v>
      </c>
      <c r="S11628">
        <f t="shared" si="1273"/>
        <v>0.138117095820127</v>
      </c>
    </row>
    <row r="11629" ht="12.75" customHeight="1" spans="1:19">
      <c r="A11629" s="2" t="s">
        <v>11667</v>
      </c>
      <c r="B11629" s="2" t="s">
        <v>48</v>
      </c>
      <c r="C11629" s="2" t="s">
        <v>55</v>
      </c>
      <c r="D11629" s="2" t="s">
        <v>41</v>
      </c>
      <c r="E11629" s="2" t="s">
        <v>23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24</v>
      </c>
      <c r="N11629" s="2">
        <v>56.31</v>
      </c>
      <c r="O11629" s="2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0.0892576917589995</v>
      </c>
      <c r="S11629">
        <f t="shared" si="1273"/>
        <v>0.0892576917589995</v>
      </c>
    </row>
    <row r="11630" ht="12.75" customHeight="1" spans="1:19">
      <c r="A11630" s="2" t="s">
        <v>11668</v>
      </c>
      <c r="B11630" s="2" t="s">
        <v>32</v>
      </c>
      <c r="C11630" s="2" t="s">
        <v>46</v>
      </c>
      <c r="D11630" s="2" t="s">
        <v>34</v>
      </c>
      <c r="E11630" s="2" t="s">
        <v>38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30</v>
      </c>
      <c r="N11630" s="2">
        <v>22.44</v>
      </c>
      <c r="O11630" s="2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0.00359442575684767</v>
      </c>
      <c r="S11630">
        <f t="shared" si="1273"/>
        <v>0.00359442575684767</v>
      </c>
    </row>
    <row r="11631" ht="12.75" customHeight="1" spans="1:19">
      <c r="A11631" s="2" t="s">
        <v>11669</v>
      </c>
      <c r="B11631" s="2" t="s">
        <v>48</v>
      </c>
      <c r="C11631" s="2" t="s">
        <v>21</v>
      </c>
      <c r="D11631" s="2" t="s">
        <v>22</v>
      </c>
      <c r="E11631" s="2" t="s">
        <v>29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68"/>
        <v>low</v>
      </c>
      <c r="K11631" s="2">
        <v>0.4</v>
      </c>
      <c r="L11631" s="2">
        <v>9</v>
      </c>
      <c r="M11631" s="2" t="s">
        <v>30</v>
      </c>
      <c r="N11631" s="2">
        <v>173.48</v>
      </c>
      <c r="O11631" s="2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0.0181255877128827</v>
      </c>
      <c r="S11631">
        <f t="shared" si="1273"/>
        <v>0.0181255877128827</v>
      </c>
    </row>
    <row r="11632" ht="12.75" customHeight="1" spans="1:19">
      <c r="A11632" s="2" t="s">
        <v>11670</v>
      </c>
      <c r="B11632" s="2" t="s">
        <v>32</v>
      </c>
      <c r="C11632" s="2" t="s">
        <v>27</v>
      </c>
      <c r="D11632" s="2" t="s">
        <v>41</v>
      </c>
      <c r="E11632" s="2" t="s">
        <v>38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24</v>
      </c>
      <c r="N11632" s="2">
        <v>508.59</v>
      </c>
      <c r="O11632" s="2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0.131923116829218</v>
      </c>
      <c r="S11632">
        <f t="shared" si="1273"/>
        <v>0.131923116829218</v>
      </c>
    </row>
    <row r="11633" ht="12.75" customHeight="1" spans="1:19">
      <c r="A11633" s="2" t="s">
        <v>11671</v>
      </c>
      <c r="B11633" s="2" t="s">
        <v>26</v>
      </c>
      <c r="C11633" s="2" t="s">
        <v>55</v>
      </c>
      <c r="D11633" s="2" t="s">
        <v>43</v>
      </c>
      <c r="E11633" s="2" t="s">
        <v>23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24</v>
      </c>
      <c r="N11633" s="2">
        <v>569.55</v>
      </c>
      <c r="O11633" s="2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0.126941284501819</v>
      </c>
      <c r="S11633">
        <f t="shared" si="1273"/>
        <v>0.126941284501819</v>
      </c>
    </row>
    <row r="11634" ht="12.75" customHeight="1" spans="1:19">
      <c r="A11634" s="2" t="s">
        <v>11672</v>
      </c>
      <c r="B11634" s="2" t="s">
        <v>26</v>
      </c>
      <c r="C11634" s="2" t="s">
        <v>46</v>
      </c>
      <c r="D11634" s="2" t="s">
        <v>34</v>
      </c>
      <c r="E11634" s="2" t="s">
        <v>29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</v>
      </c>
      <c r="L11634" s="2">
        <v>9</v>
      </c>
      <c r="M11634" s="2" t="s">
        <v>30</v>
      </c>
      <c r="N11634" s="2">
        <v>203.52</v>
      </c>
      <c r="O11634" s="2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ht="12.75" customHeight="1" spans="1:19">
      <c r="A11635" s="2" t="s">
        <v>11673</v>
      </c>
      <c r="B11635" s="2" t="s">
        <v>20</v>
      </c>
      <c r="C11635" s="2" t="s">
        <v>55</v>
      </c>
      <c r="D11635" s="2" t="s">
        <v>43</v>
      </c>
      <c r="E11635" s="2" t="s">
        <v>23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68"/>
        <v>low</v>
      </c>
      <c r="K11635" s="2">
        <v>0.48</v>
      </c>
      <c r="L11635" s="2">
        <v>9</v>
      </c>
      <c r="M11635" s="2" t="s">
        <v>24</v>
      </c>
      <c r="N11635" s="2">
        <v>304.6</v>
      </c>
      <c r="O11635" s="2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0.0333515821745319</v>
      </c>
      <c r="S11635">
        <f t="shared" si="1273"/>
        <v>0.0333515821745319</v>
      </c>
    </row>
    <row r="11636" ht="12.75" customHeight="1" spans="1:19">
      <c r="A11636" s="2" t="s">
        <v>11674</v>
      </c>
      <c r="B11636" s="2" t="s">
        <v>26</v>
      </c>
      <c r="C11636" s="2" t="s">
        <v>21</v>
      </c>
      <c r="D11636" s="2" t="s">
        <v>28</v>
      </c>
      <c r="E11636" s="2" t="s">
        <v>29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35</v>
      </c>
      <c r="N11636" s="2">
        <v>258</v>
      </c>
      <c r="O11636" s="2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0.258</v>
      </c>
      <c r="S11636">
        <f t="shared" si="1273"/>
        <v>0.258</v>
      </c>
    </row>
    <row r="11637" ht="12.75" customHeight="1" spans="1:19">
      <c r="A11637" s="2" t="s">
        <v>11675</v>
      </c>
      <c r="B11637" s="2" t="s">
        <v>20</v>
      </c>
      <c r="C11637" s="2" t="s">
        <v>27</v>
      </c>
      <c r="D11637" s="2" t="s">
        <v>22</v>
      </c>
      <c r="E11637" s="2" t="s">
        <v>38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24</v>
      </c>
      <c r="N11637" s="2">
        <v>368.23</v>
      </c>
      <c r="O11637" s="2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0.278660239286228</v>
      </c>
      <c r="S11637">
        <f t="shared" si="1273"/>
        <v>0.278660239286228</v>
      </c>
    </row>
    <row r="11638" ht="12.75" customHeight="1" spans="1:19">
      <c r="A11638" s="2" t="s">
        <v>11676</v>
      </c>
      <c r="B11638" s="2" t="s">
        <v>48</v>
      </c>
      <c r="C11638" s="2" t="s">
        <v>27</v>
      </c>
      <c r="D11638" s="2" t="s">
        <v>34</v>
      </c>
      <c r="E11638" s="2" t="s">
        <v>29</v>
      </c>
      <c r="F11638" s="2">
        <v>45202</v>
      </c>
      <c r="G11638" s="2">
        <v>45207</v>
      </c>
      <c r="H11638" s="2">
        <v>1198.37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24</v>
      </c>
      <c r="N11638" s="2">
        <v>86.88</v>
      </c>
      <c r="O11638" s="2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0.0724984770980582</v>
      </c>
      <c r="S11638">
        <f t="shared" si="1273"/>
        <v>0.0724984770980582</v>
      </c>
    </row>
    <row r="11639" ht="12.75" customHeight="1" spans="1:19">
      <c r="A11639" s="2" t="s">
        <v>11677</v>
      </c>
      <c r="B11639" s="2" t="s">
        <v>26</v>
      </c>
      <c r="C11639" s="2" t="s">
        <v>33</v>
      </c>
      <c r="D11639" s="2" t="s">
        <v>41</v>
      </c>
      <c r="E11639" s="2" t="s">
        <v>38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24</v>
      </c>
      <c r="N11639" s="2">
        <v>49.46</v>
      </c>
      <c r="O11639" s="2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0.139923050809098</v>
      </c>
      <c r="S11639">
        <f t="shared" si="1273"/>
        <v>0.139923050809098</v>
      </c>
    </row>
    <row r="11640" ht="12.75" customHeight="1" spans="1:19">
      <c r="A11640" s="2" t="s">
        <v>11678</v>
      </c>
      <c r="B11640" s="2" t="s">
        <v>48</v>
      </c>
      <c r="C11640" s="2" t="s">
        <v>27</v>
      </c>
      <c r="D11640" s="2" t="s">
        <v>41</v>
      </c>
      <c r="E11640" s="2" t="s">
        <v>23</v>
      </c>
      <c r="F11640" s="2">
        <v>45315</v>
      </c>
      <c r="G11640" s="2">
        <v>45318</v>
      </c>
      <c r="H11640" s="2">
        <v>1050.9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24</v>
      </c>
      <c r="N11640" s="2">
        <v>281.57</v>
      </c>
      <c r="O11640" s="2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0.267932248548863</v>
      </c>
      <c r="S11640">
        <f t="shared" si="1273"/>
        <v>0.267932248548863</v>
      </c>
    </row>
    <row r="11641" ht="12.75" customHeight="1" spans="1:19">
      <c r="A11641" s="2" t="s">
        <v>11679</v>
      </c>
      <c r="B11641" s="2" t="s">
        <v>32</v>
      </c>
      <c r="C11641" s="2" t="s">
        <v>46</v>
      </c>
      <c r="D11641" s="2" t="s">
        <v>22</v>
      </c>
      <c r="E11641" s="2" t="s">
        <v>29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68"/>
        <v>low</v>
      </c>
      <c r="K11641" s="2">
        <v>0</v>
      </c>
      <c r="L11641" s="2">
        <v>8</v>
      </c>
      <c r="M11641" s="2" t="s">
        <v>30</v>
      </c>
      <c r="N11641" s="2">
        <v>170.93</v>
      </c>
      <c r="O11641" s="2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0.0305668812589413</v>
      </c>
      <c r="S11641">
        <f t="shared" si="1273"/>
        <v>0.0305668812589413</v>
      </c>
    </row>
    <row r="11642" ht="12.75" customHeight="1" spans="1:19">
      <c r="A11642" s="2" t="s">
        <v>11680</v>
      </c>
      <c r="B11642" s="2" t="s">
        <v>48</v>
      </c>
      <c r="C11642" s="2" t="s">
        <v>33</v>
      </c>
      <c r="D11642" s="2" t="s">
        <v>43</v>
      </c>
      <c r="E11642" s="2" t="s">
        <v>23</v>
      </c>
      <c r="F11642" s="2">
        <v>45531</v>
      </c>
      <c r="G11642" s="2">
        <v>45532</v>
      </c>
      <c r="H11642" s="2">
        <v>2086.8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24</v>
      </c>
      <c r="N11642" s="2">
        <v>462.98</v>
      </c>
      <c r="O11642" s="2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0.221861222925053</v>
      </c>
      <c r="S11642">
        <f t="shared" si="1273"/>
        <v>0.221861222925053</v>
      </c>
    </row>
    <row r="11643" ht="12.75" customHeight="1" spans="1:19">
      <c r="A11643" s="2" t="s">
        <v>11681</v>
      </c>
      <c r="B11643" s="2" t="s">
        <v>32</v>
      </c>
      <c r="C11643" s="2" t="s">
        <v>55</v>
      </c>
      <c r="D11643" s="2" t="s">
        <v>43</v>
      </c>
      <c r="E11643" s="2" t="s">
        <v>38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35</v>
      </c>
      <c r="N11643" s="2">
        <v>159.31</v>
      </c>
      <c r="O11643" s="2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0.0141207232760149</v>
      </c>
      <c r="S11643">
        <f t="shared" si="1273"/>
        <v>0.0141207232760149</v>
      </c>
    </row>
    <row r="11644" ht="12.75" customHeight="1" spans="1:19">
      <c r="A11644" s="2" t="s">
        <v>11682</v>
      </c>
      <c r="B11644" s="2" t="s">
        <v>48</v>
      </c>
      <c r="C11644" s="2" t="s">
        <v>46</v>
      </c>
      <c r="D11644" s="2" t="s">
        <v>34</v>
      </c>
      <c r="E11644" s="2" t="s">
        <v>29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24</v>
      </c>
      <c r="N11644" s="2">
        <v>608.69</v>
      </c>
      <c r="O11644" s="2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0.232133935892302</v>
      </c>
      <c r="S11644">
        <f t="shared" si="1273"/>
        <v>0.232133935892302</v>
      </c>
    </row>
    <row r="11645" ht="12.75" customHeight="1" spans="1:19">
      <c r="A11645" s="2" t="s">
        <v>11683</v>
      </c>
      <c r="B11645" s="2" t="s">
        <v>48</v>
      </c>
      <c r="C11645" s="2" t="s">
        <v>40</v>
      </c>
      <c r="D11645" s="2" t="s">
        <v>34</v>
      </c>
      <c r="E11645" s="2" t="s">
        <v>23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35</v>
      </c>
      <c r="N11645" s="2">
        <v>416.84</v>
      </c>
      <c r="O11645" s="2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0.213524298352107</v>
      </c>
      <c r="S11645">
        <f t="shared" si="1273"/>
        <v>0.213524298352107</v>
      </c>
    </row>
    <row r="11646" ht="12.75" customHeight="1" spans="1:19">
      <c r="A11646" s="2" t="s">
        <v>11684</v>
      </c>
      <c r="B11646" s="2" t="s">
        <v>26</v>
      </c>
      <c r="C11646" s="2" t="s">
        <v>33</v>
      </c>
      <c r="D11646" s="2" t="s">
        <v>43</v>
      </c>
      <c r="E11646" s="2" t="s">
        <v>38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30</v>
      </c>
      <c r="N11646" s="2">
        <v>1400.07</v>
      </c>
      <c r="O11646" s="2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1.40007</v>
      </c>
      <c r="S11646">
        <f t="shared" si="1273"/>
        <v>1.40007</v>
      </c>
    </row>
    <row r="11647" ht="12.75" customHeight="1" spans="1:19">
      <c r="A11647" s="2" t="s">
        <v>11685</v>
      </c>
      <c r="B11647" s="2" t="s">
        <v>48</v>
      </c>
      <c r="C11647" s="2" t="s">
        <v>33</v>
      </c>
      <c r="D11647" s="2" t="s">
        <v>34</v>
      </c>
      <c r="E11647" s="2" t="s">
        <v>29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35</v>
      </c>
      <c r="N11647" s="2">
        <v>766.53</v>
      </c>
      <c r="O11647" s="2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0.188985754508114</v>
      </c>
      <c r="S11647">
        <f t="shared" si="1273"/>
        <v>0.188985754508114</v>
      </c>
    </row>
    <row r="11648" ht="12.75" customHeight="1" spans="1:19">
      <c r="A11648" s="2" t="s">
        <v>11686</v>
      </c>
      <c r="B11648" s="2" t="s">
        <v>26</v>
      </c>
      <c r="C11648" s="2" t="s">
        <v>55</v>
      </c>
      <c r="D11648" s="2" t="s">
        <v>43</v>
      </c>
      <c r="E11648" s="2" t="s">
        <v>29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30</v>
      </c>
      <c r="N11648" s="2">
        <v>764.78</v>
      </c>
      <c r="O11648" s="2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0.126097279472383</v>
      </c>
      <c r="S11648">
        <f t="shared" si="1273"/>
        <v>0.126097279472383</v>
      </c>
    </row>
    <row r="11649" ht="12.75" customHeight="1" spans="1:19">
      <c r="A11649" s="2" t="s">
        <v>11687</v>
      </c>
      <c r="B11649" s="2" t="s">
        <v>26</v>
      </c>
      <c r="C11649" s="2" t="s">
        <v>21</v>
      </c>
      <c r="D11649" s="2" t="s">
        <v>22</v>
      </c>
      <c r="E11649" s="2" t="s">
        <v>29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68"/>
        <v>low</v>
      </c>
      <c r="K11649" s="2">
        <v>0.05</v>
      </c>
      <c r="L11649" s="2">
        <v>4</v>
      </c>
      <c r="M11649" s="2" t="s">
        <v>30</v>
      </c>
      <c r="N11649" s="2">
        <v>507.72</v>
      </c>
      <c r="O11649" s="2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0.0610313739632167</v>
      </c>
      <c r="S11649">
        <f t="shared" si="1273"/>
        <v>0.0610313739632167</v>
      </c>
    </row>
    <row r="11650" ht="12.75" customHeight="1" spans="1:19">
      <c r="A11650" s="2" t="s">
        <v>11688</v>
      </c>
      <c r="B11650" s="2" t="s">
        <v>20</v>
      </c>
      <c r="C11650" s="2" t="s">
        <v>40</v>
      </c>
      <c r="D11650" s="2" t="s">
        <v>34</v>
      </c>
      <c r="E11650" s="2" t="s">
        <v>23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30</v>
      </c>
      <c r="N11650" s="2">
        <v>684.6</v>
      </c>
      <c r="O11650" s="2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0.19994976430111</v>
      </c>
      <c r="S11650">
        <f t="shared" si="1273"/>
        <v>0.19994976430111</v>
      </c>
    </row>
    <row r="11651" ht="12.75" customHeight="1" spans="1:19">
      <c r="A11651" s="2" t="s">
        <v>11689</v>
      </c>
      <c r="B11651" s="2" t="s">
        <v>20</v>
      </c>
      <c r="C11651" s="2" t="s">
        <v>21</v>
      </c>
      <c r="D11651" s="2" t="s">
        <v>43</v>
      </c>
      <c r="E11651" s="2" t="s">
        <v>29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IF(H11651&gt;10000,"high",IF(H11651&gt;=5000,"medium","low"))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35</v>
      </c>
      <c r="N11651" s="2">
        <v>266.75</v>
      </c>
      <c r="O11651" s="2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N11651/H11651</f>
        <v>0.26675</v>
      </c>
      <c r="S11651">
        <f t="shared" ref="S11651:S11714" si="1280">IFERROR(R11651,0)</f>
        <v>0.26675</v>
      </c>
    </row>
    <row r="11652" ht="12.75" customHeight="1" spans="1:19">
      <c r="A11652" s="2" t="s">
        <v>11690</v>
      </c>
      <c r="B11652" s="2" t="s">
        <v>32</v>
      </c>
      <c r="C11652" s="2" t="s">
        <v>46</v>
      </c>
      <c r="D11652" s="2" t="s">
        <v>34</v>
      </c>
      <c r="E11652" s="2" t="s">
        <v>38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35</v>
      </c>
      <c r="N11652" s="2">
        <v>245.27</v>
      </c>
      <c r="O11652" s="2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0.0647380993229778</v>
      </c>
      <c r="S11652">
        <f t="shared" si="1280"/>
        <v>0.0647380993229778</v>
      </c>
    </row>
    <row r="11653" ht="12.75" customHeight="1" spans="1:19">
      <c r="A11653" s="2" t="s">
        <v>11691</v>
      </c>
      <c r="B11653" s="2" t="s">
        <v>48</v>
      </c>
      <c r="C11653" s="2" t="s">
        <v>21</v>
      </c>
      <c r="D11653" s="2" t="s">
        <v>41</v>
      </c>
      <c r="E11653" s="2" t="s">
        <v>38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35</v>
      </c>
      <c r="N11653" s="2">
        <v>246.61</v>
      </c>
      <c r="O11653" s="2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0.196304905035582</v>
      </c>
      <c r="S11653">
        <f t="shared" si="1280"/>
        <v>0.196304905035582</v>
      </c>
    </row>
    <row r="11654" ht="12.75" customHeight="1" spans="1:19">
      <c r="A11654" s="2" t="s">
        <v>11692</v>
      </c>
      <c r="B11654" s="2" t="s">
        <v>32</v>
      </c>
      <c r="C11654" s="2" t="s">
        <v>33</v>
      </c>
      <c r="D11654" s="2" t="s">
        <v>41</v>
      </c>
      <c r="E11654" s="2" t="s">
        <v>23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30</v>
      </c>
      <c r="N11654" s="2">
        <v>144.25</v>
      </c>
      <c r="O11654" s="2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0.177085123621989</v>
      </c>
      <c r="S11654">
        <f t="shared" si="1280"/>
        <v>0.177085123621989</v>
      </c>
    </row>
    <row r="11655" ht="12.75" customHeight="1" spans="1:19">
      <c r="A11655" s="2" t="s">
        <v>11693</v>
      </c>
      <c r="B11655" s="2" t="s">
        <v>48</v>
      </c>
      <c r="C11655" s="2" t="s">
        <v>40</v>
      </c>
      <c r="D11655" s="2" t="s">
        <v>28</v>
      </c>
      <c r="E11655" s="2" t="s">
        <v>29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24</v>
      </c>
      <c r="N11655" s="2">
        <v>89.12</v>
      </c>
      <c r="O11655" s="2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0.292091376880469</v>
      </c>
      <c r="S11655">
        <f t="shared" si="1280"/>
        <v>0.292091376880469</v>
      </c>
    </row>
    <row r="11656" ht="12.75" customHeight="1" spans="1:19">
      <c r="A11656" s="2" t="s">
        <v>11694</v>
      </c>
      <c r="B11656" s="2" t="s">
        <v>20</v>
      </c>
      <c r="C11656" s="2" t="s">
        <v>46</v>
      </c>
      <c r="D11656" s="2" t="s">
        <v>43</v>
      </c>
      <c r="E11656" s="2" t="s">
        <v>38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35</v>
      </c>
      <c r="N11656" s="2">
        <v>594.12</v>
      </c>
      <c r="O11656" s="2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0.59412</v>
      </c>
      <c r="S11656">
        <f t="shared" si="1280"/>
        <v>0.59412</v>
      </c>
    </row>
    <row r="11657" ht="12.75" customHeight="1" spans="1:19">
      <c r="A11657" s="2" t="s">
        <v>11695</v>
      </c>
      <c r="B11657" s="2" t="s">
        <v>20</v>
      </c>
      <c r="C11657" s="2" t="s">
        <v>46</v>
      </c>
      <c r="D11657" s="2" t="s">
        <v>28</v>
      </c>
      <c r="E11657" s="2" t="s">
        <v>38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5"/>
        <v>low</v>
      </c>
      <c r="K11657" s="2">
        <v>0.3</v>
      </c>
      <c r="L11657" s="2">
        <v>5</v>
      </c>
      <c r="M11657" s="2" t="s">
        <v>35</v>
      </c>
      <c r="N11657" s="2">
        <v>404.06</v>
      </c>
      <c r="O11657" s="2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0.0640551680405834</v>
      </c>
      <c r="S11657">
        <f t="shared" si="1280"/>
        <v>0.0640551680405834</v>
      </c>
    </row>
    <row r="11658" ht="12.75" customHeight="1" spans="1:19">
      <c r="A11658" s="2" t="s">
        <v>11696</v>
      </c>
      <c r="B11658" s="2" t="s">
        <v>48</v>
      </c>
      <c r="C11658" s="2" t="s">
        <v>33</v>
      </c>
      <c r="D11658" s="2" t="s">
        <v>43</v>
      </c>
      <c r="E11658" s="2" t="s">
        <v>29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35</v>
      </c>
      <c r="N11658" s="2">
        <v>340.46</v>
      </c>
      <c r="O11658" s="2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0.0689894143012304</v>
      </c>
      <c r="S11658">
        <f t="shared" si="1280"/>
        <v>0.0689894143012304</v>
      </c>
    </row>
    <row r="11659" ht="12.75" customHeight="1" spans="1:19">
      <c r="A11659" s="2" t="s">
        <v>11697</v>
      </c>
      <c r="B11659" s="2" t="s">
        <v>48</v>
      </c>
      <c r="C11659" s="2" t="s">
        <v>21</v>
      </c>
      <c r="D11659" s="2" t="s">
        <v>34</v>
      </c>
      <c r="E11659" s="2" t="s">
        <v>38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24</v>
      </c>
      <c r="N11659" s="2">
        <v>349.51</v>
      </c>
      <c r="O11659" s="2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0.263942485594967</v>
      </c>
      <c r="S11659">
        <f t="shared" si="1280"/>
        <v>0.263942485594967</v>
      </c>
    </row>
    <row r="11660" ht="12.75" customHeight="1" spans="1:19">
      <c r="A11660" s="2" t="s">
        <v>11698</v>
      </c>
      <c r="B11660" s="2" t="s">
        <v>20</v>
      </c>
      <c r="C11660" s="2" t="s">
        <v>46</v>
      </c>
      <c r="D11660" s="2" t="s">
        <v>43</v>
      </c>
      <c r="E11660" s="2" t="s">
        <v>29</v>
      </c>
      <c r="F11660" s="2">
        <v>45444</v>
      </c>
      <c r="G11660" s="2">
        <v>45447</v>
      </c>
      <c r="H11660" s="2">
        <v>4346.06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30</v>
      </c>
      <c r="N11660" s="2">
        <v>1037.91</v>
      </c>
      <c r="O11660" s="2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0.238816307183978</v>
      </c>
      <c r="S11660">
        <f t="shared" si="1280"/>
        <v>0.238816307183978</v>
      </c>
    </row>
    <row r="11661" ht="12.75" customHeight="1" spans="1:19">
      <c r="A11661" s="2" t="s">
        <v>11699</v>
      </c>
      <c r="B11661" s="2" t="s">
        <v>20</v>
      </c>
      <c r="C11661" s="2" t="s">
        <v>46</v>
      </c>
      <c r="D11661" s="2" t="s">
        <v>41</v>
      </c>
      <c r="E11661" s="2" t="s">
        <v>38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24</v>
      </c>
      <c r="N11661" s="2">
        <v>289.07</v>
      </c>
      <c r="O11661" s="2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0.28907</v>
      </c>
      <c r="S11661">
        <f t="shared" si="1280"/>
        <v>0.28907</v>
      </c>
    </row>
    <row r="11662" ht="12.75" customHeight="1" spans="1:19">
      <c r="A11662" s="2" t="s">
        <v>11700</v>
      </c>
      <c r="B11662" s="2" t="s">
        <v>32</v>
      </c>
      <c r="C11662" s="2" t="s">
        <v>46</v>
      </c>
      <c r="D11662" s="2" t="s">
        <v>34</v>
      </c>
      <c r="E11662" s="2" t="s">
        <v>23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24</v>
      </c>
      <c r="N11662" s="2">
        <v>488.89</v>
      </c>
      <c r="O11662" s="2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0.129654283532058</v>
      </c>
      <c r="S11662">
        <f t="shared" si="1280"/>
        <v>0.129654283532058</v>
      </c>
    </row>
    <row r="11663" ht="12.75" customHeight="1" spans="1:19">
      <c r="A11663" s="2" t="s">
        <v>11701</v>
      </c>
      <c r="B11663" s="2" t="s">
        <v>20</v>
      </c>
      <c r="C11663" s="2" t="s">
        <v>27</v>
      </c>
      <c r="D11663" s="2" t="s">
        <v>41</v>
      </c>
      <c r="E11663" s="2" t="s">
        <v>23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24</v>
      </c>
      <c r="N11663" s="2">
        <v>461.24</v>
      </c>
      <c r="O11663" s="2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0.138376704807963</v>
      </c>
      <c r="S11663">
        <f t="shared" si="1280"/>
        <v>0.138376704807963</v>
      </c>
    </row>
    <row r="11664" ht="12.75" customHeight="1" spans="1:19">
      <c r="A11664" s="2" t="s">
        <v>11702</v>
      </c>
      <c r="B11664" s="2" t="s">
        <v>48</v>
      </c>
      <c r="C11664" s="2" t="s">
        <v>40</v>
      </c>
      <c r="D11664" s="2" t="s">
        <v>34</v>
      </c>
      <c r="E11664" s="2" t="s">
        <v>23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30</v>
      </c>
      <c r="N11664" s="2">
        <v>606.85</v>
      </c>
      <c r="O11664" s="2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0.212725309702251</v>
      </c>
      <c r="S11664">
        <f t="shared" si="1280"/>
        <v>0.212725309702251</v>
      </c>
    </row>
    <row r="11665" ht="12.75" customHeight="1" spans="1:19">
      <c r="A11665" s="2" t="s">
        <v>11703</v>
      </c>
      <c r="B11665" s="2" t="s">
        <v>32</v>
      </c>
      <c r="C11665" s="2" t="s">
        <v>33</v>
      </c>
      <c r="D11665" s="2" t="s">
        <v>43</v>
      </c>
      <c r="E11665" s="2" t="s">
        <v>23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35</v>
      </c>
      <c r="N11665" s="2">
        <v>159.11</v>
      </c>
      <c r="O11665" s="2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0.0152112810707457</v>
      </c>
      <c r="S11665">
        <f t="shared" si="1280"/>
        <v>0.0152112810707457</v>
      </c>
    </row>
    <row r="11666" ht="12.75" customHeight="1" spans="1:19">
      <c r="A11666" s="2" t="s">
        <v>11704</v>
      </c>
      <c r="B11666" s="2" t="s">
        <v>48</v>
      </c>
      <c r="C11666" s="2" t="s">
        <v>46</v>
      </c>
      <c r="D11666" s="2" t="s">
        <v>43</v>
      </c>
      <c r="E11666" s="2" t="s">
        <v>38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75"/>
        <v>low</v>
      </c>
      <c r="K11666" s="2">
        <v>0.08</v>
      </c>
      <c r="L11666" s="2">
        <v>2</v>
      </c>
      <c r="M11666" s="2" t="s">
        <v>35</v>
      </c>
      <c r="N11666" s="2">
        <v>375.21</v>
      </c>
      <c r="O11666" s="2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0.042035626260363</v>
      </c>
      <c r="S11666">
        <f t="shared" si="1280"/>
        <v>0.042035626260363</v>
      </c>
    </row>
    <row r="11667" ht="12.75" customHeight="1" spans="1:19">
      <c r="A11667" s="2" t="s">
        <v>11705</v>
      </c>
      <c r="B11667" s="2" t="s">
        <v>26</v>
      </c>
      <c r="C11667" s="2" t="s">
        <v>40</v>
      </c>
      <c r="D11667" s="2" t="s">
        <v>41</v>
      </c>
      <c r="E11667" s="2" t="s">
        <v>38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35</v>
      </c>
      <c r="N11667" s="2">
        <v>451.63</v>
      </c>
      <c r="O11667" s="2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0.215507286487312</v>
      </c>
      <c r="S11667">
        <f t="shared" si="1280"/>
        <v>0.215507286487312</v>
      </c>
    </row>
    <row r="11668" ht="12.75" customHeight="1" spans="1:19">
      <c r="A11668" s="2" t="s">
        <v>11706</v>
      </c>
      <c r="B11668" s="2" t="s">
        <v>32</v>
      </c>
      <c r="C11668" s="2" t="s">
        <v>27</v>
      </c>
      <c r="D11668" s="2" t="s">
        <v>22</v>
      </c>
      <c r="E11668" s="2" t="s">
        <v>29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30</v>
      </c>
      <c r="N11668" s="2">
        <v>345.55</v>
      </c>
      <c r="O11668" s="2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0.124044671158672</v>
      </c>
      <c r="S11668">
        <f t="shared" si="1280"/>
        <v>0.124044671158672</v>
      </c>
    </row>
    <row r="11669" ht="12.75" customHeight="1" spans="1:19">
      <c r="A11669" s="2" t="s">
        <v>11707</v>
      </c>
      <c r="B11669" s="2" t="s">
        <v>48</v>
      </c>
      <c r="C11669" s="2" t="s">
        <v>40</v>
      </c>
      <c r="D11669" s="2" t="s">
        <v>43</v>
      </c>
      <c r="E11669" s="2" t="s">
        <v>38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24</v>
      </c>
      <c r="N11669" s="2">
        <v>739.89</v>
      </c>
      <c r="O11669" s="2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0.247452366698662</v>
      </c>
      <c r="S11669">
        <f t="shared" si="1280"/>
        <v>0.247452366698662</v>
      </c>
    </row>
    <row r="11670" ht="12.75" customHeight="1" spans="1:19">
      <c r="A11670" s="2" t="s">
        <v>11708</v>
      </c>
      <c r="B11670" s="2" t="s">
        <v>20</v>
      </c>
      <c r="C11670" s="2" t="s">
        <v>55</v>
      </c>
      <c r="D11670" s="2" t="s">
        <v>22</v>
      </c>
      <c r="E11670" s="2" t="s">
        <v>23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30</v>
      </c>
      <c r="N11670" s="2">
        <v>330.02</v>
      </c>
      <c r="O11670" s="2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0.234050097869564</v>
      </c>
      <c r="S11670">
        <f t="shared" si="1280"/>
        <v>0.234050097869564</v>
      </c>
    </row>
    <row r="11671" ht="12.75" customHeight="1" spans="1:19">
      <c r="A11671" s="2" t="s">
        <v>11709</v>
      </c>
      <c r="B11671" s="2" t="s">
        <v>26</v>
      </c>
      <c r="C11671" s="2" t="s">
        <v>46</v>
      </c>
      <c r="D11671" s="2" t="s">
        <v>34</v>
      </c>
      <c r="E11671" s="2" t="s">
        <v>23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30</v>
      </c>
      <c r="N11671" s="2">
        <v>310.44</v>
      </c>
      <c r="O11671" s="2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0.31044</v>
      </c>
      <c r="S11671">
        <f t="shared" si="1280"/>
        <v>0.31044</v>
      </c>
    </row>
    <row r="11672" ht="12.75" customHeight="1" spans="1:19">
      <c r="A11672" s="2" t="s">
        <v>11710</v>
      </c>
      <c r="B11672" s="2" t="s">
        <v>48</v>
      </c>
      <c r="C11672" s="2" t="s">
        <v>55</v>
      </c>
      <c r="D11672" s="2" t="s">
        <v>22</v>
      </c>
      <c r="E11672" s="2" t="s">
        <v>29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24</v>
      </c>
      <c r="N11672" s="2">
        <v>46.61</v>
      </c>
      <c r="O11672" s="2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0.247333510214911</v>
      </c>
      <c r="S11672">
        <f t="shared" si="1280"/>
        <v>0.247333510214911</v>
      </c>
    </row>
    <row r="11673" ht="12.75" customHeight="1" spans="1:19">
      <c r="A11673" s="2" t="s">
        <v>11711</v>
      </c>
      <c r="B11673" s="2" t="s">
        <v>32</v>
      </c>
      <c r="C11673" s="2" t="s">
        <v>27</v>
      </c>
      <c r="D11673" s="2" t="s">
        <v>41</v>
      </c>
      <c r="E11673" s="2" t="s">
        <v>29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30</v>
      </c>
      <c r="N11673" s="2">
        <v>385.38</v>
      </c>
      <c r="O11673" s="2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0.0901351395600129</v>
      </c>
      <c r="S11673">
        <f t="shared" si="1280"/>
        <v>0.0901351395600129</v>
      </c>
    </row>
    <row r="11674" ht="12.75" customHeight="1" spans="1:19">
      <c r="A11674" s="2" t="s">
        <v>11712</v>
      </c>
      <c r="B11674" s="2" t="s">
        <v>48</v>
      </c>
      <c r="C11674" s="2" t="s">
        <v>55</v>
      </c>
      <c r="D11674" s="2" t="s">
        <v>28</v>
      </c>
      <c r="E11674" s="2" t="s">
        <v>29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24</v>
      </c>
      <c r="N11674" s="2">
        <v>964.6</v>
      </c>
      <c r="O11674" s="2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0.253553854565336</v>
      </c>
      <c r="S11674">
        <f t="shared" si="1280"/>
        <v>0.253553854565336</v>
      </c>
    </row>
    <row r="11675" ht="12.75" customHeight="1" spans="1:19">
      <c r="A11675" s="2" t="s">
        <v>11713</v>
      </c>
      <c r="B11675" s="2" t="s">
        <v>26</v>
      </c>
      <c r="C11675" s="2" t="s">
        <v>27</v>
      </c>
      <c r="D11675" s="2" t="s">
        <v>28</v>
      </c>
      <c r="E11675" s="2" t="s">
        <v>29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</v>
      </c>
      <c r="L11675" s="2">
        <v>5</v>
      </c>
      <c r="M11675" s="2" t="s">
        <v>30</v>
      </c>
      <c r="N11675" s="2">
        <v>100.56</v>
      </c>
      <c r="O11675" s="2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0.100630441308916</v>
      </c>
      <c r="S11675">
        <f t="shared" si="1280"/>
        <v>0.100630441308916</v>
      </c>
    </row>
    <row r="11676" ht="12.75" customHeight="1" spans="1:19">
      <c r="A11676" s="2" t="s">
        <v>11714</v>
      </c>
      <c r="B11676" s="2" t="s">
        <v>32</v>
      </c>
      <c r="C11676" s="2" t="s">
        <v>40</v>
      </c>
      <c r="D11676" s="2" t="s">
        <v>41</v>
      </c>
      <c r="E11676" s="2" t="s">
        <v>23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30</v>
      </c>
      <c r="N11676" s="2">
        <v>415.98</v>
      </c>
      <c r="O11676" s="2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0.41598</v>
      </c>
      <c r="S11676">
        <f t="shared" si="1280"/>
        <v>0.41598</v>
      </c>
    </row>
    <row r="11677" ht="12.75" customHeight="1" spans="1:19">
      <c r="A11677" s="2" t="s">
        <v>11715</v>
      </c>
      <c r="B11677" s="2" t="s">
        <v>26</v>
      </c>
      <c r="C11677" s="2" t="s">
        <v>46</v>
      </c>
      <c r="D11677" s="2" t="s">
        <v>28</v>
      </c>
      <c r="E11677" s="2" t="s">
        <v>38</v>
      </c>
      <c r="F11677" s="2">
        <v>45567</v>
      </c>
      <c r="G11677" s="2">
        <v>45569</v>
      </c>
      <c r="H11677" s="2">
        <v>2163.24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30</v>
      </c>
      <c r="N11677" s="2">
        <v>484.16</v>
      </c>
      <c r="O11677" s="2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0.223812429503892</v>
      </c>
      <c r="S11677">
        <f t="shared" si="1280"/>
        <v>0.223812429503892</v>
      </c>
    </row>
    <row r="11678" ht="12.75" customHeight="1" spans="1:19">
      <c r="A11678" s="2" t="s">
        <v>11716</v>
      </c>
      <c r="B11678" s="2" t="s">
        <v>48</v>
      </c>
      <c r="C11678" s="2" t="s">
        <v>27</v>
      </c>
      <c r="D11678" s="2" t="s">
        <v>41</v>
      </c>
      <c r="E11678" s="2" t="s">
        <v>38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24</v>
      </c>
      <c r="N11678" s="2">
        <v>351.91</v>
      </c>
      <c r="O11678" s="2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0.202426285332996</v>
      </c>
      <c r="S11678">
        <f t="shared" si="1280"/>
        <v>0.202426285332996</v>
      </c>
    </row>
    <row r="11679" ht="12.75" customHeight="1" spans="1:19">
      <c r="A11679" s="2" t="s">
        <v>11717</v>
      </c>
      <c r="B11679" s="2" t="s">
        <v>20</v>
      </c>
      <c r="C11679" s="2" t="s">
        <v>40</v>
      </c>
      <c r="D11679" s="2" t="s">
        <v>43</v>
      </c>
      <c r="E11679" s="2" t="s">
        <v>38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75"/>
        <v>low</v>
      </c>
      <c r="K11679" s="2">
        <v>0.14</v>
      </c>
      <c r="L11679" s="2">
        <v>8</v>
      </c>
      <c r="M11679" s="2" t="s">
        <v>30</v>
      </c>
      <c r="N11679" s="2">
        <v>746.72</v>
      </c>
      <c r="O11679" s="2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0.108835446727882</v>
      </c>
      <c r="S11679">
        <f t="shared" si="1280"/>
        <v>0.108835446727882</v>
      </c>
    </row>
    <row r="11680" ht="12.75" customHeight="1" spans="1:19">
      <c r="A11680" s="2" t="s">
        <v>11718</v>
      </c>
      <c r="B11680" s="2" t="s">
        <v>20</v>
      </c>
      <c r="C11680" s="2" t="s">
        <v>21</v>
      </c>
      <c r="D11680" s="2" t="s">
        <v>22</v>
      </c>
      <c r="E11680" s="2" t="s">
        <v>38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</v>
      </c>
      <c r="L11680" s="2">
        <v>7</v>
      </c>
      <c r="M11680" s="2" t="s">
        <v>35</v>
      </c>
      <c r="N11680" s="2">
        <v>988.32</v>
      </c>
      <c r="O11680" s="2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0.27043474453833</v>
      </c>
      <c r="S11680">
        <f t="shared" si="1280"/>
        <v>0.27043474453833</v>
      </c>
    </row>
    <row r="11681" ht="12.75" customHeight="1" spans="1:19">
      <c r="A11681" s="2" t="s">
        <v>11719</v>
      </c>
      <c r="B11681" s="2" t="s">
        <v>48</v>
      </c>
      <c r="C11681" s="2" t="s">
        <v>46</v>
      </c>
      <c r="D11681" s="2" t="s">
        <v>28</v>
      </c>
      <c r="E11681" s="2" t="s">
        <v>29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35</v>
      </c>
      <c r="N11681" s="2">
        <v>837.11</v>
      </c>
      <c r="O11681" s="2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0.83711</v>
      </c>
      <c r="S11681">
        <f t="shared" si="1280"/>
        <v>0.83711</v>
      </c>
    </row>
    <row r="11682" ht="12.75" customHeight="1" spans="1:19">
      <c r="A11682" s="2" t="s">
        <v>11720</v>
      </c>
      <c r="B11682" s="2" t="s">
        <v>48</v>
      </c>
      <c r="C11682" s="2" t="s">
        <v>21</v>
      </c>
      <c r="D11682" s="2" t="s">
        <v>43</v>
      </c>
      <c r="E11682" s="2" t="s">
        <v>38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0.07</v>
      </c>
      <c r="L11682" s="2">
        <v>8</v>
      </c>
      <c r="M11682" s="2" t="s">
        <v>24</v>
      </c>
      <c r="N11682" s="2">
        <v>626.39</v>
      </c>
      <c r="O11682" s="2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0.055072094250044</v>
      </c>
      <c r="S11682">
        <f t="shared" si="1280"/>
        <v>0.055072094250044</v>
      </c>
    </row>
    <row r="11683" ht="12.75" customHeight="1" spans="1:19">
      <c r="A11683" s="2" t="s">
        <v>11721</v>
      </c>
      <c r="B11683" s="2" t="s">
        <v>48</v>
      </c>
      <c r="C11683" s="2" t="s">
        <v>27</v>
      </c>
      <c r="D11683" s="2" t="s">
        <v>28</v>
      </c>
      <c r="E11683" s="2" t="s">
        <v>29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24</v>
      </c>
      <c r="N11683" s="2">
        <v>743.16</v>
      </c>
      <c r="O11683" s="2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0.24638622921253</v>
      </c>
      <c r="S11683">
        <f t="shared" si="1280"/>
        <v>0.24638622921253</v>
      </c>
    </row>
    <row r="11684" ht="12.75" customHeight="1" spans="1:19">
      <c r="A11684" s="2" t="s">
        <v>11722</v>
      </c>
      <c r="B11684" s="2" t="s">
        <v>32</v>
      </c>
      <c r="C11684" s="2" t="s">
        <v>21</v>
      </c>
      <c r="D11684" s="2" t="s">
        <v>34</v>
      </c>
      <c r="E11684" s="2" t="s">
        <v>29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30</v>
      </c>
      <c r="N11684" s="2">
        <v>322.45</v>
      </c>
      <c r="O11684" s="2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0.103641015421603</v>
      </c>
      <c r="S11684">
        <f t="shared" si="1280"/>
        <v>0.103641015421603</v>
      </c>
    </row>
    <row r="11685" ht="12.75" customHeight="1" spans="1:19">
      <c r="A11685" s="2" t="s">
        <v>11723</v>
      </c>
      <c r="B11685" s="2" t="s">
        <v>26</v>
      </c>
      <c r="C11685" s="2" t="s">
        <v>27</v>
      </c>
      <c r="D11685" s="2" t="s">
        <v>41</v>
      </c>
      <c r="E11685" s="2" t="s">
        <v>38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35</v>
      </c>
      <c r="N11685" s="2">
        <v>495.07</v>
      </c>
      <c r="O11685" s="2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0.136102466542771</v>
      </c>
      <c r="S11685">
        <f t="shared" si="1280"/>
        <v>0.136102466542771</v>
      </c>
    </row>
    <row r="11686" ht="12.75" customHeight="1" spans="1:19">
      <c r="A11686" s="2" t="s">
        <v>11724</v>
      </c>
      <c r="B11686" s="2" t="s">
        <v>26</v>
      </c>
      <c r="C11686" s="2" t="s">
        <v>33</v>
      </c>
      <c r="D11686" s="2" t="s">
        <v>41</v>
      </c>
      <c r="E11686" s="2" t="s">
        <v>38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35</v>
      </c>
      <c r="N11686" s="2">
        <v>841.86</v>
      </c>
      <c r="O11686" s="2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0.84186</v>
      </c>
      <c r="S11686">
        <f t="shared" si="1280"/>
        <v>0.84186</v>
      </c>
    </row>
    <row r="11687" ht="12.75" customHeight="1" spans="1:19">
      <c r="A11687" s="2" t="s">
        <v>11725</v>
      </c>
      <c r="B11687" s="2" t="s">
        <v>26</v>
      </c>
      <c r="C11687" s="2" t="s">
        <v>21</v>
      </c>
      <c r="D11687" s="2" t="s">
        <v>43</v>
      </c>
      <c r="E11687" s="2" t="s">
        <v>38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35</v>
      </c>
      <c r="N11687" s="2">
        <v>1275.12</v>
      </c>
      <c r="O11687" s="2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0.292319260536258</v>
      </c>
      <c r="S11687">
        <f t="shared" si="1280"/>
        <v>0.292319260536258</v>
      </c>
    </row>
    <row r="11688" ht="12.75" customHeight="1" spans="1:19">
      <c r="A11688" s="2" t="s">
        <v>11726</v>
      </c>
      <c r="B11688" s="2" t="s">
        <v>48</v>
      </c>
      <c r="C11688" s="2" t="s">
        <v>21</v>
      </c>
      <c r="D11688" s="2" t="s">
        <v>34</v>
      </c>
      <c r="E11688" s="2" t="s">
        <v>29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30</v>
      </c>
      <c r="N11688" s="2">
        <v>1075.64</v>
      </c>
      <c r="O11688" s="2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0.2776583195017</v>
      </c>
      <c r="S11688">
        <f t="shared" si="1280"/>
        <v>0.2776583195017</v>
      </c>
    </row>
    <row r="11689" ht="12.75" customHeight="1" spans="1:19">
      <c r="A11689" s="2" t="s">
        <v>11727</v>
      </c>
      <c r="B11689" s="2" t="s">
        <v>26</v>
      </c>
      <c r="C11689" s="2" t="s">
        <v>55</v>
      </c>
      <c r="D11689" s="2" t="s">
        <v>22</v>
      </c>
      <c r="E11689" s="2" t="s">
        <v>29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0.29</v>
      </c>
      <c r="L11689" s="2">
        <v>5</v>
      </c>
      <c r="M11689" s="2" t="s">
        <v>35</v>
      </c>
      <c r="N11689" s="2">
        <v>87.42</v>
      </c>
      <c r="O11689" s="2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0.126649764578051</v>
      </c>
      <c r="S11689">
        <f t="shared" si="1280"/>
        <v>0.126649764578051</v>
      </c>
    </row>
    <row r="11690" ht="12.75" customHeight="1" spans="1:19">
      <c r="A11690" s="2" t="s">
        <v>11728</v>
      </c>
      <c r="B11690" s="2" t="s">
        <v>48</v>
      </c>
      <c r="C11690" s="2" t="s">
        <v>46</v>
      </c>
      <c r="D11690" s="2" t="s">
        <v>34</v>
      </c>
      <c r="E11690" s="2" t="s">
        <v>23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35</v>
      </c>
      <c r="N11690" s="2">
        <v>1218.12</v>
      </c>
      <c r="O11690" s="2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0.262019892621145</v>
      </c>
      <c r="S11690">
        <f t="shared" si="1280"/>
        <v>0.262019892621145</v>
      </c>
    </row>
    <row r="11691" ht="12.75" customHeight="1" spans="1:19">
      <c r="A11691" s="2" t="s">
        <v>11729</v>
      </c>
      <c r="B11691" s="2" t="s">
        <v>32</v>
      </c>
      <c r="C11691" s="2" t="s">
        <v>21</v>
      </c>
      <c r="D11691" s="2" t="s">
        <v>34</v>
      </c>
      <c r="E11691" s="2" t="s">
        <v>23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35</v>
      </c>
      <c r="N11691" s="2">
        <v>641.66</v>
      </c>
      <c r="O11691" s="2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0.64166</v>
      </c>
      <c r="S11691">
        <f t="shared" si="1280"/>
        <v>0.64166</v>
      </c>
    </row>
    <row r="11692" ht="12.75" customHeight="1" spans="1:19">
      <c r="A11692" s="2" t="s">
        <v>11730</v>
      </c>
      <c r="B11692" s="2" t="s">
        <v>20</v>
      </c>
      <c r="C11692" s="2" t="s">
        <v>55</v>
      </c>
      <c r="D11692" s="2" t="s">
        <v>22</v>
      </c>
      <c r="E11692" s="2" t="s">
        <v>23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75"/>
        <v>low</v>
      </c>
      <c r="K11692" s="2">
        <v>0.47</v>
      </c>
      <c r="L11692" s="2">
        <v>7</v>
      </c>
      <c r="M11692" s="2" t="s">
        <v>35</v>
      </c>
      <c r="N11692" s="2">
        <v>115.7</v>
      </c>
      <c r="O11692" s="2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0.0141685035513103</v>
      </c>
      <c r="S11692">
        <f t="shared" si="1280"/>
        <v>0.0141685035513103</v>
      </c>
    </row>
    <row r="11693" ht="12.75" customHeight="1" spans="1:19">
      <c r="A11693" s="2" t="s">
        <v>11731</v>
      </c>
      <c r="B11693" s="2" t="s">
        <v>48</v>
      </c>
      <c r="C11693" s="2" t="s">
        <v>27</v>
      </c>
      <c r="D11693" s="2" t="s">
        <v>22</v>
      </c>
      <c r="E11693" s="2" t="s">
        <v>29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30</v>
      </c>
      <c r="N11693" s="2">
        <v>691.25</v>
      </c>
      <c r="O11693" s="2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0.178034702923504</v>
      </c>
      <c r="S11693">
        <f t="shared" si="1280"/>
        <v>0.178034702923504</v>
      </c>
    </row>
    <row r="11694" ht="12.75" customHeight="1" spans="1:19">
      <c r="A11694" s="2" t="s">
        <v>11732</v>
      </c>
      <c r="B11694" s="2" t="s">
        <v>48</v>
      </c>
      <c r="C11694" s="2" t="s">
        <v>40</v>
      </c>
      <c r="D11694" s="2" t="s">
        <v>34</v>
      </c>
      <c r="E11694" s="2" t="s">
        <v>29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30</v>
      </c>
      <c r="N11694" s="2">
        <v>418.66</v>
      </c>
      <c r="O11694" s="2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0.225544385902533</v>
      </c>
      <c r="S11694">
        <f t="shared" si="1280"/>
        <v>0.225544385902533</v>
      </c>
    </row>
    <row r="11695" ht="12.75" customHeight="1" spans="1:19">
      <c r="A11695" s="2" t="s">
        <v>11733</v>
      </c>
      <c r="B11695" s="2" t="s">
        <v>20</v>
      </c>
      <c r="C11695" s="2" t="s">
        <v>40</v>
      </c>
      <c r="D11695" s="2" t="s">
        <v>28</v>
      </c>
      <c r="E11695" s="2" t="s">
        <v>38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24</v>
      </c>
      <c r="N11695" s="2">
        <v>679.68</v>
      </c>
      <c r="O11695" s="2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0.167851648066698</v>
      </c>
      <c r="S11695">
        <f t="shared" si="1280"/>
        <v>0.167851648066698</v>
      </c>
    </row>
    <row r="11696" ht="12.75" customHeight="1" spans="1:19">
      <c r="A11696" s="2" t="s">
        <v>11734</v>
      </c>
      <c r="B11696" s="2" t="s">
        <v>20</v>
      </c>
      <c r="C11696" s="2" t="s">
        <v>46</v>
      </c>
      <c r="D11696" s="2" t="s">
        <v>28</v>
      </c>
      <c r="E11696" s="2" t="s">
        <v>23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30</v>
      </c>
      <c r="N11696" s="2">
        <v>314.36</v>
      </c>
      <c r="O11696" s="2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0.31436</v>
      </c>
      <c r="S11696">
        <f t="shared" si="1280"/>
        <v>0.31436</v>
      </c>
    </row>
    <row r="11697" ht="12.75" customHeight="1" spans="1:19">
      <c r="A11697" s="2" t="s">
        <v>11735</v>
      </c>
      <c r="B11697" s="2" t="s">
        <v>32</v>
      </c>
      <c r="C11697" s="2" t="s">
        <v>21</v>
      </c>
      <c r="D11697" s="2" t="s">
        <v>34</v>
      </c>
      <c r="E11697" s="2" t="s">
        <v>23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75"/>
        <v>low</v>
      </c>
      <c r="K11697" s="2">
        <v>0.25</v>
      </c>
      <c r="L11697" s="2">
        <v>9</v>
      </c>
      <c r="M11697" s="2" t="s">
        <v>30</v>
      </c>
      <c r="N11697" s="2">
        <v>82.76</v>
      </c>
      <c r="O11697" s="2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0.00944209925841415</v>
      </c>
      <c r="S11697">
        <f t="shared" si="1280"/>
        <v>0.00944209925841415</v>
      </c>
    </row>
    <row r="11698" ht="12.75" customHeight="1" spans="1:19">
      <c r="A11698" s="2" t="s">
        <v>11736</v>
      </c>
      <c r="B11698" s="2" t="s">
        <v>26</v>
      </c>
      <c r="C11698" s="2" t="s">
        <v>33</v>
      </c>
      <c r="D11698" s="2" t="s">
        <v>28</v>
      </c>
      <c r="E11698" s="2" t="s">
        <v>29</v>
      </c>
      <c r="F11698" s="2">
        <v>45284</v>
      </c>
      <c r="G11698" s="2">
        <v>45290</v>
      </c>
      <c r="H11698" s="2">
        <v>4301.31</v>
      </c>
      <c r="I11698" s="2" t="str">
        <f t="shared" si="1274"/>
        <v>low</v>
      </c>
      <c r="J11698" s="2" t="str">
        <f t="shared" si="1275"/>
        <v>low</v>
      </c>
      <c r="K11698" s="2">
        <v>0.29</v>
      </c>
      <c r="L11698" s="2">
        <v>6</v>
      </c>
      <c r="M11698" s="2" t="s">
        <v>35</v>
      </c>
      <c r="N11698" s="2">
        <v>727.7</v>
      </c>
      <c r="O11698" s="2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0.169181016946</v>
      </c>
      <c r="S11698">
        <f t="shared" si="1280"/>
        <v>0.169181016946</v>
      </c>
    </row>
    <row r="11699" ht="12.75" customHeight="1" spans="1:19">
      <c r="A11699" s="2" t="s">
        <v>11737</v>
      </c>
      <c r="B11699" s="2" t="s">
        <v>48</v>
      </c>
      <c r="C11699" s="2" t="s">
        <v>33</v>
      </c>
      <c r="D11699" s="2" t="s">
        <v>22</v>
      </c>
      <c r="E11699" s="2" t="s">
        <v>38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24</v>
      </c>
      <c r="N11699" s="2">
        <v>624.85</v>
      </c>
      <c r="O11699" s="2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0.160611240344947</v>
      </c>
      <c r="S11699">
        <f t="shared" si="1280"/>
        <v>0.160611240344947</v>
      </c>
    </row>
    <row r="11700" ht="12.75" customHeight="1" spans="1:19">
      <c r="A11700" s="2" t="s">
        <v>11738</v>
      </c>
      <c r="B11700" s="2" t="s">
        <v>26</v>
      </c>
      <c r="C11700" s="2" t="s">
        <v>21</v>
      </c>
      <c r="D11700" s="2" t="s">
        <v>22</v>
      </c>
      <c r="E11700" s="2" t="s">
        <v>23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30</v>
      </c>
      <c r="N11700" s="2">
        <v>850.9</v>
      </c>
      <c r="O11700" s="2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0.251091090972937</v>
      </c>
      <c r="S11700">
        <f t="shared" si="1280"/>
        <v>0.251091090972937</v>
      </c>
    </row>
    <row r="11701" ht="12.75" customHeight="1" spans="1:19">
      <c r="A11701" s="2" t="s">
        <v>11739</v>
      </c>
      <c r="B11701" s="2" t="s">
        <v>48</v>
      </c>
      <c r="C11701" s="2" t="s">
        <v>40</v>
      </c>
      <c r="D11701" s="2" t="s">
        <v>28</v>
      </c>
      <c r="E11701" s="2" t="s">
        <v>23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24</v>
      </c>
      <c r="N11701" s="2">
        <v>209.96</v>
      </c>
      <c r="O11701" s="2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0.20996</v>
      </c>
      <c r="S11701">
        <f t="shared" si="1280"/>
        <v>0.20996</v>
      </c>
    </row>
    <row r="11702" ht="12.75" customHeight="1" spans="1:19">
      <c r="A11702" s="2" t="s">
        <v>11740</v>
      </c>
      <c r="B11702" s="2" t="s">
        <v>32</v>
      </c>
      <c r="C11702" s="2" t="s">
        <v>40</v>
      </c>
      <c r="D11702" s="2" t="s">
        <v>22</v>
      </c>
      <c r="E11702" s="2" t="s">
        <v>23</v>
      </c>
      <c r="F11702" s="2">
        <v>45657</v>
      </c>
      <c r="G11702" s="2">
        <v>45663</v>
      </c>
      <c r="H11702" s="2">
        <v>638.32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30</v>
      </c>
      <c r="N11702" s="2">
        <v>125.13</v>
      </c>
      <c r="O11702" s="2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0.196030204286251</v>
      </c>
      <c r="S11702">
        <f t="shared" si="1280"/>
        <v>0.196030204286251</v>
      </c>
    </row>
    <row r="11703" ht="12.75" customHeight="1" spans="1:19">
      <c r="A11703" s="2" t="s">
        <v>11741</v>
      </c>
      <c r="B11703" s="2" t="s">
        <v>20</v>
      </c>
      <c r="C11703" s="2" t="s">
        <v>55</v>
      </c>
      <c r="D11703" s="2" t="s">
        <v>41</v>
      </c>
      <c r="E11703" s="2" t="s">
        <v>23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30</v>
      </c>
      <c r="N11703" s="2">
        <v>508.7</v>
      </c>
      <c r="O11703" s="2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0.205860571650567</v>
      </c>
      <c r="S11703">
        <f t="shared" si="1280"/>
        <v>0.205860571650567</v>
      </c>
    </row>
    <row r="11704" ht="12.75" customHeight="1" spans="1:19">
      <c r="A11704" s="2" t="s">
        <v>11742</v>
      </c>
      <c r="B11704" s="2" t="s">
        <v>32</v>
      </c>
      <c r="C11704" s="2" t="s">
        <v>27</v>
      </c>
      <c r="D11704" s="2" t="s">
        <v>22</v>
      </c>
      <c r="E11704" s="2" t="s">
        <v>38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75"/>
        <v>low</v>
      </c>
      <c r="K11704" s="2">
        <v>0.03</v>
      </c>
      <c r="L11704" s="2">
        <v>1</v>
      </c>
      <c r="M11704" s="2" t="s">
        <v>30</v>
      </c>
      <c r="N11704" s="2">
        <v>58.44</v>
      </c>
      <c r="O11704" s="2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0.00650417362270451</v>
      </c>
      <c r="S11704">
        <f t="shared" si="1280"/>
        <v>0.00650417362270451</v>
      </c>
    </row>
    <row r="11705" ht="12.75" customHeight="1" spans="1:19">
      <c r="A11705" s="2" t="s">
        <v>11743</v>
      </c>
      <c r="B11705" s="2" t="s">
        <v>20</v>
      </c>
      <c r="C11705" s="2" t="s">
        <v>55</v>
      </c>
      <c r="D11705" s="2" t="s">
        <v>34</v>
      </c>
      <c r="E11705" s="2" t="s">
        <v>29</v>
      </c>
      <c r="F11705" s="2">
        <v>45002</v>
      </c>
      <c r="G11705" s="2">
        <v>45007</v>
      </c>
      <c r="H11705" s="2">
        <v>2550.72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35</v>
      </c>
      <c r="N11705" s="2">
        <v>242.41</v>
      </c>
      <c r="O11705" s="2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0.0950359114289299</v>
      </c>
      <c r="S11705">
        <f t="shared" si="1280"/>
        <v>0.0950359114289299</v>
      </c>
    </row>
    <row r="11706" ht="12.75" customHeight="1" spans="1:19">
      <c r="A11706" s="2" t="s">
        <v>11744</v>
      </c>
      <c r="B11706" s="2" t="s">
        <v>26</v>
      </c>
      <c r="C11706" s="2" t="s">
        <v>33</v>
      </c>
      <c r="D11706" s="2" t="s">
        <v>43</v>
      </c>
      <c r="E11706" s="2" t="s">
        <v>29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30</v>
      </c>
      <c r="N11706" s="2">
        <v>956.66</v>
      </c>
      <c r="O11706" s="2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0.95666</v>
      </c>
      <c r="S11706">
        <f t="shared" si="1280"/>
        <v>0.95666</v>
      </c>
    </row>
    <row r="11707" ht="12.75" customHeight="1" spans="1:19">
      <c r="A11707" s="2" t="s">
        <v>11745</v>
      </c>
      <c r="B11707" s="2" t="s">
        <v>26</v>
      </c>
      <c r="C11707" s="2" t="s">
        <v>55</v>
      </c>
      <c r="D11707" s="2" t="s">
        <v>28</v>
      </c>
      <c r="E11707" s="2" t="s">
        <v>38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35</v>
      </c>
      <c r="N11707" s="2">
        <v>533.61</v>
      </c>
      <c r="O11707" s="2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ht="12.75" customHeight="1" spans="1:19">
      <c r="A11708" s="2" t="s">
        <v>11746</v>
      </c>
      <c r="B11708" s="2" t="s">
        <v>32</v>
      </c>
      <c r="C11708" s="2" t="s">
        <v>27</v>
      </c>
      <c r="D11708" s="2" t="s">
        <v>28</v>
      </c>
      <c r="E11708" s="2" t="s">
        <v>23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30</v>
      </c>
      <c r="N11708" s="2">
        <v>119.17</v>
      </c>
      <c r="O11708" s="2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0.11134885633129</v>
      </c>
      <c r="S11708">
        <f t="shared" si="1280"/>
        <v>0.11134885633129</v>
      </c>
    </row>
    <row r="11709" ht="12.75" customHeight="1" spans="1:19">
      <c r="A11709" s="2" t="s">
        <v>11747</v>
      </c>
      <c r="B11709" s="2" t="s">
        <v>20</v>
      </c>
      <c r="C11709" s="2" t="s">
        <v>21</v>
      </c>
      <c r="D11709" s="2" t="s">
        <v>22</v>
      </c>
      <c r="E11709" s="2" t="s">
        <v>23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24</v>
      </c>
      <c r="N11709" s="2">
        <v>125.77</v>
      </c>
      <c r="O11709" s="2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0.112445239159589</v>
      </c>
      <c r="S11709">
        <f t="shared" si="1280"/>
        <v>0.112445239159589</v>
      </c>
    </row>
    <row r="11710" ht="12.75" customHeight="1" spans="1:19">
      <c r="A11710" s="2" t="s">
        <v>11748</v>
      </c>
      <c r="B11710" s="2" t="s">
        <v>32</v>
      </c>
      <c r="C11710" s="2" t="s">
        <v>27</v>
      </c>
      <c r="D11710" s="2" t="s">
        <v>22</v>
      </c>
      <c r="E11710" s="2" t="s">
        <v>23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35</v>
      </c>
      <c r="N11710" s="2">
        <v>897.84</v>
      </c>
      <c r="O11710" s="2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0.220419165645798</v>
      </c>
      <c r="S11710">
        <f t="shared" si="1280"/>
        <v>0.220419165645798</v>
      </c>
    </row>
    <row r="11711" ht="12.75" customHeight="1" spans="1:19">
      <c r="A11711" s="2" t="s">
        <v>11749</v>
      </c>
      <c r="B11711" s="2" t="s">
        <v>20</v>
      </c>
      <c r="C11711" s="2" t="s">
        <v>55</v>
      </c>
      <c r="D11711" s="2" t="s">
        <v>43</v>
      </c>
      <c r="E11711" s="2" t="s">
        <v>38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30</v>
      </c>
      <c r="N11711" s="2">
        <v>516.83</v>
      </c>
      <c r="O11711" s="2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0.51683</v>
      </c>
      <c r="S11711">
        <f t="shared" si="1280"/>
        <v>0.51683</v>
      </c>
    </row>
    <row r="11712" ht="12.75" customHeight="1" spans="1:19">
      <c r="A11712" s="2" t="s">
        <v>11750</v>
      </c>
      <c r="B11712" s="2" t="s">
        <v>20</v>
      </c>
      <c r="C11712" s="2" t="s">
        <v>27</v>
      </c>
      <c r="D11712" s="2" t="s">
        <v>43</v>
      </c>
      <c r="E11712" s="2" t="s">
        <v>29</v>
      </c>
      <c r="F11712" s="2">
        <v>45297</v>
      </c>
      <c r="G11712" s="2">
        <v>45299</v>
      </c>
      <c r="H11712" s="2">
        <v>4587.44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30</v>
      </c>
      <c r="N11712" s="2">
        <v>1326.28</v>
      </c>
      <c r="O11712" s="2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0.28911113823832</v>
      </c>
      <c r="S11712">
        <f t="shared" si="1280"/>
        <v>0.28911113823832</v>
      </c>
    </row>
    <row r="11713" ht="12.75" customHeight="1" spans="1:19">
      <c r="A11713" s="2" t="s">
        <v>11751</v>
      </c>
      <c r="B11713" s="2" t="s">
        <v>26</v>
      </c>
      <c r="C11713" s="2" t="s">
        <v>46</v>
      </c>
      <c r="D11713" s="2" t="s">
        <v>34</v>
      </c>
      <c r="E11713" s="2" t="s">
        <v>29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30</v>
      </c>
      <c r="N11713" s="2">
        <v>647.13</v>
      </c>
      <c r="O11713" s="2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0.0555667181865018</v>
      </c>
      <c r="S11713">
        <f t="shared" si="1280"/>
        <v>0.0555667181865018</v>
      </c>
    </row>
    <row r="11714" ht="12.75" customHeight="1" spans="1:19">
      <c r="A11714" s="2" t="s">
        <v>11752</v>
      </c>
      <c r="B11714" s="2" t="s">
        <v>26</v>
      </c>
      <c r="C11714" s="2" t="s">
        <v>33</v>
      </c>
      <c r="D11714" s="2" t="s">
        <v>41</v>
      </c>
      <c r="E11714" s="2" t="s">
        <v>23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24</v>
      </c>
      <c r="N11714" s="2">
        <v>384.71</v>
      </c>
      <c r="O11714" s="2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0.103737360118646</v>
      </c>
      <c r="S11714">
        <f t="shared" si="1280"/>
        <v>0.103737360118646</v>
      </c>
    </row>
    <row r="11715" ht="12.75" customHeight="1" spans="1:19">
      <c r="A11715" s="2" t="s">
        <v>11753</v>
      </c>
      <c r="B11715" s="2" t="s">
        <v>20</v>
      </c>
      <c r="C11715" s="2" t="s">
        <v>40</v>
      </c>
      <c r="D11715" s="2" t="s">
        <v>34</v>
      </c>
      <c r="E11715" s="2" t="s">
        <v>29</v>
      </c>
      <c r="F11715" s="2">
        <v>45139</v>
      </c>
      <c r="G11715" s="2">
        <v>45146</v>
      </c>
      <c r="H11715" s="2">
        <v>599.57</v>
      </c>
      <c r="I11715" s="2" t="str">
        <f t="shared" ref="I11715:I11778" si="1281">IF(H11715&gt;10000,"high",IF(H11715&gt;=5000,"medium","low"))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30</v>
      </c>
      <c r="N11715" s="2">
        <v>93.71</v>
      </c>
      <c r="O11715" s="2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N11715/H11715</f>
        <v>0.156295344997248</v>
      </c>
      <c r="S11715">
        <f t="shared" ref="S11715:S11778" si="1287">IFERROR(R11715,0)</f>
        <v>0.156295344997248</v>
      </c>
    </row>
    <row r="11716" ht="12.75" customHeight="1" spans="1:19">
      <c r="A11716" s="2" t="s">
        <v>11754</v>
      </c>
      <c r="B11716" s="2" t="s">
        <v>20</v>
      </c>
      <c r="C11716" s="2" t="s">
        <v>55</v>
      </c>
      <c r="D11716" s="2" t="s">
        <v>28</v>
      </c>
      <c r="E11716" s="2" t="s">
        <v>38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24</v>
      </c>
      <c r="N11716" s="2">
        <v>49.83</v>
      </c>
      <c r="O11716" s="2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0.04983</v>
      </c>
      <c r="S11716">
        <f t="shared" si="1287"/>
        <v>0.04983</v>
      </c>
    </row>
    <row r="11717" ht="12.75" customHeight="1" spans="1:19">
      <c r="A11717" s="2" t="s">
        <v>11755</v>
      </c>
      <c r="B11717" s="2" t="s">
        <v>20</v>
      </c>
      <c r="C11717" s="2" t="s">
        <v>27</v>
      </c>
      <c r="D11717" s="2" t="s">
        <v>22</v>
      </c>
      <c r="E11717" s="2" t="s">
        <v>38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30</v>
      </c>
      <c r="N11717" s="2">
        <v>163.3</v>
      </c>
      <c r="O11717" s="2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0.0988415025361047</v>
      </c>
      <c r="S11717">
        <f t="shared" si="1287"/>
        <v>0.0988415025361047</v>
      </c>
    </row>
    <row r="11718" ht="12.75" customHeight="1" spans="1:19">
      <c r="A11718" s="2" t="s">
        <v>11756</v>
      </c>
      <c r="B11718" s="2" t="s">
        <v>26</v>
      </c>
      <c r="C11718" s="2" t="s">
        <v>46</v>
      </c>
      <c r="D11718" s="2" t="s">
        <v>34</v>
      </c>
      <c r="E11718" s="2" t="s">
        <v>38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24</v>
      </c>
      <c r="N11718" s="2">
        <v>281.94</v>
      </c>
      <c r="O11718" s="2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0.242058449809403</v>
      </c>
      <c r="S11718">
        <f t="shared" si="1287"/>
        <v>0.242058449809403</v>
      </c>
    </row>
    <row r="11719" ht="12.75" customHeight="1" spans="1:19">
      <c r="A11719" s="2" t="s">
        <v>11757</v>
      </c>
      <c r="B11719" s="2" t="s">
        <v>26</v>
      </c>
      <c r="C11719" s="2" t="s">
        <v>40</v>
      </c>
      <c r="D11719" s="2" t="s">
        <v>22</v>
      </c>
      <c r="E11719" s="2" t="s">
        <v>38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35</v>
      </c>
      <c r="N11719" s="2">
        <v>266.08</v>
      </c>
      <c r="O11719" s="2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0.0263341250989707</v>
      </c>
      <c r="S11719">
        <f t="shared" si="1287"/>
        <v>0.0263341250989707</v>
      </c>
    </row>
    <row r="11720" ht="12.75" customHeight="1" spans="1:19">
      <c r="A11720" s="2" t="s">
        <v>11758</v>
      </c>
      <c r="B11720" s="2" t="s">
        <v>48</v>
      </c>
      <c r="C11720" s="2" t="s">
        <v>55</v>
      </c>
      <c r="D11720" s="2" t="s">
        <v>22</v>
      </c>
      <c r="E11720" s="2" t="s">
        <v>23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24</v>
      </c>
      <c r="N11720" s="2">
        <v>130.43</v>
      </c>
      <c r="O11720" s="2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0.0114211908931699</v>
      </c>
      <c r="S11720">
        <f t="shared" si="1287"/>
        <v>0.0114211908931699</v>
      </c>
    </row>
    <row r="11721" ht="12.75" customHeight="1" spans="1:19">
      <c r="A11721" s="2" t="s">
        <v>11759</v>
      </c>
      <c r="B11721" s="2" t="s">
        <v>20</v>
      </c>
      <c r="C11721" s="2" t="s">
        <v>21</v>
      </c>
      <c r="D11721" s="2" t="s">
        <v>34</v>
      </c>
      <c r="E11721" s="2" t="s">
        <v>23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30</v>
      </c>
      <c r="N11721" s="2">
        <v>244.02</v>
      </c>
      <c r="O11721" s="2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0.24402</v>
      </c>
      <c r="S11721">
        <f t="shared" si="1287"/>
        <v>0.24402</v>
      </c>
    </row>
    <row r="11722" ht="12.75" customHeight="1" spans="1:19">
      <c r="A11722" s="2" t="s">
        <v>11760</v>
      </c>
      <c r="B11722" s="2" t="s">
        <v>48</v>
      </c>
      <c r="C11722" s="2" t="s">
        <v>33</v>
      </c>
      <c r="D11722" s="2" t="s">
        <v>34</v>
      </c>
      <c r="E11722" s="2" t="s">
        <v>29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si="1282"/>
        <v>low</v>
      </c>
      <c r="K11722" s="2">
        <v>0.34</v>
      </c>
      <c r="L11722" s="2">
        <v>5</v>
      </c>
      <c r="M11722" s="2" t="s">
        <v>35</v>
      </c>
      <c r="N11722" s="2">
        <v>239.38</v>
      </c>
      <c r="O11722" s="2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0.0296409113422486</v>
      </c>
      <c r="S11722">
        <f t="shared" si="1287"/>
        <v>0.0296409113422486</v>
      </c>
    </row>
    <row r="11723" ht="12.75" customHeight="1" spans="1:19">
      <c r="A11723" s="2" t="s">
        <v>11761</v>
      </c>
      <c r="B11723" s="2" t="s">
        <v>20</v>
      </c>
      <c r="C11723" s="2" t="s">
        <v>40</v>
      </c>
      <c r="D11723" s="2" t="s">
        <v>43</v>
      </c>
      <c r="E11723" s="2" t="s">
        <v>38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30</v>
      </c>
      <c r="N11723" s="2">
        <v>192.63</v>
      </c>
      <c r="O11723" s="2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0.0787959111045663</v>
      </c>
      <c r="S11723">
        <f t="shared" si="1287"/>
        <v>0.0787959111045663</v>
      </c>
    </row>
    <row r="11724" ht="12.75" customHeight="1" spans="1:19">
      <c r="A11724" s="2" t="s">
        <v>11762</v>
      </c>
      <c r="B11724" s="2" t="s">
        <v>26</v>
      </c>
      <c r="C11724" s="2" t="s">
        <v>40</v>
      </c>
      <c r="D11724" s="2" t="s">
        <v>41</v>
      </c>
      <c r="E11724" s="2" t="s">
        <v>29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24</v>
      </c>
      <c r="N11724" s="2">
        <v>193.67</v>
      </c>
      <c r="O11724" s="2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0.0699134339780661</v>
      </c>
      <c r="S11724">
        <f t="shared" si="1287"/>
        <v>0.0699134339780661</v>
      </c>
    </row>
    <row r="11725" ht="12.75" customHeight="1" spans="1:19">
      <c r="A11725" s="2" t="s">
        <v>11763</v>
      </c>
      <c r="B11725" s="2" t="s">
        <v>48</v>
      </c>
      <c r="C11725" s="2" t="s">
        <v>46</v>
      </c>
      <c r="D11725" s="2" t="s">
        <v>43</v>
      </c>
      <c r="E11725" s="2" t="s">
        <v>38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35</v>
      </c>
      <c r="N11725" s="2">
        <v>941.83</v>
      </c>
      <c r="O11725" s="2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0.222793367980565</v>
      </c>
      <c r="S11725">
        <f t="shared" si="1287"/>
        <v>0.222793367980565</v>
      </c>
    </row>
    <row r="11726" ht="12.75" customHeight="1" spans="1:19">
      <c r="A11726" s="2" t="s">
        <v>11764</v>
      </c>
      <c r="B11726" s="2" t="s">
        <v>48</v>
      </c>
      <c r="C11726" s="2" t="s">
        <v>33</v>
      </c>
      <c r="D11726" s="2" t="s">
        <v>41</v>
      </c>
      <c r="E11726" s="2" t="s">
        <v>29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30</v>
      </c>
      <c r="N11726" s="2">
        <v>512.5</v>
      </c>
      <c r="O11726" s="2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0.5125</v>
      </c>
      <c r="S11726">
        <f t="shared" si="1287"/>
        <v>0.5125</v>
      </c>
    </row>
    <row r="11727" ht="12.75" customHeight="1" spans="1:19">
      <c r="A11727" s="2" t="s">
        <v>11765</v>
      </c>
      <c r="B11727" s="2" t="s">
        <v>32</v>
      </c>
      <c r="C11727" s="2" t="s">
        <v>33</v>
      </c>
      <c r="D11727" s="2" t="s">
        <v>34</v>
      </c>
      <c r="E11727" s="2" t="s">
        <v>29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24</v>
      </c>
      <c r="N11727" s="2">
        <v>66.83</v>
      </c>
      <c r="O11727" s="2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0.00750308745930167</v>
      </c>
      <c r="S11727">
        <f t="shared" si="1287"/>
        <v>0.00750308745930167</v>
      </c>
    </row>
    <row r="11728" ht="12.75" customHeight="1" spans="1:19">
      <c r="A11728" s="2" t="s">
        <v>11766</v>
      </c>
      <c r="B11728" s="2" t="s">
        <v>20</v>
      </c>
      <c r="C11728" s="2" t="s">
        <v>46</v>
      </c>
      <c r="D11728" s="2" t="s">
        <v>41</v>
      </c>
      <c r="E11728" s="2" t="s">
        <v>38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2"/>
        <v>low</v>
      </c>
      <c r="K11728" s="2">
        <v>0.09</v>
      </c>
      <c r="L11728" s="2">
        <v>8</v>
      </c>
      <c r="M11728" s="2" t="s">
        <v>24</v>
      </c>
      <c r="N11728" s="2">
        <v>264.46</v>
      </c>
      <c r="O11728" s="2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0.0446496707749451</v>
      </c>
      <c r="S11728">
        <f t="shared" si="1287"/>
        <v>0.0446496707749451</v>
      </c>
    </row>
    <row r="11729" ht="12.75" customHeight="1" spans="1:19">
      <c r="A11729" s="2" t="s">
        <v>11767</v>
      </c>
      <c r="B11729" s="2" t="s">
        <v>26</v>
      </c>
      <c r="C11729" s="2" t="s">
        <v>55</v>
      </c>
      <c r="D11729" s="2" t="s">
        <v>28</v>
      </c>
      <c r="E11729" s="2" t="s">
        <v>29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24</v>
      </c>
      <c r="N11729" s="2">
        <v>711.16</v>
      </c>
      <c r="O11729" s="2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0.241984163981394</v>
      </c>
      <c r="S11729">
        <f t="shared" si="1287"/>
        <v>0.241984163981394</v>
      </c>
    </row>
    <row r="11730" ht="12.75" customHeight="1" spans="1:19">
      <c r="A11730" s="2" t="s">
        <v>11768</v>
      </c>
      <c r="B11730" s="2" t="s">
        <v>32</v>
      </c>
      <c r="C11730" s="2" t="s">
        <v>46</v>
      </c>
      <c r="D11730" s="2" t="s">
        <v>43</v>
      </c>
      <c r="E11730" s="2" t="s">
        <v>29</v>
      </c>
      <c r="F11730" s="2">
        <v>45377</v>
      </c>
      <c r="G11730" s="2">
        <v>45384</v>
      </c>
      <c r="H11730" s="2">
        <v>2607.8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35</v>
      </c>
      <c r="N11730" s="2">
        <v>233.65</v>
      </c>
      <c r="O11730" s="2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0.0895965948308919</v>
      </c>
      <c r="S11730">
        <f t="shared" si="1287"/>
        <v>0.0895965948308919</v>
      </c>
    </row>
    <row r="11731" ht="12.75" customHeight="1" spans="1:19">
      <c r="A11731" s="2" t="s">
        <v>11769</v>
      </c>
      <c r="B11731" s="2" t="s">
        <v>32</v>
      </c>
      <c r="C11731" s="2" t="s">
        <v>40</v>
      </c>
      <c r="D11731" s="2" t="s">
        <v>43</v>
      </c>
      <c r="E11731" s="2" t="s">
        <v>29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30</v>
      </c>
      <c r="N11731" s="2">
        <v>201.35</v>
      </c>
      <c r="O11731" s="2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0.0171405465225164</v>
      </c>
      <c r="S11731">
        <f t="shared" si="1287"/>
        <v>0.0171405465225164</v>
      </c>
    </row>
    <row r="11732" ht="12.75" customHeight="1" spans="1:19">
      <c r="A11732" s="2" t="s">
        <v>11770</v>
      </c>
      <c r="B11732" s="2" t="s">
        <v>20</v>
      </c>
      <c r="C11732" s="2" t="s">
        <v>40</v>
      </c>
      <c r="D11732" s="2" t="s">
        <v>43</v>
      </c>
      <c r="E11732" s="2" t="s">
        <v>38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30</v>
      </c>
      <c r="N11732" s="2">
        <v>230.31</v>
      </c>
      <c r="O11732" s="2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0.192554009765233</v>
      </c>
      <c r="S11732">
        <f t="shared" si="1287"/>
        <v>0.192554009765233</v>
      </c>
    </row>
    <row r="11733" ht="12.75" customHeight="1" spans="1:19">
      <c r="A11733" s="2" t="s">
        <v>11771</v>
      </c>
      <c r="B11733" s="2" t="s">
        <v>32</v>
      </c>
      <c r="C11733" s="2" t="s">
        <v>21</v>
      </c>
      <c r="D11733" s="2" t="s">
        <v>22</v>
      </c>
      <c r="E11733" s="2" t="s">
        <v>23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30</v>
      </c>
      <c r="N11733" s="2">
        <v>359.28</v>
      </c>
      <c r="O11733" s="2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0.187926624507666</v>
      </c>
      <c r="S11733">
        <f t="shared" si="1287"/>
        <v>0.187926624507666</v>
      </c>
    </row>
    <row r="11734" ht="12.75" customHeight="1" spans="1:19">
      <c r="A11734" s="2" t="s">
        <v>11772</v>
      </c>
      <c r="B11734" s="2" t="s">
        <v>20</v>
      </c>
      <c r="C11734" s="2" t="s">
        <v>33</v>
      </c>
      <c r="D11734" s="2" t="s">
        <v>22</v>
      </c>
      <c r="E11734" s="2" t="s">
        <v>29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35</v>
      </c>
      <c r="N11734" s="2">
        <v>143.74</v>
      </c>
      <c r="O11734" s="2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0.157175348816866</v>
      </c>
      <c r="S11734">
        <f t="shared" si="1287"/>
        <v>0.157175348816866</v>
      </c>
    </row>
    <row r="11735" ht="12.75" customHeight="1" spans="1:19">
      <c r="A11735" s="2" t="s">
        <v>11773</v>
      </c>
      <c r="B11735" s="2" t="s">
        <v>32</v>
      </c>
      <c r="C11735" s="2" t="s">
        <v>27</v>
      </c>
      <c r="D11735" s="2" t="s">
        <v>34</v>
      </c>
      <c r="E11735" s="2" t="s">
        <v>29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30</v>
      </c>
      <c r="N11735" s="2">
        <v>633.54</v>
      </c>
      <c r="O11735" s="2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0.188356245837694</v>
      </c>
      <c r="S11735">
        <f t="shared" si="1287"/>
        <v>0.188356245837694</v>
      </c>
    </row>
    <row r="11736" ht="12.75" customHeight="1" spans="1:19">
      <c r="A11736" s="2" t="s">
        <v>11774</v>
      </c>
      <c r="B11736" s="2" t="s">
        <v>20</v>
      </c>
      <c r="C11736" s="2" t="s">
        <v>40</v>
      </c>
      <c r="D11736" s="2" t="s">
        <v>34</v>
      </c>
      <c r="E11736" s="2" t="s">
        <v>29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2"/>
        <v>low</v>
      </c>
      <c r="K11736" s="2">
        <v>0.24</v>
      </c>
      <c r="L11736" s="2">
        <v>1</v>
      </c>
      <c r="M11736" s="2" t="s">
        <v>30</v>
      </c>
      <c r="N11736" s="2">
        <v>674.21</v>
      </c>
      <c r="O11736" s="2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0.102948541762101</v>
      </c>
      <c r="S11736">
        <f t="shared" si="1287"/>
        <v>0.102948541762101</v>
      </c>
    </row>
    <row r="11737" ht="12.75" customHeight="1" spans="1:19">
      <c r="A11737" s="2" t="s">
        <v>11775</v>
      </c>
      <c r="B11737" s="2" t="s">
        <v>26</v>
      </c>
      <c r="C11737" s="2" t="s">
        <v>40</v>
      </c>
      <c r="D11737" s="2" t="s">
        <v>22</v>
      </c>
      <c r="E11737" s="2" t="s">
        <v>38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30</v>
      </c>
      <c r="N11737" s="2">
        <v>355.53</v>
      </c>
      <c r="O11737" s="2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0.111146889087578</v>
      </c>
      <c r="S11737">
        <f t="shared" si="1287"/>
        <v>0.111146889087578</v>
      </c>
    </row>
    <row r="11738" ht="12.75" customHeight="1" spans="1:19">
      <c r="A11738" s="2" t="s">
        <v>11776</v>
      </c>
      <c r="B11738" s="2" t="s">
        <v>20</v>
      </c>
      <c r="C11738" s="2" t="s">
        <v>33</v>
      </c>
      <c r="D11738" s="2" t="s">
        <v>43</v>
      </c>
      <c r="E11738" s="2" t="s">
        <v>23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24</v>
      </c>
      <c r="N11738" s="2">
        <v>177.56</v>
      </c>
      <c r="O11738" s="2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0.147780709274163</v>
      </c>
      <c r="S11738">
        <f t="shared" si="1287"/>
        <v>0.147780709274163</v>
      </c>
    </row>
    <row r="11739" ht="12.75" customHeight="1" spans="1:19">
      <c r="A11739" s="2" t="s">
        <v>11777</v>
      </c>
      <c r="B11739" s="2" t="s">
        <v>20</v>
      </c>
      <c r="C11739" s="2" t="s">
        <v>55</v>
      </c>
      <c r="D11739" s="2" t="s">
        <v>22</v>
      </c>
      <c r="E11739" s="2" t="s">
        <v>38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30</v>
      </c>
      <c r="N11739" s="2">
        <v>290.1</v>
      </c>
      <c r="O11739" s="2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0.221790686473138</v>
      </c>
      <c r="S11739">
        <f t="shared" si="1287"/>
        <v>0.221790686473138</v>
      </c>
    </row>
    <row r="11740" ht="12.75" customHeight="1" spans="1:19">
      <c r="A11740" s="2" t="s">
        <v>11778</v>
      </c>
      <c r="B11740" s="2" t="s">
        <v>48</v>
      </c>
      <c r="C11740" s="2" t="s">
        <v>33</v>
      </c>
      <c r="D11740" s="2" t="s">
        <v>41</v>
      </c>
      <c r="E11740" s="2" t="s">
        <v>38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2"/>
        <v>low</v>
      </c>
      <c r="K11740" s="2">
        <v>0.33</v>
      </c>
      <c r="L11740" s="2">
        <v>8</v>
      </c>
      <c r="M11740" s="2" t="s">
        <v>24</v>
      </c>
      <c r="N11740" s="2">
        <v>323.21</v>
      </c>
      <c r="O11740" s="2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0.0484137207908927</v>
      </c>
      <c r="S11740">
        <f t="shared" si="1287"/>
        <v>0.0484137207908927</v>
      </c>
    </row>
    <row r="11741" ht="12.75" customHeight="1" spans="1:19">
      <c r="A11741" s="2" t="s">
        <v>11779</v>
      </c>
      <c r="B11741" s="2" t="s">
        <v>26</v>
      </c>
      <c r="C11741" s="2" t="s">
        <v>40</v>
      </c>
      <c r="D11741" s="2" t="s">
        <v>43</v>
      </c>
      <c r="E11741" s="2" t="s">
        <v>38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24</v>
      </c>
      <c r="N11741" s="2">
        <v>473.55</v>
      </c>
      <c r="O11741" s="2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0.47355</v>
      </c>
      <c r="S11741">
        <f t="shared" si="1287"/>
        <v>0.47355</v>
      </c>
    </row>
    <row r="11742" ht="12.75" customHeight="1" spans="1:19">
      <c r="A11742" s="2" t="s">
        <v>11780</v>
      </c>
      <c r="B11742" s="2" t="s">
        <v>26</v>
      </c>
      <c r="C11742" s="2" t="s">
        <v>33</v>
      </c>
      <c r="D11742" s="2" t="s">
        <v>22</v>
      </c>
      <c r="E11742" s="2" t="s">
        <v>38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24</v>
      </c>
      <c r="N11742" s="2">
        <v>254.25</v>
      </c>
      <c r="O11742" s="2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0.0579370975166234</v>
      </c>
      <c r="S11742">
        <f t="shared" si="1287"/>
        <v>0.0579370975166234</v>
      </c>
    </row>
    <row r="11743" ht="12.75" customHeight="1" spans="1:19">
      <c r="A11743" s="2" t="s">
        <v>11781</v>
      </c>
      <c r="B11743" s="2" t="s">
        <v>26</v>
      </c>
      <c r="C11743" s="2" t="s">
        <v>55</v>
      </c>
      <c r="D11743" s="2" t="s">
        <v>34</v>
      </c>
      <c r="E11743" s="2" t="s">
        <v>38</v>
      </c>
      <c r="F11743" s="2">
        <v>45186</v>
      </c>
      <c r="G11743" s="2">
        <v>45191</v>
      </c>
      <c r="H11743" s="2">
        <v>2077.18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24</v>
      </c>
      <c r="N11743" s="2">
        <v>212.95</v>
      </c>
      <c r="O11743" s="2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0.102518799526281</v>
      </c>
      <c r="S11743">
        <f t="shared" si="1287"/>
        <v>0.102518799526281</v>
      </c>
    </row>
    <row r="11744" ht="12.75" customHeight="1" spans="1:19">
      <c r="A11744" s="2" t="s">
        <v>11782</v>
      </c>
      <c r="B11744" s="2" t="s">
        <v>32</v>
      </c>
      <c r="C11744" s="2" t="s">
        <v>27</v>
      </c>
      <c r="D11744" s="2" t="s">
        <v>22</v>
      </c>
      <c r="E11744" s="2" t="s">
        <v>38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30</v>
      </c>
      <c r="N11744" s="2">
        <v>423.58</v>
      </c>
      <c r="O11744" s="2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0.152262294610537</v>
      </c>
      <c r="S11744">
        <f t="shared" si="1287"/>
        <v>0.152262294610537</v>
      </c>
    </row>
    <row r="11745" ht="12.75" customHeight="1" spans="1:19">
      <c r="A11745" s="2" t="s">
        <v>11783</v>
      </c>
      <c r="B11745" s="2" t="s">
        <v>48</v>
      </c>
      <c r="C11745" s="2" t="s">
        <v>40</v>
      </c>
      <c r="D11745" s="2" t="s">
        <v>28</v>
      </c>
      <c r="E11745" s="2" t="s">
        <v>23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30</v>
      </c>
      <c r="N11745" s="2">
        <v>434.79</v>
      </c>
      <c r="O11745" s="2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0.116878718067962</v>
      </c>
      <c r="S11745">
        <f t="shared" si="1287"/>
        <v>0.116878718067962</v>
      </c>
    </row>
    <row r="11746" ht="12.75" customHeight="1" spans="1:19">
      <c r="A11746" s="2" t="s">
        <v>11784</v>
      </c>
      <c r="B11746" s="2" t="s">
        <v>26</v>
      </c>
      <c r="C11746" s="2" t="s">
        <v>55</v>
      </c>
      <c r="D11746" s="2" t="s">
        <v>22</v>
      </c>
      <c r="E11746" s="2" t="s">
        <v>38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24</v>
      </c>
      <c r="N11746" s="2">
        <v>1201.1</v>
      </c>
      <c r="O11746" s="2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1.2011</v>
      </c>
      <c r="S11746">
        <f t="shared" si="1287"/>
        <v>1.2011</v>
      </c>
    </row>
    <row r="11747" ht="12.75" customHeight="1" spans="1:19">
      <c r="A11747" s="2" t="s">
        <v>11785</v>
      </c>
      <c r="B11747" s="2" t="s">
        <v>32</v>
      </c>
      <c r="C11747" s="2" t="s">
        <v>21</v>
      </c>
      <c r="D11747" s="2" t="s">
        <v>43</v>
      </c>
      <c r="E11747" s="2" t="s">
        <v>38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30</v>
      </c>
      <c r="N11747" s="2">
        <v>755.07</v>
      </c>
      <c r="O11747" s="2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0.152564050755678</v>
      </c>
      <c r="S11747">
        <f t="shared" si="1287"/>
        <v>0.152564050755678</v>
      </c>
    </row>
    <row r="11748" ht="12.75" customHeight="1" spans="1:19">
      <c r="A11748" s="2" t="s">
        <v>11786</v>
      </c>
      <c r="B11748" s="2" t="s">
        <v>32</v>
      </c>
      <c r="C11748" s="2" t="s">
        <v>55</v>
      </c>
      <c r="D11748" s="2" t="s">
        <v>22</v>
      </c>
      <c r="E11748" s="2" t="s">
        <v>23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24</v>
      </c>
      <c r="N11748" s="2">
        <v>649.05</v>
      </c>
      <c r="O11748" s="2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0.129914971296808</v>
      </c>
      <c r="S11748">
        <f t="shared" si="1287"/>
        <v>0.129914971296808</v>
      </c>
    </row>
    <row r="11749" ht="12.75" customHeight="1" spans="1:19">
      <c r="A11749" s="2" t="s">
        <v>11787</v>
      </c>
      <c r="B11749" s="2" t="s">
        <v>32</v>
      </c>
      <c r="C11749" s="2" t="s">
        <v>40</v>
      </c>
      <c r="D11749" s="2" t="s">
        <v>34</v>
      </c>
      <c r="E11749" s="2" t="s">
        <v>23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35</v>
      </c>
      <c r="N11749" s="2">
        <v>1276.66</v>
      </c>
      <c r="O11749" s="2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0.286017053575829</v>
      </c>
      <c r="S11749">
        <f t="shared" si="1287"/>
        <v>0.286017053575829</v>
      </c>
    </row>
    <row r="11750" ht="12.75" customHeight="1" spans="1:19">
      <c r="A11750" s="2" t="s">
        <v>11788</v>
      </c>
      <c r="B11750" s="2" t="s">
        <v>48</v>
      </c>
      <c r="C11750" s="2" t="s">
        <v>33</v>
      </c>
      <c r="D11750" s="2" t="s">
        <v>41</v>
      </c>
      <c r="E11750" s="2" t="s">
        <v>23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30</v>
      </c>
      <c r="N11750" s="2">
        <v>675.3</v>
      </c>
      <c r="O11750" s="2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0.208793892940955</v>
      </c>
      <c r="S11750">
        <f t="shared" si="1287"/>
        <v>0.208793892940955</v>
      </c>
    </row>
    <row r="11751" ht="12.75" customHeight="1" spans="1:19">
      <c r="A11751" s="2" t="s">
        <v>11789</v>
      </c>
      <c r="B11751" s="2" t="s">
        <v>32</v>
      </c>
      <c r="C11751" s="2" t="s">
        <v>55</v>
      </c>
      <c r="D11751" s="2" t="s">
        <v>28</v>
      </c>
      <c r="E11751" s="2" t="s">
        <v>38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</v>
      </c>
      <c r="L11751" s="2">
        <v>2</v>
      </c>
      <c r="M11751" s="2" t="s">
        <v>24</v>
      </c>
      <c r="N11751" s="2">
        <v>30.51</v>
      </c>
      <c r="O11751" s="2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0.03051</v>
      </c>
      <c r="S11751">
        <f t="shared" si="1287"/>
        <v>0.03051</v>
      </c>
    </row>
    <row r="11752" ht="12.75" customHeight="1" spans="1:19">
      <c r="A11752" s="2" t="s">
        <v>11790</v>
      </c>
      <c r="B11752" s="2" t="s">
        <v>48</v>
      </c>
      <c r="C11752" s="2" t="s">
        <v>33</v>
      </c>
      <c r="D11752" s="2" t="s">
        <v>43</v>
      </c>
      <c r="E11752" s="2" t="s">
        <v>23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35</v>
      </c>
      <c r="N11752" s="2">
        <v>941.18</v>
      </c>
      <c r="O11752" s="2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0.266792525568633</v>
      </c>
      <c r="S11752">
        <f t="shared" si="1287"/>
        <v>0.266792525568633</v>
      </c>
    </row>
    <row r="11753" ht="12.75" customHeight="1" spans="1:19">
      <c r="A11753" s="2" t="s">
        <v>11791</v>
      </c>
      <c r="B11753" s="2" t="s">
        <v>20</v>
      </c>
      <c r="C11753" s="2" t="s">
        <v>40</v>
      </c>
      <c r="D11753" s="2" t="s">
        <v>34</v>
      </c>
      <c r="E11753" s="2" t="s">
        <v>38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2"/>
        <v>low</v>
      </c>
      <c r="K11753" s="2">
        <v>0.28</v>
      </c>
      <c r="L11753" s="2">
        <v>4</v>
      </c>
      <c r="M11753" s="2" t="s">
        <v>30</v>
      </c>
      <c r="N11753" s="2">
        <v>160.41</v>
      </c>
      <c r="O11753" s="2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0.0202078609221466</v>
      </c>
      <c r="S11753">
        <f t="shared" si="1287"/>
        <v>0.0202078609221466</v>
      </c>
    </row>
    <row r="11754" ht="12.75" customHeight="1" spans="1:19">
      <c r="A11754" s="2" t="s">
        <v>11792</v>
      </c>
      <c r="B11754" s="2" t="s">
        <v>32</v>
      </c>
      <c r="C11754" s="2" t="s">
        <v>33</v>
      </c>
      <c r="D11754" s="2" t="s">
        <v>28</v>
      </c>
      <c r="E11754" s="2" t="s">
        <v>38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30</v>
      </c>
      <c r="N11754" s="2">
        <v>71.48</v>
      </c>
      <c r="O11754" s="2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0.188045880248343</v>
      </c>
      <c r="S11754">
        <f t="shared" si="1287"/>
        <v>0.188045880248343</v>
      </c>
    </row>
    <row r="11755" ht="12.75" customHeight="1" spans="1:19">
      <c r="A11755" s="2" t="s">
        <v>11793</v>
      </c>
      <c r="B11755" s="2" t="s">
        <v>26</v>
      </c>
      <c r="C11755" s="2" t="s">
        <v>40</v>
      </c>
      <c r="D11755" s="2" t="s">
        <v>22</v>
      </c>
      <c r="E11755" s="2" t="s">
        <v>29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35</v>
      </c>
      <c r="N11755" s="2">
        <v>538.1</v>
      </c>
      <c r="O11755" s="2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0.153034525908651</v>
      </c>
      <c r="S11755">
        <f t="shared" si="1287"/>
        <v>0.153034525908651</v>
      </c>
    </row>
    <row r="11756" ht="12.75" customHeight="1" spans="1:19">
      <c r="A11756" s="2" t="s">
        <v>11794</v>
      </c>
      <c r="B11756" s="2" t="s">
        <v>32</v>
      </c>
      <c r="C11756" s="2" t="s">
        <v>40</v>
      </c>
      <c r="D11756" s="2" t="s">
        <v>28</v>
      </c>
      <c r="E11756" s="2" t="s">
        <v>38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30</v>
      </c>
      <c r="N11756" s="2">
        <v>462.76</v>
      </c>
      <c r="O11756" s="2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ht="12.75" customHeight="1" spans="1:19">
      <c r="A11757" s="2" t="s">
        <v>11795</v>
      </c>
      <c r="B11757" s="2" t="s">
        <v>20</v>
      </c>
      <c r="C11757" s="2" t="s">
        <v>55</v>
      </c>
      <c r="D11757" s="2" t="s">
        <v>41</v>
      </c>
      <c r="E11757" s="2" t="s">
        <v>29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35</v>
      </c>
      <c r="N11757" s="2">
        <v>175.13</v>
      </c>
      <c r="O11757" s="2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0.0525723308577638</v>
      </c>
      <c r="S11757">
        <f t="shared" si="1287"/>
        <v>0.0525723308577638</v>
      </c>
    </row>
    <row r="11758" ht="12.75" customHeight="1" spans="1:19">
      <c r="A11758" s="2" t="s">
        <v>11796</v>
      </c>
      <c r="B11758" s="2" t="s">
        <v>20</v>
      </c>
      <c r="C11758" s="2" t="s">
        <v>27</v>
      </c>
      <c r="D11758" s="2" t="s">
        <v>28</v>
      </c>
      <c r="E11758" s="2" t="s">
        <v>29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2"/>
        <v>low</v>
      </c>
      <c r="K11758" s="2">
        <v>0.23</v>
      </c>
      <c r="L11758" s="2">
        <v>8</v>
      </c>
      <c r="M11758" s="2" t="s">
        <v>30</v>
      </c>
      <c r="N11758" s="2">
        <v>160.12</v>
      </c>
      <c r="O11758" s="2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0.0175358668272916</v>
      </c>
      <c r="S11758">
        <f t="shared" si="1287"/>
        <v>0.0175358668272916</v>
      </c>
    </row>
    <row r="11759" ht="12.75" customHeight="1" spans="1:19">
      <c r="A11759" s="2" t="s">
        <v>11797</v>
      </c>
      <c r="B11759" s="2" t="s">
        <v>32</v>
      </c>
      <c r="C11759" s="2" t="s">
        <v>21</v>
      </c>
      <c r="D11759" s="2" t="s">
        <v>28</v>
      </c>
      <c r="E11759" s="2" t="s">
        <v>23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35</v>
      </c>
      <c r="N11759" s="2">
        <v>658.21</v>
      </c>
      <c r="O11759" s="2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0.0557616062351745</v>
      </c>
      <c r="S11759">
        <f t="shared" si="1287"/>
        <v>0.0557616062351745</v>
      </c>
    </row>
    <row r="11760" ht="12.75" customHeight="1" spans="1:19">
      <c r="A11760" s="2" t="s">
        <v>11798</v>
      </c>
      <c r="B11760" s="2" t="s">
        <v>20</v>
      </c>
      <c r="C11760" s="2" t="s">
        <v>46</v>
      </c>
      <c r="D11760" s="2" t="s">
        <v>22</v>
      </c>
      <c r="E11760" s="2" t="s">
        <v>29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30</v>
      </c>
      <c r="N11760" s="2">
        <v>395.59</v>
      </c>
      <c r="O11760" s="2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0.0845053874614418</v>
      </c>
      <c r="S11760">
        <f t="shared" si="1287"/>
        <v>0.0845053874614418</v>
      </c>
    </row>
    <row r="11761" ht="12.75" customHeight="1" spans="1:19">
      <c r="A11761" s="2" t="s">
        <v>11799</v>
      </c>
      <c r="B11761" s="2" t="s">
        <v>48</v>
      </c>
      <c r="C11761" s="2" t="s">
        <v>55</v>
      </c>
      <c r="D11761" s="2" t="s">
        <v>22</v>
      </c>
      <c r="E11761" s="2" t="s">
        <v>29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24</v>
      </c>
      <c r="N11761" s="2">
        <v>1015.87</v>
      </c>
      <c r="O11761" s="2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1.01587</v>
      </c>
      <c r="S11761">
        <f t="shared" si="1287"/>
        <v>1.01587</v>
      </c>
    </row>
    <row r="11762" ht="12.75" customHeight="1" spans="1:19">
      <c r="A11762" s="2" t="s">
        <v>11800</v>
      </c>
      <c r="B11762" s="2" t="s">
        <v>48</v>
      </c>
      <c r="C11762" s="2" t="s">
        <v>21</v>
      </c>
      <c r="D11762" s="2" t="s">
        <v>43</v>
      </c>
      <c r="E11762" s="2" t="s">
        <v>29</v>
      </c>
      <c r="F11762" s="2">
        <v>45337</v>
      </c>
      <c r="G11762" s="2">
        <v>45339</v>
      </c>
      <c r="H11762" s="2">
        <v>2572.95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30</v>
      </c>
      <c r="N11762" s="2">
        <v>303.52</v>
      </c>
      <c r="O11762" s="2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0.11796575914806</v>
      </c>
      <c r="S11762">
        <f t="shared" si="1287"/>
        <v>0.11796575914806</v>
      </c>
    </row>
    <row r="11763" ht="12.75" customHeight="1" spans="1:19">
      <c r="A11763" s="2" t="s">
        <v>11801</v>
      </c>
      <c r="B11763" s="2" t="s">
        <v>32</v>
      </c>
      <c r="C11763" s="2" t="s">
        <v>55</v>
      </c>
      <c r="D11763" s="2" t="s">
        <v>22</v>
      </c>
      <c r="E11763" s="2" t="s">
        <v>38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35</v>
      </c>
      <c r="N11763" s="2">
        <v>498.63</v>
      </c>
      <c r="O11763" s="2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0.165773463213538</v>
      </c>
      <c r="S11763">
        <f t="shared" si="1287"/>
        <v>0.165773463213538</v>
      </c>
    </row>
    <row r="11764" ht="12.75" customHeight="1" spans="1:19">
      <c r="A11764" s="2" t="s">
        <v>11802</v>
      </c>
      <c r="B11764" s="2" t="s">
        <v>48</v>
      </c>
      <c r="C11764" s="2" t="s">
        <v>55</v>
      </c>
      <c r="D11764" s="2" t="s">
        <v>28</v>
      </c>
      <c r="E11764" s="2" t="s">
        <v>23</v>
      </c>
      <c r="F11764" s="2">
        <v>45032</v>
      </c>
      <c r="G11764" s="2">
        <v>45036</v>
      </c>
      <c r="H11764" s="2">
        <v>4645.65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35</v>
      </c>
      <c r="N11764" s="2">
        <v>1237.52</v>
      </c>
      <c r="O11764" s="2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0.266382529893556</v>
      </c>
      <c r="S11764">
        <f t="shared" si="1287"/>
        <v>0.266382529893556</v>
      </c>
    </row>
    <row r="11765" ht="12.75" customHeight="1" spans="1:19">
      <c r="A11765" s="2" t="s">
        <v>11803</v>
      </c>
      <c r="B11765" s="2" t="s">
        <v>48</v>
      </c>
      <c r="C11765" s="2" t="s">
        <v>40</v>
      </c>
      <c r="D11765" s="2" t="s">
        <v>41</v>
      </c>
      <c r="E11765" s="2" t="s">
        <v>23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24</v>
      </c>
      <c r="N11765" s="2">
        <v>277.52</v>
      </c>
      <c r="O11765" s="2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0.136741018856583</v>
      </c>
      <c r="S11765">
        <f t="shared" si="1287"/>
        <v>0.136741018856583</v>
      </c>
    </row>
    <row r="11766" ht="12.75" customHeight="1" spans="1:19">
      <c r="A11766" s="2" t="s">
        <v>11804</v>
      </c>
      <c r="B11766" s="2" t="s">
        <v>26</v>
      </c>
      <c r="C11766" s="2" t="s">
        <v>21</v>
      </c>
      <c r="D11766" s="2" t="s">
        <v>22</v>
      </c>
      <c r="E11766" s="2" t="s">
        <v>23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35</v>
      </c>
      <c r="N11766" s="2">
        <v>64.39</v>
      </c>
      <c r="O11766" s="2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0.06439</v>
      </c>
      <c r="S11766">
        <f t="shared" si="1287"/>
        <v>0.06439</v>
      </c>
    </row>
    <row r="11767" ht="12.75" customHeight="1" spans="1:19">
      <c r="A11767" s="2" t="s">
        <v>11805</v>
      </c>
      <c r="B11767" s="2" t="s">
        <v>32</v>
      </c>
      <c r="C11767" s="2" t="s">
        <v>46</v>
      </c>
      <c r="D11767" s="2" t="s">
        <v>43</v>
      </c>
      <c r="E11767" s="2" t="s">
        <v>38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24</v>
      </c>
      <c r="N11767" s="2">
        <v>98.15</v>
      </c>
      <c r="O11767" s="2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0.0578527010698182</v>
      </c>
      <c r="S11767">
        <f t="shared" si="1287"/>
        <v>0.0578527010698182</v>
      </c>
    </row>
    <row r="11768" ht="12.75" customHeight="1" spans="1:19">
      <c r="A11768" s="2" t="s">
        <v>11806</v>
      </c>
      <c r="B11768" s="2" t="s">
        <v>20</v>
      </c>
      <c r="C11768" s="2" t="s">
        <v>33</v>
      </c>
      <c r="D11768" s="2" t="s">
        <v>43</v>
      </c>
      <c r="E11768" s="2" t="s">
        <v>23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35</v>
      </c>
      <c r="N11768" s="2">
        <v>614.27</v>
      </c>
      <c r="O11768" s="2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0.0522649536288607</v>
      </c>
      <c r="S11768">
        <f t="shared" si="1287"/>
        <v>0.0522649536288607</v>
      </c>
    </row>
    <row r="11769" ht="12.75" customHeight="1" spans="1:19">
      <c r="A11769" s="2" t="s">
        <v>11807</v>
      </c>
      <c r="B11769" s="2" t="s">
        <v>32</v>
      </c>
      <c r="C11769" s="2" t="s">
        <v>40</v>
      </c>
      <c r="D11769" s="2" t="s">
        <v>28</v>
      </c>
      <c r="E11769" s="2" t="s">
        <v>38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30</v>
      </c>
      <c r="N11769" s="2">
        <v>217.29</v>
      </c>
      <c r="O11769" s="2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0.151156157827369</v>
      </c>
      <c r="S11769">
        <f t="shared" si="1287"/>
        <v>0.151156157827369</v>
      </c>
    </row>
    <row r="11770" ht="12.75" customHeight="1" spans="1:19">
      <c r="A11770" s="2" t="s">
        <v>11808</v>
      </c>
      <c r="B11770" s="2" t="s">
        <v>48</v>
      </c>
      <c r="C11770" s="2" t="s">
        <v>55</v>
      </c>
      <c r="D11770" s="2" t="s">
        <v>22</v>
      </c>
      <c r="E11770" s="2" t="s">
        <v>23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30</v>
      </c>
      <c r="N11770" s="2">
        <v>733.36</v>
      </c>
      <c r="O11770" s="2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0.272426039019896</v>
      </c>
      <c r="S11770">
        <f t="shared" si="1287"/>
        <v>0.272426039019896</v>
      </c>
    </row>
    <row r="11771" ht="12.75" customHeight="1" spans="1:19">
      <c r="A11771" s="2" t="s">
        <v>11809</v>
      </c>
      <c r="B11771" s="2" t="s">
        <v>26</v>
      </c>
      <c r="C11771" s="2" t="s">
        <v>27</v>
      </c>
      <c r="D11771" s="2" t="s">
        <v>22</v>
      </c>
      <c r="E11771" s="2" t="s">
        <v>23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</v>
      </c>
      <c r="L11771" s="2">
        <v>4</v>
      </c>
      <c r="M11771" s="2" t="s">
        <v>35</v>
      </c>
      <c r="N11771" s="2">
        <v>253.27</v>
      </c>
      <c r="O11771" s="2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ht="12.75" customHeight="1" spans="1:19">
      <c r="A11772" s="2" t="s">
        <v>11810</v>
      </c>
      <c r="B11772" s="2" t="s">
        <v>32</v>
      </c>
      <c r="C11772" s="2" t="s">
        <v>33</v>
      </c>
      <c r="D11772" s="2" t="s">
        <v>43</v>
      </c>
      <c r="E11772" s="2" t="s">
        <v>23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2"/>
        <v>low</v>
      </c>
      <c r="K11772" s="2">
        <v>0.3</v>
      </c>
      <c r="L11772" s="2">
        <v>2</v>
      </c>
      <c r="M11772" s="2" t="s">
        <v>24</v>
      </c>
      <c r="N11772" s="2">
        <v>163.88</v>
      </c>
      <c r="O11772" s="2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0.0206475998488094</v>
      </c>
      <c r="S11772">
        <f t="shared" si="1287"/>
        <v>0.0206475998488094</v>
      </c>
    </row>
    <row r="11773" ht="12.75" customHeight="1" spans="1:19">
      <c r="A11773" s="2" t="s">
        <v>11811</v>
      </c>
      <c r="B11773" s="2" t="s">
        <v>32</v>
      </c>
      <c r="C11773" s="2" t="s">
        <v>55</v>
      </c>
      <c r="D11773" s="2" t="s">
        <v>22</v>
      </c>
      <c r="E11773" s="2" t="s">
        <v>29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35</v>
      </c>
      <c r="N11773" s="2">
        <v>77.59</v>
      </c>
      <c r="O11773" s="2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0.00763230375762345</v>
      </c>
      <c r="S11773">
        <f t="shared" si="1287"/>
        <v>0.00763230375762345</v>
      </c>
    </row>
    <row r="11774" ht="12.75" customHeight="1" spans="1:19">
      <c r="A11774" s="2" t="s">
        <v>11812</v>
      </c>
      <c r="B11774" s="2" t="s">
        <v>48</v>
      </c>
      <c r="C11774" s="2" t="s">
        <v>40</v>
      </c>
      <c r="D11774" s="2" t="s">
        <v>28</v>
      </c>
      <c r="E11774" s="2" t="s">
        <v>29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30</v>
      </c>
      <c r="N11774" s="2">
        <v>736.93</v>
      </c>
      <c r="O11774" s="2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0.160238401725608</v>
      </c>
      <c r="S11774">
        <f t="shared" si="1287"/>
        <v>0.160238401725608</v>
      </c>
    </row>
    <row r="11775" ht="12.75" customHeight="1" spans="1:19">
      <c r="A11775" s="2" t="s">
        <v>11813</v>
      </c>
      <c r="B11775" s="2" t="s">
        <v>48</v>
      </c>
      <c r="C11775" s="2" t="s">
        <v>55</v>
      </c>
      <c r="D11775" s="2" t="s">
        <v>41</v>
      </c>
      <c r="E11775" s="2" t="s">
        <v>38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35</v>
      </c>
      <c r="N11775" s="2">
        <v>511.99</v>
      </c>
      <c r="O11775" s="2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0.1607493830494</v>
      </c>
      <c r="S11775">
        <f t="shared" si="1287"/>
        <v>0.1607493830494</v>
      </c>
    </row>
    <row r="11776" ht="12.75" customHeight="1" spans="1:19">
      <c r="A11776" s="2" t="s">
        <v>11814</v>
      </c>
      <c r="B11776" s="2" t="s">
        <v>32</v>
      </c>
      <c r="C11776" s="2" t="s">
        <v>40</v>
      </c>
      <c r="D11776" s="2" t="s">
        <v>28</v>
      </c>
      <c r="E11776" s="2" t="s">
        <v>29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30</v>
      </c>
      <c r="N11776" s="2">
        <v>481.19</v>
      </c>
      <c r="O11776" s="2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0.48119</v>
      </c>
      <c r="S11776">
        <f t="shared" si="1287"/>
        <v>0.48119</v>
      </c>
    </row>
    <row r="11777" ht="12.75" customHeight="1" spans="1:19">
      <c r="A11777" s="2" t="s">
        <v>11815</v>
      </c>
      <c r="B11777" s="2" t="s">
        <v>48</v>
      </c>
      <c r="C11777" s="2" t="s">
        <v>55</v>
      </c>
      <c r="D11777" s="2" t="s">
        <v>22</v>
      </c>
      <c r="E11777" s="2" t="s">
        <v>38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30</v>
      </c>
      <c r="N11777" s="2">
        <v>328.86</v>
      </c>
      <c r="O11777" s="2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0.173275725802202</v>
      </c>
      <c r="S11777">
        <f t="shared" si="1287"/>
        <v>0.173275725802202</v>
      </c>
    </row>
    <row r="11778" ht="12.75" customHeight="1" spans="1:19">
      <c r="A11778" s="2" t="s">
        <v>11816</v>
      </c>
      <c r="B11778" s="2" t="s">
        <v>48</v>
      </c>
      <c r="C11778" s="2" t="s">
        <v>33</v>
      </c>
      <c r="D11778" s="2" t="s">
        <v>28</v>
      </c>
      <c r="E11778" s="2" t="s">
        <v>38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30</v>
      </c>
      <c r="N11778" s="2">
        <v>191.78</v>
      </c>
      <c r="O11778" s="2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0.0761763280610745</v>
      </c>
      <c r="S11778">
        <f t="shared" si="1287"/>
        <v>0.0761763280610745</v>
      </c>
    </row>
    <row r="11779" ht="12.75" customHeight="1" spans="1:19">
      <c r="A11779" s="2" t="s">
        <v>11817</v>
      </c>
      <c r="B11779" s="2" t="s">
        <v>48</v>
      </c>
      <c r="C11779" s="2" t="s">
        <v>27</v>
      </c>
      <c r="D11779" s="2" t="s">
        <v>34</v>
      </c>
      <c r="E11779" s="2" t="s">
        <v>29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IF(H11779&gt;10000,"high",IF(H11779&gt;=5000,"medium","low"))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35</v>
      </c>
      <c r="N11779" s="2">
        <v>941.34</v>
      </c>
      <c r="O11779" s="2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N11779/H11779</f>
        <v>0.276999947032963</v>
      </c>
      <c r="S11779">
        <f t="shared" ref="S11779:S11842" si="1294">IFERROR(R11779,0)</f>
        <v>0.276999947032963</v>
      </c>
    </row>
    <row r="11780" ht="12.75" customHeight="1" spans="1:19">
      <c r="A11780" s="2" t="s">
        <v>11818</v>
      </c>
      <c r="B11780" s="2" t="s">
        <v>48</v>
      </c>
      <c r="C11780" s="2" t="s">
        <v>27</v>
      </c>
      <c r="D11780" s="2" t="s">
        <v>34</v>
      </c>
      <c r="E11780" s="2" t="s">
        <v>29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35</v>
      </c>
      <c r="N11780" s="2">
        <v>848.66</v>
      </c>
      <c r="O11780" s="2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0.287420241949686</v>
      </c>
      <c r="S11780">
        <f t="shared" si="1294"/>
        <v>0.287420241949686</v>
      </c>
    </row>
    <row r="11781" ht="12.75" customHeight="1" spans="1:19">
      <c r="A11781" s="2" t="s">
        <v>11819</v>
      </c>
      <c r="B11781" s="2" t="s">
        <v>48</v>
      </c>
      <c r="C11781" s="2" t="s">
        <v>40</v>
      </c>
      <c r="D11781" s="2" t="s">
        <v>22</v>
      </c>
      <c r="E11781" s="2" t="s">
        <v>23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30</v>
      </c>
      <c r="N11781" s="2">
        <v>710</v>
      </c>
      <c r="O11781" s="2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ht="12.75" customHeight="1" spans="1:19">
      <c r="A11782" s="2" t="s">
        <v>11820</v>
      </c>
      <c r="B11782" s="2" t="s">
        <v>26</v>
      </c>
      <c r="C11782" s="2" t="s">
        <v>21</v>
      </c>
      <c r="D11782" s="2" t="s">
        <v>22</v>
      </c>
      <c r="E11782" s="2" t="s">
        <v>23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9"/>
        <v>low</v>
      </c>
      <c r="K11782" s="2">
        <v>0</v>
      </c>
      <c r="L11782" s="2">
        <v>4</v>
      </c>
      <c r="M11782" s="2" t="s">
        <v>30</v>
      </c>
      <c r="N11782" s="2">
        <v>788.89</v>
      </c>
      <c r="O11782" s="2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0.143122278664731</v>
      </c>
      <c r="S11782">
        <f t="shared" si="1294"/>
        <v>0.143122278664731</v>
      </c>
    </row>
    <row r="11783" ht="12.75" customHeight="1" spans="1:19">
      <c r="A11783" s="2" t="s">
        <v>11821</v>
      </c>
      <c r="B11783" s="2" t="s">
        <v>48</v>
      </c>
      <c r="C11783" s="2" t="s">
        <v>33</v>
      </c>
      <c r="D11783" s="2" t="s">
        <v>41</v>
      </c>
      <c r="E11783" s="2" t="s">
        <v>38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35</v>
      </c>
      <c r="N11783" s="2">
        <v>307.52</v>
      </c>
      <c r="O11783" s="2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0.0673960305771793</v>
      </c>
      <c r="S11783">
        <f t="shared" si="1294"/>
        <v>0.0673960305771793</v>
      </c>
    </row>
    <row r="11784" ht="12.75" customHeight="1" spans="1:19">
      <c r="A11784" s="2" t="s">
        <v>11822</v>
      </c>
      <c r="B11784" s="2" t="s">
        <v>20</v>
      </c>
      <c r="C11784" s="2" t="s">
        <v>40</v>
      </c>
      <c r="D11784" s="2" t="s">
        <v>28</v>
      </c>
      <c r="E11784" s="2" t="s">
        <v>23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35</v>
      </c>
      <c r="N11784" s="2">
        <v>19.17</v>
      </c>
      <c r="O11784" s="2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0.151409841244767</v>
      </c>
      <c r="S11784">
        <f t="shared" si="1294"/>
        <v>0.151409841244767</v>
      </c>
    </row>
    <row r="11785" ht="12.75" customHeight="1" spans="1:19">
      <c r="A11785" s="2" t="s">
        <v>11823</v>
      </c>
      <c r="B11785" s="2" t="s">
        <v>32</v>
      </c>
      <c r="C11785" s="2" t="s">
        <v>40</v>
      </c>
      <c r="D11785" s="2" t="s">
        <v>41</v>
      </c>
      <c r="E11785" s="2" t="s">
        <v>23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24</v>
      </c>
      <c r="N11785" s="2">
        <v>793.44</v>
      </c>
      <c r="O11785" s="2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0.177752288439739</v>
      </c>
      <c r="S11785">
        <f t="shared" si="1294"/>
        <v>0.177752288439739</v>
      </c>
    </row>
    <row r="11786" ht="12.75" customHeight="1" spans="1:19">
      <c r="A11786" s="2" t="s">
        <v>11824</v>
      </c>
      <c r="B11786" s="2" t="s">
        <v>26</v>
      </c>
      <c r="C11786" s="2" t="s">
        <v>21</v>
      </c>
      <c r="D11786" s="2" t="s">
        <v>22</v>
      </c>
      <c r="E11786" s="2" t="s">
        <v>38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35</v>
      </c>
      <c r="N11786" s="2">
        <v>973.57</v>
      </c>
      <c r="O11786" s="2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0.97357</v>
      </c>
      <c r="S11786">
        <f t="shared" si="1294"/>
        <v>0.97357</v>
      </c>
    </row>
    <row r="11787" ht="12.75" customHeight="1" spans="1:19">
      <c r="A11787" s="2" t="s">
        <v>11825</v>
      </c>
      <c r="B11787" s="2" t="s">
        <v>26</v>
      </c>
      <c r="C11787" s="2" t="s">
        <v>55</v>
      </c>
      <c r="D11787" s="2" t="s">
        <v>22</v>
      </c>
      <c r="E11787" s="2" t="s">
        <v>38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24</v>
      </c>
      <c r="N11787" s="2">
        <v>71.01</v>
      </c>
      <c r="O11787" s="2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0.00672379509516144</v>
      </c>
      <c r="S11787">
        <f t="shared" si="1294"/>
        <v>0.00672379509516144</v>
      </c>
    </row>
    <row r="11788" ht="12.75" customHeight="1" spans="1:19">
      <c r="A11788" s="2" t="s">
        <v>11826</v>
      </c>
      <c r="B11788" s="2" t="s">
        <v>48</v>
      </c>
      <c r="C11788" s="2" t="s">
        <v>27</v>
      </c>
      <c r="D11788" s="2" t="s">
        <v>43</v>
      </c>
      <c r="E11788" s="2" t="s">
        <v>29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24</v>
      </c>
      <c r="N11788" s="2">
        <v>210.66</v>
      </c>
      <c r="O11788" s="2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0.151675078659937</v>
      </c>
      <c r="S11788">
        <f t="shared" si="1294"/>
        <v>0.151675078659937</v>
      </c>
    </row>
    <row r="11789" ht="12.75" customHeight="1" spans="1:19">
      <c r="A11789" s="2" t="s">
        <v>11827</v>
      </c>
      <c r="B11789" s="2" t="s">
        <v>32</v>
      </c>
      <c r="C11789" s="2" t="s">
        <v>46</v>
      </c>
      <c r="D11789" s="2" t="s">
        <v>41</v>
      </c>
      <c r="E11789" s="2" t="s">
        <v>38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35</v>
      </c>
      <c r="N11789" s="2">
        <v>491.85</v>
      </c>
      <c r="O11789" s="2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0.178221373520257</v>
      </c>
      <c r="S11789">
        <f t="shared" si="1294"/>
        <v>0.178221373520257</v>
      </c>
    </row>
    <row r="11790" ht="12.75" customHeight="1" spans="1:19">
      <c r="A11790" s="2" t="s">
        <v>11828</v>
      </c>
      <c r="B11790" s="2" t="s">
        <v>20</v>
      </c>
      <c r="C11790" s="2" t="s">
        <v>40</v>
      </c>
      <c r="D11790" s="2" t="s">
        <v>22</v>
      </c>
      <c r="E11790" s="2" t="s">
        <v>38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30</v>
      </c>
      <c r="N11790" s="2">
        <v>154.26</v>
      </c>
      <c r="O11790" s="2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0.216596461668071</v>
      </c>
      <c r="S11790">
        <f t="shared" si="1294"/>
        <v>0.216596461668071</v>
      </c>
    </row>
    <row r="11791" ht="12.75" customHeight="1" spans="1:19">
      <c r="A11791" s="2" t="s">
        <v>11829</v>
      </c>
      <c r="B11791" s="2" t="s">
        <v>48</v>
      </c>
      <c r="C11791" s="2" t="s">
        <v>33</v>
      </c>
      <c r="D11791" s="2" t="s">
        <v>34</v>
      </c>
      <c r="E11791" s="2" t="s">
        <v>38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35</v>
      </c>
      <c r="N11791" s="2">
        <v>299.29</v>
      </c>
      <c r="O11791" s="2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ht="12.75" customHeight="1" spans="1:19">
      <c r="A11792" s="2" t="s">
        <v>11830</v>
      </c>
      <c r="B11792" s="2" t="s">
        <v>32</v>
      </c>
      <c r="C11792" s="2" t="s">
        <v>55</v>
      </c>
      <c r="D11792" s="2" t="s">
        <v>43</v>
      </c>
      <c r="E11792" s="2" t="s">
        <v>29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24</v>
      </c>
      <c r="N11792" s="2">
        <v>478.55</v>
      </c>
      <c r="O11792" s="2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0.0463396920693328</v>
      </c>
      <c r="S11792">
        <f t="shared" si="1294"/>
        <v>0.0463396920693328</v>
      </c>
    </row>
    <row r="11793" ht="12.75" customHeight="1" spans="1:19">
      <c r="A11793" s="2" t="s">
        <v>11831</v>
      </c>
      <c r="B11793" s="2" t="s">
        <v>48</v>
      </c>
      <c r="C11793" s="2" t="s">
        <v>27</v>
      </c>
      <c r="D11793" s="2" t="s">
        <v>28</v>
      </c>
      <c r="E11793" s="2" t="s">
        <v>29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24</v>
      </c>
      <c r="N11793" s="2">
        <v>96.42</v>
      </c>
      <c r="O11793" s="2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0.0612326548756867</v>
      </c>
      <c r="S11793">
        <f t="shared" si="1294"/>
        <v>0.0612326548756867</v>
      </c>
    </row>
    <row r="11794" ht="12.75" customHeight="1" spans="1:19">
      <c r="A11794" s="2" t="s">
        <v>11832</v>
      </c>
      <c r="B11794" s="2" t="s">
        <v>48</v>
      </c>
      <c r="C11794" s="2" t="s">
        <v>33</v>
      </c>
      <c r="D11794" s="2" t="s">
        <v>43</v>
      </c>
      <c r="E11794" s="2" t="s">
        <v>23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24</v>
      </c>
      <c r="N11794" s="2">
        <v>38.47</v>
      </c>
      <c r="O11794" s="2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0.00337485744363541</v>
      </c>
      <c r="S11794">
        <f t="shared" si="1294"/>
        <v>0.00337485744363541</v>
      </c>
    </row>
    <row r="11795" ht="12.75" customHeight="1" spans="1:19">
      <c r="A11795" s="2" t="s">
        <v>11833</v>
      </c>
      <c r="B11795" s="2" t="s">
        <v>48</v>
      </c>
      <c r="C11795" s="2" t="s">
        <v>40</v>
      </c>
      <c r="D11795" s="2" t="s">
        <v>28</v>
      </c>
      <c r="E11795" s="2" t="s">
        <v>23</v>
      </c>
      <c r="F11795" s="2">
        <v>45376</v>
      </c>
      <c r="G11795" s="2">
        <v>45378</v>
      </c>
      <c r="H11795" s="2">
        <v>4945.35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30</v>
      </c>
      <c r="N11795" s="2">
        <v>859.34</v>
      </c>
      <c r="O11795" s="2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0.17376727633029</v>
      </c>
      <c r="S11795">
        <f t="shared" si="1294"/>
        <v>0.17376727633029</v>
      </c>
    </row>
    <row r="11796" ht="12.75" customHeight="1" spans="1:19">
      <c r="A11796" s="2" t="s">
        <v>11834</v>
      </c>
      <c r="B11796" s="2" t="s">
        <v>48</v>
      </c>
      <c r="C11796" s="2" t="s">
        <v>21</v>
      </c>
      <c r="D11796" s="2" t="s">
        <v>34</v>
      </c>
      <c r="E11796" s="2" t="s">
        <v>23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35</v>
      </c>
      <c r="N11796" s="2">
        <v>144.48</v>
      </c>
      <c r="O11796" s="2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ht="12.75" customHeight="1" spans="1:19">
      <c r="A11797" s="2" t="s">
        <v>11835</v>
      </c>
      <c r="B11797" s="2" t="s">
        <v>48</v>
      </c>
      <c r="C11797" s="2" t="s">
        <v>21</v>
      </c>
      <c r="D11797" s="2" t="s">
        <v>28</v>
      </c>
      <c r="E11797" s="2" t="s">
        <v>29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89"/>
        <v>low</v>
      </c>
      <c r="K11797" s="2">
        <v>0.07</v>
      </c>
      <c r="L11797" s="2">
        <v>4</v>
      </c>
      <c r="M11797" s="2" t="s">
        <v>35</v>
      </c>
      <c r="N11797" s="2">
        <v>73.22</v>
      </c>
      <c r="O11797" s="2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0.00860702950511344</v>
      </c>
      <c r="S11797">
        <f t="shared" si="1294"/>
        <v>0.00860702950511344</v>
      </c>
    </row>
    <row r="11798" ht="12.75" customHeight="1" spans="1:19">
      <c r="A11798" s="2" t="s">
        <v>11836</v>
      </c>
      <c r="B11798" s="2" t="s">
        <v>48</v>
      </c>
      <c r="C11798" s="2" t="s">
        <v>21</v>
      </c>
      <c r="D11798" s="2" t="s">
        <v>41</v>
      </c>
      <c r="E11798" s="2" t="s">
        <v>29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30</v>
      </c>
      <c r="N11798" s="2">
        <v>424.66</v>
      </c>
      <c r="O11798" s="2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0.247351222893356</v>
      </c>
      <c r="S11798">
        <f t="shared" si="1294"/>
        <v>0.247351222893356</v>
      </c>
    </row>
    <row r="11799" ht="12.75" customHeight="1" spans="1:19">
      <c r="A11799" s="2" t="s">
        <v>11837</v>
      </c>
      <c r="B11799" s="2" t="s">
        <v>48</v>
      </c>
      <c r="C11799" s="2" t="s">
        <v>27</v>
      </c>
      <c r="D11799" s="2" t="s">
        <v>28</v>
      </c>
      <c r="E11799" s="2" t="s">
        <v>38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30</v>
      </c>
      <c r="N11799" s="2">
        <v>701.25</v>
      </c>
      <c r="O11799" s="2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0.128175836227381</v>
      </c>
      <c r="S11799">
        <f t="shared" si="1294"/>
        <v>0.128175836227381</v>
      </c>
    </row>
    <row r="11800" ht="12.75" customHeight="1" spans="1:19">
      <c r="A11800" s="2" t="s">
        <v>11838</v>
      </c>
      <c r="B11800" s="2" t="s">
        <v>20</v>
      </c>
      <c r="C11800" s="2" t="s">
        <v>27</v>
      </c>
      <c r="D11800" s="2" t="s">
        <v>28</v>
      </c>
      <c r="E11800" s="2" t="s">
        <v>38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89"/>
        <v>low</v>
      </c>
      <c r="K11800" s="2">
        <v>0.32</v>
      </c>
      <c r="L11800" s="2">
        <v>6</v>
      </c>
      <c r="M11800" s="2" t="s">
        <v>30</v>
      </c>
      <c r="N11800" s="2">
        <v>919.76</v>
      </c>
      <c r="O11800" s="2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0.0984121549325915</v>
      </c>
      <c r="S11800">
        <f t="shared" si="1294"/>
        <v>0.0984121549325915</v>
      </c>
    </row>
    <row r="11801" ht="12.75" customHeight="1" spans="1:19">
      <c r="A11801" s="2" t="s">
        <v>11839</v>
      </c>
      <c r="B11801" s="2" t="s">
        <v>26</v>
      </c>
      <c r="C11801" s="2" t="s">
        <v>55</v>
      </c>
      <c r="D11801" s="2" t="s">
        <v>43</v>
      </c>
      <c r="E11801" s="2" t="s">
        <v>29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30</v>
      </c>
      <c r="N11801" s="2">
        <v>592.86</v>
      </c>
      <c r="O11801" s="2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0.59286</v>
      </c>
      <c r="S11801">
        <f t="shared" si="1294"/>
        <v>0.59286</v>
      </c>
    </row>
    <row r="11802" ht="12.75" customHeight="1" spans="1:19">
      <c r="A11802" s="2" t="s">
        <v>11840</v>
      </c>
      <c r="B11802" s="2" t="s">
        <v>20</v>
      </c>
      <c r="C11802" s="2" t="s">
        <v>21</v>
      </c>
      <c r="D11802" s="2" t="s">
        <v>34</v>
      </c>
      <c r="E11802" s="2" t="s">
        <v>38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35</v>
      </c>
      <c r="N11802" s="2">
        <v>294.53</v>
      </c>
      <c r="O11802" s="2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0.0321118621892717</v>
      </c>
      <c r="S11802">
        <f t="shared" si="1294"/>
        <v>0.0321118621892717</v>
      </c>
    </row>
    <row r="11803" ht="12.75" customHeight="1" spans="1:19">
      <c r="A11803" s="2" t="s">
        <v>11841</v>
      </c>
      <c r="B11803" s="2" t="s">
        <v>48</v>
      </c>
      <c r="C11803" s="2" t="s">
        <v>55</v>
      </c>
      <c r="D11803" s="2" t="s">
        <v>28</v>
      </c>
      <c r="E11803" s="2" t="s">
        <v>29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89"/>
        <v>low</v>
      </c>
      <c r="K11803" s="2">
        <v>0.26</v>
      </c>
      <c r="L11803" s="2">
        <v>7</v>
      </c>
      <c r="M11803" s="2" t="s">
        <v>30</v>
      </c>
      <c r="N11803" s="2">
        <v>257.65</v>
      </c>
      <c r="O11803" s="2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0.0476335736735071</v>
      </c>
      <c r="S11803">
        <f t="shared" si="1294"/>
        <v>0.0476335736735071</v>
      </c>
    </row>
    <row r="11804" ht="12.75" customHeight="1" spans="1:19">
      <c r="A11804" s="2" t="s">
        <v>11842</v>
      </c>
      <c r="B11804" s="2" t="s">
        <v>48</v>
      </c>
      <c r="C11804" s="2" t="s">
        <v>40</v>
      </c>
      <c r="D11804" s="2" t="s">
        <v>41</v>
      </c>
      <c r="E11804" s="2" t="s">
        <v>23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35</v>
      </c>
      <c r="N11804" s="2">
        <v>46.16</v>
      </c>
      <c r="O11804" s="2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0.249392187584418</v>
      </c>
      <c r="S11804">
        <f t="shared" si="1294"/>
        <v>0.249392187584418</v>
      </c>
    </row>
    <row r="11805" ht="12.75" customHeight="1" spans="1:19">
      <c r="A11805" s="2" t="s">
        <v>11843</v>
      </c>
      <c r="B11805" s="2" t="s">
        <v>20</v>
      </c>
      <c r="C11805" s="2" t="s">
        <v>27</v>
      </c>
      <c r="D11805" s="2" t="s">
        <v>43</v>
      </c>
      <c r="E11805" s="2" t="s">
        <v>23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30</v>
      </c>
      <c r="N11805" s="2">
        <v>523.46</v>
      </c>
      <c r="O11805" s="2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0.144601411041928</v>
      </c>
      <c r="S11805">
        <f t="shared" si="1294"/>
        <v>0.144601411041928</v>
      </c>
    </row>
    <row r="11806" ht="12.75" customHeight="1" spans="1:19">
      <c r="A11806" s="2" t="s">
        <v>11844</v>
      </c>
      <c r="B11806" s="2" t="s">
        <v>20</v>
      </c>
      <c r="C11806" s="2" t="s">
        <v>27</v>
      </c>
      <c r="D11806" s="2" t="s">
        <v>34</v>
      </c>
      <c r="E11806" s="2" t="s">
        <v>23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30</v>
      </c>
      <c r="N11806" s="2">
        <v>116.16</v>
      </c>
      <c r="O11806" s="2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ht="12.75" customHeight="1" spans="1:19">
      <c r="A11807" s="2" t="s">
        <v>11845</v>
      </c>
      <c r="B11807" s="2" t="s">
        <v>26</v>
      </c>
      <c r="C11807" s="2" t="s">
        <v>40</v>
      </c>
      <c r="D11807" s="2" t="s">
        <v>34</v>
      </c>
      <c r="E11807" s="2" t="s">
        <v>23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30</v>
      </c>
      <c r="N11807" s="2">
        <v>457.74</v>
      </c>
      <c r="O11807" s="2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0.173171211525075</v>
      </c>
      <c r="S11807">
        <f t="shared" si="1294"/>
        <v>0.173171211525075</v>
      </c>
    </row>
    <row r="11808" ht="12.75" customHeight="1" spans="1:19">
      <c r="A11808" s="2" t="s">
        <v>11846</v>
      </c>
      <c r="B11808" s="2" t="s">
        <v>20</v>
      </c>
      <c r="C11808" s="2" t="s">
        <v>46</v>
      </c>
      <c r="D11808" s="2" t="s">
        <v>22</v>
      </c>
      <c r="E11808" s="2" t="s">
        <v>29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35</v>
      </c>
      <c r="N11808" s="2">
        <v>593.23</v>
      </c>
      <c r="O11808" s="2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0.206510387657347</v>
      </c>
      <c r="S11808">
        <f t="shared" si="1294"/>
        <v>0.206510387657347</v>
      </c>
    </row>
    <row r="11809" ht="12.75" customHeight="1" spans="1:19">
      <c r="A11809" s="2" t="s">
        <v>11847</v>
      </c>
      <c r="B11809" s="2" t="s">
        <v>26</v>
      </c>
      <c r="C11809" s="2" t="s">
        <v>33</v>
      </c>
      <c r="D11809" s="2" t="s">
        <v>41</v>
      </c>
      <c r="E11809" s="2" t="s">
        <v>29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24</v>
      </c>
      <c r="N11809" s="2">
        <v>28.48</v>
      </c>
      <c r="O11809" s="2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0.00289137055837563</v>
      </c>
      <c r="S11809">
        <f t="shared" si="1294"/>
        <v>0.00289137055837563</v>
      </c>
    </row>
    <row r="11810" ht="12.75" customHeight="1" spans="1:19">
      <c r="A11810" s="2" t="s">
        <v>11848</v>
      </c>
      <c r="B11810" s="2" t="s">
        <v>48</v>
      </c>
      <c r="C11810" s="2" t="s">
        <v>40</v>
      </c>
      <c r="D11810" s="2" t="s">
        <v>43</v>
      </c>
      <c r="E11810" s="2" t="s">
        <v>38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89"/>
        <v>low</v>
      </c>
      <c r="K11810" s="2">
        <v>0.27</v>
      </c>
      <c r="L11810" s="2">
        <v>6</v>
      </c>
      <c r="M11810" s="2" t="s">
        <v>30</v>
      </c>
      <c r="N11810" s="2">
        <v>679.52</v>
      </c>
      <c r="O11810" s="2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0.0727537473233405</v>
      </c>
      <c r="S11810">
        <f t="shared" si="1294"/>
        <v>0.0727537473233405</v>
      </c>
    </row>
    <row r="11811" ht="12.75" customHeight="1" spans="1:19">
      <c r="A11811" s="2" t="s">
        <v>11849</v>
      </c>
      <c r="B11811" s="2" t="s">
        <v>32</v>
      </c>
      <c r="C11811" s="2" t="s">
        <v>55</v>
      </c>
      <c r="D11811" s="2" t="s">
        <v>43</v>
      </c>
      <c r="E11811" s="2" t="s">
        <v>29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35</v>
      </c>
      <c r="N11811" s="2">
        <v>441.05</v>
      </c>
      <c r="O11811" s="2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ht="12.75" customHeight="1" spans="1:19">
      <c r="A11812" s="2" t="s">
        <v>11850</v>
      </c>
      <c r="B11812" s="2" t="s">
        <v>32</v>
      </c>
      <c r="C11812" s="2" t="s">
        <v>55</v>
      </c>
      <c r="D11812" s="2" t="s">
        <v>41</v>
      </c>
      <c r="E11812" s="2" t="s">
        <v>29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</v>
      </c>
      <c r="L11812" s="2">
        <v>3</v>
      </c>
      <c r="M11812" s="2" t="s">
        <v>35</v>
      </c>
      <c r="N11812" s="2">
        <v>36.93</v>
      </c>
      <c r="O11812" s="2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0.0771948160535117</v>
      </c>
      <c r="S11812">
        <f t="shared" si="1294"/>
        <v>0.0771948160535117</v>
      </c>
    </row>
    <row r="11813" ht="12.75" customHeight="1" spans="1:19">
      <c r="A11813" s="2" t="s">
        <v>11851</v>
      </c>
      <c r="B11813" s="2" t="s">
        <v>32</v>
      </c>
      <c r="C11813" s="2" t="s">
        <v>55</v>
      </c>
      <c r="D11813" s="2" t="s">
        <v>34</v>
      </c>
      <c r="E11813" s="2" t="s">
        <v>29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24</v>
      </c>
      <c r="N11813" s="2">
        <v>493.94</v>
      </c>
      <c r="O11813" s="2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0.115231540884171</v>
      </c>
      <c r="S11813">
        <f t="shared" si="1294"/>
        <v>0.115231540884171</v>
      </c>
    </row>
    <row r="11814" ht="12.75" customHeight="1" spans="1:19">
      <c r="A11814" s="2" t="s">
        <v>11852</v>
      </c>
      <c r="B11814" s="2" t="s">
        <v>32</v>
      </c>
      <c r="C11814" s="2" t="s">
        <v>21</v>
      </c>
      <c r="D11814" s="2" t="s">
        <v>28</v>
      </c>
      <c r="E11814" s="2" t="s">
        <v>29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24</v>
      </c>
      <c r="N11814" s="2">
        <v>236.39</v>
      </c>
      <c r="O11814" s="2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0.279893910510674</v>
      </c>
      <c r="S11814">
        <f t="shared" si="1294"/>
        <v>0.279893910510674</v>
      </c>
    </row>
    <row r="11815" ht="12.75" customHeight="1" spans="1:19">
      <c r="A11815" s="2" t="s">
        <v>11853</v>
      </c>
      <c r="B11815" s="2" t="s">
        <v>48</v>
      </c>
      <c r="C11815" s="2" t="s">
        <v>33</v>
      </c>
      <c r="D11815" s="2" t="s">
        <v>41</v>
      </c>
      <c r="E11815" s="2" t="s">
        <v>23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30</v>
      </c>
      <c r="N11815" s="2">
        <v>14.67</v>
      </c>
      <c r="O11815" s="2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0.065997840561454</v>
      </c>
      <c r="S11815">
        <f t="shared" si="1294"/>
        <v>0.065997840561454</v>
      </c>
    </row>
    <row r="11816" ht="12.75" customHeight="1" spans="1:19">
      <c r="A11816" s="2" t="s">
        <v>11854</v>
      </c>
      <c r="B11816" s="2" t="s">
        <v>32</v>
      </c>
      <c r="C11816" s="2" t="s">
        <v>27</v>
      </c>
      <c r="D11816" s="2" t="s">
        <v>43</v>
      </c>
      <c r="E11816" s="2" t="s">
        <v>23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24</v>
      </c>
      <c r="N11816" s="2">
        <v>418.05</v>
      </c>
      <c r="O11816" s="2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0.41805</v>
      </c>
      <c r="S11816">
        <f t="shared" si="1294"/>
        <v>0.41805</v>
      </c>
    </row>
    <row r="11817" ht="12.75" customHeight="1" spans="1:19">
      <c r="A11817" s="2" t="s">
        <v>11855</v>
      </c>
      <c r="B11817" s="2" t="s">
        <v>20</v>
      </c>
      <c r="C11817" s="2" t="s">
        <v>46</v>
      </c>
      <c r="D11817" s="2" t="s">
        <v>41</v>
      </c>
      <c r="E11817" s="2" t="s">
        <v>23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24</v>
      </c>
      <c r="N11817" s="2">
        <v>84.68</v>
      </c>
      <c r="O11817" s="2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0.114962190635224</v>
      </c>
      <c r="S11817">
        <f t="shared" si="1294"/>
        <v>0.114962190635224</v>
      </c>
    </row>
    <row r="11818" ht="12.75" customHeight="1" spans="1:19">
      <c r="A11818" s="2" t="s">
        <v>11856</v>
      </c>
      <c r="B11818" s="2" t="s">
        <v>20</v>
      </c>
      <c r="C11818" s="2" t="s">
        <v>33</v>
      </c>
      <c r="D11818" s="2" t="s">
        <v>34</v>
      </c>
      <c r="E11818" s="2" t="s">
        <v>38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30</v>
      </c>
      <c r="N11818" s="2">
        <v>1214.25</v>
      </c>
      <c r="O11818" s="2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0.247106659313331</v>
      </c>
      <c r="S11818">
        <f t="shared" si="1294"/>
        <v>0.247106659313331</v>
      </c>
    </row>
    <row r="11819" ht="12.75" customHeight="1" spans="1:19">
      <c r="A11819" s="2" t="s">
        <v>11857</v>
      </c>
      <c r="B11819" s="2" t="s">
        <v>32</v>
      </c>
      <c r="C11819" s="2" t="s">
        <v>27</v>
      </c>
      <c r="D11819" s="2" t="s">
        <v>22</v>
      </c>
      <c r="E11819" s="2" t="s">
        <v>23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35</v>
      </c>
      <c r="N11819" s="2">
        <v>10.84</v>
      </c>
      <c r="O11819" s="2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0.0717833256075757</v>
      </c>
      <c r="S11819">
        <f t="shared" si="1294"/>
        <v>0.0717833256075757</v>
      </c>
    </row>
    <row r="11820" ht="12.75" customHeight="1" spans="1:19">
      <c r="A11820" s="2" t="s">
        <v>11858</v>
      </c>
      <c r="B11820" s="2" t="s">
        <v>20</v>
      </c>
      <c r="C11820" s="2" t="s">
        <v>33</v>
      </c>
      <c r="D11820" s="2" t="s">
        <v>22</v>
      </c>
      <c r="E11820" s="2" t="s">
        <v>23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35</v>
      </c>
      <c r="N11820" s="2">
        <v>28.67</v>
      </c>
      <c r="O11820" s="2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0.0817111750790891</v>
      </c>
      <c r="S11820">
        <f t="shared" si="1294"/>
        <v>0.0817111750790891</v>
      </c>
    </row>
    <row r="11821" ht="12.75" customHeight="1" spans="1:19">
      <c r="A11821" s="2" t="s">
        <v>11859</v>
      </c>
      <c r="B11821" s="2" t="s">
        <v>26</v>
      </c>
      <c r="C11821" s="2" t="s">
        <v>40</v>
      </c>
      <c r="D11821" s="2" t="s">
        <v>28</v>
      </c>
      <c r="E11821" s="2" t="s">
        <v>29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0.29</v>
      </c>
      <c r="L11821" s="2">
        <v>1</v>
      </c>
      <c r="M11821" s="2" t="s">
        <v>24</v>
      </c>
      <c r="N11821" s="2">
        <v>373.93</v>
      </c>
      <c r="O11821" s="2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0.37393</v>
      </c>
      <c r="S11821">
        <f t="shared" si="1294"/>
        <v>0.37393</v>
      </c>
    </row>
    <row r="11822" ht="12.75" customHeight="1" spans="1:19">
      <c r="A11822" s="2" t="s">
        <v>11860</v>
      </c>
      <c r="B11822" s="2" t="s">
        <v>48</v>
      </c>
      <c r="C11822" s="2" t="s">
        <v>21</v>
      </c>
      <c r="D11822" s="2" t="s">
        <v>28</v>
      </c>
      <c r="E11822" s="2" t="s">
        <v>29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24</v>
      </c>
      <c r="N11822" s="2">
        <v>164.33</v>
      </c>
      <c r="O11822" s="2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0.128908517548126</v>
      </c>
      <c r="S11822">
        <f t="shared" si="1294"/>
        <v>0.128908517548126</v>
      </c>
    </row>
    <row r="11823" ht="12.75" customHeight="1" spans="1:19">
      <c r="A11823" s="2" t="s">
        <v>11861</v>
      </c>
      <c r="B11823" s="2" t="s">
        <v>32</v>
      </c>
      <c r="C11823" s="2" t="s">
        <v>40</v>
      </c>
      <c r="D11823" s="2" t="s">
        <v>34</v>
      </c>
      <c r="E11823" s="2" t="s">
        <v>23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24</v>
      </c>
      <c r="N11823" s="2">
        <v>1207.37</v>
      </c>
      <c r="O11823" s="2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0.264378714291345</v>
      </c>
      <c r="S11823">
        <f t="shared" si="1294"/>
        <v>0.264378714291345</v>
      </c>
    </row>
    <row r="11824" ht="12.75" customHeight="1" spans="1:19">
      <c r="A11824" s="2" t="s">
        <v>11862</v>
      </c>
      <c r="B11824" s="2" t="s">
        <v>32</v>
      </c>
      <c r="C11824" s="2" t="s">
        <v>21</v>
      </c>
      <c r="D11824" s="2" t="s">
        <v>28</v>
      </c>
      <c r="E11824" s="2" t="s">
        <v>38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89"/>
        <v>low</v>
      </c>
      <c r="K11824" s="2">
        <v>0.06</v>
      </c>
      <c r="L11824" s="2">
        <v>4</v>
      </c>
      <c r="M11824" s="2" t="s">
        <v>30</v>
      </c>
      <c r="N11824" s="2">
        <v>436.73</v>
      </c>
      <c r="O11824" s="2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0.0579832713754647</v>
      </c>
      <c r="S11824">
        <f t="shared" si="1294"/>
        <v>0.0579832713754647</v>
      </c>
    </row>
    <row r="11825" ht="12.75" customHeight="1" spans="1:19">
      <c r="A11825" s="2" t="s">
        <v>11863</v>
      </c>
      <c r="B11825" s="2" t="s">
        <v>48</v>
      </c>
      <c r="C11825" s="2" t="s">
        <v>46</v>
      </c>
      <c r="D11825" s="2" t="s">
        <v>22</v>
      </c>
      <c r="E11825" s="2" t="s">
        <v>23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35</v>
      </c>
      <c r="N11825" s="2">
        <v>44.36</v>
      </c>
      <c r="O11825" s="2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0.100377887900799</v>
      </c>
      <c r="S11825">
        <f t="shared" si="1294"/>
        <v>0.100377887900799</v>
      </c>
    </row>
    <row r="11826" ht="12.75" customHeight="1" spans="1:19">
      <c r="A11826" s="2" t="s">
        <v>11864</v>
      </c>
      <c r="B11826" s="2" t="s">
        <v>20</v>
      </c>
      <c r="C11826" s="2" t="s">
        <v>40</v>
      </c>
      <c r="D11826" s="2" t="s">
        <v>34</v>
      </c>
      <c r="E11826" s="2" t="s">
        <v>23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35</v>
      </c>
      <c r="N11826" s="2">
        <v>27.33</v>
      </c>
      <c r="O11826" s="2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0.02733</v>
      </c>
      <c r="S11826">
        <f t="shared" si="1294"/>
        <v>0.02733</v>
      </c>
    </row>
    <row r="11827" ht="12.75" customHeight="1" spans="1:19">
      <c r="A11827" s="2" t="s">
        <v>11865</v>
      </c>
      <c r="B11827" s="2" t="s">
        <v>48</v>
      </c>
      <c r="C11827" s="2" t="s">
        <v>21</v>
      </c>
      <c r="D11827" s="2" t="s">
        <v>34</v>
      </c>
      <c r="E11827" s="2" t="s">
        <v>23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89"/>
        <v>low</v>
      </c>
      <c r="K11827" s="2">
        <v>0.49</v>
      </c>
      <c r="L11827" s="2">
        <v>5</v>
      </c>
      <c r="M11827" s="2" t="s">
        <v>35</v>
      </c>
      <c r="N11827" s="2">
        <v>321.09</v>
      </c>
      <c r="O11827" s="2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0.0439668629330412</v>
      </c>
      <c r="S11827">
        <f t="shared" si="1294"/>
        <v>0.0439668629330412</v>
      </c>
    </row>
    <row r="11828" ht="12.75" customHeight="1" spans="1:19">
      <c r="A11828" s="2" t="s">
        <v>11866</v>
      </c>
      <c r="B11828" s="2" t="s">
        <v>48</v>
      </c>
      <c r="C11828" s="2" t="s">
        <v>21</v>
      </c>
      <c r="D11828" s="2" t="s">
        <v>34</v>
      </c>
      <c r="E11828" s="2" t="s">
        <v>29</v>
      </c>
      <c r="F11828" s="2">
        <v>45456</v>
      </c>
      <c r="G11828" s="2">
        <v>45459</v>
      </c>
      <c r="H11828" s="2">
        <v>2421.28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30</v>
      </c>
      <c r="N11828" s="2">
        <v>370.66</v>
      </c>
      <c r="O11828" s="2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0.153084319037864</v>
      </c>
      <c r="S11828">
        <f t="shared" si="1294"/>
        <v>0.153084319037864</v>
      </c>
    </row>
    <row r="11829" ht="12.75" customHeight="1" spans="1:19">
      <c r="A11829" s="2" t="s">
        <v>11867</v>
      </c>
      <c r="B11829" s="2" t="s">
        <v>20</v>
      </c>
      <c r="C11829" s="2" t="s">
        <v>55</v>
      </c>
      <c r="D11829" s="2" t="s">
        <v>41</v>
      </c>
      <c r="E11829" s="2" t="s">
        <v>38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24</v>
      </c>
      <c r="N11829" s="2">
        <v>30.16</v>
      </c>
      <c r="O11829" s="2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ht="12.75" customHeight="1" spans="1:19">
      <c r="A11830" s="2" t="s">
        <v>11868</v>
      </c>
      <c r="B11830" s="2" t="s">
        <v>48</v>
      </c>
      <c r="C11830" s="2" t="s">
        <v>40</v>
      </c>
      <c r="D11830" s="2" t="s">
        <v>28</v>
      </c>
      <c r="E11830" s="2" t="s">
        <v>38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35</v>
      </c>
      <c r="N11830" s="2">
        <v>550.97</v>
      </c>
      <c r="O11830" s="2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0.186932344449232</v>
      </c>
      <c r="S11830">
        <f t="shared" si="1294"/>
        <v>0.186932344449232</v>
      </c>
    </row>
    <row r="11831" ht="12.75" customHeight="1" spans="1:19">
      <c r="A11831" s="2" t="s">
        <v>11869</v>
      </c>
      <c r="B11831" s="2" t="s">
        <v>20</v>
      </c>
      <c r="C11831" s="2" t="s">
        <v>21</v>
      </c>
      <c r="D11831" s="2" t="s">
        <v>43</v>
      </c>
      <c r="E11831" s="2" t="s">
        <v>29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89"/>
        <v>low</v>
      </c>
      <c r="K11831" s="2">
        <v>0.18</v>
      </c>
      <c r="L11831" s="2">
        <v>9</v>
      </c>
      <c r="M11831" s="2" t="s">
        <v>24</v>
      </c>
      <c r="N11831" s="2">
        <v>275.42</v>
      </c>
      <c r="O11831" s="2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0.0347313997477932</v>
      </c>
      <c r="S11831">
        <f t="shared" si="1294"/>
        <v>0.0347313997477932</v>
      </c>
    </row>
    <row r="11832" ht="12.75" customHeight="1" spans="1:19">
      <c r="A11832" s="2" t="s">
        <v>11870</v>
      </c>
      <c r="B11832" s="2" t="s">
        <v>20</v>
      </c>
      <c r="C11832" s="2" t="s">
        <v>55</v>
      </c>
      <c r="D11832" s="2" t="s">
        <v>22</v>
      </c>
      <c r="E11832" s="2" t="s">
        <v>23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30</v>
      </c>
      <c r="N11832" s="2">
        <v>414.9</v>
      </c>
      <c r="O11832" s="2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0.206238349695539</v>
      </c>
      <c r="S11832">
        <f t="shared" si="1294"/>
        <v>0.206238349695539</v>
      </c>
    </row>
    <row r="11833" ht="12.75" customHeight="1" spans="1:19">
      <c r="A11833" s="2" t="s">
        <v>11871</v>
      </c>
      <c r="B11833" s="2" t="s">
        <v>48</v>
      </c>
      <c r="C11833" s="2" t="s">
        <v>55</v>
      </c>
      <c r="D11833" s="2" t="s">
        <v>28</v>
      </c>
      <c r="E11833" s="2" t="s">
        <v>38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24</v>
      </c>
      <c r="N11833" s="2">
        <v>352.65</v>
      </c>
      <c r="O11833" s="2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0.255375078752417</v>
      </c>
      <c r="S11833">
        <f t="shared" si="1294"/>
        <v>0.255375078752417</v>
      </c>
    </row>
    <row r="11834" ht="12.75" customHeight="1" spans="1:19">
      <c r="A11834" s="2" t="s">
        <v>11872</v>
      </c>
      <c r="B11834" s="2" t="s">
        <v>26</v>
      </c>
      <c r="C11834" s="2" t="s">
        <v>55</v>
      </c>
      <c r="D11834" s="2" t="s">
        <v>22</v>
      </c>
      <c r="E11834" s="2" t="s">
        <v>38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30</v>
      </c>
      <c r="N11834" s="2">
        <v>309.56</v>
      </c>
      <c r="O11834" s="2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0.114978902953586</v>
      </c>
      <c r="S11834">
        <f t="shared" si="1294"/>
        <v>0.114978902953586</v>
      </c>
    </row>
    <row r="11835" ht="12.75" customHeight="1" spans="1:19">
      <c r="A11835" s="2" t="s">
        <v>11873</v>
      </c>
      <c r="B11835" s="2" t="s">
        <v>20</v>
      </c>
      <c r="C11835" s="2" t="s">
        <v>40</v>
      </c>
      <c r="D11835" s="2" t="s">
        <v>28</v>
      </c>
      <c r="E11835" s="2" t="s">
        <v>38</v>
      </c>
      <c r="F11835" s="2">
        <v>44929</v>
      </c>
      <c r="G11835" s="2">
        <v>44931</v>
      </c>
      <c r="H11835" s="2">
        <v>1227.6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24</v>
      </c>
      <c r="N11835" s="2">
        <v>344.19</v>
      </c>
      <c r="O11835" s="2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0.280376344086022</v>
      </c>
      <c r="S11835">
        <f t="shared" si="1294"/>
        <v>0.280376344086022</v>
      </c>
    </row>
    <row r="11836" ht="12.75" customHeight="1" spans="1:19">
      <c r="A11836" s="2" t="s">
        <v>11874</v>
      </c>
      <c r="B11836" s="2" t="s">
        <v>48</v>
      </c>
      <c r="C11836" s="2" t="s">
        <v>27</v>
      </c>
      <c r="D11836" s="2" t="s">
        <v>43</v>
      </c>
      <c r="E11836" s="2" t="s">
        <v>29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</v>
      </c>
      <c r="L11836" s="2">
        <v>9</v>
      </c>
      <c r="M11836" s="2" t="s">
        <v>30</v>
      </c>
      <c r="N11836" s="2">
        <v>98.56</v>
      </c>
      <c r="O11836" s="2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0.09856</v>
      </c>
      <c r="S11836">
        <f t="shared" si="1294"/>
        <v>0.09856</v>
      </c>
    </row>
    <row r="11837" ht="12.75" customHeight="1" spans="1:19">
      <c r="A11837" s="2" t="s">
        <v>11875</v>
      </c>
      <c r="B11837" s="2" t="s">
        <v>20</v>
      </c>
      <c r="C11837" s="2" t="s">
        <v>27</v>
      </c>
      <c r="D11837" s="2" t="s">
        <v>22</v>
      </c>
      <c r="E11837" s="2" t="s">
        <v>29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24</v>
      </c>
      <c r="N11837" s="2">
        <v>930.99</v>
      </c>
      <c r="O11837" s="2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0.208547165542531</v>
      </c>
      <c r="S11837">
        <f t="shared" si="1294"/>
        <v>0.208547165542531</v>
      </c>
    </row>
    <row r="11838" ht="12.75" customHeight="1" spans="1:19">
      <c r="A11838" s="2" t="s">
        <v>11876</v>
      </c>
      <c r="B11838" s="2" t="s">
        <v>26</v>
      </c>
      <c r="C11838" s="2" t="s">
        <v>46</v>
      </c>
      <c r="D11838" s="2" t="s">
        <v>43</v>
      </c>
      <c r="E11838" s="2" t="s">
        <v>23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35</v>
      </c>
      <c r="N11838" s="2">
        <v>462.04</v>
      </c>
      <c r="O11838" s="2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0.229446000437002</v>
      </c>
      <c r="S11838">
        <f t="shared" si="1294"/>
        <v>0.229446000437002</v>
      </c>
    </row>
    <row r="11839" ht="12.75" customHeight="1" spans="1:19">
      <c r="A11839" s="2" t="s">
        <v>11877</v>
      </c>
      <c r="B11839" s="2" t="s">
        <v>26</v>
      </c>
      <c r="C11839" s="2" t="s">
        <v>33</v>
      </c>
      <c r="D11839" s="2" t="s">
        <v>22</v>
      </c>
      <c r="E11839" s="2" t="s">
        <v>29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35</v>
      </c>
      <c r="N11839" s="2">
        <v>131.46</v>
      </c>
      <c r="O11839" s="2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0.275620597115062</v>
      </c>
      <c r="S11839">
        <f t="shared" si="1294"/>
        <v>0.275620597115062</v>
      </c>
    </row>
    <row r="11840" ht="12.75" customHeight="1" spans="1:19">
      <c r="A11840" s="2" t="s">
        <v>11878</v>
      </c>
      <c r="B11840" s="2" t="s">
        <v>32</v>
      </c>
      <c r="C11840" s="2" t="s">
        <v>55</v>
      </c>
      <c r="D11840" s="2" t="s">
        <v>41</v>
      </c>
      <c r="E11840" s="2" t="s">
        <v>23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30</v>
      </c>
      <c r="N11840" s="2">
        <v>253.94</v>
      </c>
      <c r="O11840" s="2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0.206693906786697</v>
      </c>
      <c r="S11840">
        <f t="shared" si="1294"/>
        <v>0.206693906786697</v>
      </c>
    </row>
    <row r="11841" ht="12.75" customHeight="1" spans="1:19">
      <c r="A11841" s="2" t="s">
        <v>11879</v>
      </c>
      <c r="B11841" s="2" t="s">
        <v>20</v>
      </c>
      <c r="C11841" s="2" t="s">
        <v>40</v>
      </c>
      <c r="D11841" s="2" t="s">
        <v>41</v>
      </c>
      <c r="E11841" s="2" t="s">
        <v>23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24</v>
      </c>
      <c r="N11841" s="2">
        <v>461.26</v>
      </c>
      <c r="O11841" s="2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ht="12.75" customHeight="1" spans="1:19">
      <c r="A11842" s="2" t="s">
        <v>11880</v>
      </c>
      <c r="B11842" s="2" t="s">
        <v>20</v>
      </c>
      <c r="C11842" s="2" t="s">
        <v>21</v>
      </c>
      <c r="D11842" s="2" t="s">
        <v>22</v>
      </c>
      <c r="E11842" s="2" t="s">
        <v>23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</v>
      </c>
      <c r="L11842" s="2">
        <v>6</v>
      </c>
      <c r="M11842" s="2" t="s">
        <v>30</v>
      </c>
      <c r="N11842" s="2">
        <v>883.57</v>
      </c>
      <c r="O11842" s="2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0.228237761768102</v>
      </c>
      <c r="S11842">
        <f t="shared" si="1294"/>
        <v>0.228237761768102</v>
      </c>
    </row>
    <row r="11843" ht="12.75" customHeight="1" spans="1:19">
      <c r="A11843" s="2" t="s">
        <v>11881</v>
      </c>
      <c r="B11843" s="2" t="s">
        <v>48</v>
      </c>
      <c r="C11843" s="2" t="s">
        <v>21</v>
      </c>
      <c r="D11843" s="2" t="s">
        <v>22</v>
      </c>
      <c r="E11843" s="2" t="s">
        <v>29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IF(H11843&gt;10000,"high",IF(H11843&gt;=5000,"medium","low"))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35</v>
      </c>
      <c r="N11843" s="2">
        <v>51.89</v>
      </c>
      <c r="O11843" s="2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N11843/H11843</f>
        <v>0.248218129634059</v>
      </c>
      <c r="S11843">
        <f t="shared" ref="S11843:S11906" si="1301">IFERROR(R11843,0)</f>
        <v>0.248218129634059</v>
      </c>
    </row>
    <row r="11844" ht="12.75" customHeight="1" spans="1:19">
      <c r="A11844" s="2" t="s">
        <v>11882</v>
      </c>
      <c r="B11844" s="2" t="s">
        <v>20</v>
      </c>
      <c r="C11844" s="2" t="s">
        <v>33</v>
      </c>
      <c r="D11844" s="2" t="s">
        <v>43</v>
      </c>
      <c r="E11844" s="2" t="s">
        <v>23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0.29</v>
      </c>
      <c r="L11844" s="2">
        <v>4</v>
      </c>
      <c r="M11844" s="2" t="s">
        <v>24</v>
      </c>
      <c r="N11844" s="2">
        <v>597.75</v>
      </c>
      <c r="O11844" s="2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0.244636615890842</v>
      </c>
      <c r="S11844">
        <f t="shared" si="1301"/>
        <v>0.244636615890842</v>
      </c>
    </row>
    <row r="11845" ht="12.75" customHeight="1" spans="1:19">
      <c r="A11845" s="2" t="s">
        <v>11883</v>
      </c>
      <c r="B11845" s="2" t="s">
        <v>32</v>
      </c>
      <c r="C11845" s="2" t="s">
        <v>40</v>
      </c>
      <c r="D11845" s="2" t="s">
        <v>34</v>
      </c>
      <c r="E11845" s="2" t="s">
        <v>23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30</v>
      </c>
      <c r="N11845" s="2">
        <v>420.43</v>
      </c>
      <c r="O11845" s="2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0.200425229657385</v>
      </c>
      <c r="S11845">
        <f t="shared" si="1301"/>
        <v>0.200425229657385</v>
      </c>
    </row>
    <row r="11846" ht="12.75" customHeight="1" spans="1:19">
      <c r="A11846" s="2" t="s">
        <v>11884</v>
      </c>
      <c r="B11846" s="2" t="s">
        <v>26</v>
      </c>
      <c r="C11846" s="2" t="s">
        <v>21</v>
      </c>
      <c r="D11846" s="2" t="s">
        <v>22</v>
      </c>
      <c r="E11846" s="2" t="s">
        <v>38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35</v>
      </c>
      <c r="N11846" s="2">
        <v>1322.26</v>
      </c>
      <c r="O11846" s="2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ht="12.75" customHeight="1" spans="1:19">
      <c r="A11847" s="2" t="s">
        <v>11885</v>
      </c>
      <c r="B11847" s="2" t="s">
        <v>26</v>
      </c>
      <c r="C11847" s="2" t="s">
        <v>33</v>
      </c>
      <c r="D11847" s="2" t="s">
        <v>28</v>
      </c>
      <c r="E11847" s="2" t="s">
        <v>23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35</v>
      </c>
      <c r="N11847" s="2">
        <v>131.7</v>
      </c>
      <c r="O11847" s="2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0.134063540213972</v>
      </c>
      <c r="S11847">
        <f t="shared" si="1301"/>
        <v>0.134063540213972</v>
      </c>
    </row>
    <row r="11848" ht="12.75" customHeight="1" spans="1:19">
      <c r="A11848" s="2" t="s">
        <v>11886</v>
      </c>
      <c r="B11848" s="2" t="s">
        <v>32</v>
      </c>
      <c r="C11848" s="2" t="s">
        <v>27</v>
      </c>
      <c r="D11848" s="2" t="s">
        <v>28</v>
      </c>
      <c r="E11848" s="2" t="s">
        <v>29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35</v>
      </c>
      <c r="N11848" s="2">
        <v>327.1</v>
      </c>
      <c r="O11848" s="2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0.102972703261694</v>
      </c>
      <c r="S11848">
        <f t="shared" si="1301"/>
        <v>0.102972703261694</v>
      </c>
    </row>
    <row r="11849" ht="12.75" customHeight="1" spans="1:19">
      <c r="A11849" s="2" t="s">
        <v>11887</v>
      </c>
      <c r="B11849" s="2" t="s">
        <v>20</v>
      </c>
      <c r="C11849" s="2" t="s">
        <v>55</v>
      </c>
      <c r="D11849" s="2" t="s">
        <v>28</v>
      </c>
      <c r="E11849" s="2" t="s">
        <v>23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30</v>
      </c>
      <c r="N11849" s="2">
        <v>100.3</v>
      </c>
      <c r="O11849" s="2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0.0919542337452785</v>
      </c>
      <c r="S11849">
        <f t="shared" si="1301"/>
        <v>0.0919542337452785</v>
      </c>
    </row>
    <row r="11850" ht="12.75" customHeight="1" spans="1:19">
      <c r="A11850" s="2" t="s">
        <v>11888</v>
      </c>
      <c r="B11850" s="2" t="s">
        <v>20</v>
      </c>
      <c r="C11850" s="2" t="s">
        <v>27</v>
      </c>
      <c r="D11850" s="2" t="s">
        <v>41</v>
      </c>
      <c r="E11850" s="2" t="s">
        <v>23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si="1296"/>
        <v>low</v>
      </c>
      <c r="K11850" s="2">
        <v>0.2</v>
      </c>
      <c r="L11850" s="2">
        <v>1</v>
      </c>
      <c r="M11850" s="2" t="s">
        <v>24</v>
      </c>
      <c r="N11850" s="2">
        <v>506.72</v>
      </c>
      <c r="O11850" s="2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0.056295967114765</v>
      </c>
      <c r="S11850">
        <f t="shared" si="1301"/>
        <v>0.056295967114765</v>
      </c>
    </row>
    <row r="11851" ht="12.75" customHeight="1" spans="1:19">
      <c r="A11851" s="2" t="s">
        <v>11889</v>
      </c>
      <c r="B11851" s="2" t="s">
        <v>32</v>
      </c>
      <c r="C11851" s="2" t="s">
        <v>33</v>
      </c>
      <c r="D11851" s="2" t="s">
        <v>43</v>
      </c>
      <c r="E11851" s="2" t="s">
        <v>29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30</v>
      </c>
      <c r="N11851" s="2">
        <v>792.47</v>
      </c>
      <c r="O11851" s="2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0.79247</v>
      </c>
      <c r="S11851">
        <f t="shared" si="1301"/>
        <v>0.79247</v>
      </c>
    </row>
    <row r="11852" ht="12.75" customHeight="1" spans="1:19">
      <c r="A11852" s="2" t="s">
        <v>11890</v>
      </c>
      <c r="B11852" s="2" t="s">
        <v>48</v>
      </c>
      <c r="C11852" s="2" t="s">
        <v>46</v>
      </c>
      <c r="D11852" s="2" t="s">
        <v>41</v>
      </c>
      <c r="E11852" s="2" t="s">
        <v>23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24</v>
      </c>
      <c r="N11852" s="2">
        <v>91</v>
      </c>
      <c r="O11852" s="2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0.193947144075021</v>
      </c>
      <c r="S11852">
        <f t="shared" si="1301"/>
        <v>0.193947144075021</v>
      </c>
    </row>
    <row r="11853" ht="12.75" customHeight="1" spans="1:19">
      <c r="A11853" s="2" t="s">
        <v>11891</v>
      </c>
      <c r="B11853" s="2" t="s">
        <v>26</v>
      </c>
      <c r="C11853" s="2" t="s">
        <v>55</v>
      </c>
      <c r="D11853" s="2" t="s">
        <v>28</v>
      </c>
      <c r="E11853" s="2" t="s">
        <v>38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296"/>
        <v>low</v>
      </c>
      <c r="K11853" s="2">
        <v>0.39</v>
      </c>
      <c r="L11853" s="2">
        <v>1</v>
      </c>
      <c r="M11853" s="2" t="s">
        <v>30</v>
      </c>
      <c r="N11853" s="2">
        <v>628.79</v>
      </c>
      <c r="O11853" s="2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0.0650853948866577</v>
      </c>
      <c r="S11853">
        <f t="shared" si="1301"/>
        <v>0.0650853948866577</v>
      </c>
    </row>
    <row r="11854" ht="12.75" customHeight="1" spans="1:19">
      <c r="A11854" s="2" t="s">
        <v>11892</v>
      </c>
      <c r="B11854" s="2" t="s">
        <v>32</v>
      </c>
      <c r="C11854" s="2" t="s">
        <v>21</v>
      </c>
      <c r="D11854" s="2" t="s">
        <v>22</v>
      </c>
      <c r="E11854" s="2" t="s">
        <v>23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30</v>
      </c>
      <c r="N11854" s="2">
        <v>202.43</v>
      </c>
      <c r="O11854" s="2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0.0857877829856844</v>
      </c>
      <c r="S11854">
        <f t="shared" si="1301"/>
        <v>0.0857877829856844</v>
      </c>
    </row>
    <row r="11855" ht="12.75" customHeight="1" spans="1:19">
      <c r="A11855" s="2" t="s">
        <v>11893</v>
      </c>
      <c r="B11855" s="2" t="s">
        <v>32</v>
      </c>
      <c r="C11855" s="2" t="s">
        <v>27</v>
      </c>
      <c r="D11855" s="2" t="s">
        <v>28</v>
      </c>
      <c r="E11855" s="2" t="s">
        <v>29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30</v>
      </c>
      <c r="N11855" s="2">
        <v>383.32</v>
      </c>
      <c r="O11855" s="2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0.230392422029487</v>
      </c>
      <c r="S11855">
        <f t="shared" si="1301"/>
        <v>0.230392422029487</v>
      </c>
    </row>
    <row r="11856" ht="12.75" customHeight="1" spans="1:19">
      <c r="A11856" s="2" t="s">
        <v>11894</v>
      </c>
      <c r="B11856" s="2" t="s">
        <v>20</v>
      </c>
      <c r="C11856" s="2" t="s">
        <v>33</v>
      </c>
      <c r="D11856" s="2" t="s">
        <v>22</v>
      </c>
      <c r="E11856" s="2" t="s">
        <v>29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24</v>
      </c>
      <c r="N11856" s="2">
        <v>431.38</v>
      </c>
      <c r="O11856" s="2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0.43138</v>
      </c>
      <c r="S11856">
        <f t="shared" si="1301"/>
        <v>0.43138</v>
      </c>
    </row>
    <row r="11857" ht="12.75" customHeight="1" spans="1:19">
      <c r="A11857" s="2" t="s">
        <v>11895</v>
      </c>
      <c r="B11857" s="2" t="s">
        <v>26</v>
      </c>
      <c r="C11857" s="2" t="s">
        <v>40</v>
      </c>
      <c r="D11857" s="2" t="s">
        <v>43</v>
      </c>
      <c r="E11857" s="2" t="s">
        <v>23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296"/>
        <v>low</v>
      </c>
      <c r="K11857" s="2">
        <v>0.22</v>
      </c>
      <c r="L11857" s="2">
        <v>2</v>
      </c>
      <c r="M11857" s="2" t="s">
        <v>30</v>
      </c>
      <c r="N11857" s="2">
        <v>223.51</v>
      </c>
      <c r="O11857" s="2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0.0301307630088973</v>
      </c>
      <c r="S11857">
        <f t="shared" si="1301"/>
        <v>0.0301307630088973</v>
      </c>
    </row>
    <row r="11858" ht="12.75" customHeight="1" spans="1:19">
      <c r="A11858" s="2" t="s">
        <v>11896</v>
      </c>
      <c r="B11858" s="2" t="s">
        <v>20</v>
      </c>
      <c r="C11858" s="2" t="s">
        <v>40</v>
      </c>
      <c r="D11858" s="2" t="s">
        <v>34</v>
      </c>
      <c r="E11858" s="2" t="s">
        <v>29</v>
      </c>
      <c r="F11858" s="2">
        <v>44987</v>
      </c>
      <c r="G11858" s="2">
        <v>44991</v>
      </c>
      <c r="H11858" s="2">
        <v>129.11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24</v>
      </c>
      <c r="N11858" s="2">
        <v>32.14</v>
      </c>
      <c r="O11858" s="2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0.248935016652467</v>
      </c>
      <c r="S11858">
        <f t="shared" si="1301"/>
        <v>0.248935016652467</v>
      </c>
    </row>
    <row r="11859" ht="12.75" customHeight="1" spans="1:19">
      <c r="A11859" s="2" t="s">
        <v>11897</v>
      </c>
      <c r="B11859" s="2" t="s">
        <v>32</v>
      </c>
      <c r="C11859" s="2" t="s">
        <v>21</v>
      </c>
      <c r="D11859" s="2" t="s">
        <v>22</v>
      </c>
      <c r="E11859" s="2" t="s">
        <v>38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24</v>
      </c>
      <c r="N11859" s="2">
        <v>19.77</v>
      </c>
      <c r="O11859" s="2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0.181542699724518</v>
      </c>
      <c r="S11859">
        <f t="shared" si="1301"/>
        <v>0.181542699724518</v>
      </c>
    </row>
    <row r="11860" ht="12.75" customHeight="1" spans="1:19">
      <c r="A11860" s="2" t="s">
        <v>11898</v>
      </c>
      <c r="B11860" s="2" t="s">
        <v>48</v>
      </c>
      <c r="C11860" s="2" t="s">
        <v>55</v>
      </c>
      <c r="D11860" s="2" t="s">
        <v>41</v>
      </c>
      <c r="E11860" s="2" t="s">
        <v>38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35</v>
      </c>
      <c r="N11860" s="2">
        <v>797.72</v>
      </c>
      <c r="O11860" s="2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0.266799555846901</v>
      </c>
      <c r="S11860">
        <f t="shared" si="1301"/>
        <v>0.266799555846901</v>
      </c>
    </row>
    <row r="11861" ht="12.75" customHeight="1" spans="1:19">
      <c r="A11861" s="2" t="s">
        <v>11899</v>
      </c>
      <c r="B11861" s="2" t="s">
        <v>26</v>
      </c>
      <c r="C11861" s="2" t="s">
        <v>27</v>
      </c>
      <c r="D11861" s="2" t="s">
        <v>28</v>
      </c>
      <c r="E11861" s="2" t="s">
        <v>38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296"/>
        <v>low</v>
      </c>
      <c r="K11861" s="2">
        <v>0.18</v>
      </c>
      <c r="L11861" s="2">
        <v>4</v>
      </c>
      <c r="M11861" s="2" t="s">
        <v>24</v>
      </c>
      <c r="N11861" s="2">
        <v>301.76</v>
      </c>
      <c r="O11861" s="2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0.0371031599655724</v>
      </c>
      <c r="S11861">
        <f t="shared" si="1301"/>
        <v>0.0371031599655724</v>
      </c>
    </row>
    <row r="11862" ht="12.75" customHeight="1" spans="1:19">
      <c r="A11862" s="2" t="s">
        <v>11900</v>
      </c>
      <c r="B11862" s="2" t="s">
        <v>32</v>
      </c>
      <c r="C11862" s="2" t="s">
        <v>33</v>
      </c>
      <c r="D11862" s="2" t="s">
        <v>28</v>
      </c>
      <c r="E11862" s="2" t="s">
        <v>29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35</v>
      </c>
      <c r="N11862" s="2">
        <v>91.6</v>
      </c>
      <c r="O11862" s="2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0.0992792499864521</v>
      </c>
      <c r="S11862">
        <f t="shared" si="1301"/>
        <v>0.0992792499864521</v>
      </c>
    </row>
    <row r="11863" ht="12.75" customHeight="1" spans="1:19">
      <c r="A11863" s="2" t="s">
        <v>11901</v>
      </c>
      <c r="B11863" s="2" t="s">
        <v>32</v>
      </c>
      <c r="C11863" s="2" t="s">
        <v>46</v>
      </c>
      <c r="D11863" s="2" t="s">
        <v>28</v>
      </c>
      <c r="E11863" s="2" t="s">
        <v>23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35</v>
      </c>
      <c r="N11863" s="2">
        <v>373.6</v>
      </c>
      <c r="O11863" s="2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0.108126881222505</v>
      </c>
      <c r="S11863">
        <f t="shared" si="1301"/>
        <v>0.108126881222505</v>
      </c>
    </row>
    <row r="11864" ht="12.75" customHeight="1" spans="1:19">
      <c r="A11864" s="2" t="s">
        <v>11902</v>
      </c>
      <c r="B11864" s="2" t="s">
        <v>48</v>
      </c>
      <c r="C11864" s="2" t="s">
        <v>27</v>
      </c>
      <c r="D11864" s="2" t="s">
        <v>22</v>
      </c>
      <c r="E11864" s="2" t="s">
        <v>29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35</v>
      </c>
      <c r="N11864" s="2">
        <v>374.57</v>
      </c>
      <c r="O11864" s="2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0.139161028818968</v>
      </c>
      <c r="S11864">
        <f t="shared" si="1301"/>
        <v>0.139161028818968</v>
      </c>
    </row>
    <row r="11865" ht="12.75" customHeight="1" spans="1:19">
      <c r="A11865" s="2" t="s">
        <v>11903</v>
      </c>
      <c r="B11865" s="2" t="s">
        <v>32</v>
      </c>
      <c r="C11865" s="2" t="s">
        <v>55</v>
      </c>
      <c r="D11865" s="2" t="s">
        <v>43</v>
      </c>
      <c r="E11865" s="2" t="s">
        <v>38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30</v>
      </c>
      <c r="N11865" s="2">
        <v>1339.51</v>
      </c>
      <c r="O11865" s="2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0.292258852791657</v>
      </c>
      <c r="S11865">
        <f t="shared" si="1301"/>
        <v>0.292258852791657</v>
      </c>
    </row>
    <row r="11866" ht="12.75" customHeight="1" spans="1:19">
      <c r="A11866" s="2" t="s">
        <v>11904</v>
      </c>
      <c r="B11866" s="2" t="s">
        <v>32</v>
      </c>
      <c r="C11866" s="2" t="s">
        <v>46</v>
      </c>
      <c r="D11866" s="2" t="s">
        <v>22</v>
      </c>
      <c r="E11866" s="2" t="s">
        <v>29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24</v>
      </c>
      <c r="N11866" s="2">
        <v>861.49</v>
      </c>
      <c r="O11866" s="2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0.86149</v>
      </c>
      <c r="S11866">
        <f t="shared" si="1301"/>
        <v>0.86149</v>
      </c>
    </row>
    <row r="11867" ht="12.75" customHeight="1" spans="1:19">
      <c r="A11867" s="2" t="s">
        <v>11905</v>
      </c>
      <c r="B11867" s="2" t="s">
        <v>26</v>
      </c>
      <c r="C11867" s="2" t="s">
        <v>33</v>
      </c>
      <c r="D11867" s="2" t="s">
        <v>41</v>
      </c>
      <c r="E11867" s="2" t="s">
        <v>38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35</v>
      </c>
      <c r="N11867" s="2">
        <v>625.77</v>
      </c>
      <c r="O11867" s="2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0.170930108687042</v>
      </c>
      <c r="S11867">
        <f t="shared" si="1301"/>
        <v>0.170930108687042</v>
      </c>
    </row>
    <row r="11868" ht="12.75" customHeight="1" spans="1:19">
      <c r="A11868" s="2" t="s">
        <v>11906</v>
      </c>
      <c r="B11868" s="2" t="s">
        <v>26</v>
      </c>
      <c r="C11868" s="2" t="s">
        <v>40</v>
      </c>
      <c r="D11868" s="2" t="s">
        <v>28</v>
      </c>
      <c r="E11868" s="2" t="s">
        <v>29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0.29</v>
      </c>
      <c r="L11868" s="2">
        <v>7</v>
      </c>
      <c r="M11868" s="2" t="s">
        <v>24</v>
      </c>
      <c r="N11868" s="2">
        <v>102.13</v>
      </c>
      <c r="O11868" s="2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0.141797986810135</v>
      </c>
      <c r="S11868">
        <f t="shared" si="1301"/>
        <v>0.141797986810135</v>
      </c>
    </row>
    <row r="11869" ht="12.75" customHeight="1" spans="1:19">
      <c r="A11869" s="2" t="s">
        <v>11907</v>
      </c>
      <c r="B11869" s="2" t="s">
        <v>26</v>
      </c>
      <c r="C11869" s="2" t="s">
        <v>40</v>
      </c>
      <c r="D11869" s="2" t="s">
        <v>22</v>
      </c>
      <c r="E11869" s="2" t="s">
        <v>23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30</v>
      </c>
      <c r="N11869" s="2">
        <v>907.53</v>
      </c>
      <c r="O11869" s="2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0.269790685022727</v>
      </c>
      <c r="S11869">
        <f t="shared" si="1301"/>
        <v>0.269790685022727</v>
      </c>
    </row>
    <row r="11870" ht="12.75" customHeight="1" spans="1:19">
      <c r="A11870" s="2" t="s">
        <v>11908</v>
      </c>
      <c r="B11870" s="2" t="s">
        <v>20</v>
      </c>
      <c r="C11870" s="2" t="s">
        <v>40</v>
      </c>
      <c r="D11870" s="2" t="s">
        <v>28</v>
      </c>
      <c r="E11870" s="2" t="s">
        <v>23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35</v>
      </c>
      <c r="N11870" s="2">
        <v>440.06</v>
      </c>
      <c r="O11870" s="2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0.125722807578909</v>
      </c>
      <c r="S11870">
        <f t="shared" si="1301"/>
        <v>0.125722807578909</v>
      </c>
    </row>
    <row r="11871" ht="12.75" customHeight="1" spans="1:19">
      <c r="A11871" s="2" t="s">
        <v>11909</v>
      </c>
      <c r="B11871" s="2" t="s">
        <v>48</v>
      </c>
      <c r="C11871" s="2" t="s">
        <v>40</v>
      </c>
      <c r="D11871" s="2" t="s">
        <v>41</v>
      </c>
      <c r="E11871" s="2" t="s">
        <v>23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296"/>
        <v>low</v>
      </c>
      <c r="K11871" s="2">
        <v>0.06</v>
      </c>
      <c r="L11871" s="2">
        <v>3</v>
      </c>
      <c r="M11871" s="2" t="s">
        <v>35</v>
      </c>
      <c r="N11871" s="2">
        <v>645.16</v>
      </c>
      <c r="O11871" s="2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0.0882089144107192</v>
      </c>
      <c r="S11871">
        <f t="shared" si="1301"/>
        <v>0.0882089144107192</v>
      </c>
    </row>
    <row r="11872" ht="12.75" customHeight="1" spans="1:19">
      <c r="A11872" s="2" t="s">
        <v>11910</v>
      </c>
      <c r="B11872" s="2" t="s">
        <v>26</v>
      </c>
      <c r="C11872" s="2" t="s">
        <v>21</v>
      </c>
      <c r="D11872" s="2" t="s">
        <v>34</v>
      </c>
      <c r="E11872" s="2" t="s">
        <v>23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35</v>
      </c>
      <c r="N11872" s="2">
        <v>116.81</v>
      </c>
      <c r="O11872" s="2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0.0840752870047144</v>
      </c>
      <c r="S11872">
        <f t="shared" si="1301"/>
        <v>0.0840752870047144</v>
      </c>
    </row>
    <row r="11873" ht="12.75" customHeight="1" spans="1:19">
      <c r="A11873" s="2" t="s">
        <v>11911</v>
      </c>
      <c r="B11873" s="2" t="s">
        <v>20</v>
      </c>
      <c r="C11873" s="2" t="s">
        <v>55</v>
      </c>
      <c r="D11873" s="2" t="s">
        <v>34</v>
      </c>
      <c r="E11873" s="2" t="s">
        <v>38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35</v>
      </c>
      <c r="N11873" s="2">
        <v>469.47</v>
      </c>
      <c r="O11873" s="2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0.145011830261996</v>
      </c>
      <c r="S11873">
        <f t="shared" si="1301"/>
        <v>0.145011830261996</v>
      </c>
    </row>
    <row r="11874" ht="12.75" customHeight="1" spans="1:19">
      <c r="A11874" s="2" t="s">
        <v>11912</v>
      </c>
      <c r="B11874" s="2" t="s">
        <v>20</v>
      </c>
      <c r="C11874" s="2" t="s">
        <v>33</v>
      </c>
      <c r="D11874" s="2" t="s">
        <v>34</v>
      </c>
      <c r="E11874" s="2" t="s">
        <v>38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35</v>
      </c>
      <c r="N11874" s="2">
        <v>842.72</v>
      </c>
      <c r="O11874" s="2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0.269277470315316</v>
      </c>
      <c r="S11874">
        <f t="shared" si="1301"/>
        <v>0.269277470315316</v>
      </c>
    </row>
    <row r="11875" ht="12.75" customHeight="1" spans="1:19">
      <c r="A11875" s="2" t="s">
        <v>11913</v>
      </c>
      <c r="B11875" s="2" t="s">
        <v>48</v>
      </c>
      <c r="C11875" s="2" t="s">
        <v>55</v>
      </c>
      <c r="D11875" s="2" t="s">
        <v>28</v>
      </c>
      <c r="E11875" s="2" t="s">
        <v>38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30</v>
      </c>
      <c r="N11875" s="2">
        <v>135.45</v>
      </c>
      <c r="O11875" s="2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0.0681331173730647</v>
      </c>
      <c r="S11875">
        <f t="shared" si="1301"/>
        <v>0.0681331173730647</v>
      </c>
    </row>
    <row r="11876" ht="12.75" customHeight="1" spans="1:19">
      <c r="A11876" s="2" t="s">
        <v>11914</v>
      </c>
      <c r="B11876" s="2" t="s">
        <v>48</v>
      </c>
      <c r="C11876" s="2" t="s">
        <v>21</v>
      </c>
      <c r="D11876" s="2" t="s">
        <v>22</v>
      </c>
      <c r="E11876" s="2" t="s">
        <v>29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35</v>
      </c>
      <c r="N11876" s="2">
        <v>201.47</v>
      </c>
      <c r="O11876" s="2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0.20147</v>
      </c>
      <c r="S11876">
        <f t="shared" si="1301"/>
        <v>0.20147</v>
      </c>
    </row>
    <row r="11877" ht="12.75" customHeight="1" spans="1:19">
      <c r="A11877" s="2" t="s">
        <v>11915</v>
      </c>
      <c r="B11877" s="2" t="s">
        <v>32</v>
      </c>
      <c r="C11877" s="2" t="s">
        <v>40</v>
      </c>
      <c r="D11877" s="2" t="s">
        <v>28</v>
      </c>
      <c r="E11877" s="2" t="s">
        <v>29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35</v>
      </c>
      <c r="N11877" s="2">
        <v>83.07</v>
      </c>
      <c r="O11877" s="2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0.00766257725302094</v>
      </c>
      <c r="S11877">
        <f t="shared" si="1301"/>
        <v>0.00766257725302094</v>
      </c>
    </row>
    <row r="11878" ht="12.75" customHeight="1" spans="1:19">
      <c r="A11878" s="2" t="s">
        <v>11916</v>
      </c>
      <c r="B11878" s="2" t="s">
        <v>20</v>
      </c>
      <c r="C11878" s="2" t="s">
        <v>55</v>
      </c>
      <c r="D11878" s="2" t="s">
        <v>43</v>
      </c>
      <c r="E11878" s="2" t="s">
        <v>23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35</v>
      </c>
      <c r="N11878" s="2">
        <v>706.18</v>
      </c>
      <c r="O11878" s="2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0.217074422793767</v>
      </c>
      <c r="S11878">
        <f t="shared" si="1301"/>
        <v>0.217074422793767</v>
      </c>
    </row>
    <row r="11879" ht="12.75" customHeight="1" spans="1:19">
      <c r="A11879" s="2" t="s">
        <v>11917</v>
      </c>
      <c r="B11879" s="2" t="s">
        <v>26</v>
      </c>
      <c r="C11879" s="2" t="s">
        <v>27</v>
      </c>
      <c r="D11879" s="2" t="s">
        <v>22</v>
      </c>
      <c r="E11879" s="2" t="s">
        <v>38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296"/>
        <v>low</v>
      </c>
      <c r="K11879" s="2">
        <v>0.29</v>
      </c>
      <c r="L11879" s="2">
        <v>9</v>
      </c>
      <c r="M11879" s="2" t="s">
        <v>35</v>
      </c>
      <c r="N11879" s="2">
        <v>181.4</v>
      </c>
      <c r="O11879" s="2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0.0217401725790988</v>
      </c>
      <c r="S11879">
        <f t="shared" si="1301"/>
        <v>0.0217401725790988</v>
      </c>
    </row>
    <row r="11880" ht="12.75" customHeight="1" spans="1:19">
      <c r="A11880" s="2" t="s">
        <v>11918</v>
      </c>
      <c r="B11880" s="2" t="s">
        <v>48</v>
      </c>
      <c r="C11880" s="2" t="s">
        <v>21</v>
      </c>
      <c r="D11880" s="2" t="s">
        <v>41</v>
      </c>
      <c r="E11880" s="2" t="s">
        <v>23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0.07</v>
      </c>
      <c r="L11880" s="2">
        <v>5</v>
      </c>
      <c r="M11880" s="2" t="s">
        <v>30</v>
      </c>
      <c r="N11880" s="2">
        <v>190.66</v>
      </c>
      <c r="O11880" s="2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0.168418635054679</v>
      </c>
      <c r="S11880">
        <f t="shared" si="1301"/>
        <v>0.168418635054679</v>
      </c>
    </row>
    <row r="11881" ht="12.75" customHeight="1" spans="1:19">
      <c r="A11881" s="2" t="s">
        <v>11919</v>
      </c>
      <c r="B11881" s="2" t="s">
        <v>20</v>
      </c>
      <c r="C11881" s="2" t="s">
        <v>33</v>
      </c>
      <c r="D11881" s="2" t="s">
        <v>34</v>
      </c>
      <c r="E11881" s="2" t="s">
        <v>23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</v>
      </c>
      <c r="L11881" s="2">
        <v>5</v>
      </c>
      <c r="M11881" s="2" t="s">
        <v>24</v>
      </c>
      <c r="N11881" s="2">
        <v>245.64</v>
      </c>
      <c r="O11881" s="2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0.0232173913043478</v>
      </c>
      <c r="S11881">
        <f t="shared" si="1301"/>
        <v>0.0232173913043478</v>
      </c>
    </row>
    <row r="11882" ht="12.75" customHeight="1" spans="1:19">
      <c r="A11882" s="2" t="s">
        <v>11920</v>
      </c>
      <c r="B11882" s="2" t="s">
        <v>26</v>
      </c>
      <c r="C11882" s="2" t="s">
        <v>55</v>
      </c>
      <c r="D11882" s="2" t="s">
        <v>22</v>
      </c>
      <c r="E11882" s="2" t="s">
        <v>29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30</v>
      </c>
      <c r="N11882" s="2">
        <v>948.87</v>
      </c>
      <c r="O11882" s="2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0.216408226007668</v>
      </c>
      <c r="S11882">
        <f t="shared" si="1301"/>
        <v>0.216408226007668</v>
      </c>
    </row>
    <row r="11883" ht="12.75" customHeight="1" spans="1:19">
      <c r="A11883" s="2" t="s">
        <v>11921</v>
      </c>
      <c r="B11883" s="2" t="s">
        <v>20</v>
      </c>
      <c r="C11883" s="2" t="s">
        <v>27</v>
      </c>
      <c r="D11883" s="2" t="s">
        <v>22</v>
      </c>
      <c r="E11883" s="2" t="s">
        <v>38</v>
      </c>
      <c r="F11883" s="2">
        <v>45284</v>
      </c>
      <c r="G11883" s="2">
        <v>45289</v>
      </c>
      <c r="H11883" s="2">
        <v>1131.37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30</v>
      </c>
      <c r="N11883" s="2">
        <v>256.57</v>
      </c>
      <c r="O11883" s="2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0.226778153919584</v>
      </c>
      <c r="S11883">
        <f t="shared" si="1301"/>
        <v>0.226778153919584</v>
      </c>
    </row>
    <row r="11884" ht="12.75" customHeight="1" spans="1:19">
      <c r="A11884" s="2" t="s">
        <v>11922</v>
      </c>
      <c r="B11884" s="2" t="s">
        <v>48</v>
      </c>
      <c r="C11884" s="2" t="s">
        <v>46</v>
      </c>
      <c r="D11884" s="2" t="s">
        <v>34</v>
      </c>
      <c r="E11884" s="2" t="s">
        <v>38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30</v>
      </c>
      <c r="N11884" s="2">
        <v>129.83</v>
      </c>
      <c r="O11884" s="2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0.274941233773109</v>
      </c>
      <c r="S11884">
        <f t="shared" si="1301"/>
        <v>0.274941233773109</v>
      </c>
    </row>
    <row r="11885" ht="12.75" customHeight="1" spans="1:19">
      <c r="A11885" s="2" t="s">
        <v>11923</v>
      </c>
      <c r="B11885" s="2" t="s">
        <v>32</v>
      </c>
      <c r="C11885" s="2" t="s">
        <v>55</v>
      </c>
      <c r="D11885" s="2" t="s">
        <v>41</v>
      </c>
      <c r="E11885" s="2" t="s">
        <v>23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35</v>
      </c>
      <c r="N11885" s="2">
        <v>874.58</v>
      </c>
      <c r="O11885" s="2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0.286042282634292</v>
      </c>
      <c r="S11885">
        <f t="shared" si="1301"/>
        <v>0.286042282634292</v>
      </c>
    </row>
    <row r="11886" ht="12.75" customHeight="1" spans="1:19">
      <c r="A11886" s="2" t="s">
        <v>11924</v>
      </c>
      <c r="B11886" s="2" t="s">
        <v>20</v>
      </c>
      <c r="C11886" s="2" t="s">
        <v>21</v>
      </c>
      <c r="D11886" s="2" t="s">
        <v>28</v>
      </c>
      <c r="E11886" s="2" t="s">
        <v>29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24</v>
      </c>
      <c r="N11886" s="2">
        <v>605.92</v>
      </c>
      <c r="O11886" s="2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0.60592</v>
      </c>
      <c r="S11886">
        <f t="shared" si="1301"/>
        <v>0.60592</v>
      </c>
    </row>
    <row r="11887" ht="12.75" customHeight="1" spans="1:19">
      <c r="A11887" s="2" t="s">
        <v>11925</v>
      </c>
      <c r="B11887" s="2" t="s">
        <v>26</v>
      </c>
      <c r="C11887" s="2" t="s">
        <v>46</v>
      </c>
      <c r="D11887" s="2" t="s">
        <v>28</v>
      </c>
      <c r="E11887" s="2" t="s">
        <v>29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35</v>
      </c>
      <c r="N11887" s="2">
        <v>393.51</v>
      </c>
      <c r="O11887" s="2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0.179258476410002</v>
      </c>
      <c r="S11887">
        <f t="shared" si="1301"/>
        <v>0.179258476410002</v>
      </c>
    </row>
    <row r="11888" ht="12.75" customHeight="1" spans="1:19">
      <c r="A11888" s="2" t="s">
        <v>11926</v>
      </c>
      <c r="B11888" s="2" t="s">
        <v>48</v>
      </c>
      <c r="C11888" s="2" t="s">
        <v>40</v>
      </c>
      <c r="D11888" s="2" t="s">
        <v>22</v>
      </c>
      <c r="E11888" s="2" t="s">
        <v>29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35</v>
      </c>
      <c r="N11888" s="2">
        <v>393.88</v>
      </c>
      <c r="O11888" s="2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0.102869201397776</v>
      </c>
      <c r="S11888">
        <f t="shared" si="1301"/>
        <v>0.102869201397776</v>
      </c>
    </row>
    <row r="11889" ht="12.75" customHeight="1" spans="1:19">
      <c r="A11889" s="2" t="s">
        <v>11927</v>
      </c>
      <c r="B11889" s="2" t="s">
        <v>32</v>
      </c>
      <c r="C11889" s="2" t="s">
        <v>46</v>
      </c>
      <c r="D11889" s="2" t="s">
        <v>34</v>
      </c>
      <c r="E11889" s="2" t="s">
        <v>29</v>
      </c>
      <c r="F11889" s="2">
        <v>45250</v>
      </c>
      <c r="G11889" s="2">
        <v>45253</v>
      </c>
      <c r="H11889" s="2">
        <v>4851.35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30</v>
      </c>
      <c r="N11889" s="2">
        <v>1076.7</v>
      </c>
      <c r="O11889" s="2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0.221938223381121</v>
      </c>
      <c r="S11889">
        <f t="shared" si="1301"/>
        <v>0.221938223381121</v>
      </c>
    </row>
    <row r="11890" ht="12.75" customHeight="1" spans="1:19">
      <c r="A11890" s="2" t="s">
        <v>11928</v>
      </c>
      <c r="B11890" s="2" t="s">
        <v>26</v>
      </c>
      <c r="C11890" s="2" t="s">
        <v>40</v>
      </c>
      <c r="D11890" s="2" t="s">
        <v>43</v>
      </c>
      <c r="E11890" s="2" t="s">
        <v>38</v>
      </c>
      <c r="F11890" s="2">
        <v>45129</v>
      </c>
      <c r="G11890" s="2">
        <v>45131</v>
      </c>
      <c r="H11890" s="2">
        <v>2440.55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35</v>
      </c>
      <c r="N11890" s="2">
        <v>718.41</v>
      </c>
      <c r="O11890" s="2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0.294363975333429</v>
      </c>
      <c r="S11890">
        <f t="shared" si="1301"/>
        <v>0.294363975333429</v>
      </c>
    </row>
    <row r="11891" ht="12.75" customHeight="1" spans="1:19">
      <c r="A11891" s="2" t="s">
        <v>11929</v>
      </c>
      <c r="B11891" s="2" t="s">
        <v>26</v>
      </c>
      <c r="C11891" s="2" t="s">
        <v>40</v>
      </c>
      <c r="D11891" s="2" t="s">
        <v>41</v>
      </c>
      <c r="E11891" s="2" t="s">
        <v>29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30</v>
      </c>
      <c r="N11891" s="2">
        <v>34.78</v>
      </c>
      <c r="O11891" s="2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0.03478</v>
      </c>
      <c r="S11891">
        <f t="shared" si="1301"/>
        <v>0.03478</v>
      </c>
    </row>
    <row r="11892" ht="12.75" customHeight="1" spans="1:19">
      <c r="A11892" s="2" t="s">
        <v>11930</v>
      </c>
      <c r="B11892" s="2" t="s">
        <v>26</v>
      </c>
      <c r="C11892" s="2" t="s">
        <v>40</v>
      </c>
      <c r="D11892" s="2" t="s">
        <v>28</v>
      </c>
      <c r="E11892" s="2" t="s">
        <v>29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24</v>
      </c>
      <c r="N11892" s="2">
        <v>596.65</v>
      </c>
      <c r="O11892" s="2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0.197454421503056</v>
      </c>
      <c r="S11892">
        <f t="shared" si="1301"/>
        <v>0.197454421503056</v>
      </c>
    </row>
    <row r="11893" ht="12.75" customHeight="1" spans="1:19">
      <c r="A11893" s="2" t="s">
        <v>11931</v>
      </c>
      <c r="B11893" s="2" t="s">
        <v>20</v>
      </c>
      <c r="C11893" s="2" t="s">
        <v>27</v>
      </c>
      <c r="D11893" s="2" t="s">
        <v>41</v>
      </c>
      <c r="E11893" s="2" t="s">
        <v>23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24</v>
      </c>
      <c r="N11893" s="2">
        <v>920.92</v>
      </c>
      <c r="O11893" s="2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0.278692543040706</v>
      </c>
      <c r="S11893">
        <f t="shared" si="1301"/>
        <v>0.278692543040706</v>
      </c>
    </row>
    <row r="11894" ht="12.75" customHeight="1" spans="1:19">
      <c r="A11894" s="2" t="s">
        <v>11932</v>
      </c>
      <c r="B11894" s="2" t="s">
        <v>48</v>
      </c>
      <c r="C11894" s="2" t="s">
        <v>21</v>
      </c>
      <c r="D11894" s="2" t="s">
        <v>41</v>
      </c>
      <c r="E11894" s="2" t="s">
        <v>23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24</v>
      </c>
      <c r="N11894" s="2">
        <v>594.58</v>
      </c>
      <c r="O11894" s="2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0.14302105458123</v>
      </c>
      <c r="S11894">
        <f t="shared" si="1301"/>
        <v>0.14302105458123</v>
      </c>
    </row>
    <row r="11895" ht="12.75" customHeight="1" spans="1:19">
      <c r="A11895" s="2" t="s">
        <v>11933</v>
      </c>
      <c r="B11895" s="2" t="s">
        <v>26</v>
      </c>
      <c r="C11895" s="2" t="s">
        <v>55</v>
      </c>
      <c r="D11895" s="2" t="s">
        <v>41</v>
      </c>
      <c r="E11895" s="2" t="s">
        <v>23</v>
      </c>
      <c r="F11895" s="2">
        <v>45637</v>
      </c>
      <c r="G11895" s="2">
        <v>45644</v>
      </c>
      <c r="H11895" s="2">
        <v>1077.09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24</v>
      </c>
      <c r="N11895" s="2">
        <v>208.2</v>
      </c>
      <c r="O11895" s="2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0.193298610143999</v>
      </c>
      <c r="S11895">
        <f t="shared" si="1301"/>
        <v>0.193298610143999</v>
      </c>
    </row>
    <row r="11896" ht="12.75" customHeight="1" spans="1:19">
      <c r="A11896" s="2" t="s">
        <v>11934</v>
      </c>
      <c r="B11896" s="2" t="s">
        <v>20</v>
      </c>
      <c r="C11896" s="2" t="s">
        <v>40</v>
      </c>
      <c r="D11896" s="2" t="s">
        <v>34</v>
      </c>
      <c r="E11896" s="2" t="s">
        <v>23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24</v>
      </c>
      <c r="N11896" s="2">
        <v>463.92</v>
      </c>
      <c r="O11896" s="2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ht="12.75" customHeight="1" spans="1:19">
      <c r="A11897" s="2" t="s">
        <v>11935</v>
      </c>
      <c r="B11897" s="2" t="s">
        <v>48</v>
      </c>
      <c r="C11897" s="2" t="s">
        <v>21</v>
      </c>
      <c r="D11897" s="2" t="s">
        <v>34</v>
      </c>
      <c r="E11897" s="2" t="s">
        <v>29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30</v>
      </c>
      <c r="N11897" s="2">
        <v>410.65</v>
      </c>
      <c r="O11897" s="2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0.0365022222222222</v>
      </c>
      <c r="S11897">
        <f t="shared" si="1301"/>
        <v>0.0365022222222222</v>
      </c>
    </row>
    <row r="11898" ht="12.75" customHeight="1" spans="1:19">
      <c r="A11898" s="2" t="s">
        <v>11936</v>
      </c>
      <c r="B11898" s="2" t="s">
        <v>48</v>
      </c>
      <c r="C11898" s="2" t="s">
        <v>55</v>
      </c>
      <c r="D11898" s="2" t="s">
        <v>34</v>
      </c>
      <c r="E11898" s="2" t="s">
        <v>23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296"/>
        <v>low</v>
      </c>
      <c r="K11898" s="2">
        <v>0.44</v>
      </c>
      <c r="L11898" s="2">
        <v>6</v>
      </c>
      <c r="M11898" s="2" t="s">
        <v>24</v>
      </c>
      <c r="N11898" s="2">
        <v>985.18</v>
      </c>
      <c r="O11898" s="2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0.128045230049389</v>
      </c>
      <c r="S11898">
        <f t="shared" si="1301"/>
        <v>0.128045230049389</v>
      </c>
    </row>
    <row r="11899" ht="12.75" customHeight="1" spans="1:19">
      <c r="A11899" s="2" t="s">
        <v>11937</v>
      </c>
      <c r="B11899" s="2" t="s">
        <v>20</v>
      </c>
      <c r="C11899" s="2" t="s">
        <v>40</v>
      </c>
      <c r="D11899" s="2" t="s">
        <v>22</v>
      </c>
      <c r="E11899" s="2" t="s">
        <v>38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0.07</v>
      </c>
      <c r="L11899" s="2">
        <v>9</v>
      </c>
      <c r="M11899" s="2" t="s">
        <v>35</v>
      </c>
      <c r="N11899" s="2">
        <v>45.53</v>
      </c>
      <c r="O11899" s="2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0.110156779250944</v>
      </c>
      <c r="S11899">
        <f t="shared" si="1301"/>
        <v>0.110156779250944</v>
      </c>
    </row>
    <row r="11900" ht="12.75" customHeight="1" spans="1:19">
      <c r="A11900" s="2" t="s">
        <v>11938</v>
      </c>
      <c r="B11900" s="2" t="s">
        <v>20</v>
      </c>
      <c r="C11900" s="2" t="s">
        <v>40</v>
      </c>
      <c r="D11900" s="2" t="s">
        <v>34</v>
      </c>
      <c r="E11900" s="2" t="s">
        <v>29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296"/>
        <v>low</v>
      </c>
      <c r="K11900" s="2">
        <v>0.38</v>
      </c>
      <c r="L11900" s="2">
        <v>9</v>
      </c>
      <c r="M11900" s="2" t="s">
        <v>24</v>
      </c>
      <c r="N11900" s="2">
        <v>270.18</v>
      </c>
      <c r="O11900" s="2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0.0389813879671043</v>
      </c>
      <c r="S11900">
        <f t="shared" si="1301"/>
        <v>0.0389813879671043</v>
      </c>
    </row>
    <row r="11901" ht="12.75" customHeight="1" spans="1:19">
      <c r="A11901" s="2" t="s">
        <v>11939</v>
      </c>
      <c r="B11901" s="2" t="s">
        <v>26</v>
      </c>
      <c r="C11901" s="2" t="s">
        <v>40</v>
      </c>
      <c r="D11901" s="2" t="s">
        <v>22</v>
      </c>
      <c r="E11901" s="2" t="s">
        <v>29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30</v>
      </c>
      <c r="N11901" s="2">
        <v>135.48</v>
      </c>
      <c r="O11901" s="2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0.13548</v>
      </c>
      <c r="S11901">
        <f t="shared" si="1301"/>
        <v>0.13548</v>
      </c>
    </row>
    <row r="11902" ht="12.75" customHeight="1" spans="1:19">
      <c r="A11902" s="2" t="s">
        <v>11940</v>
      </c>
      <c r="B11902" s="2" t="s">
        <v>48</v>
      </c>
      <c r="C11902" s="2" t="s">
        <v>27</v>
      </c>
      <c r="D11902" s="2" t="s">
        <v>28</v>
      </c>
      <c r="E11902" s="2" t="s">
        <v>29</v>
      </c>
      <c r="F11902" s="2">
        <v>45171</v>
      </c>
      <c r="G11902" s="2">
        <v>45173</v>
      </c>
      <c r="H11902" s="2">
        <v>4397.52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24</v>
      </c>
      <c r="N11902" s="2">
        <v>446.95</v>
      </c>
      <c r="O11902" s="2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0.101636831668759</v>
      </c>
      <c r="S11902">
        <f t="shared" si="1301"/>
        <v>0.101636831668759</v>
      </c>
    </row>
    <row r="11903" ht="12.75" customHeight="1" spans="1:19">
      <c r="A11903" s="2" t="s">
        <v>11941</v>
      </c>
      <c r="B11903" s="2" t="s">
        <v>32</v>
      </c>
      <c r="C11903" s="2" t="s">
        <v>27</v>
      </c>
      <c r="D11903" s="2" t="s">
        <v>28</v>
      </c>
      <c r="E11903" s="2" t="s">
        <v>23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296"/>
        <v>low</v>
      </c>
      <c r="K11903" s="2">
        <v>0.06</v>
      </c>
      <c r="L11903" s="2">
        <v>1</v>
      </c>
      <c r="M11903" s="2" t="s">
        <v>24</v>
      </c>
      <c r="N11903" s="2">
        <v>339.06</v>
      </c>
      <c r="O11903" s="2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0.0531358721203573</v>
      </c>
      <c r="S11903">
        <f t="shared" si="1301"/>
        <v>0.0531358721203573</v>
      </c>
    </row>
    <row r="11904" ht="12.75" customHeight="1" spans="1:19">
      <c r="A11904" s="2" t="s">
        <v>11942</v>
      </c>
      <c r="B11904" s="2" t="s">
        <v>20</v>
      </c>
      <c r="C11904" s="2" t="s">
        <v>27</v>
      </c>
      <c r="D11904" s="2" t="s">
        <v>28</v>
      </c>
      <c r="E11904" s="2" t="s">
        <v>38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</v>
      </c>
      <c r="L11904" s="2">
        <v>9</v>
      </c>
      <c r="M11904" s="2" t="s">
        <v>35</v>
      </c>
      <c r="N11904" s="2">
        <v>810.31</v>
      </c>
      <c r="O11904" s="2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0.245380436428385</v>
      </c>
      <c r="S11904">
        <f t="shared" si="1301"/>
        <v>0.245380436428385</v>
      </c>
    </row>
    <row r="11905" ht="12.75" customHeight="1" spans="1:19">
      <c r="A11905" s="2" t="s">
        <v>11943</v>
      </c>
      <c r="B11905" s="2" t="s">
        <v>48</v>
      </c>
      <c r="C11905" s="2" t="s">
        <v>46</v>
      </c>
      <c r="D11905" s="2" t="s">
        <v>28</v>
      </c>
      <c r="E11905" s="2" t="s">
        <v>29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30</v>
      </c>
      <c r="N11905" s="2">
        <v>533.8</v>
      </c>
      <c r="O11905" s="2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0.111488215206926</v>
      </c>
      <c r="S11905">
        <f t="shared" si="1301"/>
        <v>0.111488215206926</v>
      </c>
    </row>
    <row r="11906" ht="12.75" customHeight="1" spans="1:19">
      <c r="A11906" s="2" t="s">
        <v>11944</v>
      </c>
      <c r="B11906" s="2" t="s">
        <v>48</v>
      </c>
      <c r="C11906" s="2" t="s">
        <v>21</v>
      </c>
      <c r="D11906" s="2" t="s">
        <v>28</v>
      </c>
      <c r="E11906" s="2" t="s">
        <v>38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24</v>
      </c>
      <c r="N11906" s="2">
        <v>450.69</v>
      </c>
      <c r="O11906" s="2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0.45069</v>
      </c>
      <c r="S11906">
        <f t="shared" si="1301"/>
        <v>0.45069</v>
      </c>
    </row>
    <row r="11907" ht="12.75" customHeight="1" spans="1:19">
      <c r="A11907" s="2" t="s">
        <v>11945</v>
      </c>
      <c r="B11907" s="2" t="s">
        <v>26</v>
      </c>
      <c r="C11907" s="2" t="s">
        <v>27</v>
      </c>
      <c r="D11907" s="2" t="s">
        <v>34</v>
      </c>
      <c r="E11907" s="2" t="s">
        <v>38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IF(H11907&gt;10000,"high",IF(H11907&gt;=5000,"medium","low"))</f>
        <v>medium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30</v>
      </c>
      <c r="N11907" s="2">
        <v>703.51</v>
      </c>
      <c r="O11907" s="2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N11907/H11907</f>
        <v>0.0791973432398964</v>
      </c>
      <c r="S11907">
        <f t="shared" ref="S11907:S11970" si="1308">IFERROR(R11907,0)</f>
        <v>0.0791973432398964</v>
      </c>
    </row>
    <row r="11908" ht="12.75" customHeight="1" spans="1:19">
      <c r="A11908" s="2" t="s">
        <v>11946</v>
      </c>
      <c r="B11908" s="2" t="s">
        <v>32</v>
      </c>
      <c r="C11908" s="2" t="s">
        <v>40</v>
      </c>
      <c r="D11908" s="2" t="s">
        <v>43</v>
      </c>
      <c r="E11908" s="2" t="s">
        <v>38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35</v>
      </c>
      <c r="N11908" s="2">
        <v>70.29</v>
      </c>
      <c r="O11908" s="2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0.226420564360263</v>
      </c>
      <c r="S11908">
        <f t="shared" si="1308"/>
        <v>0.226420564360263</v>
      </c>
    </row>
    <row r="11909" ht="12.75" customHeight="1" spans="1:19">
      <c r="A11909" s="2" t="s">
        <v>11947</v>
      </c>
      <c r="B11909" s="2" t="s">
        <v>26</v>
      </c>
      <c r="C11909" s="2" t="s">
        <v>33</v>
      </c>
      <c r="D11909" s="2" t="s">
        <v>34</v>
      </c>
      <c r="E11909" s="2" t="s">
        <v>23</v>
      </c>
      <c r="F11909" s="2">
        <v>45138</v>
      </c>
      <c r="G11909" s="2">
        <v>45144</v>
      </c>
      <c r="H11909" s="2">
        <v>2074.78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30</v>
      </c>
      <c r="N11909" s="2">
        <v>216.81</v>
      </c>
      <c r="O11909" s="2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0.104497826275557</v>
      </c>
      <c r="S11909">
        <f t="shared" si="1308"/>
        <v>0.104497826275557</v>
      </c>
    </row>
    <row r="11910" ht="12.75" customHeight="1" spans="1:19">
      <c r="A11910" s="2" t="s">
        <v>11948</v>
      </c>
      <c r="B11910" s="2" t="s">
        <v>32</v>
      </c>
      <c r="C11910" s="2" t="s">
        <v>55</v>
      </c>
      <c r="D11910" s="2" t="s">
        <v>43</v>
      </c>
      <c r="E11910" s="2" t="s">
        <v>38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35</v>
      </c>
      <c r="N11910" s="2">
        <v>83.29</v>
      </c>
      <c r="O11910" s="2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0.209360782243672</v>
      </c>
      <c r="S11910">
        <f t="shared" si="1308"/>
        <v>0.209360782243672</v>
      </c>
    </row>
    <row r="11911" ht="12.75" customHeight="1" spans="1:19">
      <c r="A11911" s="2" t="s">
        <v>11949</v>
      </c>
      <c r="B11911" s="2" t="s">
        <v>32</v>
      </c>
      <c r="C11911" s="2" t="s">
        <v>40</v>
      </c>
      <c r="D11911" s="2" t="s">
        <v>34</v>
      </c>
      <c r="E11911" s="2" t="s">
        <v>38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</v>
      </c>
      <c r="L11911" s="2">
        <v>6</v>
      </c>
      <c r="M11911" s="2" t="s">
        <v>24</v>
      </c>
      <c r="N11911" s="2">
        <v>274.6</v>
      </c>
      <c r="O11911" s="2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0.2746</v>
      </c>
      <c r="S11911">
        <f t="shared" si="1308"/>
        <v>0.2746</v>
      </c>
    </row>
    <row r="11912" ht="12.75" customHeight="1" spans="1:19">
      <c r="A11912" s="2" t="s">
        <v>11950</v>
      </c>
      <c r="B11912" s="2" t="s">
        <v>20</v>
      </c>
      <c r="C11912" s="2" t="s">
        <v>33</v>
      </c>
      <c r="D11912" s="2" t="s">
        <v>28</v>
      </c>
      <c r="E11912" s="2" t="s">
        <v>23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3"/>
        <v>low</v>
      </c>
      <c r="K11912" s="2">
        <v>0.49</v>
      </c>
      <c r="L11912" s="2">
        <v>8</v>
      </c>
      <c r="M11912" s="2" t="s">
        <v>24</v>
      </c>
      <c r="N11912" s="2">
        <v>76.06</v>
      </c>
      <c r="O11912" s="2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0.0119197617928224</v>
      </c>
      <c r="S11912">
        <f t="shared" si="1308"/>
        <v>0.0119197617928224</v>
      </c>
    </row>
    <row r="11913" ht="12.75" customHeight="1" spans="1:19">
      <c r="A11913" s="2" t="s">
        <v>11951</v>
      </c>
      <c r="B11913" s="2" t="s">
        <v>48</v>
      </c>
      <c r="C11913" s="2" t="s">
        <v>55</v>
      </c>
      <c r="D11913" s="2" t="s">
        <v>41</v>
      </c>
      <c r="E11913" s="2" t="s">
        <v>23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</v>
      </c>
      <c r="L11913" s="2">
        <v>7</v>
      </c>
      <c r="M11913" s="2" t="s">
        <v>35</v>
      </c>
      <c r="N11913" s="2">
        <v>493.4</v>
      </c>
      <c r="O11913" s="2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0.157200342820367</v>
      </c>
      <c r="S11913">
        <f t="shared" si="1308"/>
        <v>0.157200342820367</v>
      </c>
    </row>
    <row r="11914" ht="12.75" customHeight="1" spans="1:19">
      <c r="A11914" s="2" t="s">
        <v>11952</v>
      </c>
      <c r="B11914" s="2" t="s">
        <v>48</v>
      </c>
      <c r="C11914" s="2" t="s">
        <v>27</v>
      </c>
      <c r="D11914" s="2" t="s">
        <v>43</v>
      </c>
      <c r="E11914" s="2" t="s">
        <v>29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30</v>
      </c>
      <c r="N11914" s="2">
        <v>475.83</v>
      </c>
      <c r="O11914" s="2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0.121210191407305</v>
      </c>
      <c r="S11914">
        <f t="shared" si="1308"/>
        <v>0.121210191407305</v>
      </c>
    </row>
    <row r="11915" ht="12.75" customHeight="1" spans="1:19">
      <c r="A11915" s="2" t="s">
        <v>11953</v>
      </c>
      <c r="B11915" s="2" t="s">
        <v>48</v>
      </c>
      <c r="C11915" s="2" t="s">
        <v>40</v>
      </c>
      <c r="D11915" s="2" t="s">
        <v>41</v>
      </c>
      <c r="E11915" s="2" t="s">
        <v>38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30</v>
      </c>
      <c r="N11915" s="2">
        <v>496.4</v>
      </c>
      <c r="O11915" s="2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0.189798883535979</v>
      </c>
      <c r="S11915">
        <f t="shared" si="1308"/>
        <v>0.189798883535979</v>
      </c>
    </row>
    <row r="11916" ht="12.75" customHeight="1" spans="1:19">
      <c r="A11916" s="2" t="s">
        <v>11954</v>
      </c>
      <c r="B11916" s="2" t="s">
        <v>32</v>
      </c>
      <c r="C11916" s="2" t="s">
        <v>27</v>
      </c>
      <c r="D11916" s="2" t="s">
        <v>28</v>
      </c>
      <c r="E11916" s="2" t="s">
        <v>29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24</v>
      </c>
      <c r="N11916" s="2">
        <v>886.34</v>
      </c>
      <c r="O11916" s="2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0.88634</v>
      </c>
      <c r="S11916">
        <f t="shared" si="1308"/>
        <v>0.88634</v>
      </c>
    </row>
    <row r="11917" ht="12.75" customHeight="1" spans="1:19">
      <c r="A11917" s="2" t="s">
        <v>11955</v>
      </c>
      <c r="B11917" s="2" t="s">
        <v>48</v>
      </c>
      <c r="C11917" s="2" t="s">
        <v>40</v>
      </c>
      <c r="D11917" s="2" t="s">
        <v>43</v>
      </c>
      <c r="E11917" s="2" t="s">
        <v>29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24</v>
      </c>
      <c r="N11917" s="2">
        <v>46.8</v>
      </c>
      <c r="O11917" s="2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0.287486946372627</v>
      </c>
      <c r="S11917">
        <f t="shared" si="1308"/>
        <v>0.287486946372627</v>
      </c>
    </row>
    <row r="11918" ht="12.75" customHeight="1" spans="1:19">
      <c r="A11918" s="2" t="s">
        <v>11956</v>
      </c>
      <c r="B11918" s="2" t="s">
        <v>20</v>
      </c>
      <c r="C11918" s="2" t="s">
        <v>55</v>
      </c>
      <c r="D11918" s="2" t="s">
        <v>41</v>
      </c>
      <c r="E11918" s="2" t="s">
        <v>38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3"/>
        <v>low</v>
      </c>
      <c r="K11918" s="2">
        <v>0.41</v>
      </c>
      <c r="L11918" s="2">
        <v>7</v>
      </c>
      <c r="M11918" s="2" t="s">
        <v>30</v>
      </c>
      <c r="N11918" s="2">
        <v>885.82</v>
      </c>
      <c r="O11918" s="2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0.137145068896114</v>
      </c>
      <c r="S11918">
        <f t="shared" si="1308"/>
        <v>0.137145068896114</v>
      </c>
    </row>
    <row r="11919" ht="12.75" customHeight="1" spans="1:19">
      <c r="A11919" s="2" t="s">
        <v>11957</v>
      </c>
      <c r="B11919" s="2" t="s">
        <v>32</v>
      </c>
      <c r="C11919" s="2" t="s">
        <v>40</v>
      </c>
      <c r="D11919" s="2" t="s">
        <v>34</v>
      </c>
      <c r="E11919" s="2" t="s">
        <v>23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24</v>
      </c>
      <c r="N11919" s="2">
        <v>73.14</v>
      </c>
      <c r="O11919" s="2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0.0750947154429808</v>
      </c>
      <c r="S11919">
        <f t="shared" si="1308"/>
        <v>0.0750947154429808</v>
      </c>
    </row>
    <row r="11920" ht="12.75" customHeight="1" spans="1:19">
      <c r="A11920" s="2" t="s">
        <v>11958</v>
      </c>
      <c r="B11920" s="2" t="s">
        <v>32</v>
      </c>
      <c r="C11920" s="2" t="s">
        <v>27</v>
      </c>
      <c r="D11920" s="2" t="s">
        <v>28</v>
      </c>
      <c r="E11920" s="2" t="s">
        <v>29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3"/>
        <v>low</v>
      </c>
      <c r="K11920" s="2">
        <v>0.43</v>
      </c>
      <c r="L11920" s="2">
        <v>8</v>
      </c>
      <c r="M11920" s="2" t="s">
        <v>30</v>
      </c>
      <c r="N11920" s="2">
        <v>469.7</v>
      </c>
      <c r="O11920" s="2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0.061238591916558</v>
      </c>
      <c r="S11920">
        <f t="shared" si="1308"/>
        <v>0.061238591916558</v>
      </c>
    </row>
    <row r="11921" ht="12.75" customHeight="1" spans="1:19">
      <c r="A11921" s="2" t="s">
        <v>11959</v>
      </c>
      <c r="B11921" s="2" t="s">
        <v>32</v>
      </c>
      <c r="C11921" s="2" t="s">
        <v>33</v>
      </c>
      <c r="D11921" s="2" t="s">
        <v>34</v>
      </c>
      <c r="E11921" s="2" t="s">
        <v>23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24</v>
      </c>
      <c r="N11921" s="2">
        <v>541.71</v>
      </c>
      <c r="O11921" s="2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0.54171</v>
      </c>
      <c r="S11921">
        <f t="shared" si="1308"/>
        <v>0.54171</v>
      </c>
    </row>
    <row r="11922" ht="12.75" customHeight="1" spans="1:19">
      <c r="A11922" s="2" t="s">
        <v>11960</v>
      </c>
      <c r="B11922" s="2" t="s">
        <v>32</v>
      </c>
      <c r="C11922" s="2" t="s">
        <v>55</v>
      </c>
      <c r="D11922" s="2" t="s">
        <v>34</v>
      </c>
      <c r="E11922" s="2" t="s">
        <v>29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35</v>
      </c>
      <c r="N11922" s="2">
        <v>717.77</v>
      </c>
      <c r="O11922" s="2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0.163932067439237</v>
      </c>
      <c r="S11922">
        <f t="shared" si="1308"/>
        <v>0.163932067439237</v>
      </c>
    </row>
    <row r="11923" ht="12.75" customHeight="1" spans="1:19">
      <c r="A11923" s="2" t="s">
        <v>11961</v>
      </c>
      <c r="B11923" s="2" t="s">
        <v>20</v>
      </c>
      <c r="C11923" s="2" t="s">
        <v>21</v>
      </c>
      <c r="D11923" s="2" t="s">
        <v>28</v>
      </c>
      <c r="E11923" s="2" t="s">
        <v>38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0.07</v>
      </c>
      <c r="L11923" s="2">
        <v>2</v>
      </c>
      <c r="M11923" s="2" t="s">
        <v>30</v>
      </c>
      <c r="N11923" s="2">
        <v>965.77</v>
      </c>
      <c r="O11923" s="2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0.19981586079904</v>
      </c>
      <c r="S11923">
        <f t="shared" si="1308"/>
        <v>0.19981586079904</v>
      </c>
    </row>
    <row r="11924" ht="12.75" customHeight="1" spans="1:19">
      <c r="A11924" s="2" t="s">
        <v>11962</v>
      </c>
      <c r="B11924" s="2" t="s">
        <v>48</v>
      </c>
      <c r="C11924" s="2" t="s">
        <v>40</v>
      </c>
      <c r="D11924" s="2" t="s">
        <v>43</v>
      </c>
      <c r="E11924" s="2" t="s">
        <v>29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35</v>
      </c>
      <c r="N11924" s="2">
        <v>206</v>
      </c>
      <c r="O11924" s="2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0.152582420431231</v>
      </c>
      <c r="S11924">
        <f t="shared" si="1308"/>
        <v>0.152582420431231</v>
      </c>
    </row>
    <row r="11925" ht="12.75" customHeight="1" spans="1:19">
      <c r="A11925" s="2" t="s">
        <v>11963</v>
      </c>
      <c r="B11925" s="2" t="s">
        <v>20</v>
      </c>
      <c r="C11925" s="2" t="s">
        <v>33</v>
      </c>
      <c r="D11925" s="2" t="s">
        <v>22</v>
      </c>
      <c r="E11925" s="2" t="s">
        <v>29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30</v>
      </c>
      <c r="N11925" s="2">
        <v>37.1</v>
      </c>
      <c r="O11925" s="2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0.0862149098345417</v>
      </c>
      <c r="S11925">
        <f t="shared" si="1308"/>
        <v>0.0862149098345417</v>
      </c>
    </row>
    <row r="11926" ht="12.75" customHeight="1" spans="1:19">
      <c r="A11926" s="2" t="s">
        <v>11964</v>
      </c>
      <c r="B11926" s="2" t="s">
        <v>48</v>
      </c>
      <c r="C11926" s="2" t="s">
        <v>27</v>
      </c>
      <c r="D11926" s="2" t="s">
        <v>22</v>
      </c>
      <c r="E11926" s="2" t="s">
        <v>29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35</v>
      </c>
      <c r="N11926" s="2">
        <v>359.77</v>
      </c>
      <c r="O11926" s="2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0.35977</v>
      </c>
      <c r="S11926">
        <f t="shared" si="1308"/>
        <v>0.35977</v>
      </c>
    </row>
    <row r="11927" ht="12.75" customHeight="1" spans="1:19">
      <c r="A11927" s="2" t="s">
        <v>11965</v>
      </c>
      <c r="B11927" s="2" t="s">
        <v>20</v>
      </c>
      <c r="C11927" s="2" t="s">
        <v>55</v>
      </c>
      <c r="D11927" s="2" t="s">
        <v>28</v>
      </c>
      <c r="E11927" s="2" t="s">
        <v>23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3"/>
        <v>low</v>
      </c>
      <c r="K11927" s="2">
        <v>0.15</v>
      </c>
      <c r="L11927" s="2">
        <v>5</v>
      </c>
      <c r="M11927" s="2" t="s">
        <v>35</v>
      </c>
      <c r="N11927" s="2">
        <v>457.36</v>
      </c>
      <c r="O11927" s="2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0.0510218652387327</v>
      </c>
      <c r="S11927">
        <f t="shared" si="1308"/>
        <v>0.0510218652387327</v>
      </c>
    </row>
    <row r="11928" ht="12.75" customHeight="1" spans="1:19">
      <c r="A11928" s="2" t="s">
        <v>11966</v>
      </c>
      <c r="B11928" s="2" t="s">
        <v>26</v>
      </c>
      <c r="C11928" s="2" t="s">
        <v>21</v>
      </c>
      <c r="D11928" s="2" t="s">
        <v>22</v>
      </c>
      <c r="E11928" s="2" t="s">
        <v>38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24</v>
      </c>
      <c r="N11928" s="2">
        <v>662.48</v>
      </c>
      <c r="O11928" s="2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0.230671736375158</v>
      </c>
      <c r="S11928">
        <f t="shared" si="1308"/>
        <v>0.230671736375158</v>
      </c>
    </row>
    <row r="11929" ht="12.75" customHeight="1" spans="1:19">
      <c r="A11929" s="2" t="s">
        <v>11967</v>
      </c>
      <c r="B11929" s="2" t="s">
        <v>26</v>
      </c>
      <c r="C11929" s="2" t="s">
        <v>33</v>
      </c>
      <c r="D11929" s="2" t="s">
        <v>41</v>
      </c>
      <c r="E11929" s="2" t="s">
        <v>23</v>
      </c>
      <c r="F11929" s="2">
        <v>45534</v>
      </c>
      <c r="G11929" s="2">
        <v>45538</v>
      </c>
      <c r="H11929" s="2">
        <v>326.72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30</v>
      </c>
      <c r="N11929" s="2">
        <v>60.5</v>
      </c>
      <c r="O11929" s="2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0.185173849167483</v>
      </c>
      <c r="S11929">
        <f t="shared" si="1308"/>
        <v>0.185173849167483</v>
      </c>
    </row>
    <row r="11930" ht="12.75" customHeight="1" spans="1:19">
      <c r="A11930" s="2" t="s">
        <v>11968</v>
      </c>
      <c r="B11930" s="2" t="s">
        <v>26</v>
      </c>
      <c r="C11930" s="2" t="s">
        <v>33</v>
      </c>
      <c r="D11930" s="2" t="s">
        <v>43</v>
      </c>
      <c r="E11930" s="2" t="s">
        <v>38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24</v>
      </c>
      <c r="N11930" s="2">
        <v>737.7</v>
      </c>
      <c r="O11930" s="2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0.189201389066996</v>
      </c>
      <c r="S11930">
        <f t="shared" si="1308"/>
        <v>0.189201389066996</v>
      </c>
    </row>
    <row r="11931" ht="12.75" customHeight="1" spans="1:19">
      <c r="A11931" s="2" t="s">
        <v>11969</v>
      </c>
      <c r="B11931" s="2" t="s">
        <v>26</v>
      </c>
      <c r="C11931" s="2" t="s">
        <v>46</v>
      </c>
      <c r="D11931" s="2" t="s">
        <v>34</v>
      </c>
      <c r="E11931" s="2" t="s">
        <v>38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30</v>
      </c>
      <c r="N11931" s="2">
        <v>191.34</v>
      </c>
      <c r="O11931" s="2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0.19134</v>
      </c>
      <c r="S11931">
        <f t="shared" si="1308"/>
        <v>0.19134</v>
      </c>
    </row>
    <row r="11932" ht="12.75" customHeight="1" spans="1:19">
      <c r="A11932" s="2" t="s">
        <v>11970</v>
      </c>
      <c r="B11932" s="2" t="s">
        <v>32</v>
      </c>
      <c r="C11932" s="2" t="s">
        <v>21</v>
      </c>
      <c r="D11932" s="2" t="s">
        <v>34</v>
      </c>
      <c r="E11932" s="2" t="s">
        <v>29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35</v>
      </c>
      <c r="N11932" s="2">
        <v>180.3</v>
      </c>
      <c r="O11932" s="2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0.103549871065191</v>
      </c>
      <c r="S11932">
        <f t="shared" si="1308"/>
        <v>0.103549871065191</v>
      </c>
    </row>
    <row r="11933" ht="12.75" customHeight="1" spans="1:19">
      <c r="A11933" s="2" t="s">
        <v>11971</v>
      </c>
      <c r="B11933" s="2" t="s">
        <v>32</v>
      </c>
      <c r="C11933" s="2" t="s">
        <v>55</v>
      </c>
      <c r="D11933" s="2" t="s">
        <v>28</v>
      </c>
      <c r="E11933" s="2" t="s">
        <v>23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30</v>
      </c>
      <c r="N11933" s="2">
        <v>168.51</v>
      </c>
      <c r="O11933" s="2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0.13824419778002</v>
      </c>
      <c r="S11933">
        <f t="shared" si="1308"/>
        <v>0.13824419778002</v>
      </c>
    </row>
    <row r="11934" ht="12.75" customHeight="1" spans="1:19">
      <c r="A11934" s="2" t="s">
        <v>11972</v>
      </c>
      <c r="B11934" s="2" t="s">
        <v>20</v>
      </c>
      <c r="C11934" s="2" t="s">
        <v>27</v>
      </c>
      <c r="D11934" s="2" t="s">
        <v>34</v>
      </c>
      <c r="E11934" s="2" t="s">
        <v>23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24</v>
      </c>
      <c r="N11934" s="2">
        <v>446.94</v>
      </c>
      <c r="O11934" s="2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0.0943881160601715</v>
      </c>
      <c r="S11934">
        <f t="shared" si="1308"/>
        <v>0.0943881160601715</v>
      </c>
    </row>
    <row r="11935" ht="12.75" customHeight="1" spans="1:19">
      <c r="A11935" s="2" t="s">
        <v>11973</v>
      </c>
      <c r="B11935" s="2" t="s">
        <v>20</v>
      </c>
      <c r="C11935" s="2" t="s">
        <v>55</v>
      </c>
      <c r="D11935" s="2" t="s">
        <v>41</v>
      </c>
      <c r="E11935" s="2" t="s">
        <v>38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24</v>
      </c>
      <c r="N11935" s="2">
        <v>202.68</v>
      </c>
      <c r="O11935" s="2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0.218702117098647</v>
      </c>
      <c r="S11935">
        <f t="shared" si="1308"/>
        <v>0.218702117098647</v>
      </c>
    </row>
    <row r="11936" ht="12.75" customHeight="1" spans="1:19">
      <c r="A11936" s="2" t="s">
        <v>11974</v>
      </c>
      <c r="B11936" s="2" t="s">
        <v>26</v>
      </c>
      <c r="C11936" s="2" t="s">
        <v>27</v>
      </c>
      <c r="D11936" s="2" t="s">
        <v>41</v>
      </c>
      <c r="E11936" s="2" t="s">
        <v>29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3"/>
        <v>low</v>
      </c>
      <c r="K11936" s="2">
        <v>0.28</v>
      </c>
      <c r="L11936" s="2">
        <v>6</v>
      </c>
      <c r="M11936" s="2" t="s">
        <v>30</v>
      </c>
      <c r="N11936" s="2">
        <v>790.63</v>
      </c>
      <c r="O11936" s="2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0.083593783040812</v>
      </c>
      <c r="S11936">
        <f t="shared" si="1308"/>
        <v>0.083593783040812</v>
      </c>
    </row>
    <row r="11937" ht="12.75" customHeight="1" spans="1:19">
      <c r="A11937" s="2" t="s">
        <v>11975</v>
      </c>
      <c r="B11937" s="2" t="s">
        <v>48</v>
      </c>
      <c r="C11937" s="2" t="s">
        <v>40</v>
      </c>
      <c r="D11937" s="2" t="s">
        <v>28</v>
      </c>
      <c r="E11937" s="2" t="s">
        <v>29</v>
      </c>
      <c r="F11937" s="2">
        <v>45657</v>
      </c>
      <c r="G11937" s="2">
        <v>45660</v>
      </c>
      <c r="H11937" s="2">
        <v>1304.16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35</v>
      </c>
      <c r="N11937" s="2">
        <v>297.36</v>
      </c>
      <c r="O11937" s="2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0.228008833271991</v>
      </c>
      <c r="S11937">
        <f t="shared" si="1308"/>
        <v>0.228008833271991</v>
      </c>
    </row>
    <row r="11938" ht="12.75" customHeight="1" spans="1:19">
      <c r="A11938" s="2" t="s">
        <v>11976</v>
      </c>
      <c r="B11938" s="2" t="s">
        <v>26</v>
      </c>
      <c r="C11938" s="2" t="s">
        <v>40</v>
      </c>
      <c r="D11938" s="2" t="s">
        <v>34</v>
      </c>
      <c r="E11938" s="2" t="s">
        <v>38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24</v>
      </c>
      <c r="N11938" s="2">
        <v>168.89</v>
      </c>
      <c r="O11938" s="2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0.0773975647423824</v>
      </c>
      <c r="S11938">
        <f t="shared" si="1308"/>
        <v>0.0773975647423824</v>
      </c>
    </row>
    <row r="11939" ht="12.75" customHeight="1" spans="1:19">
      <c r="A11939" s="2" t="s">
        <v>11977</v>
      </c>
      <c r="B11939" s="2" t="s">
        <v>20</v>
      </c>
      <c r="C11939" s="2" t="s">
        <v>55</v>
      </c>
      <c r="D11939" s="2" t="s">
        <v>22</v>
      </c>
      <c r="E11939" s="2" t="s">
        <v>29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30</v>
      </c>
      <c r="N11939" s="2">
        <v>706.06</v>
      </c>
      <c r="O11939" s="2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0.0604037984429806</v>
      </c>
      <c r="S11939">
        <f t="shared" si="1308"/>
        <v>0.0604037984429806</v>
      </c>
    </row>
    <row r="11940" ht="12.75" customHeight="1" spans="1:19">
      <c r="A11940" s="2" t="s">
        <v>11978</v>
      </c>
      <c r="B11940" s="2" t="s">
        <v>26</v>
      </c>
      <c r="C11940" s="2" t="s">
        <v>55</v>
      </c>
      <c r="D11940" s="2" t="s">
        <v>22</v>
      </c>
      <c r="E11940" s="2" t="s">
        <v>23</v>
      </c>
      <c r="F11940" s="2">
        <v>45354</v>
      </c>
      <c r="G11940" s="2">
        <v>45361</v>
      </c>
      <c r="H11940" s="2">
        <v>592.83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35</v>
      </c>
      <c r="N11940" s="2">
        <v>136.49</v>
      </c>
      <c r="O11940" s="2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0.230234637248452</v>
      </c>
      <c r="S11940">
        <f t="shared" si="1308"/>
        <v>0.230234637248452</v>
      </c>
    </row>
    <row r="11941" ht="12.75" customHeight="1" spans="1:19">
      <c r="A11941" s="2" t="s">
        <v>11979</v>
      </c>
      <c r="B11941" s="2" t="s">
        <v>20</v>
      </c>
      <c r="C11941" s="2" t="s">
        <v>21</v>
      </c>
      <c r="D11941" s="2" t="s">
        <v>43</v>
      </c>
      <c r="E11941" s="2" t="s">
        <v>29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24</v>
      </c>
      <c r="N11941" s="2">
        <v>1125.64</v>
      </c>
      <c r="O11941" s="2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1.12564</v>
      </c>
      <c r="S11941">
        <f t="shared" si="1308"/>
        <v>1.12564</v>
      </c>
    </row>
    <row r="11942" ht="12.75" customHeight="1" spans="1:19">
      <c r="A11942" s="2" t="s">
        <v>11980</v>
      </c>
      <c r="B11942" s="2" t="s">
        <v>26</v>
      </c>
      <c r="C11942" s="2" t="s">
        <v>55</v>
      </c>
      <c r="D11942" s="2" t="s">
        <v>28</v>
      </c>
      <c r="E11942" s="2" t="s">
        <v>38</v>
      </c>
      <c r="F11942" s="2">
        <v>45316</v>
      </c>
      <c r="G11942" s="2">
        <v>45323</v>
      </c>
      <c r="H11942" s="2">
        <v>4735.64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24</v>
      </c>
      <c r="N11942" s="2">
        <v>1408.22</v>
      </c>
      <c r="O11942" s="2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0.297366353861358</v>
      </c>
      <c r="S11942">
        <f t="shared" si="1308"/>
        <v>0.297366353861358</v>
      </c>
    </row>
    <row r="11943" ht="12.75" customHeight="1" spans="1:19">
      <c r="A11943" s="2" t="s">
        <v>11981</v>
      </c>
      <c r="B11943" s="2" t="s">
        <v>48</v>
      </c>
      <c r="C11943" s="2" t="s">
        <v>33</v>
      </c>
      <c r="D11943" s="2" t="s">
        <v>43</v>
      </c>
      <c r="E11943" s="2" t="s">
        <v>38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35</v>
      </c>
      <c r="N11943" s="2">
        <v>1007.81</v>
      </c>
      <c r="O11943" s="2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0.286203145988283</v>
      </c>
      <c r="S11943">
        <f t="shared" si="1308"/>
        <v>0.286203145988283</v>
      </c>
    </row>
    <row r="11944" ht="12.75" customHeight="1" spans="1:19">
      <c r="A11944" s="2" t="s">
        <v>11982</v>
      </c>
      <c r="B11944" s="2" t="s">
        <v>26</v>
      </c>
      <c r="C11944" s="2" t="s">
        <v>27</v>
      </c>
      <c r="D11944" s="2" t="s">
        <v>22</v>
      </c>
      <c r="E11944" s="2" t="s">
        <v>23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30</v>
      </c>
      <c r="N11944" s="2">
        <v>12.14</v>
      </c>
      <c r="O11944" s="2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0.0815805389422754</v>
      </c>
      <c r="S11944">
        <f t="shared" si="1308"/>
        <v>0.0815805389422754</v>
      </c>
    </row>
    <row r="11945" ht="12.75" customHeight="1" spans="1:19">
      <c r="A11945" s="2" t="s">
        <v>11983</v>
      </c>
      <c r="B11945" s="2" t="s">
        <v>48</v>
      </c>
      <c r="C11945" s="2" t="s">
        <v>33</v>
      </c>
      <c r="D11945" s="2" t="s">
        <v>22</v>
      </c>
      <c r="E11945" s="2" t="s">
        <v>29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35</v>
      </c>
      <c r="N11945" s="2">
        <v>1015.82</v>
      </c>
      <c r="O11945" s="2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0.246444002901568</v>
      </c>
      <c r="S11945">
        <f t="shared" si="1308"/>
        <v>0.246444002901568</v>
      </c>
    </row>
    <row r="11946" ht="12.75" customHeight="1" spans="1:19">
      <c r="A11946" s="2" t="s">
        <v>11984</v>
      </c>
      <c r="B11946" s="2" t="s">
        <v>48</v>
      </c>
      <c r="C11946" s="2" t="s">
        <v>33</v>
      </c>
      <c r="D11946" s="2" t="s">
        <v>22</v>
      </c>
      <c r="E11946" s="2" t="s">
        <v>38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0.07</v>
      </c>
      <c r="L11946" s="2">
        <v>8</v>
      </c>
      <c r="M11946" s="2" t="s">
        <v>35</v>
      </c>
      <c r="N11946" s="2">
        <v>953.35</v>
      </c>
      <c r="O11946" s="2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0.95335</v>
      </c>
      <c r="S11946">
        <f t="shared" si="1308"/>
        <v>0.95335</v>
      </c>
    </row>
    <row r="11947" ht="12.75" customHeight="1" spans="1:19">
      <c r="A11947" s="2" t="s">
        <v>11985</v>
      </c>
      <c r="B11947" s="2" t="s">
        <v>20</v>
      </c>
      <c r="C11947" s="2" t="s">
        <v>27</v>
      </c>
      <c r="D11947" s="2" t="s">
        <v>43</v>
      </c>
      <c r="E11947" s="2" t="s">
        <v>23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35</v>
      </c>
      <c r="N11947" s="2">
        <v>274.12</v>
      </c>
      <c r="O11947" s="2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0.0558678346220789</v>
      </c>
      <c r="S11947">
        <f t="shared" si="1308"/>
        <v>0.0558678346220789</v>
      </c>
    </row>
    <row r="11948" ht="12.75" customHeight="1" spans="1:19">
      <c r="A11948" s="2" t="s">
        <v>11986</v>
      </c>
      <c r="B11948" s="2" t="s">
        <v>48</v>
      </c>
      <c r="C11948" s="2" t="s">
        <v>27</v>
      </c>
      <c r="D11948" s="2" t="s">
        <v>28</v>
      </c>
      <c r="E11948" s="2" t="s">
        <v>23</v>
      </c>
      <c r="F11948" s="2">
        <v>45308</v>
      </c>
      <c r="G11948" s="2">
        <v>45311</v>
      </c>
      <c r="H11948" s="2">
        <v>4212.65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30</v>
      </c>
      <c r="N11948" s="2">
        <v>1163.5</v>
      </c>
      <c r="O11948" s="2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0.276191945687394</v>
      </c>
      <c r="S11948">
        <f t="shared" si="1308"/>
        <v>0.276191945687394</v>
      </c>
    </row>
    <row r="11949" ht="12.75" customHeight="1" spans="1:19">
      <c r="A11949" s="2" t="s">
        <v>11987</v>
      </c>
      <c r="B11949" s="2" t="s">
        <v>32</v>
      </c>
      <c r="C11949" s="2" t="s">
        <v>46</v>
      </c>
      <c r="D11949" s="2" t="s">
        <v>41</v>
      </c>
      <c r="E11949" s="2" t="s">
        <v>38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30</v>
      </c>
      <c r="N11949" s="2">
        <v>396.83</v>
      </c>
      <c r="O11949" s="2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0.173790608659093</v>
      </c>
      <c r="S11949">
        <f t="shared" si="1308"/>
        <v>0.173790608659093</v>
      </c>
    </row>
    <row r="11950" ht="12.75" customHeight="1" spans="1:19">
      <c r="A11950" s="2" t="s">
        <v>11988</v>
      </c>
      <c r="B11950" s="2" t="s">
        <v>32</v>
      </c>
      <c r="C11950" s="2" t="s">
        <v>21</v>
      </c>
      <c r="D11950" s="2" t="s">
        <v>41</v>
      </c>
      <c r="E11950" s="2" t="s">
        <v>23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30</v>
      </c>
      <c r="N11950" s="2">
        <v>844.65</v>
      </c>
      <c r="O11950" s="2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0.243108122888112</v>
      </c>
      <c r="S11950">
        <f t="shared" si="1308"/>
        <v>0.243108122888112</v>
      </c>
    </row>
    <row r="11951" ht="12.75" customHeight="1" spans="1:19">
      <c r="A11951" s="2" t="s">
        <v>11989</v>
      </c>
      <c r="B11951" s="2" t="s">
        <v>32</v>
      </c>
      <c r="C11951" s="2" t="s">
        <v>55</v>
      </c>
      <c r="D11951" s="2" t="s">
        <v>22</v>
      </c>
      <c r="E11951" s="2" t="s">
        <v>23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35</v>
      </c>
      <c r="N11951" s="2">
        <v>465.18</v>
      </c>
      <c r="O11951" s="2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0.46518</v>
      </c>
      <c r="S11951">
        <f t="shared" si="1308"/>
        <v>0.46518</v>
      </c>
    </row>
    <row r="11952" ht="12.75" customHeight="1" spans="1:19">
      <c r="A11952" s="2" t="s">
        <v>11990</v>
      </c>
      <c r="B11952" s="2" t="s">
        <v>20</v>
      </c>
      <c r="C11952" s="2" t="s">
        <v>40</v>
      </c>
      <c r="D11952" s="2" t="s">
        <v>28</v>
      </c>
      <c r="E11952" s="2" t="s">
        <v>29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24</v>
      </c>
      <c r="N11952" s="2">
        <v>241.59</v>
      </c>
      <c r="O11952" s="2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0.132031544603479</v>
      </c>
      <c r="S11952">
        <f t="shared" si="1308"/>
        <v>0.132031544603479</v>
      </c>
    </row>
    <row r="11953" ht="12.75" customHeight="1" spans="1:19">
      <c r="A11953" s="2" t="s">
        <v>11991</v>
      </c>
      <c r="B11953" s="2" t="s">
        <v>32</v>
      </c>
      <c r="C11953" s="2" t="s">
        <v>27</v>
      </c>
      <c r="D11953" s="2" t="s">
        <v>28</v>
      </c>
      <c r="E11953" s="2" t="s">
        <v>38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24</v>
      </c>
      <c r="N11953" s="2">
        <v>544.99</v>
      </c>
      <c r="O11953" s="2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0.171948799333647</v>
      </c>
      <c r="S11953">
        <f t="shared" si="1308"/>
        <v>0.171948799333647</v>
      </c>
    </row>
    <row r="11954" ht="12.75" customHeight="1" spans="1:19">
      <c r="A11954" s="2" t="s">
        <v>11992</v>
      </c>
      <c r="B11954" s="2" t="s">
        <v>20</v>
      </c>
      <c r="C11954" s="2" t="s">
        <v>46</v>
      </c>
      <c r="D11954" s="2" t="s">
        <v>34</v>
      </c>
      <c r="E11954" s="2" t="s">
        <v>38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30</v>
      </c>
      <c r="N11954" s="2">
        <v>997.89</v>
      </c>
      <c r="O11954" s="2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0.257707544587287</v>
      </c>
      <c r="S11954">
        <f t="shared" si="1308"/>
        <v>0.257707544587287</v>
      </c>
    </row>
    <row r="11955" ht="12.75" customHeight="1" spans="1:19">
      <c r="A11955" s="2" t="s">
        <v>11993</v>
      </c>
      <c r="B11955" s="2" t="s">
        <v>20</v>
      </c>
      <c r="C11955" s="2" t="s">
        <v>21</v>
      </c>
      <c r="D11955" s="2" t="s">
        <v>34</v>
      </c>
      <c r="E11955" s="2" t="s">
        <v>29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24</v>
      </c>
      <c r="N11955" s="2">
        <v>328.33</v>
      </c>
      <c r="O11955" s="2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0.102095518842256</v>
      </c>
      <c r="S11955">
        <f t="shared" si="1308"/>
        <v>0.102095518842256</v>
      </c>
    </row>
    <row r="11956" ht="12.75" customHeight="1" spans="1:19">
      <c r="A11956" s="2" t="s">
        <v>11994</v>
      </c>
      <c r="B11956" s="2" t="s">
        <v>32</v>
      </c>
      <c r="C11956" s="2" t="s">
        <v>40</v>
      </c>
      <c r="D11956" s="2" t="s">
        <v>43</v>
      </c>
      <c r="E11956" s="2" t="s">
        <v>23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24</v>
      </c>
      <c r="N11956" s="2">
        <v>780.06</v>
      </c>
      <c r="O11956" s="2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0.78006</v>
      </c>
      <c r="S11956">
        <f t="shared" si="1308"/>
        <v>0.78006</v>
      </c>
    </row>
    <row r="11957" ht="12.75" customHeight="1" spans="1:19">
      <c r="A11957" s="2" t="s">
        <v>11995</v>
      </c>
      <c r="B11957" s="2" t="s">
        <v>48</v>
      </c>
      <c r="C11957" s="2" t="s">
        <v>33</v>
      </c>
      <c r="D11957" s="2" t="s">
        <v>34</v>
      </c>
      <c r="E11957" s="2" t="s">
        <v>38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30</v>
      </c>
      <c r="N11957" s="2">
        <v>199.07</v>
      </c>
      <c r="O11957" s="2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0.206452750352609</v>
      </c>
      <c r="S11957">
        <f t="shared" si="1308"/>
        <v>0.206452750352609</v>
      </c>
    </row>
    <row r="11958" ht="12.75" customHeight="1" spans="1:19">
      <c r="A11958" s="2" t="s">
        <v>11996</v>
      </c>
      <c r="B11958" s="2" t="s">
        <v>26</v>
      </c>
      <c r="C11958" s="2" t="s">
        <v>46</v>
      </c>
      <c r="D11958" s="2" t="s">
        <v>43</v>
      </c>
      <c r="E11958" s="2" t="s">
        <v>38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30</v>
      </c>
      <c r="N11958" s="2">
        <v>379.43</v>
      </c>
      <c r="O11958" s="2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0.196483869297292</v>
      </c>
      <c r="S11958">
        <f t="shared" si="1308"/>
        <v>0.196483869297292</v>
      </c>
    </row>
    <row r="11959" ht="12.75" customHeight="1" spans="1:19">
      <c r="A11959" s="2" t="s">
        <v>11997</v>
      </c>
      <c r="B11959" s="2" t="s">
        <v>20</v>
      </c>
      <c r="C11959" s="2" t="s">
        <v>27</v>
      </c>
      <c r="D11959" s="2" t="s">
        <v>41</v>
      </c>
      <c r="E11959" s="2" t="s">
        <v>38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3"/>
        <v>low</v>
      </c>
      <c r="K11959" s="2">
        <v>0.48</v>
      </c>
      <c r="L11959" s="2">
        <v>5</v>
      </c>
      <c r="M11959" s="2" t="s">
        <v>35</v>
      </c>
      <c r="N11959" s="2">
        <v>242.54</v>
      </c>
      <c r="O11959" s="2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0.0256710414902625</v>
      </c>
      <c r="S11959">
        <f t="shared" si="1308"/>
        <v>0.0256710414902625</v>
      </c>
    </row>
    <row r="11960" ht="12.75" customHeight="1" spans="1:19">
      <c r="A11960" s="2" t="s">
        <v>11998</v>
      </c>
      <c r="B11960" s="2" t="s">
        <v>32</v>
      </c>
      <c r="C11960" s="2" t="s">
        <v>21</v>
      </c>
      <c r="D11960" s="2" t="s">
        <v>22</v>
      </c>
      <c r="E11960" s="2" t="s">
        <v>38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35</v>
      </c>
      <c r="N11960" s="2">
        <v>95.86</v>
      </c>
      <c r="O11960" s="2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0.0911892848309583</v>
      </c>
      <c r="S11960">
        <f t="shared" si="1308"/>
        <v>0.0911892848309583</v>
      </c>
    </row>
    <row r="11961" ht="12.75" customHeight="1" spans="1:19">
      <c r="A11961" s="2" t="s">
        <v>11999</v>
      </c>
      <c r="B11961" s="2" t="s">
        <v>20</v>
      </c>
      <c r="C11961" s="2" t="s">
        <v>33</v>
      </c>
      <c r="D11961" s="2" t="s">
        <v>28</v>
      </c>
      <c r="E11961" s="2" t="s">
        <v>23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30</v>
      </c>
      <c r="N11961" s="2">
        <v>262.09</v>
      </c>
      <c r="O11961" s="2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0.26209</v>
      </c>
      <c r="S11961">
        <f t="shared" si="1308"/>
        <v>0.26209</v>
      </c>
    </row>
    <row r="11962" ht="12.75" customHeight="1" spans="1:19">
      <c r="A11962" s="2" t="s">
        <v>12000</v>
      </c>
      <c r="B11962" s="2" t="s">
        <v>48</v>
      </c>
      <c r="C11962" s="2" t="s">
        <v>21</v>
      </c>
      <c r="D11962" s="2" t="s">
        <v>41</v>
      </c>
      <c r="E11962" s="2" t="s">
        <v>29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24</v>
      </c>
      <c r="N11962" s="2">
        <v>779.58</v>
      </c>
      <c r="O11962" s="2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0.164309591154538</v>
      </c>
      <c r="S11962">
        <f t="shared" si="1308"/>
        <v>0.164309591154538</v>
      </c>
    </row>
    <row r="11963" ht="12.75" customHeight="1" spans="1:19">
      <c r="A11963" s="2" t="s">
        <v>12001</v>
      </c>
      <c r="B11963" s="2" t="s">
        <v>48</v>
      </c>
      <c r="C11963" s="2" t="s">
        <v>27</v>
      </c>
      <c r="D11963" s="2" t="s">
        <v>41</v>
      </c>
      <c r="E11963" s="2" t="s">
        <v>29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24</v>
      </c>
      <c r="N11963" s="2">
        <v>278.1</v>
      </c>
      <c r="O11963" s="2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0.101635821419174</v>
      </c>
      <c r="S11963">
        <f t="shared" si="1308"/>
        <v>0.101635821419174</v>
      </c>
    </row>
    <row r="11964" ht="12.75" customHeight="1" spans="1:19">
      <c r="A11964" s="2" t="s">
        <v>12002</v>
      </c>
      <c r="B11964" s="2" t="s">
        <v>32</v>
      </c>
      <c r="C11964" s="2" t="s">
        <v>27</v>
      </c>
      <c r="D11964" s="2" t="s">
        <v>43</v>
      </c>
      <c r="E11964" s="2" t="s">
        <v>29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24</v>
      </c>
      <c r="N11964" s="2">
        <v>349.26</v>
      </c>
      <c r="O11964" s="2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0.232316513456345</v>
      </c>
      <c r="S11964">
        <f t="shared" si="1308"/>
        <v>0.232316513456345</v>
      </c>
    </row>
    <row r="11965" ht="12.75" customHeight="1" spans="1:19">
      <c r="A11965" s="2" t="s">
        <v>12003</v>
      </c>
      <c r="B11965" s="2" t="s">
        <v>20</v>
      </c>
      <c r="C11965" s="2" t="s">
        <v>27</v>
      </c>
      <c r="D11965" s="2" t="s">
        <v>22</v>
      </c>
      <c r="E11965" s="2" t="s">
        <v>23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30</v>
      </c>
      <c r="N11965" s="2">
        <v>219.36</v>
      </c>
      <c r="O11965" s="2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0.11954874925064</v>
      </c>
      <c r="S11965">
        <f t="shared" si="1308"/>
        <v>0.11954874925064</v>
      </c>
    </row>
    <row r="11966" ht="12.75" customHeight="1" spans="1:19">
      <c r="A11966" s="2" t="s">
        <v>12004</v>
      </c>
      <c r="B11966" s="2" t="s">
        <v>26</v>
      </c>
      <c r="C11966" s="2" t="s">
        <v>40</v>
      </c>
      <c r="D11966" s="2" t="s">
        <v>43</v>
      </c>
      <c r="E11966" s="2" t="s">
        <v>23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35</v>
      </c>
      <c r="N11966" s="2">
        <v>308.55</v>
      </c>
      <c r="O11966" s="2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0.30855</v>
      </c>
      <c r="S11966">
        <f t="shared" si="1308"/>
        <v>0.30855</v>
      </c>
    </row>
    <row r="11967" ht="12.75" customHeight="1" spans="1:19">
      <c r="A11967" s="2" t="s">
        <v>12005</v>
      </c>
      <c r="B11967" s="2" t="s">
        <v>26</v>
      </c>
      <c r="C11967" s="2" t="s">
        <v>33</v>
      </c>
      <c r="D11967" s="2" t="s">
        <v>41</v>
      </c>
      <c r="E11967" s="2" t="s">
        <v>38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24</v>
      </c>
      <c r="N11967" s="2">
        <v>254.01</v>
      </c>
      <c r="O11967" s="2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0.138920184198725</v>
      </c>
      <c r="S11967">
        <f t="shared" si="1308"/>
        <v>0.138920184198725</v>
      </c>
    </row>
    <row r="11968" ht="12.75" customHeight="1" spans="1:19">
      <c r="A11968" s="2" t="s">
        <v>12006</v>
      </c>
      <c r="B11968" s="2" t="s">
        <v>20</v>
      </c>
      <c r="C11968" s="2" t="s">
        <v>55</v>
      </c>
      <c r="D11968" s="2" t="s">
        <v>28</v>
      </c>
      <c r="E11968" s="2" t="s">
        <v>23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35</v>
      </c>
      <c r="N11968" s="2">
        <v>291.41</v>
      </c>
      <c r="O11968" s="2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0.106435589320282</v>
      </c>
      <c r="S11968">
        <f t="shared" si="1308"/>
        <v>0.106435589320282</v>
      </c>
    </row>
    <row r="11969" ht="12.75" customHeight="1" spans="1:19">
      <c r="A11969" s="2" t="s">
        <v>12007</v>
      </c>
      <c r="B11969" s="2" t="s">
        <v>20</v>
      </c>
      <c r="C11969" s="2" t="s">
        <v>27</v>
      </c>
      <c r="D11969" s="2" t="s">
        <v>34</v>
      </c>
      <c r="E11969" s="2" t="s">
        <v>29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35</v>
      </c>
      <c r="N11969" s="2">
        <v>326.64</v>
      </c>
      <c r="O11969" s="2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0.226302151893472</v>
      </c>
      <c r="S11969">
        <f t="shared" si="1308"/>
        <v>0.226302151893472</v>
      </c>
    </row>
    <row r="11970" ht="12.75" customHeight="1" spans="1:19">
      <c r="A11970" s="2" t="s">
        <v>12008</v>
      </c>
      <c r="B11970" s="2" t="s">
        <v>20</v>
      </c>
      <c r="C11970" s="2" t="s">
        <v>55</v>
      </c>
      <c r="D11970" s="2" t="s">
        <v>43</v>
      </c>
      <c r="E11970" s="2" t="s">
        <v>29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24</v>
      </c>
      <c r="N11970" s="2">
        <v>448.17</v>
      </c>
      <c r="O11970" s="2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0.249668534756498</v>
      </c>
      <c r="S11970">
        <f t="shared" si="1308"/>
        <v>0.249668534756498</v>
      </c>
    </row>
    <row r="11971" ht="12.75" customHeight="1" spans="1:19">
      <c r="A11971" s="2" t="s">
        <v>12009</v>
      </c>
      <c r="B11971" s="2" t="s">
        <v>32</v>
      </c>
      <c r="C11971" s="2" t="s">
        <v>55</v>
      </c>
      <c r="D11971" s="2" t="s">
        <v>41</v>
      </c>
      <c r="E11971" s="2" t="s">
        <v>23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IF(H11971&gt;10000,"high",IF(H11971&gt;=5000,"medium","low"))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35</v>
      </c>
      <c r="N11971" s="2">
        <v>551.1</v>
      </c>
      <c r="O11971" s="2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N11971/H11971</f>
        <v>0.5511</v>
      </c>
      <c r="S11971">
        <f t="shared" ref="S11971:S12034" si="1315">IFERROR(R11971,0)</f>
        <v>0.5511</v>
      </c>
    </row>
    <row r="11972" ht="12.75" customHeight="1" spans="1:19">
      <c r="A11972" s="2" t="s">
        <v>12010</v>
      </c>
      <c r="B11972" s="2" t="s">
        <v>48</v>
      </c>
      <c r="C11972" s="2" t="s">
        <v>33</v>
      </c>
      <c r="D11972" s="2" t="s">
        <v>34</v>
      </c>
      <c r="E11972" s="2" t="s">
        <v>38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</v>
      </c>
      <c r="L11972" s="2">
        <v>8</v>
      </c>
      <c r="M11972" s="2" t="s">
        <v>35</v>
      </c>
      <c r="N11972" s="2">
        <v>639.42</v>
      </c>
      <c r="O11972" s="2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0.215682901407596</v>
      </c>
      <c r="S11972">
        <f t="shared" si="1315"/>
        <v>0.215682901407596</v>
      </c>
    </row>
    <row r="11973" ht="12.75" customHeight="1" spans="1:19">
      <c r="A11973" s="2" t="s">
        <v>12011</v>
      </c>
      <c r="B11973" s="2" t="s">
        <v>26</v>
      </c>
      <c r="C11973" s="2" t="s">
        <v>27</v>
      </c>
      <c r="D11973" s="2" t="s">
        <v>34</v>
      </c>
      <c r="E11973" s="2" t="s">
        <v>29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35</v>
      </c>
      <c r="N11973" s="2">
        <v>55.43</v>
      </c>
      <c r="O11973" s="2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0.0993208980630364</v>
      </c>
      <c r="S11973">
        <f t="shared" si="1315"/>
        <v>0.0993208980630364</v>
      </c>
    </row>
    <row r="11974" ht="12.75" customHeight="1" spans="1:19">
      <c r="A11974" s="2" t="s">
        <v>12012</v>
      </c>
      <c r="B11974" s="2" t="s">
        <v>32</v>
      </c>
      <c r="C11974" s="2" t="s">
        <v>21</v>
      </c>
      <c r="D11974" s="2" t="s">
        <v>41</v>
      </c>
      <c r="E11974" s="2" t="s">
        <v>23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35</v>
      </c>
      <c r="N11974" s="2">
        <v>652.32</v>
      </c>
      <c r="O11974" s="2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0.133985404398399</v>
      </c>
      <c r="S11974">
        <f t="shared" si="1315"/>
        <v>0.133985404398399</v>
      </c>
    </row>
    <row r="11975" ht="12.75" customHeight="1" spans="1:19">
      <c r="A11975" s="2" t="s">
        <v>12013</v>
      </c>
      <c r="B11975" s="2" t="s">
        <v>20</v>
      </c>
      <c r="C11975" s="2" t="s">
        <v>55</v>
      </c>
      <c r="D11975" s="2" t="s">
        <v>22</v>
      </c>
      <c r="E11975" s="2" t="s">
        <v>29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0.07</v>
      </c>
      <c r="L11975" s="2">
        <v>1</v>
      </c>
      <c r="M11975" s="2" t="s">
        <v>30</v>
      </c>
      <c r="N11975" s="2">
        <v>30.2</v>
      </c>
      <c r="O11975" s="2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0.0883686905632772</v>
      </c>
      <c r="S11975">
        <f t="shared" si="1315"/>
        <v>0.0883686905632772</v>
      </c>
    </row>
    <row r="11976" ht="12.75" customHeight="1" spans="1:19">
      <c r="A11976" s="2" t="s">
        <v>12014</v>
      </c>
      <c r="B11976" s="2" t="s">
        <v>20</v>
      </c>
      <c r="C11976" s="2" t="s">
        <v>55</v>
      </c>
      <c r="D11976" s="2" t="s">
        <v>41</v>
      </c>
      <c r="E11976" s="2" t="s">
        <v>38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35</v>
      </c>
      <c r="N11976" s="2">
        <v>52.06</v>
      </c>
      <c r="O11976" s="2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0.05206</v>
      </c>
      <c r="S11976">
        <f t="shared" si="1315"/>
        <v>0.05206</v>
      </c>
    </row>
    <row r="11977" ht="12.75" customHeight="1" spans="1:19">
      <c r="A11977" s="2" t="s">
        <v>12015</v>
      </c>
      <c r="B11977" s="2" t="s">
        <v>48</v>
      </c>
      <c r="C11977" s="2" t="s">
        <v>46</v>
      </c>
      <c r="D11977" s="2" t="s">
        <v>28</v>
      </c>
      <c r="E11977" s="2" t="s">
        <v>29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24</v>
      </c>
      <c r="N11977" s="2">
        <v>595.24</v>
      </c>
      <c r="O11977" s="2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0.168299503221848</v>
      </c>
      <c r="S11977">
        <f t="shared" si="1315"/>
        <v>0.168299503221848</v>
      </c>
    </row>
    <row r="11978" ht="12.75" customHeight="1" spans="1:19">
      <c r="A11978" s="2" t="s">
        <v>12016</v>
      </c>
      <c r="B11978" s="2" t="s">
        <v>20</v>
      </c>
      <c r="C11978" s="2" t="s">
        <v>33</v>
      </c>
      <c r="D11978" s="2" t="s">
        <v>34</v>
      </c>
      <c r="E11978" s="2" t="s">
        <v>29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35</v>
      </c>
      <c r="N11978" s="2">
        <v>755.93</v>
      </c>
      <c r="O11978" s="2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0.21178721818625</v>
      </c>
      <c r="S11978">
        <f t="shared" si="1315"/>
        <v>0.21178721818625</v>
      </c>
    </row>
    <row r="11979" ht="12.75" customHeight="1" spans="1:19">
      <c r="A11979" s="2" t="s">
        <v>12017</v>
      </c>
      <c r="B11979" s="2" t="s">
        <v>32</v>
      </c>
      <c r="C11979" s="2" t="s">
        <v>46</v>
      </c>
      <c r="D11979" s="2" t="s">
        <v>28</v>
      </c>
      <c r="E11979" s="2" t="s">
        <v>23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30</v>
      </c>
      <c r="N11979" s="2">
        <v>16.55</v>
      </c>
      <c r="O11979" s="2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0.0858491544766055</v>
      </c>
      <c r="S11979">
        <f t="shared" si="1315"/>
        <v>0.0858491544766055</v>
      </c>
    </row>
    <row r="11980" ht="12.75" customHeight="1" spans="1:19">
      <c r="A11980" s="2" t="s">
        <v>12018</v>
      </c>
      <c r="B11980" s="2" t="s">
        <v>32</v>
      </c>
      <c r="C11980" s="2" t="s">
        <v>40</v>
      </c>
      <c r="D11980" s="2" t="s">
        <v>43</v>
      </c>
      <c r="E11980" s="2" t="s">
        <v>29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</v>
      </c>
      <c r="L11980" s="2">
        <v>8</v>
      </c>
      <c r="M11980" s="2" t="s">
        <v>24</v>
      </c>
      <c r="N11980" s="2">
        <v>592.23</v>
      </c>
      <c r="O11980" s="2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0.182253215119911</v>
      </c>
      <c r="S11980">
        <f t="shared" si="1315"/>
        <v>0.182253215119911</v>
      </c>
    </row>
    <row r="11981" ht="12.75" customHeight="1" spans="1:19">
      <c r="A11981" s="2" t="s">
        <v>12019</v>
      </c>
      <c r="B11981" s="2" t="s">
        <v>48</v>
      </c>
      <c r="C11981" s="2" t="s">
        <v>46</v>
      </c>
      <c r="D11981" s="2" t="s">
        <v>34</v>
      </c>
      <c r="E11981" s="2" t="s">
        <v>29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35</v>
      </c>
      <c r="N11981" s="2">
        <v>43.47</v>
      </c>
      <c r="O11981" s="2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0.00391057934508816</v>
      </c>
      <c r="S11981">
        <f t="shared" si="1315"/>
        <v>0.00391057934508816</v>
      </c>
    </row>
    <row r="11982" ht="12.75" customHeight="1" spans="1:19">
      <c r="A11982" s="2" t="s">
        <v>12020</v>
      </c>
      <c r="B11982" s="2" t="s">
        <v>32</v>
      </c>
      <c r="C11982" s="2" t="s">
        <v>33</v>
      </c>
      <c r="D11982" s="2" t="s">
        <v>22</v>
      </c>
      <c r="E11982" s="2" t="s">
        <v>23</v>
      </c>
      <c r="F11982" s="2">
        <v>45072</v>
      </c>
      <c r="G11982" s="2">
        <v>45078</v>
      </c>
      <c r="H11982" s="2">
        <v>4807.77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30</v>
      </c>
      <c r="N11982" s="2">
        <v>254.63</v>
      </c>
      <c r="O11982" s="2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0.0529621841311044</v>
      </c>
      <c r="S11982">
        <f t="shared" si="1315"/>
        <v>0.0529621841311044</v>
      </c>
    </row>
    <row r="11983" ht="12.75" customHeight="1" spans="1:19">
      <c r="A11983" s="2" t="s">
        <v>12021</v>
      </c>
      <c r="B11983" s="2" t="s">
        <v>26</v>
      </c>
      <c r="C11983" s="2" t="s">
        <v>27</v>
      </c>
      <c r="D11983" s="2" t="s">
        <v>41</v>
      </c>
      <c r="E11983" s="2" t="s">
        <v>29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0"/>
        <v>low</v>
      </c>
      <c r="K11983" s="2">
        <v>0.09</v>
      </c>
      <c r="L11983" s="2">
        <v>7</v>
      </c>
      <c r="M11983" s="2" t="s">
        <v>30</v>
      </c>
      <c r="N11983" s="2">
        <v>943.25</v>
      </c>
      <c r="O11983" s="2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0.133851284234426</v>
      </c>
      <c r="S11983">
        <f t="shared" si="1315"/>
        <v>0.133851284234426</v>
      </c>
    </row>
    <row r="11984" ht="12.75" customHeight="1" spans="1:19">
      <c r="A11984" s="2" t="s">
        <v>12022</v>
      </c>
      <c r="B11984" s="2" t="s">
        <v>32</v>
      </c>
      <c r="C11984" s="2" t="s">
        <v>46</v>
      </c>
      <c r="D11984" s="2" t="s">
        <v>43</v>
      </c>
      <c r="E11984" s="2" t="s">
        <v>23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30</v>
      </c>
      <c r="N11984" s="2">
        <v>197.41</v>
      </c>
      <c r="O11984" s="2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0.194640268972521</v>
      </c>
      <c r="S11984">
        <f t="shared" si="1315"/>
        <v>0.194640268972521</v>
      </c>
    </row>
    <row r="11985" ht="12.75" customHeight="1" spans="1:19">
      <c r="A11985" s="2" t="s">
        <v>12023</v>
      </c>
      <c r="B11985" s="2" t="s">
        <v>32</v>
      </c>
      <c r="C11985" s="2" t="s">
        <v>55</v>
      </c>
      <c r="D11985" s="2" t="s">
        <v>28</v>
      </c>
      <c r="E11985" s="2" t="s">
        <v>38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30</v>
      </c>
      <c r="N11985" s="2">
        <v>100.6</v>
      </c>
      <c r="O11985" s="2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0.115009546020967</v>
      </c>
      <c r="S11985">
        <f t="shared" si="1315"/>
        <v>0.115009546020967</v>
      </c>
    </row>
    <row r="11986" ht="12.75" customHeight="1" spans="1:19">
      <c r="A11986" s="2" t="s">
        <v>12024</v>
      </c>
      <c r="B11986" s="2" t="s">
        <v>32</v>
      </c>
      <c r="C11986" s="2" t="s">
        <v>27</v>
      </c>
      <c r="D11986" s="2" t="s">
        <v>43</v>
      </c>
      <c r="E11986" s="2" t="s">
        <v>38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24</v>
      </c>
      <c r="N11986" s="2">
        <v>576.19</v>
      </c>
      <c r="O11986" s="2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0.57619</v>
      </c>
      <c r="S11986">
        <f t="shared" si="1315"/>
        <v>0.57619</v>
      </c>
    </row>
    <row r="11987" ht="12.75" customHeight="1" spans="1:19">
      <c r="A11987" s="2" t="s">
        <v>12025</v>
      </c>
      <c r="B11987" s="2" t="s">
        <v>26</v>
      </c>
      <c r="C11987" s="2" t="s">
        <v>46</v>
      </c>
      <c r="D11987" s="2" t="s">
        <v>22</v>
      </c>
      <c r="E11987" s="2" t="s">
        <v>38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24</v>
      </c>
      <c r="N11987" s="2">
        <v>904.49</v>
      </c>
      <c r="O11987" s="2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0.282279105185629</v>
      </c>
      <c r="S11987">
        <f t="shared" si="1315"/>
        <v>0.282279105185629</v>
      </c>
    </row>
    <row r="11988" ht="12.75" customHeight="1" spans="1:19">
      <c r="A11988" s="2" t="s">
        <v>12026</v>
      </c>
      <c r="B11988" s="2" t="s">
        <v>20</v>
      </c>
      <c r="C11988" s="2" t="s">
        <v>55</v>
      </c>
      <c r="D11988" s="2" t="s">
        <v>41</v>
      </c>
      <c r="E11988" s="2" t="s">
        <v>38</v>
      </c>
      <c r="F11988" s="2">
        <v>45598</v>
      </c>
      <c r="G11988" s="2">
        <v>45605</v>
      </c>
      <c r="H11988" s="2">
        <v>4173.06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30</v>
      </c>
      <c r="N11988" s="2">
        <v>229.2</v>
      </c>
      <c r="O11988" s="2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0.0549237250363043</v>
      </c>
      <c r="S11988">
        <f t="shared" si="1315"/>
        <v>0.0549237250363043</v>
      </c>
    </row>
    <row r="11989" ht="12.75" customHeight="1" spans="1:19">
      <c r="A11989" s="2" t="s">
        <v>12027</v>
      </c>
      <c r="B11989" s="2" t="s">
        <v>32</v>
      </c>
      <c r="C11989" s="2" t="s">
        <v>40</v>
      </c>
      <c r="D11989" s="2" t="s">
        <v>43</v>
      </c>
      <c r="E11989" s="2" t="s">
        <v>38</v>
      </c>
      <c r="F11989" s="2">
        <v>45581</v>
      </c>
      <c r="G11989" s="2">
        <v>45582</v>
      </c>
      <c r="H11989" s="2">
        <v>4526.27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24</v>
      </c>
      <c r="N11989" s="2">
        <v>1303.69</v>
      </c>
      <c r="O11989" s="2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0.288027448649771</v>
      </c>
      <c r="S11989">
        <f t="shared" si="1315"/>
        <v>0.288027448649771</v>
      </c>
    </row>
    <row r="11990" ht="12.75" customHeight="1" spans="1:19">
      <c r="A11990" s="2" t="s">
        <v>12028</v>
      </c>
      <c r="B11990" s="2" t="s">
        <v>48</v>
      </c>
      <c r="C11990" s="2" t="s">
        <v>27</v>
      </c>
      <c r="D11990" s="2" t="s">
        <v>28</v>
      </c>
      <c r="E11990" s="2" t="s">
        <v>23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24</v>
      </c>
      <c r="N11990" s="2">
        <v>433</v>
      </c>
      <c r="O11990" s="2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0.0361707459694261</v>
      </c>
      <c r="S11990">
        <f t="shared" si="1315"/>
        <v>0.0361707459694261</v>
      </c>
    </row>
    <row r="11991" ht="12.75" customHeight="1" spans="1:19">
      <c r="A11991" s="2" t="s">
        <v>12029</v>
      </c>
      <c r="B11991" s="2" t="s">
        <v>26</v>
      </c>
      <c r="C11991" s="2" t="s">
        <v>46</v>
      </c>
      <c r="D11991" s="2" t="s">
        <v>43</v>
      </c>
      <c r="E11991" s="2" t="s">
        <v>23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30</v>
      </c>
      <c r="N11991" s="2">
        <v>782.35</v>
      </c>
      <c r="O11991" s="2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0.78235</v>
      </c>
      <c r="S11991">
        <f t="shared" si="1315"/>
        <v>0.78235</v>
      </c>
    </row>
    <row r="11992" ht="12.75" customHeight="1" spans="1:19">
      <c r="A11992" s="2" t="s">
        <v>12030</v>
      </c>
      <c r="B11992" s="2" t="s">
        <v>48</v>
      </c>
      <c r="C11992" s="2" t="s">
        <v>33</v>
      </c>
      <c r="D11992" s="2" t="s">
        <v>41</v>
      </c>
      <c r="E11992" s="2" t="s">
        <v>29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24</v>
      </c>
      <c r="N11992" s="2">
        <v>411.57</v>
      </c>
      <c r="O11992" s="2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0.149246099954309</v>
      </c>
      <c r="S11992">
        <f t="shared" si="1315"/>
        <v>0.149246099954309</v>
      </c>
    </row>
    <row r="11993" ht="12.75" customHeight="1" spans="1:19">
      <c r="A11993" s="2" t="s">
        <v>12031</v>
      </c>
      <c r="B11993" s="2" t="s">
        <v>32</v>
      </c>
      <c r="C11993" s="2" t="s">
        <v>46</v>
      </c>
      <c r="D11993" s="2" t="s">
        <v>43</v>
      </c>
      <c r="E11993" s="2" t="s">
        <v>29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30</v>
      </c>
      <c r="N11993" s="2">
        <v>199.74</v>
      </c>
      <c r="O11993" s="2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0.0830226323336866</v>
      </c>
      <c r="S11993">
        <f t="shared" si="1315"/>
        <v>0.0830226323336866</v>
      </c>
    </row>
    <row r="11994" ht="12.75" customHeight="1" spans="1:19">
      <c r="A11994" s="2" t="s">
        <v>12032</v>
      </c>
      <c r="B11994" s="2" t="s">
        <v>48</v>
      </c>
      <c r="C11994" s="2" t="s">
        <v>40</v>
      </c>
      <c r="D11994" s="2" t="s">
        <v>28</v>
      </c>
      <c r="E11994" s="2" t="s">
        <v>38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24</v>
      </c>
      <c r="N11994" s="2">
        <v>192.19</v>
      </c>
      <c r="O11994" s="2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0.0191519681116094</v>
      </c>
      <c r="S11994">
        <f t="shared" si="1315"/>
        <v>0.0191519681116094</v>
      </c>
    </row>
    <row r="11995" ht="12.75" customHeight="1" spans="1:19">
      <c r="A11995" s="2" t="s">
        <v>12033</v>
      </c>
      <c r="B11995" s="2" t="s">
        <v>32</v>
      </c>
      <c r="C11995" s="2" t="s">
        <v>46</v>
      </c>
      <c r="D11995" s="2" t="s">
        <v>41</v>
      </c>
      <c r="E11995" s="2" t="s">
        <v>38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35</v>
      </c>
      <c r="N11995" s="2">
        <v>96.09</v>
      </c>
      <c r="O11995" s="2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0.158653369877489</v>
      </c>
      <c r="S11995">
        <f t="shared" si="1315"/>
        <v>0.158653369877489</v>
      </c>
    </row>
    <row r="11996" ht="12.75" customHeight="1" spans="1:19">
      <c r="A11996" s="2" t="s">
        <v>12034</v>
      </c>
      <c r="B11996" s="2" t="s">
        <v>26</v>
      </c>
      <c r="C11996" s="2" t="s">
        <v>55</v>
      </c>
      <c r="D11996" s="2" t="s">
        <v>22</v>
      </c>
      <c r="E11996" s="2" t="s">
        <v>29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</v>
      </c>
      <c r="L11996" s="2">
        <v>9</v>
      </c>
      <c r="M11996" s="2" t="s">
        <v>35</v>
      </c>
      <c r="N11996" s="2">
        <v>263.05</v>
      </c>
      <c r="O11996" s="2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0.26305</v>
      </c>
      <c r="S11996">
        <f t="shared" si="1315"/>
        <v>0.26305</v>
      </c>
    </row>
    <row r="11997" ht="12.75" customHeight="1" spans="1:19">
      <c r="A11997" s="2" t="s">
        <v>12035</v>
      </c>
      <c r="B11997" s="2" t="s">
        <v>48</v>
      </c>
      <c r="C11997" s="2" t="s">
        <v>21</v>
      </c>
      <c r="D11997" s="2" t="s">
        <v>22</v>
      </c>
      <c r="E11997" s="2" t="s">
        <v>38</v>
      </c>
      <c r="F11997" s="2">
        <v>45226</v>
      </c>
      <c r="G11997" s="2">
        <v>45228</v>
      </c>
      <c r="H11997" s="2">
        <v>4102.14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35</v>
      </c>
      <c r="N11997" s="2">
        <v>1219.98</v>
      </c>
      <c r="O11997" s="2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0.297400868814814</v>
      </c>
      <c r="S11997">
        <f t="shared" si="1315"/>
        <v>0.297400868814814</v>
      </c>
    </row>
    <row r="11998" ht="12.75" customHeight="1" spans="1:19">
      <c r="A11998" s="2" t="s">
        <v>12036</v>
      </c>
      <c r="B11998" s="2" t="s">
        <v>48</v>
      </c>
      <c r="C11998" s="2" t="s">
        <v>33</v>
      </c>
      <c r="D11998" s="2" t="s">
        <v>34</v>
      </c>
      <c r="E11998" s="2" t="s">
        <v>23</v>
      </c>
      <c r="F11998" s="2">
        <v>45488</v>
      </c>
      <c r="G11998" s="2">
        <v>45490</v>
      </c>
      <c r="H11998" s="2">
        <v>2569.99</v>
      </c>
      <c r="I11998" s="2" t="str">
        <f t="shared" si="1309"/>
        <v>low</v>
      </c>
      <c r="J11998" s="2" t="str">
        <f t="shared" si="1310"/>
        <v>low</v>
      </c>
      <c r="K11998" s="2">
        <v>0.29</v>
      </c>
      <c r="L11998" s="2">
        <v>8</v>
      </c>
      <c r="M11998" s="2" t="s">
        <v>24</v>
      </c>
      <c r="N11998" s="2">
        <v>466.08</v>
      </c>
      <c r="O11998" s="2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0.181354791263779</v>
      </c>
      <c r="S11998">
        <f t="shared" si="1315"/>
        <v>0.181354791263779</v>
      </c>
    </row>
    <row r="11999" ht="12.75" customHeight="1" spans="1:19">
      <c r="A11999" s="2" t="s">
        <v>12037</v>
      </c>
      <c r="B11999" s="2" t="s">
        <v>32</v>
      </c>
      <c r="C11999" s="2" t="s">
        <v>40</v>
      </c>
      <c r="D11999" s="2" t="s">
        <v>43</v>
      </c>
      <c r="E11999" s="2" t="s">
        <v>23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35</v>
      </c>
      <c r="N11999" s="2">
        <v>1029.46</v>
      </c>
      <c r="O11999" s="2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0.226284287413093</v>
      </c>
      <c r="S11999">
        <f t="shared" si="1315"/>
        <v>0.226284287413093</v>
      </c>
    </row>
    <row r="12000" ht="12.75" customHeight="1" spans="1:19">
      <c r="A12000" s="2" t="s">
        <v>12038</v>
      </c>
      <c r="B12000" s="2" t="s">
        <v>32</v>
      </c>
      <c r="C12000" s="2" t="s">
        <v>33</v>
      </c>
      <c r="D12000" s="2" t="s">
        <v>28</v>
      </c>
      <c r="E12000" s="2" t="s">
        <v>38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24</v>
      </c>
      <c r="N12000" s="2">
        <v>111.18</v>
      </c>
      <c r="O12000" s="2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0.207949125596184</v>
      </c>
      <c r="S12000">
        <f t="shared" si="1315"/>
        <v>0.207949125596184</v>
      </c>
    </row>
    <row r="12001" ht="12.75" customHeight="1" spans="1:19">
      <c r="A12001" s="2" t="s">
        <v>12039</v>
      </c>
      <c r="B12001" s="2" t="s">
        <v>20</v>
      </c>
      <c r="C12001" s="2" t="s">
        <v>46</v>
      </c>
      <c r="D12001" s="2" t="s">
        <v>43</v>
      </c>
      <c r="E12001" s="2" t="s">
        <v>23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35</v>
      </c>
      <c r="N12001" s="2">
        <v>441.32</v>
      </c>
      <c r="O12001" s="2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0.44132</v>
      </c>
      <c r="S12001">
        <f t="shared" si="1315"/>
        <v>0.44132</v>
      </c>
    </row>
    <row r="12002" ht="12.75" customHeight="1" spans="1:19">
      <c r="A12002" s="2" t="s">
        <v>12040</v>
      </c>
      <c r="B12002" s="2" t="s">
        <v>32</v>
      </c>
      <c r="C12002" s="2" t="s">
        <v>55</v>
      </c>
      <c r="D12002" s="2" t="s">
        <v>41</v>
      </c>
      <c r="E12002" s="2" t="s">
        <v>29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35</v>
      </c>
      <c r="N12002" s="2">
        <v>316.47</v>
      </c>
      <c r="O12002" s="2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0.171790097655508</v>
      </c>
      <c r="S12002">
        <f t="shared" si="1315"/>
        <v>0.171790097655508</v>
      </c>
    </row>
    <row r="12003" ht="12.75" customHeight="1" spans="1:19">
      <c r="A12003" s="2" t="s">
        <v>12041</v>
      </c>
      <c r="B12003" s="2" t="s">
        <v>32</v>
      </c>
      <c r="C12003" s="2" t="s">
        <v>21</v>
      </c>
      <c r="D12003" s="2" t="s">
        <v>34</v>
      </c>
      <c r="E12003" s="2" t="s">
        <v>23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30</v>
      </c>
      <c r="N12003" s="2">
        <v>204.36</v>
      </c>
      <c r="O12003" s="2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0.094117430330719</v>
      </c>
      <c r="S12003">
        <f t="shared" si="1315"/>
        <v>0.094117430330719</v>
      </c>
    </row>
    <row r="12004" ht="12.75" customHeight="1" spans="1:19">
      <c r="A12004" s="2" t="s">
        <v>12042</v>
      </c>
      <c r="B12004" s="2" t="s">
        <v>20</v>
      </c>
      <c r="C12004" s="2" t="s">
        <v>21</v>
      </c>
      <c r="D12004" s="2" t="s">
        <v>28</v>
      </c>
      <c r="E12004" s="2" t="s">
        <v>38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35</v>
      </c>
      <c r="N12004" s="2">
        <v>538.44</v>
      </c>
      <c r="O12004" s="2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0.0532370970931382</v>
      </c>
      <c r="S12004">
        <f t="shared" si="1315"/>
        <v>0.0532370970931382</v>
      </c>
    </row>
    <row r="12005" ht="12.75" customHeight="1" spans="1:19">
      <c r="A12005" s="2" t="s">
        <v>12043</v>
      </c>
      <c r="B12005" s="2" t="s">
        <v>32</v>
      </c>
      <c r="C12005" s="2" t="s">
        <v>55</v>
      </c>
      <c r="D12005" s="2" t="s">
        <v>43</v>
      </c>
      <c r="E12005" s="2" t="s">
        <v>23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24</v>
      </c>
      <c r="N12005" s="2">
        <v>226.6</v>
      </c>
      <c r="O12005" s="2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0.0202574646880029</v>
      </c>
      <c r="S12005">
        <f t="shared" si="1315"/>
        <v>0.0202574646880029</v>
      </c>
    </row>
    <row r="12006" ht="12.75" customHeight="1" spans="1:19">
      <c r="A12006" s="2" t="s">
        <v>12044</v>
      </c>
      <c r="B12006" s="2" t="s">
        <v>32</v>
      </c>
      <c r="C12006" s="2" t="s">
        <v>46</v>
      </c>
      <c r="D12006" s="2" t="s">
        <v>28</v>
      </c>
      <c r="E12006" s="2" t="s">
        <v>38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35</v>
      </c>
      <c r="N12006" s="2">
        <v>257.36</v>
      </c>
      <c r="O12006" s="2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0.25736</v>
      </c>
      <c r="S12006">
        <f t="shared" si="1315"/>
        <v>0.25736</v>
      </c>
    </row>
    <row r="12007" ht="12.75" customHeight="1" spans="1:19">
      <c r="A12007" s="2" t="s">
        <v>12045</v>
      </c>
      <c r="B12007" s="2" t="s">
        <v>20</v>
      </c>
      <c r="C12007" s="2" t="s">
        <v>55</v>
      </c>
      <c r="D12007" s="2" t="s">
        <v>41</v>
      </c>
      <c r="E12007" s="2" t="s">
        <v>38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24</v>
      </c>
      <c r="N12007" s="2">
        <v>676.24</v>
      </c>
      <c r="O12007" s="2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0.248002200421748</v>
      </c>
      <c r="S12007">
        <f t="shared" si="1315"/>
        <v>0.248002200421748</v>
      </c>
    </row>
    <row r="12008" ht="12.75" customHeight="1" spans="1:19">
      <c r="A12008" s="2" t="s">
        <v>12046</v>
      </c>
      <c r="B12008" s="2" t="s">
        <v>26</v>
      </c>
      <c r="C12008" s="2" t="s">
        <v>33</v>
      </c>
      <c r="D12008" s="2" t="s">
        <v>34</v>
      </c>
      <c r="E12008" s="2" t="s">
        <v>23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30</v>
      </c>
      <c r="N12008" s="2">
        <v>552.08</v>
      </c>
      <c r="O12008" s="2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0.142402067626022</v>
      </c>
      <c r="S12008">
        <f t="shared" si="1315"/>
        <v>0.142402067626022</v>
      </c>
    </row>
    <row r="12009" ht="12.75" customHeight="1" spans="1:19">
      <c r="A12009" s="2" t="s">
        <v>12047</v>
      </c>
      <c r="B12009" s="2" t="s">
        <v>26</v>
      </c>
      <c r="C12009" s="2" t="s">
        <v>33</v>
      </c>
      <c r="D12009" s="2" t="s">
        <v>28</v>
      </c>
      <c r="E12009" s="2" t="s">
        <v>38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0"/>
        <v>low</v>
      </c>
      <c r="K12009" s="2">
        <v>0.16</v>
      </c>
      <c r="L12009" s="2">
        <v>4</v>
      </c>
      <c r="M12009" s="2" t="s">
        <v>24</v>
      </c>
      <c r="N12009" s="2">
        <v>382.95</v>
      </c>
      <c r="O12009" s="2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0.0386232980332829</v>
      </c>
      <c r="S12009">
        <f t="shared" si="1315"/>
        <v>0.0386232980332829</v>
      </c>
    </row>
    <row r="12010" ht="12.75" customHeight="1" spans="1:19">
      <c r="A12010" s="2" t="s">
        <v>12048</v>
      </c>
      <c r="B12010" s="2" t="s">
        <v>32</v>
      </c>
      <c r="C12010" s="2" t="s">
        <v>46</v>
      </c>
      <c r="D12010" s="2" t="s">
        <v>41</v>
      </c>
      <c r="E12010" s="2" t="s">
        <v>23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30</v>
      </c>
      <c r="N12010" s="2">
        <v>537.29</v>
      </c>
      <c r="O12010" s="2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0.175120839865585</v>
      </c>
      <c r="S12010">
        <f t="shared" si="1315"/>
        <v>0.175120839865585</v>
      </c>
    </row>
    <row r="12011" ht="12.75" customHeight="1" spans="1:19">
      <c r="A12011" s="2" t="s">
        <v>12049</v>
      </c>
      <c r="B12011" s="2" t="s">
        <v>32</v>
      </c>
      <c r="C12011" s="2" t="s">
        <v>55</v>
      </c>
      <c r="D12011" s="2" t="s">
        <v>22</v>
      </c>
      <c r="E12011" s="2" t="s">
        <v>29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30</v>
      </c>
      <c r="N12011" s="2">
        <v>461.97</v>
      </c>
      <c r="O12011" s="2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0.46197</v>
      </c>
      <c r="S12011">
        <f t="shared" si="1315"/>
        <v>0.46197</v>
      </c>
    </row>
    <row r="12012" ht="12.75" customHeight="1" spans="1:19">
      <c r="A12012" s="2" t="s">
        <v>12050</v>
      </c>
      <c r="B12012" s="2" t="s">
        <v>20</v>
      </c>
      <c r="C12012" s="2" t="s">
        <v>55</v>
      </c>
      <c r="D12012" s="2" t="s">
        <v>28</v>
      </c>
      <c r="E12012" s="2" t="s">
        <v>38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0"/>
        <v>low</v>
      </c>
      <c r="K12012" s="2">
        <v>0.1</v>
      </c>
      <c r="L12012" s="2">
        <v>8</v>
      </c>
      <c r="M12012" s="2" t="s">
        <v>30</v>
      </c>
      <c r="N12012" s="2">
        <v>48.42</v>
      </c>
      <c r="O12012" s="2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0.00495598771750256</v>
      </c>
      <c r="S12012">
        <f t="shared" si="1315"/>
        <v>0.00495598771750256</v>
      </c>
    </row>
    <row r="12013" ht="12.75" customHeight="1" spans="1:19">
      <c r="A12013" s="2" t="s">
        <v>12051</v>
      </c>
      <c r="B12013" s="2" t="s">
        <v>20</v>
      </c>
      <c r="C12013" s="2" t="s">
        <v>27</v>
      </c>
      <c r="D12013" s="2" t="s">
        <v>34</v>
      </c>
      <c r="E12013" s="2" t="s">
        <v>38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30</v>
      </c>
      <c r="N12013" s="2">
        <v>1126.67</v>
      </c>
      <c r="O12013" s="2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0.23369999232526</v>
      </c>
      <c r="S12013">
        <f t="shared" si="1315"/>
        <v>0.23369999232526</v>
      </c>
    </row>
    <row r="12014" ht="12.75" customHeight="1" spans="1:19">
      <c r="A12014" s="2" t="s">
        <v>12052</v>
      </c>
      <c r="B12014" s="2" t="s">
        <v>26</v>
      </c>
      <c r="C12014" s="2" t="s">
        <v>40</v>
      </c>
      <c r="D12014" s="2" t="s">
        <v>28</v>
      </c>
      <c r="E12014" s="2" t="s">
        <v>38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0"/>
        <v>low</v>
      </c>
      <c r="K12014" s="2">
        <v>0.02</v>
      </c>
      <c r="L12014" s="2">
        <v>2</v>
      </c>
      <c r="M12014" s="2" t="s">
        <v>35</v>
      </c>
      <c r="N12014" s="2">
        <v>839.92</v>
      </c>
      <c r="O12014" s="2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0.161398923904689</v>
      </c>
      <c r="S12014">
        <f t="shared" si="1315"/>
        <v>0.161398923904689</v>
      </c>
    </row>
    <row r="12015" ht="12.75" customHeight="1" spans="1:19">
      <c r="A12015" s="2" t="s">
        <v>12053</v>
      </c>
      <c r="B12015" s="2" t="s">
        <v>48</v>
      </c>
      <c r="C12015" s="2" t="s">
        <v>21</v>
      </c>
      <c r="D12015" s="2" t="s">
        <v>28</v>
      </c>
      <c r="E12015" s="2" t="s">
        <v>29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24</v>
      </c>
      <c r="N12015" s="2">
        <v>195.97</v>
      </c>
      <c r="O12015" s="2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0.0977411358660143</v>
      </c>
      <c r="S12015">
        <f t="shared" si="1315"/>
        <v>0.0977411358660143</v>
      </c>
    </row>
    <row r="12016" ht="12.75" customHeight="1" spans="1:19">
      <c r="A12016" s="2" t="s">
        <v>12054</v>
      </c>
      <c r="B12016" s="2" t="s">
        <v>32</v>
      </c>
      <c r="C12016" s="2" t="s">
        <v>40</v>
      </c>
      <c r="D12016" s="2" t="s">
        <v>41</v>
      </c>
      <c r="E12016" s="2" t="s">
        <v>23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35</v>
      </c>
      <c r="N12016" s="2">
        <v>240.19</v>
      </c>
      <c r="O12016" s="2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0.24019</v>
      </c>
      <c r="S12016">
        <f t="shared" si="1315"/>
        <v>0.24019</v>
      </c>
    </row>
    <row r="12017" ht="12.75" customHeight="1" spans="1:19">
      <c r="A12017" s="2" t="s">
        <v>12055</v>
      </c>
      <c r="B12017" s="2" t="s">
        <v>48</v>
      </c>
      <c r="C12017" s="2" t="s">
        <v>46</v>
      </c>
      <c r="D12017" s="2" t="s">
        <v>43</v>
      </c>
      <c r="E12017" s="2" t="s">
        <v>23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30</v>
      </c>
      <c r="N12017" s="2">
        <v>707.61</v>
      </c>
      <c r="O12017" s="2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0.184494927504113</v>
      </c>
      <c r="S12017">
        <f t="shared" si="1315"/>
        <v>0.184494927504113</v>
      </c>
    </row>
    <row r="12018" ht="12.75" customHeight="1" spans="1:19">
      <c r="A12018" s="2" t="s">
        <v>12056</v>
      </c>
      <c r="B12018" s="2" t="s">
        <v>48</v>
      </c>
      <c r="C12018" s="2" t="s">
        <v>21</v>
      </c>
      <c r="D12018" s="2" t="s">
        <v>43</v>
      </c>
      <c r="E12018" s="2" t="s">
        <v>29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0"/>
        <v>low</v>
      </c>
      <c r="K12018" s="2">
        <v>0.4</v>
      </c>
      <c r="L12018" s="2">
        <v>5</v>
      </c>
      <c r="M12018" s="2" t="s">
        <v>35</v>
      </c>
      <c r="N12018" s="2">
        <v>924.14</v>
      </c>
      <c r="O12018" s="2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0.13640442804428</v>
      </c>
      <c r="S12018">
        <f t="shared" si="1315"/>
        <v>0.13640442804428</v>
      </c>
    </row>
    <row r="12019" ht="12.75" customHeight="1" spans="1:19">
      <c r="A12019" s="2" t="s">
        <v>12057</v>
      </c>
      <c r="B12019" s="2" t="s">
        <v>20</v>
      </c>
      <c r="C12019" s="2" t="s">
        <v>46</v>
      </c>
      <c r="D12019" s="2" t="s">
        <v>28</v>
      </c>
      <c r="E12019" s="2" t="s">
        <v>38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30</v>
      </c>
      <c r="N12019" s="2">
        <v>110.85</v>
      </c>
      <c r="O12019" s="2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0.108384258127597</v>
      </c>
      <c r="S12019">
        <f t="shared" si="1315"/>
        <v>0.108384258127597</v>
      </c>
    </row>
    <row r="12020" ht="12.75" customHeight="1" spans="1:19">
      <c r="A12020" s="2" t="s">
        <v>12058</v>
      </c>
      <c r="B12020" s="2" t="s">
        <v>32</v>
      </c>
      <c r="C12020" s="2" t="s">
        <v>55</v>
      </c>
      <c r="D12020" s="2" t="s">
        <v>34</v>
      </c>
      <c r="E12020" s="2" t="s">
        <v>29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30</v>
      </c>
      <c r="N12020" s="2">
        <v>524.62</v>
      </c>
      <c r="O12020" s="2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0.147857750821557</v>
      </c>
      <c r="S12020">
        <f t="shared" si="1315"/>
        <v>0.147857750821557</v>
      </c>
    </row>
    <row r="12021" ht="12.75" customHeight="1" spans="1:19">
      <c r="A12021" s="2" t="s">
        <v>12059</v>
      </c>
      <c r="B12021" s="2" t="s">
        <v>32</v>
      </c>
      <c r="C12021" s="2" t="s">
        <v>40</v>
      </c>
      <c r="D12021" s="2" t="s">
        <v>34</v>
      </c>
      <c r="E12021" s="2" t="s">
        <v>23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24</v>
      </c>
      <c r="N12021" s="2">
        <v>71.1</v>
      </c>
      <c r="O12021" s="2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0.0711</v>
      </c>
      <c r="S12021">
        <f t="shared" si="1315"/>
        <v>0.0711</v>
      </c>
    </row>
    <row r="12022" ht="12.75" customHeight="1" spans="1:19">
      <c r="A12022" s="2" t="s">
        <v>12060</v>
      </c>
      <c r="B12022" s="2" t="s">
        <v>20</v>
      </c>
      <c r="C12022" s="2" t="s">
        <v>46</v>
      </c>
      <c r="D12022" s="2" t="s">
        <v>41</v>
      </c>
      <c r="E12022" s="2" t="s">
        <v>38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35</v>
      </c>
      <c r="N12022" s="2">
        <v>117.53</v>
      </c>
      <c r="O12022" s="2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0.176381426899181</v>
      </c>
      <c r="S12022">
        <f t="shared" si="1315"/>
        <v>0.176381426899181</v>
      </c>
    </row>
    <row r="12023" ht="12.75" customHeight="1" spans="1:19">
      <c r="A12023" s="2" t="s">
        <v>12061</v>
      </c>
      <c r="B12023" s="2" t="s">
        <v>48</v>
      </c>
      <c r="C12023" s="2" t="s">
        <v>27</v>
      </c>
      <c r="D12023" s="2" t="s">
        <v>28</v>
      </c>
      <c r="E12023" s="2" t="s">
        <v>23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30</v>
      </c>
      <c r="N12023" s="2">
        <v>1032.95</v>
      </c>
      <c r="O12023" s="2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0.264673702767037</v>
      </c>
      <c r="S12023">
        <f t="shared" si="1315"/>
        <v>0.264673702767037</v>
      </c>
    </row>
    <row r="12024" ht="12.75" customHeight="1" spans="1:19">
      <c r="A12024" s="2" t="s">
        <v>12062</v>
      </c>
      <c r="B12024" s="2" t="s">
        <v>20</v>
      </c>
      <c r="C12024" s="2" t="s">
        <v>27</v>
      </c>
      <c r="D12024" s="2" t="s">
        <v>28</v>
      </c>
      <c r="E12024" s="2" t="s">
        <v>29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0"/>
        <v>low</v>
      </c>
      <c r="K12024" s="2">
        <v>0.01</v>
      </c>
      <c r="L12024" s="2">
        <v>5</v>
      </c>
      <c r="M12024" s="2" t="s">
        <v>24</v>
      </c>
      <c r="N12024" s="2">
        <v>761.99</v>
      </c>
      <c r="O12024" s="2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0.140433099889421</v>
      </c>
      <c r="S12024">
        <f t="shared" si="1315"/>
        <v>0.140433099889421</v>
      </c>
    </row>
    <row r="12025" ht="12.75" customHeight="1" spans="1:19">
      <c r="A12025" s="2" t="s">
        <v>12063</v>
      </c>
      <c r="B12025" s="2" t="s">
        <v>26</v>
      </c>
      <c r="C12025" s="2" t="s">
        <v>40</v>
      </c>
      <c r="D12025" s="2" t="s">
        <v>43</v>
      </c>
      <c r="E12025" s="2" t="s">
        <v>29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24</v>
      </c>
      <c r="N12025" s="2">
        <v>608.6</v>
      </c>
      <c r="O12025" s="2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0.20266805197573</v>
      </c>
      <c r="S12025">
        <f t="shared" si="1315"/>
        <v>0.20266805197573</v>
      </c>
    </row>
    <row r="12026" ht="12.75" customHeight="1" spans="1:19">
      <c r="A12026" s="2" t="s">
        <v>12064</v>
      </c>
      <c r="B12026" s="2" t="s">
        <v>32</v>
      </c>
      <c r="C12026" s="2" t="s">
        <v>27</v>
      </c>
      <c r="D12026" s="2" t="s">
        <v>41</v>
      </c>
      <c r="E12026" s="2" t="s">
        <v>38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30</v>
      </c>
      <c r="N12026" s="2">
        <v>576.68</v>
      </c>
      <c r="O12026" s="2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0.57668</v>
      </c>
      <c r="S12026">
        <f t="shared" si="1315"/>
        <v>0.57668</v>
      </c>
    </row>
    <row r="12027" ht="12.75" customHeight="1" spans="1:19">
      <c r="A12027" s="2" t="s">
        <v>12065</v>
      </c>
      <c r="B12027" s="2" t="s">
        <v>26</v>
      </c>
      <c r="C12027" s="2" t="s">
        <v>55</v>
      </c>
      <c r="D12027" s="2" t="s">
        <v>22</v>
      </c>
      <c r="E12027" s="2" t="s">
        <v>29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0"/>
        <v>low</v>
      </c>
      <c r="K12027" s="2">
        <v>0.35</v>
      </c>
      <c r="L12027" s="2">
        <v>6</v>
      </c>
      <c r="M12027" s="2" t="s">
        <v>24</v>
      </c>
      <c r="N12027" s="2">
        <v>317.14</v>
      </c>
      <c r="O12027" s="2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0.0419275515600211</v>
      </c>
      <c r="S12027">
        <f t="shared" si="1315"/>
        <v>0.0419275515600211</v>
      </c>
    </row>
    <row r="12028" ht="12.75" customHeight="1" spans="1:19">
      <c r="A12028" s="2" t="s">
        <v>12066</v>
      </c>
      <c r="B12028" s="2" t="s">
        <v>20</v>
      </c>
      <c r="C12028" s="2" t="s">
        <v>46</v>
      </c>
      <c r="D12028" s="2" t="s">
        <v>34</v>
      </c>
      <c r="E12028" s="2" t="s">
        <v>29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</v>
      </c>
      <c r="L12028" s="2">
        <v>1</v>
      </c>
      <c r="M12028" s="2" t="s">
        <v>24</v>
      </c>
      <c r="N12028" s="2">
        <v>283.16</v>
      </c>
      <c r="O12028" s="2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0.0281107912240643</v>
      </c>
      <c r="S12028">
        <f t="shared" si="1315"/>
        <v>0.0281107912240643</v>
      </c>
    </row>
    <row r="12029" ht="12.75" customHeight="1" spans="1:19">
      <c r="A12029" s="2" t="s">
        <v>12067</v>
      </c>
      <c r="B12029" s="2" t="s">
        <v>32</v>
      </c>
      <c r="C12029" s="2" t="s">
        <v>27</v>
      </c>
      <c r="D12029" s="2" t="s">
        <v>34</v>
      </c>
      <c r="E12029" s="2" t="s">
        <v>38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0"/>
        <v>low</v>
      </c>
      <c r="K12029" s="2">
        <v>0.23</v>
      </c>
      <c r="L12029" s="2">
        <v>8</v>
      </c>
      <c r="M12029" s="2" t="s">
        <v>35</v>
      </c>
      <c r="N12029" s="2">
        <v>496.61</v>
      </c>
      <c r="O12029" s="2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0.0566518366415697</v>
      </c>
      <c r="S12029">
        <f t="shared" si="1315"/>
        <v>0.0566518366415697</v>
      </c>
    </row>
    <row r="12030" ht="12.75" customHeight="1" spans="1:19">
      <c r="A12030" s="2" t="s">
        <v>12068</v>
      </c>
      <c r="B12030" s="2" t="s">
        <v>26</v>
      </c>
      <c r="C12030" s="2" t="s">
        <v>55</v>
      </c>
      <c r="D12030" s="2" t="s">
        <v>28</v>
      </c>
      <c r="E12030" s="2" t="s">
        <v>29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24</v>
      </c>
      <c r="N12030" s="2">
        <v>133.51</v>
      </c>
      <c r="O12030" s="2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0.0122497476832737</v>
      </c>
      <c r="S12030">
        <f t="shared" si="1315"/>
        <v>0.0122497476832737</v>
      </c>
    </row>
    <row r="12031" ht="12.75" customHeight="1" spans="1:19">
      <c r="A12031" s="2" t="s">
        <v>12069</v>
      </c>
      <c r="B12031" s="2" t="s">
        <v>26</v>
      </c>
      <c r="C12031" s="2" t="s">
        <v>27</v>
      </c>
      <c r="D12031" s="2" t="s">
        <v>41</v>
      </c>
      <c r="E12031" s="2" t="s">
        <v>38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35</v>
      </c>
      <c r="N12031" s="2">
        <v>577.49</v>
      </c>
      <c r="O12031" s="2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0.0528353156450137</v>
      </c>
      <c r="S12031">
        <f t="shared" si="1315"/>
        <v>0.0528353156450137</v>
      </c>
    </row>
    <row r="12032" ht="12.75" customHeight="1" spans="1:19">
      <c r="A12032" s="2" t="s">
        <v>12070</v>
      </c>
      <c r="B12032" s="2" t="s">
        <v>48</v>
      </c>
      <c r="C12032" s="2" t="s">
        <v>46</v>
      </c>
      <c r="D12032" s="2" t="s">
        <v>22</v>
      </c>
      <c r="E12032" s="2" t="s">
        <v>29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35</v>
      </c>
      <c r="N12032" s="2">
        <v>349.46</v>
      </c>
      <c r="O12032" s="2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0.196983191098384</v>
      </c>
      <c r="S12032">
        <f t="shared" si="1315"/>
        <v>0.196983191098384</v>
      </c>
    </row>
    <row r="12033" ht="12.75" customHeight="1" spans="1:19">
      <c r="A12033" s="2" t="s">
        <v>12071</v>
      </c>
      <c r="B12033" s="2" t="s">
        <v>32</v>
      </c>
      <c r="C12033" s="2" t="s">
        <v>55</v>
      </c>
      <c r="D12033" s="2" t="s">
        <v>34</v>
      </c>
      <c r="E12033" s="2" t="s">
        <v>29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30</v>
      </c>
      <c r="N12033" s="2">
        <v>140.86</v>
      </c>
      <c r="O12033" s="2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0.186433723777381</v>
      </c>
      <c r="S12033">
        <f t="shared" si="1315"/>
        <v>0.186433723777381</v>
      </c>
    </row>
    <row r="12034" ht="12.75" customHeight="1" spans="1:19">
      <c r="A12034" s="2" t="s">
        <v>12072</v>
      </c>
      <c r="B12034" s="2" t="s">
        <v>26</v>
      </c>
      <c r="C12034" s="2" t="s">
        <v>27</v>
      </c>
      <c r="D12034" s="2" t="s">
        <v>41</v>
      </c>
      <c r="E12034" s="2" t="s">
        <v>29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30</v>
      </c>
      <c r="N12034" s="2">
        <v>728.08</v>
      </c>
      <c r="O12034" s="2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0.233987440625783</v>
      </c>
      <c r="S12034">
        <f t="shared" si="1315"/>
        <v>0.233987440625783</v>
      </c>
    </row>
    <row r="12035" ht="12.75" customHeight="1" spans="1:19">
      <c r="A12035" s="2" t="s">
        <v>12073</v>
      </c>
      <c r="B12035" s="2" t="s">
        <v>26</v>
      </c>
      <c r="C12035" s="2" t="s">
        <v>21</v>
      </c>
      <c r="D12035" s="2" t="s">
        <v>22</v>
      </c>
      <c r="E12035" s="2" t="s">
        <v>29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IF(H12035&gt;10000,"high",IF(H12035&gt;=5000,"medium","low"))</f>
        <v>low</v>
      </c>
      <c r="J12035" s="2" t="str">
        <f t="shared" ref="J12035:J12098" si="1317">IF(H12035&gt;10000,"high","low")</f>
        <v>low</v>
      </c>
      <c r="K12035" s="2">
        <v>0.28</v>
      </c>
      <c r="L12035" s="2">
        <v>7</v>
      </c>
      <c r="M12035" s="2" t="s">
        <v>24</v>
      </c>
      <c r="N12035" s="2">
        <v>571.46</v>
      </c>
      <c r="O12035" s="2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N12035/H12035</f>
        <v>0.194863960772145</v>
      </c>
      <c r="S12035">
        <f t="shared" ref="S12035:S12098" si="1322">IFERROR(R12035,0)</f>
        <v>0.194863960772145</v>
      </c>
    </row>
    <row r="12036" ht="12.75" customHeight="1" spans="1:19">
      <c r="A12036" s="2" t="s">
        <v>12074</v>
      </c>
      <c r="B12036" s="2" t="s">
        <v>48</v>
      </c>
      <c r="C12036" s="2" t="s">
        <v>27</v>
      </c>
      <c r="D12036" s="2" t="s">
        <v>28</v>
      </c>
      <c r="E12036" s="2" t="s">
        <v>23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24</v>
      </c>
      <c r="N12036" s="2">
        <v>520.57</v>
      </c>
      <c r="O12036" s="2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0.52057</v>
      </c>
      <c r="S12036">
        <f t="shared" si="1322"/>
        <v>0.52057</v>
      </c>
    </row>
    <row r="12037" ht="12.75" customHeight="1" spans="1:19">
      <c r="A12037" s="2" t="s">
        <v>12075</v>
      </c>
      <c r="B12037" s="2" t="s">
        <v>26</v>
      </c>
      <c r="C12037" s="2" t="s">
        <v>21</v>
      </c>
      <c r="D12037" s="2" t="s">
        <v>43</v>
      </c>
      <c r="E12037" s="2" t="s">
        <v>38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35</v>
      </c>
      <c r="N12037" s="2">
        <v>805.49</v>
      </c>
      <c r="O12037" s="2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0.186758203667508</v>
      </c>
      <c r="S12037">
        <f t="shared" si="1322"/>
        <v>0.186758203667508</v>
      </c>
    </row>
    <row r="12038" ht="12.75" customHeight="1" spans="1:19">
      <c r="A12038" s="2" t="s">
        <v>12076</v>
      </c>
      <c r="B12038" s="2" t="s">
        <v>26</v>
      </c>
      <c r="C12038" s="2" t="s">
        <v>27</v>
      </c>
      <c r="D12038" s="2" t="s">
        <v>34</v>
      </c>
      <c r="E12038" s="2" t="s">
        <v>29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30</v>
      </c>
      <c r="N12038" s="2">
        <v>128.57</v>
      </c>
      <c r="O12038" s="2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0.0896639259088785</v>
      </c>
      <c r="S12038">
        <f t="shared" si="1322"/>
        <v>0.0896639259088785</v>
      </c>
    </row>
    <row r="12039" ht="12.75" customHeight="1" spans="1:19">
      <c r="A12039" s="2" t="s">
        <v>12077</v>
      </c>
      <c r="B12039" s="2" t="s">
        <v>26</v>
      </c>
      <c r="C12039" s="2" t="s">
        <v>27</v>
      </c>
      <c r="D12039" s="2" t="s">
        <v>34</v>
      </c>
      <c r="E12039" s="2" t="s">
        <v>38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35</v>
      </c>
      <c r="N12039" s="2">
        <v>43.54</v>
      </c>
      <c r="O12039" s="2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0.26411889596603</v>
      </c>
      <c r="S12039">
        <f t="shared" si="1322"/>
        <v>0.26411889596603</v>
      </c>
    </row>
    <row r="12040" ht="12.75" customHeight="1" spans="1:19">
      <c r="A12040" s="2" t="s">
        <v>12078</v>
      </c>
      <c r="B12040" s="2" t="s">
        <v>48</v>
      </c>
      <c r="C12040" s="2" t="s">
        <v>46</v>
      </c>
      <c r="D12040" s="2" t="s">
        <v>22</v>
      </c>
      <c r="E12040" s="2" t="s">
        <v>38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7"/>
        <v>low</v>
      </c>
      <c r="K12040" s="2">
        <v>0.45</v>
      </c>
      <c r="L12040" s="2">
        <v>4</v>
      </c>
      <c r="M12040" s="2" t="s">
        <v>30</v>
      </c>
      <c r="N12040" s="2">
        <v>253.44</v>
      </c>
      <c r="O12040" s="2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0.0334045077105575</v>
      </c>
      <c r="S12040">
        <f t="shared" si="1322"/>
        <v>0.0334045077105575</v>
      </c>
    </row>
    <row r="12041" ht="12.75" customHeight="1" spans="1:19">
      <c r="A12041" s="2" t="s">
        <v>12079</v>
      </c>
      <c r="B12041" s="2" t="s">
        <v>26</v>
      </c>
      <c r="C12041" s="2" t="s">
        <v>46</v>
      </c>
      <c r="D12041" s="2" t="s">
        <v>43</v>
      </c>
      <c r="E12041" s="2" t="s">
        <v>23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30</v>
      </c>
      <c r="N12041" s="2">
        <v>15.01</v>
      </c>
      <c r="O12041" s="2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0.01501</v>
      </c>
      <c r="S12041">
        <f t="shared" si="1322"/>
        <v>0.01501</v>
      </c>
    </row>
    <row r="12042" ht="12.75" customHeight="1" spans="1:19">
      <c r="A12042" s="2" t="s">
        <v>12080</v>
      </c>
      <c r="B12042" s="2" t="s">
        <v>26</v>
      </c>
      <c r="C12042" s="2" t="s">
        <v>21</v>
      </c>
      <c r="D12042" s="2" t="s">
        <v>41</v>
      </c>
      <c r="E12042" s="2" t="s">
        <v>29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35</v>
      </c>
      <c r="N12042" s="2">
        <v>806</v>
      </c>
      <c r="O12042" s="2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0.291648574323346</v>
      </c>
      <c r="S12042">
        <f t="shared" si="1322"/>
        <v>0.291648574323346</v>
      </c>
    </row>
    <row r="12043" ht="12.75" customHeight="1" spans="1:19">
      <c r="A12043" s="2" t="s">
        <v>12081</v>
      </c>
      <c r="B12043" s="2" t="s">
        <v>32</v>
      </c>
      <c r="C12043" s="2" t="s">
        <v>46</v>
      </c>
      <c r="D12043" s="2" t="s">
        <v>28</v>
      </c>
      <c r="E12043" s="2" t="s">
        <v>29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30</v>
      </c>
      <c r="N12043" s="2">
        <v>416.56</v>
      </c>
      <c r="O12043" s="2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0.213246511246941</v>
      </c>
      <c r="S12043">
        <f t="shared" si="1322"/>
        <v>0.213246511246941</v>
      </c>
    </row>
    <row r="12044" ht="12.75" customHeight="1" spans="1:19">
      <c r="A12044" s="2" t="s">
        <v>12082</v>
      </c>
      <c r="B12044" s="2" t="s">
        <v>32</v>
      </c>
      <c r="C12044" s="2" t="s">
        <v>40</v>
      </c>
      <c r="D12044" s="2" t="s">
        <v>41</v>
      </c>
      <c r="E12044" s="2" t="s">
        <v>23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17"/>
        <v>low</v>
      </c>
      <c r="K12044" s="2">
        <v>0.23</v>
      </c>
      <c r="L12044" s="2">
        <v>3</v>
      </c>
      <c r="M12044" s="2" t="s">
        <v>30</v>
      </c>
      <c r="N12044" s="2">
        <v>1145.52</v>
      </c>
      <c r="O12044" s="2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0.157459793814433</v>
      </c>
      <c r="S12044">
        <f t="shared" si="1322"/>
        <v>0.157459793814433</v>
      </c>
    </row>
    <row r="12045" ht="12.75" customHeight="1" spans="1:19">
      <c r="A12045" s="2" t="s">
        <v>12083</v>
      </c>
      <c r="B12045" s="2" t="s">
        <v>48</v>
      </c>
      <c r="C12045" s="2" t="s">
        <v>27</v>
      </c>
      <c r="D12045" s="2" t="s">
        <v>22</v>
      </c>
      <c r="E12045" s="2" t="s">
        <v>29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24</v>
      </c>
      <c r="N12045" s="2">
        <v>446.35</v>
      </c>
      <c r="O12045" s="2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0.111360047103791</v>
      </c>
      <c r="S12045">
        <f t="shared" si="1322"/>
        <v>0.111360047103791</v>
      </c>
    </row>
    <row r="12046" ht="12.75" customHeight="1" spans="1:19">
      <c r="A12046" s="2" t="s">
        <v>12084</v>
      </c>
      <c r="B12046" s="2" t="s">
        <v>20</v>
      </c>
      <c r="C12046" s="2" t="s">
        <v>27</v>
      </c>
      <c r="D12046" s="2" t="s">
        <v>34</v>
      </c>
      <c r="E12046" s="2" t="s">
        <v>23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24</v>
      </c>
      <c r="N12046" s="2">
        <v>473.42</v>
      </c>
      <c r="O12046" s="2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0.47342</v>
      </c>
      <c r="S12046">
        <f t="shared" si="1322"/>
        <v>0.47342</v>
      </c>
    </row>
    <row r="12047" ht="12.75" customHeight="1" spans="1:19">
      <c r="A12047" s="2" t="s">
        <v>12085</v>
      </c>
      <c r="B12047" s="2" t="s">
        <v>32</v>
      </c>
      <c r="C12047" s="2" t="s">
        <v>33</v>
      </c>
      <c r="D12047" s="2" t="s">
        <v>34</v>
      </c>
      <c r="E12047" s="2" t="s">
        <v>29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24</v>
      </c>
      <c r="N12047" s="2">
        <v>183.51</v>
      </c>
      <c r="O12047" s="2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0.158091972639088</v>
      </c>
      <c r="S12047">
        <f t="shared" si="1322"/>
        <v>0.158091972639088</v>
      </c>
    </row>
    <row r="12048" ht="12.75" customHeight="1" spans="1:19">
      <c r="A12048" s="2" t="s">
        <v>12086</v>
      </c>
      <c r="B12048" s="2" t="s">
        <v>48</v>
      </c>
      <c r="C12048" s="2" t="s">
        <v>33</v>
      </c>
      <c r="D12048" s="2" t="s">
        <v>41</v>
      </c>
      <c r="E12048" s="2" t="s">
        <v>23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30</v>
      </c>
      <c r="N12048" s="2">
        <v>131.67</v>
      </c>
      <c r="O12048" s="2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0.0606799360342134</v>
      </c>
      <c r="S12048">
        <f t="shared" si="1322"/>
        <v>0.0606799360342134</v>
      </c>
    </row>
    <row r="12049" ht="12.75" customHeight="1" spans="1:19">
      <c r="A12049" s="2" t="s">
        <v>12087</v>
      </c>
      <c r="B12049" s="2" t="s">
        <v>26</v>
      </c>
      <c r="C12049" s="2" t="s">
        <v>21</v>
      </c>
      <c r="D12049" s="2" t="s">
        <v>28</v>
      </c>
      <c r="E12049" s="2" t="s">
        <v>23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35</v>
      </c>
      <c r="N12049" s="2">
        <v>546.73</v>
      </c>
      <c r="O12049" s="2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0.168615804050011</v>
      </c>
      <c r="S12049">
        <f t="shared" si="1322"/>
        <v>0.168615804050011</v>
      </c>
    </row>
    <row r="12050" ht="12.75" customHeight="1" spans="1:19">
      <c r="A12050" s="2" t="s">
        <v>12088</v>
      </c>
      <c r="B12050" s="2" t="s">
        <v>26</v>
      </c>
      <c r="C12050" s="2" t="s">
        <v>40</v>
      </c>
      <c r="D12050" s="2" t="s">
        <v>22</v>
      </c>
      <c r="E12050" s="2" t="s">
        <v>38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35</v>
      </c>
      <c r="N12050" s="2">
        <v>140.48</v>
      </c>
      <c r="O12050" s="2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0.136122711989225</v>
      </c>
      <c r="S12050">
        <f t="shared" si="1322"/>
        <v>0.136122711989225</v>
      </c>
    </row>
    <row r="12051" ht="12.75" customHeight="1" spans="1:19">
      <c r="A12051" s="2" t="s">
        <v>12089</v>
      </c>
      <c r="B12051" s="2" t="s">
        <v>48</v>
      </c>
      <c r="C12051" s="2" t="s">
        <v>33</v>
      </c>
      <c r="D12051" s="2" t="s">
        <v>28</v>
      </c>
      <c r="E12051" s="2" t="s">
        <v>23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35</v>
      </c>
      <c r="N12051" s="2">
        <v>279.59</v>
      </c>
      <c r="O12051" s="2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0.0235722114492876</v>
      </c>
      <c r="S12051">
        <f t="shared" si="1322"/>
        <v>0.0235722114492876</v>
      </c>
    </row>
    <row r="12052" ht="12.75" customHeight="1" spans="1:19">
      <c r="A12052" s="2" t="s">
        <v>12090</v>
      </c>
      <c r="B12052" s="2" t="s">
        <v>26</v>
      </c>
      <c r="C12052" s="2" t="s">
        <v>55</v>
      </c>
      <c r="D12052" s="2" t="s">
        <v>22</v>
      </c>
      <c r="E12052" s="2" t="s">
        <v>29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35</v>
      </c>
      <c r="N12052" s="2">
        <v>408.31</v>
      </c>
      <c r="O12052" s="2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0.23742404419247</v>
      </c>
      <c r="S12052">
        <f t="shared" si="1322"/>
        <v>0.23742404419247</v>
      </c>
    </row>
    <row r="12053" ht="12.75" customHeight="1" spans="1:19">
      <c r="A12053" s="2" t="s">
        <v>12091</v>
      </c>
      <c r="B12053" s="2" t="s">
        <v>26</v>
      </c>
      <c r="C12053" s="2" t="s">
        <v>40</v>
      </c>
      <c r="D12053" s="2" t="s">
        <v>28</v>
      </c>
      <c r="E12053" s="2" t="s">
        <v>29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24</v>
      </c>
      <c r="N12053" s="2">
        <v>874.22</v>
      </c>
      <c r="O12053" s="2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0.187292589236171</v>
      </c>
      <c r="S12053">
        <f t="shared" si="1322"/>
        <v>0.187292589236171</v>
      </c>
    </row>
    <row r="12054" ht="12.75" customHeight="1" spans="1:19">
      <c r="A12054" s="2" t="s">
        <v>12092</v>
      </c>
      <c r="B12054" s="2" t="s">
        <v>20</v>
      </c>
      <c r="C12054" s="2" t="s">
        <v>40</v>
      </c>
      <c r="D12054" s="2" t="s">
        <v>41</v>
      </c>
      <c r="E12054" s="2" t="s">
        <v>29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30</v>
      </c>
      <c r="N12054" s="2">
        <v>152.17</v>
      </c>
      <c r="O12054" s="2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0.058343589566631</v>
      </c>
      <c r="S12054">
        <f t="shared" si="1322"/>
        <v>0.058343589566631</v>
      </c>
    </row>
    <row r="12055" ht="12.75" customHeight="1" spans="1:19">
      <c r="A12055" s="2" t="s">
        <v>12093</v>
      </c>
      <c r="B12055" s="2" t="s">
        <v>26</v>
      </c>
      <c r="C12055" s="2" t="s">
        <v>21</v>
      </c>
      <c r="D12055" s="2" t="s">
        <v>43</v>
      </c>
      <c r="E12055" s="2" t="s">
        <v>23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</v>
      </c>
      <c r="L12055" s="2">
        <v>8</v>
      </c>
      <c r="M12055" s="2" t="s">
        <v>24</v>
      </c>
      <c r="N12055" s="2">
        <v>470.91</v>
      </c>
      <c r="O12055" s="2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0.110778372681678</v>
      </c>
      <c r="S12055">
        <f t="shared" si="1322"/>
        <v>0.110778372681678</v>
      </c>
    </row>
    <row r="12056" ht="12.75" customHeight="1" spans="1:19">
      <c r="A12056" s="2" t="s">
        <v>12094</v>
      </c>
      <c r="B12056" s="2" t="s">
        <v>32</v>
      </c>
      <c r="C12056" s="2" t="s">
        <v>33</v>
      </c>
      <c r="D12056" s="2" t="s">
        <v>22</v>
      </c>
      <c r="E12056" s="2" t="s">
        <v>29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35</v>
      </c>
      <c r="N12056" s="2">
        <v>910.13</v>
      </c>
      <c r="O12056" s="2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0.91013</v>
      </c>
      <c r="S12056">
        <f t="shared" si="1322"/>
        <v>0.91013</v>
      </c>
    </row>
    <row r="12057" ht="12.75" customHeight="1" spans="1:19">
      <c r="A12057" s="2" t="s">
        <v>12095</v>
      </c>
      <c r="B12057" s="2" t="s">
        <v>26</v>
      </c>
      <c r="C12057" s="2" t="s">
        <v>55</v>
      </c>
      <c r="D12057" s="2" t="s">
        <v>41</v>
      </c>
      <c r="E12057" s="2" t="s">
        <v>23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35</v>
      </c>
      <c r="N12057" s="2">
        <v>647.94</v>
      </c>
      <c r="O12057" s="2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0.229965750385974</v>
      </c>
      <c r="S12057">
        <f t="shared" si="1322"/>
        <v>0.229965750385974</v>
      </c>
    </row>
    <row r="12058" ht="12.75" customHeight="1" spans="1:19">
      <c r="A12058" s="2" t="s">
        <v>12096</v>
      </c>
      <c r="B12058" s="2" t="s">
        <v>48</v>
      </c>
      <c r="C12058" s="2" t="s">
        <v>46</v>
      </c>
      <c r="D12058" s="2" t="s">
        <v>34</v>
      </c>
      <c r="E12058" s="2" t="s">
        <v>23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35</v>
      </c>
      <c r="N12058" s="2">
        <v>967.34</v>
      </c>
      <c r="O12058" s="2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0.281004171459779</v>
      </c>
      <c r="S12058">
        <f t="shared" si="1322"/>
        <v>0.281004171459779</v>
      </c>
    </row>
    <row r="12059" ht="12.75" customHeight="1" spans="1:19">
      <c r="A12059" s="2" t="s">
        <v>12097</v>
      </c>
      <c r="B12059" s="2" t="s">
        <v>20</v>
      </c>
      <c r="C12059" s="2" t="s">
        <v>46</v>
      </c>
      <c r="D12059" s="2" t="s">
        <v>34</v>
      </c>
      <c r="E12059" s="2" t="s">
        <v>23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24</v>
      </c>
      <c r="N12059" s="2">
        <v>772.23</v>
      </c>
      <c r="O12059" s="2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0.189443393657499</v>
      </c>
      <c r="S12059">
        <f t="shared" si="1322"/>
        <v>0.189443393657499</v>
      </c>
    </row>
    <row r="12060" ht="12.75" customHeight="1" spans="1:19">
      <c r="A12060" s="2" t="s">
        <v>12098</v>
      </c>
      <c r="B12060" s="2" t="s">
        <v>26</v>
      </c>
      <c r="C12060" s="2" t="s">
        <v>27</v>
      </c>
      <c r="D12060" s="2" t="s">
        <v>28</v>
      </c>
      <c r="E12060" s="2" t="s">
        <v>29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30</v>
      </c>
      <c r="N12060" s="2">
        <v>837.85</v>
      </c>
      <c r="O12060" s="2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0.257159869739633</v>
      </c>
      <c r="S12060">
        <f t="shared" si="1322"/>
        <v>0.257159869739633</v>
      </c>
    </row>
    <row r="12061" ht="12.75" customHeight="1" spans="1:19">
      <c r="A12061" s="2" t="s">
        <v>12099</v>
      </c>
      <c r="B12061" s="2" t="s">
        <v>48</v>
      </c>
      <c r="C12061" s="2" t="s">
        <v>21</v>
      </c>
      <c r="D12061" s="2" t="s">
        <v>34</v>
      </c>
      <c r="E12061" s="2" t="s">
        <v>23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35</v>
      </c>
      <c r="N12061" s="2">
        <v>710.31</v>
      </c>
      <c r="O12061" s="2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0.0666269580714755</v>
      </c>
      <c r="S12061">
        <f t="shared" si="1322"/>
        <v>0.0666269580714755</v>
      </c>
    </row>
    <row r="12062" ht="12.75" customHeight="1" spans="1:19">
      <c r="A12062" s="2" t="s">
        <v>12100</v>
      </c>
      <c r="B12062" s="2" t="s">
        <v>32</v>
      </c>
      <c r="C12062" s="2" t="s">
        <v>40</v>
      </c>
      <c r="D12062" s="2" t="s">
        <v>43</v>
      </c>
      <c r="E12062" s="2" t="s">
        <v>29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30</v>
      </c>
      <c r="N12062" s="2">
        <v>177.29</v>
      </c>
      <c r="O12062" s="2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0.17157982347476</v>
      </c>
      <c r="S12062">
        <f t="shared" si="1322"/>
        <v>0.17157982347476</v>
      </c>
    </row>
    <row r="12063" ht="12.75" customHeight="1" spans="1:19">
      <c r="A12063" s="2" t="s">
        <v>12101</v>
      </c>
      <c r="B12063" s="2" t="s">
        <v>26</v>
      </c>
      <c r="C12063" s="2" t="s">
        <v>55</v>
      </c>
      <c r="D12063" s="2" t="s">
        <v>22</v>
      </c>
      <c r="E12063" s="2" t="s">
        <v>29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17"/>
        <v>low</v>
      </c>
      <c r="K12063" s="2">
        <v>0.09</v>
      </c>
      <c r="L12063" s="2">
        <v>9</v>
      </c>
      <c r="M12063" s="2" t="s">
        <v>30</v>
      </c>
      <c r="N12063" s="2">
        <v>145.47</v>
      </c>
      <c r="O12063" s="2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0.0150092860090797</v>
      </c>
      <c r="S12063">
        <f t="shared" si="1322"/>
        <v>0.0150092860090797</v>
      </c>
    </row>
    <row r="12064" ht="12.75" customHeight="1" spans="1:19">
      <c r="A12064" s="2" t="s">
        <v>12102</v>
      </c>
      <c r="B12064" s="2" t="s">
        <v>20</v>
      </c>
      <c r="C12064" s="2" t="s">
        <v>46</v>
      </c>
      <c r="D12064" s="2" t="s">
        <v>28</v>
      </c>
      <c r="E12064" s="2" t="s">
        <v>38</v>
      </c>
      <c r="F12064" s="2">
        <v>45277</v>
      </c>
      <c r="G12064" s="2">
        <v>45282</v>
      </c>
      <c r="H12064" s="2">
        <v>1225.64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24</v>
      </c>
      <c r="N12064" s="2">
        <v>302.81</v>
      </c>
      <c r="O12064" s="2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0.247062759048334</v>
      </c>
      <c r="S12064">
        <f t="shared" si="1322"/>
        <v>0.247062759048334</v>
      </c>
    </row>
    <row r="12065" ht="12.75" customHeight="1" spans="1:19">
      <c r="A12065" s="2" t="s">
        <v>12103</v>
      </c>
      <c r="B12065" s="2" t="s">
        <v>26</v>
      </c>
      <c r="C12065" s="2" t="s">
        <v>46</v>
      </c>
      <c r="D12065" s="2" t="s">
        <v>22</v>
      </c>
      <c r="E12065" s="2" t="s">
        <v>23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24</v>
      </c>
      <c r="N12065" s="2">
        <v>713.15</v>
      </c>
      <c r="O12065" s="2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0.177767973098619</v>
      </c>
      <c r="S12065">
        <f t="shared" si="1322"/>
        <v>0.177767973098619</v>
      </c>
    </row>
    <row r="12066" ht="12.75" customHeight="1" spans="1:19">
      <c r="A12066" s="2" t="s">
        <v>12104</v>
      </c>
      <c r="B12066" s="2" t="s">
        <v>48</v>
      </c>
      <c r="C12066" s="2" t="s">
        <v>21</v>
      </c>
      <c r="D12066" s="2" t="s">
        <v>22</v>
      </c>
      <c r="E12066" s="2" t="s">
        <v>29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30</v>
      </c>
      <c r="N12066" s="2">
        <v>50.11</v>
      </c>
      <c r="O12066" s="2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0.05011</v>
      </c>
      <c r="S12066">
        <f t="shared" si="1322"/>
        <v>0.05011</v>
      </c>
    </row>
    <row r="12067" ht="12.75" customHeight="1" spans="1:19">
      <c r="A12067" s="2" t="s">
        <v>12105</v>
      </c>
      <c r="B12067" s="2" t="s">
        <v>20</v>
      </c>
      <c r="C12067" s="2" t="s">
        <v>27</v>
      </c>
      <c r="D12067" s="2" t="s">
        <v>41</v>
      </c>
      <c r="E12067" s="2" t="s">
        <v>29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0.29</v>
      </c>
      <c r="L12067" s="2">
        <v>1</v>
      </c>
      <c r="M12067" s="2" t="s">
        <v>30</v>
      </c>
      <c r="N12067" s="2">
        <v>641.64</v>
      </c>
      <c r="O12067" s="2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0.160420828405917</v>
      </c>
      <c r="S12067">
        <f t="shared" si="1322"/>
        <v>0.160420828405917</v>
      </c>
    </row>
    <row r="12068" ht="12.75" customHeight="1" spans="1:19">
      <c r="A12068" s="2" t="s">
        <v>12106</v>
      </c>
      <c r="B12068" s="2" t="s">
        <v>26</v>
      </c>
      <c r="C12068" s="2" t="s">
        <v>40</v>
      </c>
      <c r="D12068" s="2" t="s">
        <v>34</v>
      </c>
      <c r="E12068" s="2" t="s">
        <v>23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24</v>
      </c>
      <c r="N12068" s="2">
        <v>336.86</v>
      </c>
      <c r="O12068" s="2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0.167900274633531</v>
      </c>
      <c r="S12068">
        <f t="shared" si="1322"/>
        <v>0.167900274633531</v>
      </c>
    </row>
    <row r="12069" ht="12.75" customHeight="1" spans="1:19">
      <c r="A12069" s="2" t="s">
        <v>12107</v>
      </c>
      <c r="B12069" s="2" t="s">
        <v>32</v>
      </c>
      <c r="C12069" s="2" t="s">
        <v>46</v>
      </c>
      <c r="D12069" s="2" t="s">
        <v>22</v>
      </c>
      <c r="E12069" s="2" t="s">
        <v>23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30</v>
      </c>
      <c r="N12069" s="2">
        <v>28.9</v>
      </c>
      <c r="O12069" s="2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0.0590289834351192</v>
      </c>
      <c r="S12069">
        <f t="shared" si="1322"/>
        <v>0.0590289834351192</v>
      </c>
    </row>
    <row r="12070" ht="12.75" customHeight="1" spans="1:19">
      <c r="A12070" s="2" t="s">
        <v>12108</v>
      </c>
      <c r="B12070" s="2" t="s">
        <v>20</v>
      </c>
      <c r="C12070" s="2" t="s">
        <v>55</v>
      </c>
      <c r="D12070" s="2" t="s">
        <v>43</v>
      </c>
      <c r="E12070" s="2" t="s">
        <v>38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17"/>
        <v>low</v>
      </c>
      <c r="K12070" s="2">
        <v>0.29</v>
      </c>
      <c r="L12070" s="2">
        <v>3</v>
      </c>
      <c r="M12070" s="2" t="s">
        <v>30</v>
      </c>
      <c r="N12070" s="2">
        <v>510.21</v>
      </c>
      <c r="O12070" s="2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0.0539733417962552</v>
      </c>
      <c r="S12070">
        <f t="shared" si="1322"/>
        <v>0.0539733417962552</v>
      </c>
    </row>
    <row r="12071" ht="12.75" customHeight="1" spans="1:19">
      <c r="A12071" s="2" t="s">
        <v>12109</v>
      </c>
      <c r="B12071" s="2" t="s">
        <v>32</v>
      </c>
      <c r="C12071" s="2" t="s">
        <v>46</v>
      </c>
      <c r="D12071" s="2" t="s">
        <v>43</v>
      </c>
      <c r="E12071" s="2" t="s">
        <v>29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30</v>
      </c>
      <c r="N12071" s="2">
        <v>86.53</v>
      </c>
      <c r="O12071" s="2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0.08653</v>
      </c>
      <c r="S12071">
        <f t="shared" si="1322"/>
        <v>0.08653</v>
      </c>
    </row>
    <row r="12072" ht="12.75" customHeight="1" spans="1:19">
      <c r="A12072" s="2" t="s">
        <v>12110</v>
      </c>
      <c r="B12072" s="2" t="s">
        <v>48</v>
      </c>
      <c r="C12072" s="2" t="s">
        <v>21</v>
      </c>
      <c r="D12072" s="2" t="s">
        <v>34</v>
      </c>
      <c r="E12072" s="2" t="s">
        <v>38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0.29</v>
      </c>
      <c r="L12072" s="2">
        <v>1</v>
      </c>
      <c r="M12072" s="2" t="s">
        <v>35</v>
      </c>
      <c r="N12072" s="2">
        <v>567.83</v>
      </c>
      <c r="O12072" s="2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0.0659041318477252</v>
      </c>
      <c r="S12072">
        <f t="shared" si="1322"/>
        <v>0.0659041318477252</v>
      </c>
    </row>
    <row r="12073" ht="12.75" customHeight="1" spans="1:19">
      <c r="A12073" s="2" t="s">
        <v>12111</v>
      </c>
      <c r="B12073" s="2" t="s">
        <v>26</v>
      </c>
      <c r="C12073" s="2" t="s">
        <v>33</v>
      </c>
      <c r="D12073" s="2" t="s">
        <v>34</v>
      </c>
      <c r="E12073" s="2" t="s">
        <v>23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17"/>
        <v>low</v>
      </c>
      <c r="K12073" s="2">
        <v>0.13</v>
      </c>
      <c r="L12073" s="2">
        <v>3</v>
      </c>
      <c r="M12073" s="2" t="s">
        <v>35</v>
      </c>
      <c r="N12073" s="2">
        <v>510.53</v>
      </c>
      <c r="O12073" s="2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0.059753043071161</v>
      </c>
      <c r="S12073">
        <f t="shared" si="1322"/>
        <v>0.059753043071161</v>
      </c>
    </row>
    <row r="12074" ht="12.75" customHeight="1" spans="1:19">
      <c r="A12074" s="2" t="s">
        <v>12112</v>
      </c>
      <c r="B12074" s="2" t="s">
        <v>32</v>
      </c>
      <c r="C12074" s="2" t="s">
        <v>46</v>
      </c>
      <c r="D12074" s="2" t="s">
        <v>28</v>
      </c>
      <c r="E12074" s="2" t="s">
        <v>23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24</v>
      </c>
      <c r="N12074" s="2">
        <v>94.73</v>
      </c>
      <c r="O12074" s="2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0.060950579394033</v>
      </c>
      <c r="S12074">
        <f t="shared" si="1322"/>
        <v>0.060950579394033</v>
      </c>
    </row>
    <row r="12075" ht="12.75" customHeight="1" spans="1:19">
      <c r="A12075" s="2" t="s">
        <v>12113</v>
      </c>
      <c r="B12075" s="2" t="s">
        <v>48</v>
      </c>
      <c r="C12075" s="2" t="s">
        <v>27</v>
      </c>
      <c r="D12075" s="2" t="s">
        <v>28</v>
      </c>
      <c r="E12075" s="2" t="s">
        <v>29</v>
      </c>
      <c r="F12075" s="2">
        <v>45312</v>
      </c>
      <c r="G12075" s="2">
        <v>45314</v>
      </c>
      <c r="H12075" s="2">
        <v>4325.1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35</v>
      </c>
      <c r="N12075" s="2">
        <v>567.62</v>
      </c>
      <c r="O12075" s="2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0.131238584078981</v>
      </c>
      <c r="S12075">
        <f t="shared" si="1322"/>
        <v>0.131238584078981</v>
      </c>
    </row>
    <row r="12076" ht="12.75" customHeight="1" spans="1:19">
      <c r="A12076" s="2" t="s">
        <v>12114</v>
      </c>
      <c r="B12076" s="2" t="s">
        <v>26</v>
      </c>
      <c r="C12076" s="2" t="s">
        <v>27</v>
      </c>
      <c r="D12076" s="2" t="s">
        <v>28</v>
      </c>
      <c r="E12076" s="2" t="s">
        <v>38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24</v>
      </c>
      <c r="N12076" s="2">
        <v>507.72</v>
      </c>
      <c r="O12076" s="2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0.50772</v>
      </c>
      <c r="S12076">
        <f t="shared" si="1322"/>
        <v>0.50772</v>
      </c>
    </row>
    <row r="12077" ht="12.75" customHeight="1" spans="1:19">
      <c r="A12077" s="2" t="s">
        <v>12115</v>
      </c>
      <c r="B12077" s="2" t="s">
        <v>48</v>
      </c>
      <c r="C12077" s="2" t="s">
        <v>21</v>
      </c>
      <c r="D12077" s="2" t="s">
        <v>34</v>
      </c>
      <c r="E12077" s="2" t="s">
        <v>38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24</v>
      </c>
      <c r="N12077" s="2">
        <v>206.75</v>
      </c>
      <c r="O12077" s="2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0.0859174361489042</v>
      </c>
      <c r="S12077">
        <f t="shared" si="1322"/>
        <v>0.0859174361489042</v>
      </c>
    </row>
    <row r="12078" ht="12.75" customHeight="1" spans="1:19">
      <c r="A12078" s="2" t="s">
        <v>12116</v>
      </c>
      <c r="B12078" s="2" t="s">
        <v>32</v>
      </c>
      <c r="C12078" s="2" t="s">
        <v>27</v>
      </c>
      <c r="D12078" s="2" t="s">
        <v>22</v>
      </c>
      <c r="E12078" s="2" t="s">
        <v>38</v>
      </c>
      <c r="F12078" s="2">
        <v>45539</v>
      </c>
      <c r="G12078" s="2">
        <v>45540</v>
      </c>
      <c r="H12078" s="2">
        <v>4248.48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30</v>
      </c>
      <c r="N12078" s="2">
        <v>737.25</v>
      </c>
      <c r="O12078" s="2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0.173532651677777</v>
      </c>
      <c r="S12078">
        <f t="shared" si="1322"/>
        <v>0.173532651677777</v>
      </c>
    </row>
    <row r="12079" ht="12.75" customHeight="1" spans="1:19">
      <c r="A12079" s="2" t="s">
        <v>12117</v>
      </c>
      <c r="B12079" s="2" t="s">
        <v>48</v>
      </c>
      <c r="C12079" s="2" t="s">
        <v>46</v>
      </c>
      <c r="D12079" s="2" t="s">
        <v>41</v>
      </c>
      <c r="E12079" s="2" t="s">
        <v>38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24</v>
      </c>
      <c r="N12079" s="2">
        <v>42.08</v>
      </c>
      <c r="O12079" s="2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0.0784518438420523</v>
      </c>
      <c r="S12079">
        <f t="shared" si="1322"/>
        <v>0.0784518438420523</v>
      </c>
    </row>
    <row r="12080" ht="12.75" customHeight="1" spans="1:19">
      <c r="A12080" s="2" t="s">
        <v>12118</v>
      </c>
      <c r="B12080" s="2" t="s">
        <v>20</v>
      </c>
      <c r="C12080" s="2" t="s">
        <v>40</v>
      </c>
      <c r="D12080" s="2" t="s">
        <v>28</v>
      </c>
      <c r="E12080" s="2" t="s">
        <v>23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</v>
      </c>
      <c r="L12080" s="2">
        <v>6</v>
      </c>
      <c r="M12080" s="2" t="s">
        <v>35</v>
      </c>
      <c r="N12080" s="2">
        <v>583.2</v>
      </c>
      <c r="O12080" s="2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0.290079980900084</v>
      </c>
      <c r="S12080">
        <f t="shared" si="1322"/>
        <v>0.290079980900084</v>
      </c>
    </row>
    <row r="12081" ht="12.75" customHeight="1" spans="1:19">
      <c r="A12081" s="2" t="s">
        <v>12119</v>
      </c>
      <c r="B12081" s="2" t="s">
        <v>26</v>
      </c>
      <c r="C12081" s="2" t="s">
        <v>21</v>
      </c>
      <c r="D12081" s="2" t="s">
        <v>41</v>
      </c>
      <c r="E12081" s="2" t="s">
        <v>23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35</v>
      </c>
      <c r="N12081" s="2">
        <v>223.75</v>
      </c>
      <c r="O12081" s="2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ht="12.75" customHeight="1" spans="1:19">
      <c r="A12082" s="2" t="s">
        <v>12120</v>
      </c>
      <c r="B12082" s="2" t="s">
        <v>48</v>
      </c>
      <c r="C12082" s="2" t="s">
        <v>33</v>
      </c>
      <c r="D12082" s="2" t="s">
        <v>43</v>
      </c>
      <c r="E12082" s="2" t="s">
        <v>29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17"/>
        <v>low</v>
      </c>
      <c r="K12082" s="2">
        <v>0.03</v>
      </c>
      <c r="L12082" s="2">
        <v>9</v>
      </c>
      <c r="M12082" s="2" t="s">
        <v>24</v>
      </c>
      <c r="N12082" s="2">
        <v>404.76</v>
      </c>
      <c r="O12082" s="2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0.0491392497268423</v>
      </c>
      <c r="S12082">
        <f t="shared" si="1322"/>
        <v>0.0491392497268423</v>
      </c>
    </row>
    <row r="12083" ht="12.75" customHeight="1" spans="1:19">
      <c r="A12083" s="2" t="s">
        <v>12121</v>
      </c>
      <c r="B12083" s="2" t="s">
        <v>32</v>
      </c>
      <c r="C12083" s="2" t="s">
        <v>46</v>
      </c>
      <c r="D12083" s="2" t="s">
        <v>34</v>
      </c>
      <c r="E12083" s="2" t="s">
        <v>23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35</v>
      </c>
      <c r="N12083" s="2">
        <v>96.46</v>
      </c>
      <c r="O12083" s="2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0.155583154567009</v>
      </c>
      <c r="S12083">
        <f t="shared" si="1322"/>
        <v>0.155583154567009</v>
      </c>
    </row>
    <row r="12084" ht="12.75" customHeight="1" spans="1:19">
      <c r="A12084" s="2" t="s">
        <v>12122</v>
      </c>
      <c r="B12084" s="2" t="s">
        <v>26</v>
      </c>
      <c r="C12084" s="2" t="s">
        <v>46</v>
      </c>
      <c r="D12084" s="2" t="s">
        <v>43</v>
      </c>
      <c r="E12084" s="2" t="s">
        <v>23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17"/>
        <v>low</v>
      </c>
      <c r="K12084" s="2">
        <v>0.01</v>
      </c>
      <c r="L12084" s="2">
        <v>9</v>
      </c>
      <c r="M12084" s="2" t="s">
        <v>30</v>
      </c>
      <c r="N12084" s="2">
        <v>120.52</v>
      </c>
      <c r="O12084" s="2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0.0195744680851064</v>
      </c>
      <c r="S12084">
        <f t="shared" si="1322"/>
        <v>0.0195744680851064</v>
      </c>
    </row>
    <row r="12085" ht="12.75" customHeight="1" spans="1:19">
      <c r="A12085" s="2" t="s">
        <v>12123</v>
      </c>
      <c r="B12085" s="2" t="s">
        <v>20</v>
      </c>
      <c r="C12085" s="2" t="s">
        <v>40</v>
      </c>
      <c r="D12085" s="2" t="s">
        <v>28</v>
      </c>
      <c r="E12085" s="2" t="s">
        <v>29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30</v>
      </c>
      <c r="N12085" s="2">
        <v>282.57</v>
      </c>
      <c r="O12085" s="2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0.132014912821663</v>
      </c>
      <c r="S12085">
        <f t="shared" si="1322"/>
        <v>0.132014912821663</v>
      </c>
    </row>
    <row r="12086" ht="12.75" customHeight="1" spans="1:19">
      <c r="A12086" s="2" t="s">
        <v>12124</v>
      </c>
      <c r="B12086" s="2" t="s">
        <v>26</v>
      </c>
      <c r="C12086" s="2" t="s">
        <v>27</v>
      </c>
      <c r="D12086" s="2" t="s">
        <v>22</v>
      </c>
      <c r="E12086" s="2" t="s">
        <v>23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30</v>
      </c>
      <c r="N12086" s="2">
        <v>44.52</v>
      </c>
      <c r="O12086" s="2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0.04452</v>
      </c>
      <c r="S12086">
        <f t="shared" si="1322"/>
        <v>0.04452</v>
      </c>
    </row>
    <row r="12087" ht="12.75" customHeight="1" spans="1:19">
      <c r="A12087" s="2" t="s">
        <v>12125</v>
      </c>
      <c r="B12087" s="2" t="s">
        <v>20</v>
      </c>
      <c r="C12087" s="2" t="s">
        <v>21</v>
      </c>
      <c r="D12087" s="2" t="s">
        <v>28</v>
      </c>
      <c r="E12087" s="2" t="s">
        <v>29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24</v>
      </c>
      <c r="N12087" s="2">
        <v>378.55</v>
      </c>
      <c r="O12087" s="2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0.280527930518297</v>
      </c>
      <c r="S12087">
        <f t="shared" si="1322"/>
        <v>0.280527930518297</v>
      </c>
    </row>
    <row r="12088" ht="12.75" customHeight="1" spans="1:19">
      <c r="A12088" s="2" t="s">
        <v>12126</v>
      </c>
      <c r="B12088" s="2" t="s">
        <v>26</v>
      </c>
      <c r="C12088" s="2" t="s">
        <v>21</v>
      </c>
      <c r="D12088" s="2" t="s">
        <v>41</v>
      </c>
      <c r="E12088" s="2" t="s">
        <v>23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17"/>
        <v>low</v>
      </c>
      <c r="K12088" s="2">
        <v>0.42</v>
      </c>
      <c r="L12088" s="2">
        <v>7</v>
      </c>
      <c r="M12088" s="2" t="s">
        <v>35</v>
      </c>
      <c r="N12088" s="2">
        <v>69.95</v>
      </c>
      <c r="O12088" s="2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0.0108332042744309</v>
      </c>
      <c r="S12088">
        <f t="shared" si="1322"/>
        <v>0.0108332042744309</v>
      </c>
    </row>
    <row r="12089" ht="12.75" customHeight="1" spans="1:19">
      <c r="A12089" s="2" t="s">
        <v>12127</v>
      </c>
      <c r="B12089" s="2" t="s">
        <v>48</v>
      </c>
      <c r="C12089" s="2" t="s">
        <v>46</v>
      </c>
      <c r="D12089" s="2" t="s">
        <v>28</v>
      </c>
      <c r="E12089" s="2" t="s">
        <v>23</v>
      </c>
      <c r="F12089" s="2">
        <v>45238</v>
      </c>
      <c r="G12089" s="2">
        <v>45245</v>
      </c>
      <c r="H12089" s="2">
        <v>2497.99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24</v>
      </c>
      <c r="N12089" s="2">
        <v>134.14</v>
      </c>
      <c r="O12089" s="2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0.0536991741360053</v>
      </c>
      <c r="S12089">
        <f t="shared" si="1322"/>
        <v>0.0536991741360053</v>
      </c>
    </row>
    <row r="12090" ht="12.75" customHeight="1" spans="1:19">
      <c r="A12090" s="2" t="s">
        <v>12128</v>
      </c>
      <c r="B12090" s="2" t="s">
        <v>48</v>
      </c>
      <c r="C12090" s="2" t="s">
        <v>27</v>
      </c>
      <c r="D12090" s="2" t="s">
        <v>22</v>
      </c>
      <c r="E12090" s="2" t="s">
        <v>38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35</v>
      </c>
      <c r="N12090" s="2">
        <v>46.3</v>
      </c>
      <c r="O12090" s="2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0.299327644168606</v>
      </c>
      <c r="S12090">
        <f t="shared" si="1322"/>
        <v>0.299327644168606</v>
      </c>
    </row>
    <row r="12091" ht="12.75" customHeight="1" spans="1:19">
      <c r="A12091" s="2" t="s">
        <v>12129</v>
      </c>
      <c r="B12091" s="2" t="s">
        <v>32</v>
      </c>
      <c r="C12091" s="2" t="s">
        <v>27</v>
      </c>
      <c r="D12091" s="2" t="s">
        <v>22</v>
      </c>
      <c r="E12091" s="2" t="s">
        <v>29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24</v>
      </c>
      <c r="N12091" s="2">
        <v>569.34</v>
      </c>
      <c r="O12091" s="2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0.56934</v>
      </c>
      <c r="S12091">
        <f t="shared" si="1322"/>
        <v>0.56934</v>
      </c>
    </row>
    <row r="12092" ht="12.75" customHeight="1" spans="1:19">
      <c r="A12092" s="2" t="s">
        <v>12130</v>
      </c>
      <c r="B12092" s="2" t="s">
        <v>20</v>
      </c>
      <c r="C12092" s="2" t="s">
        <v>46</v>
      </c>
      <c r="D12092" s="2" t="s">
        <v>34</v>
      </c>
      <c r="E12092" s="2" t="s">
        <v>38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35</v>
      </c>
      <c r="N12092" s="2">
        <v>571.23</v>
      </c>
      <c r="O12092" s="2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0.133080016214781</v>
      </c>
      <c r="S12092">
        <f t="shared" si="1322"/>
        <v>0.133080016214781</v>
      </c>
    </row>
    <row r="12093" ht="12.75" customHeight="1" spans="1:19">
      <c r="A12093" s="2" t="s">
        <v>12131</v>
      </c>
      <c r="B12093" s="2" t="s">
        <v>32</v>
      </c>
      <c r="C12093" s="2" t="s">
        <v>33</v>
      </c>
      <c r="D12093" s="2" t="s">
        <v>34</v>
      </c>
      <c r="E12093" s="2" t="s">
        <v>38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24</v>
      </c>
      <c r="N12093" s="2">
        <v>370.56</v>
      </c>
      <c r="O12093" s="2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0.1040013696208</v>
      </c>
      <c r="S12093">
        <f t="shared" si="1322"/>
        <v>0.1040013696208</v>
      </c>
    </row>
    <row r="12094" ht="12.75" customHeight="1" spans="1:19">
      <c r="A12094" s="2" t="s">
        <v>12132</v>
      </c>
      <c r="B12094" s="2" t="s">
        <v>48</v>
      </c>
      <c r="C12094" s="2" t="s">
        <v>46</v>
      </c>
      <c r="D12094" s="2" t="s">
        <v>22</v>
      </c>
      <c r="E12094" s="2" t="s">
        <v>38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30</v>
      </c>
      <c r="N12094" s="2">
        <v>903.68</v>
      </c>
      <c r="O12094" s="2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0.219949471593592</v>
      </c>
      <c r="S12094">
        <f t="shared" si="1322"/>
        <v>0.219949471593592</v>
      </c>
    </row>
    <row r="12095" ht="12.75" customHeight="1" spans="1:19">
      <c r="A12095" s="2" t="s">
        <v>12133</v>
      </c>
      <c r="B12095" s="2" t="s">
        <v>20</v>
      </c>
      <c r="C12095" s="2" t="s">
        <v>21</v>
      </c>
      <c r="D12095" s="2" t="s">
        <v>22</v>
      </c>
      <c r="E12095" s="2" t="s">
        <v>38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</v>
      </c>
      <c r="L12095" s="2">
        <v>7</v>
      </c>
      <c r="M12095" s="2" t="s">
        <v>24</v>
      </c>
      <c r="N12095" s="2">
        <v>671.76</v>
      </c>
      <c r="O12095" s="2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0.206552386809132</v>
      </c>
      <c r="S12095">
        <f t="shared" si="1322"/>
        <v>0.206552386809132</v>
      </c>
    </row>
    <row r="12096" ht="12.75" customHeight="1" spans="1:19">
      <c r="A12096" s="2" t="s">
        <v>12134</v>
      </c>
      <c r="B12096" s="2" t="s">
        <v>32</v>
      </c>
      <c r="C12096" s="2" t="s">
        <v>21</v>
      </c>
      <c r="D12096" s="2" t="s">
        <v>41</v>
      </c>
      <c r="E12096" s="2" t="s">
        <v>38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35</v>
      </c>
      <c r="N12096" s="2">
        <v>298.8</v>
      </c>
      <c r="O12096" s="2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0.2988</v>
      </c>
      <c r="S12096">
        <f t="shared" si="1322"/>
        <v>0.2988</v>
      </c>
    </row>
    <row r="12097" ht="12.75" customHeight="1" spans="1:19">
      <c r="A12097" s="2" t="s">
        <v>12135</v>
      </c>
      <c r="B12097" s="2" t="s">
        <v>32</v>
      </c>
      <c r="C12097" s="2" t="s">
        <v>33</v>
      </c>
      <c r="D12097" s="2" t="s">
        <v>28</v>
      </c>
      <c r="E12097" s="2" t="s">
        <v>29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35</v>
      </c>
      <c r="N12097" s="2">
        <v>129.97</v>
      </c>
      <c r="O12097" s="2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0.110781531013203</v>
      </c>
      <c r="S12097">
        <f t="shared" si="1322"/>
        <v>0.110781531013203</v>
      </c>
    </row>
    <row r="12098" ht="12.75" customHeight="1" spans="1:19">
      <c r="A12098" s="2" t="s">
        <v>12136</v>
      </c>
      <c r="B12098" s="2" t="s">
        <v>32</v>
      </c>
      <c r="C12098" s="2" t="s">
        <v>46</v>
      </c>
      <c r="D12098" s="2" t="s">
        <v>34</v>
      </c>
      <c r="E12098" s="2" t="s">
        <v>38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0.07</v>
      </c>
      <c r="L12098" s="2">
        <v>4</v>
      </c>
      <c r="M12098" s="2" t="s">
        <v>24</v>
      </c>
      <c r="N12098" s="2">
        <v>379.59</v>
      </c>
      <c r="O12098" s="2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0.258194630552929</v>
      </c>
      <c r="S12098">
        <f t="shared" si="1322"/>
        <v>0.258194630552929</v>
      </c>
    </row>
    <row r="12099" ht="12.75" customHeight="1" spans="1:19">
      <c r="A12099" s="2" t="s">
        <v>12137</v>
      </c>
      <c r="B12099" s="2" t="s">
        <v>32</v>
      </c>
      <c r="C12099" s="2" t="s">
        <v>55</v>
      </c>
      <c r="D12099" s="2" t="s">
        <v>41</v>
      </c>
      <c r="E12099" s="2" t="s">
        <v>29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IF(H12099&gt;10000,"high",IF(H12099&gt;=5000,"medium","low"))</f>
        <v>low</v>
      </c>
      <c r="J12099" s="2" t="str">
        <f t="shared" ref="J12099:J12162" si="1324">IF(H12099&gt;10000,"high","low")</f>
        <v>low</v>
      </c>
      <c r="K12099" s="2">
        <v>0.14</v>
      </c>
      <c r="L12099" s="2">
        <v>2</v>
      </c>
      <c r="M12099" s="2" t="s">
        <v>24</v>
      </c>
      <c r="N12099" s="2">
        <v>388.94</v>
      </c>
      <c r="O12099" s="2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N12099/H12099</f>
        <v>0.23475799296221</v>
      </c>
      <c r="S12099">
        <f t="shared" ref="S12099:S12162" si="1329">IFERROR(R12099,0)</f>
        <v>0.23475799296221</v>
      </c>
    </row>
    <row r="12100" ht="12.75" customHeight="1" spans="1:19">
      <c r="A12100" s="2" t="s">
        <v>12138</v>
      </c>
      <c r="B12100" s="2" t="s">
        <v>32</v>
      </c>
      <c r="C12100" s="2" t="s">
        <v>27</v>
      </c>
      <c r="D12100" s="2" t="s">
        <v>28</v>
      </c>
      <c r="E12100" s="2" t="s">
        <v>38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4"/>
        <v>low</v>
      </c>
      <c r="K12100" s="2">
        <v>0.09</v>
      </c>
      <c r="L12100" s="2">
        <v>7</v>
      </c>
      <c r="M12100" s="2" t="s">
        <v>35</v>
      </c>
      <c r="N12100" s="2">
        <v>68.99</v>
      </c>
      <c r="O12100" s="2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0.010081835452287</v>
      </c>
      <c r="S12100">
        <f t="shared" si="1329"/>
        <v>0.010081835452287</v>
      </c>
    </row>
    <row r="12101" ht="12.75" customHeight="1" spans="1:19">
      <c r="A12101" s="2" t="s">
        <v>12139</v>
      </c>
      <c r="B12101" s="2" t="s">
        <v>20</v>
      </c>
      <c r="C12101" s="2" t="s">
        <v>27</v>
      </c>
      <c r="D12101" s="2" t="s">
        <v>34</v>
      </c>
      <c r="E12101" s="2" t="s">
        <v>23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30</v>
      </c>
      <c r="N12101" s="2">
        <v>749.84</v>
      </c>
      <c r="O12101" s="2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0.74984</v>
      </c>
      <c r="S12101">
        <f t="shared" si="1329"/>
        <v>0.74984</v>
      </c>
    </row>
    <row r="12102" ht="12.75" customHeight="1" spans="1:19">
      <c r="A12102" s="2" t="s">
        <v>12140</v>
      </c>
      <c r="B12102" s="2" t="s">
        <v>32</v>
      </c>
      <c r="C12102" s="2" t="s">
        <v>40</v>
      </c>
      <c r="D12102" s="2" t="s">
        <v>41</v>
      </c>
      <c r="E12102" s="2" t="s">
        <v>23</v>
      </c>
      <c r="F12102" s="2">
        <v>45374</v>
      </c>
      <c r="G12102" s="2">
        <v>45380</v>
      </c>
      <c r="H12102" s="2">
        <v>4511.48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24</v>
      </c>
      <c r="N12102" s="2">
        <v>575.37</v>
      </c>
      <c r="O12102" s="2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0.127534644950216</v>
      </c>
      <c r="S12102">
        <f t="shared" si="1329"/>
        <v>0.127534644950216</v>
      </c>
    </row>
    <row r="12103" ht="12.75" customHeight="1" spans="1:19">
      <c r="A12103" s="2" t="s">
        <v>12141</v>
      </c>
      <c r="B12103" s="2" t="s">
        <v>20</v>
      </c>
      <c r="C12103" s="2" t="s">
        <v>27</v>
      </c>
      <c r="D12103" s="2" t="s">
        <v>43</v>
      </c>
      <c r="E12103" s="2" t="s">
        <v>23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35</v>
      </c>
      <c r="N12103" s="2">
        <v>109.58</v>
      </c>
      <c r="O12103" s="2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0.174459887599306</v>
      </c>
      <c r="S12103">
        <f t="shared" si="1329"/>
        <v>0.174459887599306</v>
      </c>
    </row>
    <row r="12104" ht="12.75" customHeight="1" spans="1:19">
      <c r="A12104" s="2" t="s">
        <v>12142</v>
      </c>
      <c r="B12104" s="2" t="s">
        <v>32</v>
      </c>
      <c r="C12104" s="2" t="s">
        <v>55</v>
      </c>
      <c r="D12104" s="2" t="s">
        <v>43</v>
      </c>
      <c r="E12104" s="2" t="s">
        <v>23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24</v>
      </c>
      <c r="N12104" s="2">
        <v>561.16</v>
      </c>
      <c r="O12104" s="2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0.198444020086286</v>
      </c>
      <c r="S12104">
        <f t="shared" si="1329"/>
        <v>0.198444020086286</v>
      </c>
    </row>
    <row r="12105" ht="12.75" customHeight="1" spans="1:19">
      <c r="A12105" s="2" t="s">
        <v>12143</v>
      </c>
      <c r="B12105" s="2" t="s">
        <v>48</v>
      </c>
      <c r="C12105" s="2" t="s">
        <v>21</v>
      </c>
      <c r="D12105" s="2" t="s">
        <v>34</v>
      </c>
      <c r="E12105" s="2" t="s">
        <v>29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4"/>
        <v>low</v>
      </c>
      <c r="K12105" s="2">
        <v>0.26</v>
      </c>
      <c r="L12105" s="2">
        <v>9</v>
      </c>
      <c r="M12105" s="2" t="s">
        <v>30</v>
      </c>
      <c r="N12105" s="2">
        <v>551.59</v>
      </c>
      <c r="O12105" s="2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0.0830082768999248</v>
      </c>
      <c r="S12105">
        <f t="shared" si="1329"/>
        <v>0.0830082768999248</v>
      </c>
    </row>
    <row r="12106" ht="12.75" customHeight="1" spans="1:19">
      <c r="A12106" s="2" t="s">
        <v>12144</v>
      </c>
      <c r="B12106" s="2" t="s">
        <v>48</v>
      </c>
      <c r="C12106" s="2" t="s">
        <v>46</v>
      </c>
      <c r="D12106" s="2" t="s">
        <v>41</v>
      </c>
      <c r="E12106" s="2" t="s">
        <v>38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35</v>
      </c>
      <c r="N12106" s="2">
        <v>568.5</v>
      </c>
      <c r="O12106" s="2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0.5685</v>
      </c>
      <c r="S12106">
        <f t="shared" si="1329"/>
        <v>0.5685</v>
      </c>
    </row>
    <row r="12107" ht="12.75" customHeight="1" spans="1:19">
      <c r="A12107" s="2" t="s">
        <v>12145</v>
      </c>
      <c r="B12107" s="2" t="s">
        <v>32</v>
      </c>
      <c r="C12107" s="2" t="s">
        <v>27</v>
      </c>
      <c r="D12107" s="2" t="s">
        <v>28</v>
      </c>
      <c r="E12107" s="2" t="s">
        <v>29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35</v>
      </c>
      <c r="N12107" s="2">
        <v>683.57</v>
      </c>
      <c r="O12107" s="2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0.223769882708795</v>
      </c>
      <c r="S12107">
        <f t="shared" si="1329"/>
        <v>0.223769882708795</v>
      </c>
    </row>
    <row r="12108" ht="12.75" customHeight="1" spans="1:19">
      <c r="A12108" s="2" t="s">
        <v>12146</v>
      </c>
      <c r="B12108" s="2" t="s">
        <v>26</v>
      </c>
      <c r="C12108" s="2" t="s">
        <v>33</v>
      </c>
      <c r="D12108" s="2" t="s">
        <v>28</v>
      </c>
      <c r="E12108" s="2" t="s">
        <v>29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35</v>
      </c>
      <c r="N12108" s="2">
        <v>127.8</v>
      </c>
      <c r="O12108" s="2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0.180208127696777</v>
      </c>
      <c r="S12108">
        <f t="shared" si="1329"/>
        <v>0.180208127696777</v>
      </c>
    </row>
    <row r="12109" ht="12.75" customHeight="1" spans="1:19">
      <c r="A12109" s="2" t="s">
        <v>12147</v>
      </c>
      <c r="B12109" s="2" t="s">
        <v>48</v>
      </c>
      <c r="C12109" s="2" t="s">
        <v>46</v>
      </c>
      <c r="D12109" s="2" t="s">
        <v>41</v>
      </c>
      <c r="E12109" s="2" t="s">
        <v>29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24</v>
      </c>
      <c r="N12109" s="2">
        <v>301.29</v>
      </c>
      <c r="O12109" s="2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0.0903586273909992</v>
      </c>
      <c r="S12109">
        <f t="shared" si="1329"/>
        <v>0.0903586273909992</v>
      </c>
    </row>
    <row r="12110" ht="12.75" customHeight="1" spans="1:19">
      <c r="A12110" s="2" t="s">
        <v>12148</v>
      </c>
      <c r="B12110" s="2" t="s">
        <v>20</v>
      </c>
      <c r="C12110" s="2" t="s">
        <v>33</v>
      </c>
      <c r="D12110" s="2" t="s">
        <v>43</v>
      </c>
      <c r="E12110" s="2" t="s">
        <v>38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35</v>
      </c>
      <c r="N12110" s="2">
        <v>212.88</v>
      </c>
      <c r="O12110" s="2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0.0690391020506118</v>
      </c>
      <c r="S12110">
        <f t="shared" si="1329"/>
        <v>0.0690391020506118</v>
      </c>
    </row>
    <row r="12111" ht="12.75" customHeight="1" spans="1:19">
      <c r="A12111" s="2" t="s">
        <v>12149</v>
      </c>
      <c r="B12111" s="2" t="s">
        <v>32</v>
      </c>
      <c r="C12111" s="2" t="s">
        <v>27</v>
      </c>
      <c r="D12111" s="2" t="s">
        <v>41</v>
      </c>
      <c r="E12111" s="2" t="s">
        <v>23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35</v>
      </c>
      <c r="N12111" s="2">
        <v>514.16</v>
      </c>
      <c r="O12111" s="2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0.51416</v>
      </c>
      <c r="S12111">
        <f t="shared" si="1329"/>
        <v>0.51416</v>
      </c>
    </row>
    <row r="12112" ht="12.75" customHeight="1" spans="1:19">
      <c r="A12112" s="2" t="s">
        <v>12150</v>
      </c>
      <c r="B12112" s="2" t="s">
        <v>20</v>
      </c>
      <c r="C12112" s="2" t="s">
        <v>33</v>
      </c>
      <c r="D12112" s="2" t="s">
        <v>43</v>
      </c>
      <c r="E12112" s="2" t="s">
        <v>23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35</v>
      </c>
      <c r="N12112" s="2">
        <v>343.65</v>
      </c>
      <c r="O12112" s="2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0.0309510942988382</v>
      </c>
      <c r="S12112">
        <f t="shared" si="1329"/>
        <v>0.0309510942988382</v>
      </c>
    </row>
    <row r="12113" ht="12.75" customHeight="1" spans="1:19">
      <c r="A12113" s="2" t="s">
        <v>12151</v>
      </c>
      <c r="B12113" s="2" t="s">
        <v>26</v>
      </c>
      <c r="C12113" s="2" t="s">
        <v>33</v>
      </c>
      <c r="D12113" s="2" t="s">
        <v>43</v>
      </c>
      <c r="E12113" s="2" t="s">
        <v>29</v>
      </c>
      <c r="F12113" s="2">
        <v>45186</v>
      </c>
      <c r="G12113" s="2">
        <v>45191</v>
      </c>
      <c r="H12113" s="2">
        <v>4779.11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35</v>
      </c>
      <c r="N12113" s="2">
        <v>693.81</v>
      </c>
      <c r="O12113" s="2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0.1451755661619</v>
      </c>
      <c r="S12113">
        <f t="shared" si="1329"/>
        <v>0.1451755661619</v>
      </c>
    </row>
    <row r="12114" ht="12.75" customHeight="1" spans="1:19">
      <c r="A12114" s="2" t="s">
        <v>12152</v>
      </c>
      <c r="B12114" s="2" t="s">
        <v>32</v>
      </c>
      <c r="C12114" s="2" t="s">
        <v>27</v>
      </c>
      <c r="D12114" s="2" t="s">
        <v>28</v>
      </c>
      <c r="E12114" s="2" t="s">
        <v>23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35</v>
      </c>
      <c r="N12114" s="2">
        <v>820.59</v>
      </c>
      <c r="O12114" s="2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0.0937602833638026</v>
      </c>
      <c r="S12114">
        <f t="shared" si="1329"/>
        <v>0.0937602833638026</v>
      </c>
    </row>
    <row r="12115" ht="12.75" customHeight="1" spans="1:19">
      <c r="A12115" s="2" t="s">
        <v>12153</v>
      </c>
      <c r="B12115" s="2" t="s">
        <v>48</v>
      </c>
      <c r="C12115" s="2" t="s">
        <v>21</v>
      </c>
      <c r="D12115" s="2" t="s">
        <v>34</v>
      </c>
      <c r="E12115" s="2" t="s">
        <v>23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4"/>
        <v>low</v>
      </c>
      <c r="K12115" s="2">
        <v>0.11</v>
      </c>
      <c r="L12115" s="2">
        <v>7</v>
      </c>
      <c r="M12115" s="2" t="s">
        <v>24</v>
      </c>
      <c r="N12115" s="2">
        <v>668.27</v>
      </c>
      <c r="O12115" s="2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0.0679827060020346</v>
      </c>
      <c r="S12115">
        <f t="shared" si="1329"/>
        <v>0.0679827060020346</v>
      </c>
    </row>
    <row r="12116" ht="12.75" customHeight="1" spans="1:19">
      <c r="A12116" s="2" t="s">
        <v>12154</v>
      </c>
      <c r="B12116" s="2" t="s">
        <v>20</v>
      </c>
      <c r="C12116" s="2" t="s">
        <v>46</v>
      </c>
      <c r="D12116" s="2" t="s">
        <v>22</v>
      </c>
      <c r="E12116" s="2" t="s">
        <v>38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30</v>
      </c>
      <c r="N12116" s="2">
        <v>14.16</v>
      </c>
      <c r="O12116" s="2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0.01416</v>
      </c>
      <c r="S12116">
        <f t="shared" si="1329"/>
        <v>0.01416</v>
      </c>
    </row>
    <row r="12117" ht="12.75" customHeight="1" spans="1:19">
      <c r="A12117" s="2" t="s">
        <v>12155</v>
      </c>
      <c r="B12117" s="2" t="s">
        <v>48</v>
      </c>
      <c r="C12117" s="2" t="s">
        <v>33</v>
      </c>
      <c r="D12117" s="2" t="s">
        <v>41</v>
      </c>
      <c r="E12117" s="2" t="s">
        <v>29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30</v>
      </c>
      <c r="N12117" s="2">
        <v>413.11</v>
      </c>
      <c r="O12117" s="2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0.186303779200866</v>
      </c>
      <c r="S12117">
        <f t="shared" si="1329"/>
        <v>0.186303779200866</v>
      </c>
    </row>
    <row r="12118" ht="12.75" customHeight="1" spans="1:19">
      <c r="A12118" s="2" t="s">
        <v>12156</v>
      </c>
      <c r="B12118" s="2" t="s">
        <v>48</v>
      </c>
      <c r="C12118" s="2" t="s">
        <v>21</v>
      </c>
      <c r="D12118" s="2" t="s">
        <v>43</v>
      </c>
      <c r="E12118" s="2" t="s">
        <v>29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30</v>
      </c>
      <c r="N12118" s="2">
        <v>370.24</v>
      </c>
      <c r="O12118" s="2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0.104834553722612</v>
      </c>
      <c r="S12118">
        <f t="shared" si="1329"/>
        <v>0.104834553722612</v>
      </c>
    </row>
    <row r="12119" ht="12.75" customHeight="1" spans="1:19">
      <c r="A12119" s="2" t="s">
        <v>12157</v>
      </c>
      <c r="B12119" s="2" t="s">
        <v>32</v>
      </c>
      <c r="C12119" s="2" t="s">
        <v>27</v>
      </c>
      <c r="D12119" s="2" t="s">
        <v>41</v>
      </c>
      <c r="E12119" s="2" t="s">
        <v>29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35</v>
      </c>
      <c r="N12119" s="2">
        <v>141.74</v>
      </c>
      <c r="O12119" s="2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0.210066099534636</v>
      </c>
      <c r="S12119">
        <f t="shared" si="1329"/>
        <v>0.210066099534636</v>
      </c>
    </row>
    <row r="12120" ht="12.75" customHeight="1" spans="1:19">
      <c r="A12120" s="2" t="s">
        <v>12158</v>
      </c>
      <c r="B12120" s="2" t="s">
        <v>20</v>
      </c>
      <c r="C12120" s="2" t="s">
        <v>46</v>
      </c>
      <c r="D12120" s="2" t="s">
        <v>34</v>
      </c>
      <c r="E12120" s="2" t="s">
        <v>29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24</v>
      </c>
      <c r="N12120" s="2">
        <v>395.3</v>
      </c>
      <c r="O12120" s="2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0.188949806174687</v>
      </c>
      <c r="S12120">
        <f t="shared" si="1329"/>
        <v>0.188949806174687</v>
      </c>
    </row>
    <row r="12121" ht="12.75" customHeight="1" spans="1:19">
      <c r="A12121" s="2" t="s">
        <v>12159</v>
      </c>
      <c r="B12121" s="2" t="s">
        <v>26</v>
      </c>
      <c r="C12121" s="2" t="s">
        <v>46</v>
      </c>
      <c r="D12121" s="2" t="s">
        <v>34</v>
      </c>
      <c r="E12121" s="2" t="s">
        <v>23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30</v>
      </c>
      <c r="N12121" s="2">
        <v>233.92</v>
      </c>
      <c r="O12121" s="2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0.23392</v>
      </c>
      <c r="S12121">
        <f t="shared" si="1329"/>
        <v>0.23392</v>
      </c>
    </row>
    <row r="12122" ht="12.75" customHeight="1" spans="1:19">
      <c r="A12122" s="2" t="s">
        <v>12160</v>
      </c>
      <c r="B12122" s="2" t="s">
        <v>48</v>
      </c>
      <c r="C12122" s="2" t="s">
        <v>27</v>
      </c>
      <c r="D12122" s="2" t="s">
        <v>22</v>
      </c>
      <c r="E12122" s="2" t="s">
        <v>23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4"/>
        <v>low</v>
      </c>
      <c r="K12122" s="2">
        <v>0.15</v>
      </c>
      <c r="L12122" s="2">
        <v>3</v>
      </c>
      <c r="M12122" s="2" t="s">
        <v>24</v>
      </c>
      <c r="N12122" s="2">
        <v>454.83</v>
      </c>
      <c r="O12122" s="2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0.073253341923015</v>
      </c>
      <c r="S12122">
        <f t="shared" si="1329"/>
        <v>0.073253341923015</v>
      </c>
    </row>
    <row r="12123" ht="12.75" customHeight="1" spans="1:19">
      <c r="A12123" s="2" t="s">
        <v>12161</v>
      </c>
      <c r="B12123" s="2" t="s">
        <v>32</v>
      </c>
      <c r="C12123" s="2" t="s">
        <v>21</v>
      </c>
      <c r="D12123" s="2" t="s">
        <v>22</v>
      </c>
      <c r="E12123" s="2" t="s">
        <v>23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35</v>
      </c>
      <c r="N12123" s="2">
        <v>30.36</v>
      </c>
      <c r="O12123" s="2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ht="12.75" customHeight="1" spans="1:19">
      <c r="A12124" s="2" t="s">
        <v>12162</v>
      </c>
      <c r="B12124" s="2" t="s">
        <v>32</v>
      </c>
      <c r="C12124" s="2" t="s">
        <v>40</v>
      </c>
      <c r="D12124" s="2" t="s">
        <v>43</v>
      </c>
      <c r="E12124" s="2" t="s">
        <v>29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4"/>
        <v>low</v>
      </c>
      <c r="K12124" s="2">
        <v>0.33</v>
      </c>
      <c r="L12124" s="2">
        <v>9</v>
      </c>
      <c r="M12124" s="2" t="s">
        <v>35</v>
      </c>
      <c r="N12124" s="2">
        <v>196.97</v>
      </c>
      <c r="O12124" s="2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0.0300534025022887</v>
      </c>
      <c r="S12124">
        <f t="shared" si="1329"/>
        <v>0.0300534025022887</v>
      </c>
    </row>
    <row r="12125" ht="12.75" customHeight="1" spans="1:19">
      <c r="A12125" s="2" t="s">
        <v>12163</v>
      </c>
      <c r="B12125" s="2" t="s">
        <v>26</v>
      </c>
      <c r="C12125" s="2" t="s">
        <v>21</v>
      </c>
      <c r="D12125" s="2" t="s">
        <v>22</v>
      </c>
      <c r="E12125" s="2" t="s">
        <v>38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24</v>
      </c>
      <c r="N12125" s="2">
        <v>161.02</v>
      </c>
      <c r="O12125" s="2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0.0691574575550507</v>
      </c>
      <c r="S12125">
        <f t="shared" si="1329"/>
        <v>0.0691574575550507</v>
      </c>
    </row>
    <row r="12126" ht="12.75" customHeight="1" spans="1:19">
      <c r="A12126" s="2" t="s">
        <v>12164</v>
      </c>
      <c r="B12126" s="2" t="s">
        <v>32</v>
      </c>
      <c r="C12126" s="2" t="s">
        <v>21</v>
      </c>
      <c r="D12126" s="2" t="s">
        <v>43</v>
      </c>
      <c r="E12126" s="2" t="s">
        <v>23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35</v>
      </c>
      <c r="N12126" s="2">
        <v>940.28</v>
      </c>
      <c r="O12126" s="2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0.0791015394969294</v>
      </c>
      <c r="S12126">
        <f t="shared" si="1329"/>
        <v>0.0791015394969294</v>
      </c>
    </row>
    <row r="12127" ht="12.75" customHeight="1" spans="1:19">
      <c r="A12127" s="2" t="s">
        <v>12165</v>
      </c>
      <c r="B12127" s="2" t="s">
        <v>48</v>
      </c>
      <c r="C12127" s="2" t="s">
        <v>55</v>
      </c>
      <c r="D12127" s="2" t="s">
        <v>28</v>
      </c>
      <c r="E12127" s="2" t="s">
        <v>29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30</v>
      </c>
      <c r="N12127" s="2">
        <v>316.91</v>
      </c>
      <c r="O12127" s="2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0.126569083611239</v>
      </c>
      <c r="S12127">
        <f t="shared" si="1329"/>
        <v>0.126569083611239</v>
      </c>
    </row>
    <row r="12128" ht="12.75" customHeight="1" spans="1:19">
      <c r="A12128" s="2" t="s">
        <v>12166</v>
      </c>
      <c r="B12128" s="2" t="s">
        <v>32</v>
      </c>
      <c r="C12128" s="2" t="s">
        <v>33</v>
      </c>
      <c r="D12128" s="2" t="s">
        <v>43</v>
      </c>
      <c r="E12128" s="2" t="s">
        <v>29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4"/>
        <v>low</v>
      </c>
      <c r="K12128" s="2">
        <v>0.42</v>
      </c>
      <c r="L12128" s="2">
        <v>3</v>
      </c>
      <c r="M12128" s="2" t="s">
        <v>24</v>
      </c>
      <c r="N12128" s="2">
        <v>549.53</v>
      </c>
      <c r="O12128" s="2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0.0670894884629471</v>
      </c>
      <c r="S12128">
        <f t="shared" si="1329"/>
        <v>0.0670894884629471</v>
      </c>
    </row>
    <row r="12129" ht="12.75" customHeight="1" spans="1:19">
      <c r="A12129" s="2" t="s">
        <v>12167</v>
      </c>
      <c r="B12129" s="2" t="s">
        <v>20</v>
      </c>
      <c r="C12129" s="2" t="s">
        <v>33</v>
      </c>
      <c r="D12129" s="2" t="s">
        <v>22</v>
      </c>
      <c r="E12129" s="2" t="s">
        <v>29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30</v>
      </c>
      <c r="N12129" s="2">
        <v>205.57</v>
      </c>
      <c r="O12129" s="2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0.0519235480880707</v>
      </c>
      <c r="S12129">
        <f t="shared" si="1329"/>
        <v>0.0519235480880707</v>
      </c>
    </row>
    <row r="12130" ht="12.75" customHeight="1" spans="1:19">
      <c r="A12130" s="2" t="s">
        <v>12168</v>
      </c>
      <c r="B12130" s="2" t="s">
        <v>20</v>
      </c>
      <c r="C12130" s="2" t="s">
        <v>21</v>
      </c>
      <c r="D12130" s="2" t="s">
        <v>41</v>
      </c>
      <c r="E12130" s="2" t="s">
        <v>23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30</v>
      </c>
      <c r="N12130" s="2">
        <v>363.86</v>
      </c>
      <c r="O12130" s="2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0.257623710500789</v>
      </c>
      <c r="S12130">
        <f t="shared" si="1329"/>
        <v>0.257623710500789</v>
      </c>
    </row>
    <row r="12131" ht="12.75" customHeight="1" spans="1:19">
      <c r="A12131" s="2" t="s">
        <v>12169</v>
      </c>
      <c r="B12131" s="2" t="s">
        <v>48</v>
      </c>
      <c r="C12131" s="2" t="s">
        <v>33</v>
      </c>
      <c r="D12131" s="2" t="s">
        <v>22</v>
      </c>
      <c r="E12131" s="2" t="s">
        <v>29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4"/>
        <v>low</v>
      </c>
      <c r="K12131" s="2">
        <v>0.18</v>
      </c>
      <c r="L12131" s="2">
        <v>5</v>
      </c>
      <c r="M12131" s="2" t="s">
        <v>35</v>
      </c>
      <c r="N12131" s="2">
        <v>146.11</v>
      </c>
      <c r="O12131" s="2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0.015930004361099</v>
      </c>
      <c r="S12131">
        <f t="shared" si="1329"/>
        <v>0.015930004361099</v>
      </c>
    </row>
    <row r="12132" ht="12.75" customHeight="1" spans="1:19">
      <c r="A12132" s="2" t="s">
        <v>12170</v>
      </c>
      <c r="B12132" s="2" t="s">
        <v>20</v>
      </c>
      <c r="C12132" s="2" t="s">
        <v>21</v>
      </c>
      <c r="D12132" s="2" t="s">
        <v>34</v>
      </c>
      <c r="E12132" s="2" t="s">
        <v>38</v>
      </c>
      <c r="F12132" s="2">
        <v>45279</v>
      </c>
      <c r="G12132" s="2">
        <v>45280</v>
      </c>
      <c r="H12132" s="2">
        <v>1126.91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30</v>
      </c>
      <c r="N12132" s="2">
        <v>192.55</v>
      </c>
      <c r="O12132" s="2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0.170865463967841</v>
      </c>
      <c r="S12132">
        <f t="shared" si="1329"/>
        <v>0.170865463967841</v>
      </c>
    </row>
    <row r="12133" ht="12.75" customHeight="1" spans="1:19">
      <c r="A12133" s="2" t="s">
        <v>12171</v>
      </c>
      <c r="B12133" s="2" t="s">
        <v>26</v>
      </c>
      <c r="C12133" s="2" t="s">
        <v>27</v>
      </c>
      <c r="D12133" s="2" t="s">
        <v>22</v>
      </c>
      <c r="E12133" s="2" t="s">
        <v>23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30</v>
      </c>
      <c r="N12133" s="2">
        <v>1123.05</v>
      </c>
      <c r="O12133" s="2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0.282359951425188</v>
      </c>
      <c r="S12133">
        <f t="shared" si="1329"/>
        <v>0.282359951425188</v>
      </c>
    </row>
    <row r="12134" ht="12.75" customHeight="1" spans="1:19">
      <c r="A12134" s="2" t="s">
        <v>12172</v>
      </c>
      <c r="B12134" s="2" t="s">
        <v>32</v>
      </c>
      <c r="C12134" s="2" t="s">
        <v>21</v>
      </c>
      <c r="D12134" s="2" t="s">
        <v>28</v>
      </c>
      <c r="E12134" s="2" t="s">
        <v>23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35</v>
      </c>
      <c r="N12134" s="2">
        <v>526.81</v>
      </c>
      <c r="O12134" s="2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0.154149341776078</v>
      </c>
      <c r="S12134">
        <f t="shared" si="1329"/>
        <v>0.154149341776078</v>
      </c>
    </row>
    <row r="12135" ht="12.75" customHeight="1" spans="1:19">
      <c r="A12135" s="2" t="s">
        <v>12173</v>
      </c>
      <c r="B12135" s="2" t="s">
        <v>48</v>
      </c>
      <c r="C12135" s="2" t="s">
        <v>46</v>
      </c>
      <c r="D12135" s="2" t="s">
        <v>43</v>
      </c>
      <c r="E12135" s="2" t="s">
        <v>29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24</v>
      </c>
      <c r="N12135" s="2">
        <v>151.52</v>
      </c>
      <c r="O12135" s="2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0.0145594311521092</v>
      </c>
      <c r="S12135">
        <f t="shared" si="1329"/>
        <v>0.0145594311521092</v>
      </c>
    </row>
    <row r="12136" ht="12.75" customHeight="1" spans="1:19">
      <c r="A12136" s="2" t="s">
        <v>12174</v>
      </c>
      <c r="B12136" s="2" t="s">
        <v>26</v>
      </c>
      <c r="C12136" s="2" t="s">
        <v>40</v>
      </c>
      <c r="D12136" s="2" t="s">
        <v>34</v>
      </c>
      <c r="E12136" s="2" t="s">
        <v>23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35</v>
      </c>
      <c r="N12136" s="2">
        <v>168.93</v>
      </c>
      <c r="O12136" s="2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ht="12.75" customHeight="1" spans="1:19">
      <c r="A12137" s="2" t="s">
        <v>12175</v>
      </c>
      <c r="B12137" s="2" t="s">
        <v>32</v>
      </c>
      <c r="C12137" s="2" t="s">
        <v>46</v>
      </c>
      <c r="D12137" s="2" t="s">
        <v>43</v>
      </c>
      <c r="E12137" s="2" t="s">
        <v>29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4"/>
        <v>low</v>
      </c>
      <c r="K12137" s="2">
        <v>0.02</v>
      </c>
      <c r="L12137" s="2">
        <v>8</v>
      </c>
      <c r="M12137" s="2" t="s">
        <v>30</v>
      </c>
      <c r="N12137" s="2">
        <v>708.1</v>
      </c>
      <c r="O12137" s="2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0.0726778199733142</v>
      </c>
      <c r="S12137">
        <f t="shared" si="1329"/>
        <v>0.0726778199733142</v>
      </c>
    </row>
    <row r="12138" ht="12.75" customHeight="1" spans="1:19">
      <c r="A12138" s="2" t="s">
        <v>12176</v>
      </c>
      <c r="B12138" s="2" t="s">
        <v>26</v>
      </c>
      <c r="C12138" s="2" t="s">
        <v>27</v>
      </c>
      <c r="D12138" s="2" t="s">
        <v>43</v>
      </c>
      <c r="E12138" s="2" t="s">
        <v>29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35</v>
      </c>
      <c r="N12138" s="2">
        <v>20.73</v>
      </c>
      <c r="O12138" s="2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0.00176200594985125</v>
      </c>
      <c r="S12138">
        <f t="shared" si="1329"/>
        <v>0.00176200594985125</v>
      </c>
    </row>
    <row r="12139" ht="12.75" customHeight="1" spans="1:19">
      <c r="A12139" s="2" t="s">
        <v>12177</v>
      </c>
      <c r="B12139" s="2" t="s">
        <v>48</v>
      </c>
      <c r="C12139" s="2" t="s">
        <v>40</v>
      </c>
      <c r="D12139" s="2" t="s">
        <v>22</v>
      </c>
      <c r="E12139" s="2" t="s">
        <v>29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0.07</v>
      </c>
      <c r="L12139" s="2">
        <v>2</v>
      </c>
      <c r="M12139" s="2" t="s">
        <v>24</v>
      </c>
      <c r="N12139" s="2">
        <v>304.87</v>
      </c>
      <c r="O12139" s="2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0.0977006521495297</v>
      </c>
      <c r="S12139">
        <f t="shared" si="1329"/>
        <v>0.0977006521495297</v>
      </c>
    </row>
    <row r="12140" ht="12.75" customHeight="1" spans="1:19">
      <c r="A12140" s="2" t="s">
        <v>12178</v>
      </c>
      <c r="B12140" s="2" t="s">
        <v>48</v>
      </c>
      <c r="C12140" s="2" t="s">
        <v>21</v>
      </c>
      <c r="D12140" s="2" t="s">
        <v>41</v>
      </c>
      <c r="E12140" s="2" t="s">
        <v>23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30</v>
      </c>
      <c r="N12140" s="2">
        <v>312.57</v>
      </c>
      <c r="O12140" s="2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0.159644723199738</v>
      </c>
      <c r="S12140">
        <f t="shared" si="1329"/>
        <v>0.159644723199738</v>
      </c>
    </row>
    <row r="12141" ht="12.75" customHeight="1" spans="1:19">
      <c r="A12141" s="2" t="s">
        <v>12179</v>
      </c>
      <c r="B12141" s="2" t="s">
        <v>26</v>
      </c>
      <c r="C12141" s="2" t="s">
        <v>21</v>
      </c>
      <c r="D12141" s="2" t="s">
        <v>34</v>
      </c>
      <c r="E12141" s="2" t="s">
        <v>29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35</v>
      </c>
      <c r="N12141" s="2">
        <v>563.41</v>
      </c>
      <c r="O12141" s="2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0.56341</v>
      </c>
      <c r="S12141">
        <f t="shared" si="1329"/>
        <v>0.56341</v>
      </c>
    </row>
    <row r="12142" ht="12.75" customHeight="1" spans="1:19">
      <c r="A12142" s="2" t="s">
        <v>12180</v>
      </c>
      <c r="B12142" s="2" t="s">
        <v>32</v>
      </c>
      <c r="C12142" s="2" t="s">
        <v>33</v>
      </c>
      <c r="D12142" s="2" t="s">
        <v>28</v>
      </c>
      <c r="E12142" s="2" t="s">
        <v>38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35</v>
      </c>
      <c r="N12142" s="2">
        <v>342.9</v>
      </c>
      <c r="O12142" s="2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0.0311076839335934</v>
      </c>
      <c r="S12142">
        <f t="shared" si="1329"/>
        <v>0.0311076839335934</v>
      </c>
    </row>
    <row r="12143" ht="12.75" customHeight="1" spans="1:19">
      <c r="A12143" s="2" t="s">
        <v>12181</v>
      </c>
      <c r="B12143" s="2" t="s">
        <v>20</v>
      </c>
      <c r="C12143" s="2" t="s">
        <v>33</v>
      </c>
      <c r="D12143" s="2" t="s">
        <v>28</v>
      </c>
      <c r="E12143" s="2" t="s">
        <v>29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4"/>
        <v>low</v>
      </c>
      <c r="K12143" s="2">
        <v>0.35</v>
      </c>
      <c r="L12143" s="2">
        <v>9</v>
      </c>
      <c r="M12143" s="2" t="s">
        <v>35</v>
      </c>
      <c r="N12143" s="2">
        <v>418.81</v>
      </c>
      <c r="O12143" s="2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0.0434540361070762</v>
      </c>
      <c r="S12143">
        <f t="shared" si="1329"/>
        <v>0.0434540361070762</v>
      </c>
    </row>
    <row r="12144" ht="12.75" customHeight="1" spans="1:19">
      <c r="A12144" s="2" t="s">
        <v>12182</v>
      </c>
      <c r="B12144" s="2" t="s">
        <v>20</v>
      </c>
      <c r="C12144" s="2" t="s">
        <v>46</v>
      </c>
      <c r="D12144" s="2" t="s">
        <v>41</v>
      </c>
      <c r="E12144" s="2" t="s">
        <v>29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35</v>
      </c>
      <c r="N12144" s="2">
        <v>743.13</v>
      </c>
      <c r="O12144" s="2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0.262649503774705</v>
      </c>
      <c r="S12144">
        <f t="shared" si="1329"/>
        <v>0.262649503774705</v>
      </c>
    </row>
    <row r="12145" ht="12.75" customHeight="1" spans="1:19">
      <c r="A12145" s="2" t="s">
        <v>12183</v>
      </c>
      <c r="B12145" s="2" t="s">
        <v>26</v>
      </c>
      <c r="C12145" s="2" t="s">
        <v>21</v>
      </c>
      <c r="D12145" s="2" t="s">
        <v>41</v>
      </c>
      <c r="E12145" s="2" t="s">
        <v>23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35</v>
      </c>
      <c r="N12145" s="2">
        <v>191.32</v>
      </c>
      <c r="O12145" s="2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0.0636435005921254</v>
      </c>
      <c r="S12145">
        <f t="shared" si="1329"/>
        <v>0.0636435005921254</v>
      </c>
    </row>
    <row r="12146" ht="12.75" customHeight="1" spans="1:19">
      <c r="A12146" s="2" t="s">
        <v>12184</v>
      </c>
      <c r="B12146" s="2" t="s">
        <v>48</v>
      </c>
      <c r="C12146" s="2" t="s">
        <v>46</v>
      </c>
      <c r="D12146" s="2" t="s">
        <v>22</v>
      </c>
      <c r="E12146" s="2" t="s">
        <v>29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24</v>
      </c>
      <c r="N12146" s="2">
        <v>452.48</v>
      </c>
      <c r="O12146" s="2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0.45248</v>
      </c>
      <c r="S12146">
        <f t="shared" si="1329"/>
        <v>0.45248</v>
      </c>
    </row>
    <row r="12147" ht="12.75" customHeight="1" spans="1:19">
      <c r="A12147" s="2" t="s">
        <v>12185</v>
      </c>
      <c r="B12147" s="2" t="s">
        <v>32</v>
      </c>
      <c r="C12147" s="2" t="s">
        <v>27</v>
      </c>
      <c r="D12147" s="2" t="s">
        <v>28</v>
      </c>
      <c r="E12147" s="2" t="s">
        <v>23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35</v>
      </c>
      <c r="N12147" s="2">
        <v>40.59</v>
      </c>
      <c r="O12147" s="2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0.0566006163457114</v>
      </c>
      <c r="S12147">
        <f t="shared" si="1329"/>
        <v>0.0566006163457114</v>
      </c>
    </row>
    <row r="12148" ht="12.75" customHeight="1" spans="1:19">
      <c r="A12148" s="2" t="s">
        <v>12186</v>
      </c>
      <c r="B12148" s="2" t="s">
        <v>32</v>
      </c>
      <c r="C12148" s="2" t="s">
        <v>40</v>
      </c>
      <c r="D12148" s="2" t="s">
        <v>34</v>
      </c>
      <c r="E12148" s="2" t="s">
        <v>23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4"/>
        <v>low</v>
      </c>
      <c r="K12148" s="2">
        <v>0.41</v>
      </c>
      <c r="L12148" s="2">
        <v>8</v>
      </c>
      <c r="M12148" s="2" t="s">
        <v>35</v>
      </c>
      <c r="N12148" s="2">
        <v>180.54</v>
      </c>
      <c r="O12148" s="2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0.0234163424124514</v>
      </c>
      <c r="S12148">
        <f t="shared" si="1329"/>
        <v>0.0234163424124514</v>
      </c>
    </row>
    <row r="12149" ht="12.75" customHeight="1" spans="1:19">
      <c r="A12149" s="2" t="s">
        <v>12187</v>
      </c>
      <c r="B12149" s="2" t="s">
        <v>48</v>
      </c>
      <c r="C12149" s="2" t="s">
        <v>21</v>
      </c>
      <c r="D12149" s="2" t="s">
        <v>41</v>
      </c>
      <c r="E12149" s="2" t="s">
        <v>23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35</v>
      </c>
      <c r="N12149" s="2">
        <v>29.08</v>
      </c>
      <c r="O12149" s="2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0.284095349745995</v>
      </c>
      <c r="S12149">
        <f t="shared" si="1329"/>
        <v>0.284095349745995</v>
      </c>
    </row>
    <row r="12150" ht="12.75" customHeight="1" spans="1:19">
      <c r="A12150" s="2" t="s">
        <v>12188</v>
      </c>
      <c r="B12150" s="2" t="s">
        <v>20</v>
      </c>
      <c r="C12150" s="2" t="s">
        <v>33</v>
      </c>
      <c r="D12150" s="2" t="s">
        <v>41</v>
      </c>
      <c r="E12150" s="2" t="s">
        <v>38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24</v>
      </c>
      <c r="N12150" s="2">
        <v>231.17</v>
      </c>
      <c r="O12150" s="2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0.135131027468127</v>
      </c>
      <c r="S12150">
        <f t="shared" si="1329"/>
        <v>0.135131027468127</v>
      </c>
    </row>
    <row r="12151" ht="12.75" customHeight="1" spans="1:19">
      <c r="A12151" s="2" t="s">
        <v>12189</v>
      </c>
      <c r="B12151" s="2" t="s">
        <v>32</v>
      </c>
      <c r="C12151" s="2" t="s">
        <v>55</v>
      </c>
      <c r="D12151" s="2" t="s">
        <v>41</v>
      </c>
      <c r="E12151" s="2" t="s">
        <v>38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30</v>
      </c>
      <c r="N12151" s="2">
        <v>106.56</v>
      </c>
      <c r="O12151" s="2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0.00954411106135244</v>
      </c>
      <c r="S12151">
        <f t="shared" si="1329"/>
        <v>0.00954411106135244</v>
      </c>
    </row>
    <row r="12152" ht="12.75" customHeight="1" spans="1:19">
      <c r="A12152" s="2" t="s">
        <v>12190</v>
      </c>
      <c r="B12152" s="2" t="s">
        <v>26</v>
      </c>
      <c r="C12152" s="2" t="s">
        <v>21</v>
      </c>
      <c r="D12152" s="2" t="s">
        <v>34</v>
      </c>
      <c r="E12152" s="2" t="s">
        <v>38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24</v>
      </c>
      <c r="N12152" s="2">
        <v>192.91</v>
      </c>
      <c r="O12152" s="2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0.0165602197613529</v>
      </c>
      <c r="S12152">
        <f t="shared" si="1329"/>
        <v>0.0165602197613529</v>
      </c>
    </row>
    <row r="12153" ht="12.75" customHeight="1" spans="1:19">
      <c r="A12153" s="2" t="s">
        <v>12191</v>
      </c>
      <c r="B12153" s="2" t="s">
        <v>20</v>
      </c>
      <c r="C12153" s="2" t="s">
        <v>46</v>
      </c>
      <c r="D12153" s="2" t="s">
        <v>28</v>
      </c>
      <c r="E12153" s="2" t="s">
        <v>38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30</v>
      </c>
      <c r="N12153" s="2">
        <v>344.08</v>
      </c>
      <c r="O12153" s="2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ht="12.75" customHeight="1" spans="1:19">
      <c r="A12154" s="2" t="s">
        <v>12192</v>
      </c>
      <c r="B12154" s="2" t="s">
        <v>26</v>
      </c>
      <c r="C12154" s="2" t="s">
        <v>27</v>
      </c>
      <c r="D12154" s="2" t="s">
        <v>34</v>
      </c>
      <c r="E12154" s="2" t="s">
        <v>23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4"/>
        <v>low</v>
      </c>
      <c r="K12154" s="2">
        <v>0.02</v>
      </c>
      <c r="L12154" s="2">
        <v>6</v>
      </c>
      <c r="M12154" s="2" t="s">
        <v>30</v>
      </c>
      <c r="N12154" s="2">
        <v>911.11</v>
      </c>
      <c r="O12154" s="2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0.131264947413917</v>
      </c>
      <c r="S12154">
        <f t="shared" si="1329"/>
        <v>0.131264947413917</v>
      </c>
    </row>
    <row r="12155" ht="12.75" customHeight="1" spans="1:19">
      <c r="A12155" s="2" t="s">
        <v>12193</v>
      </c>
      <c r="B12155" s="2" t="s">
        <v>20</v>
      </c>
      <c r="C12155" s="2" t="s">
        <v>33</v>
      </c>
      <c r="D12155" s="2" t="s">
        <v>34</v>
      </c>
      <c r="E12155" s="2" t="s">
        <v>38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24</v>
      </c>
      <c r="N12155" s="2">
        <v>223.4</v>
      </c>
      <c r="O12155" s="2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0.162471545661486</v>
      </c>
      <c r="S12155">
        <f t="shared" si="1329"/>
        <v>0.162471545661486</v>
      </c>
    </row>
    <row r="12156" ht="12.75" customHeight="1" spans="1:19">
      <c r="A12156" s="2" t="s">
        <v>12194</v>
      </c>
      <c r="B12156" s="2" t="s">
        <v>48</v>
      </c>
      <c r="C12156" s="2" t="s">
        <v>40</v>
      </c>
      <c r="D12156" s="2" t="s">
        <v>22</v>
      </c>
      <c r="E12156" s="2" t="s">
        <v>23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35</v>
      </c>
      <c r="N12156" s="2">
        <v>302.99</v>
      </c>
      <c r="O12156" s="2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0.30299</v>
      </c>
      <c r="S12156">
        <f t="shared" si="1329"/>
        <v>0.30299</v>
      </c>
    </row>
    <row r="12157" ht="12.75" customHeight="1" spans="1:19">
      <c r="A12157" s="2" t="s">
        <v>12195</v>
      </c>
      <c r="B12157" s="2" t="s">
        <v>26</v>
      </c>
      <c r="C12157" s="2" t="s">
        <v>40</v>
      </c>
      <c r="D12157" s="2" t="s">
        <v>41</v>
      </c>
      <c r="E12157" s="2" t="s">
        <v>38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</v>
      </c>
      <c r="L12157" s="2">
        <v>4</v>
      </c>
      <c r="M12157" s="2" t="s">
        <v>24</v>
      </c>
      <c r="N12157" s="2">
        <v>299.04</v>
      </c>
      <c r="O12157" s="2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0.0272896513962402</v>
      </c>
      <c r="S12157">
        <f t="shared" si="1329"/>
        <v>0.0272896513962402</v>
      </c>
    </row>
    <row r="12158" ht="12.75" customHeight="1" spans="1:19">
      <c r="A12158" s="2" t="s">
        <v>12196</v>
      </c>
      <c r="B12158" s="2" t="s">
        <v>26</v>
      </c>
      <c r="C12158" s="2" t="s">
        <v>40</v>
      </c>
      <c r="D12158" s="2" t="s">
        <v>28</v>
      </c>
      <c r="E12158" s="2" t="s">
        <v>38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0.29</v>
      </c>
      <c r="L12158" s="2">
        <v>2</v>
      </c>
      <c r="M12158" s="2" t="s">
        <v>35</v>
      </c>
      <c r="N12158" s="2">
        <v>401.8</v>
      </c>
      <c r="O12158" s="2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0.0998216228839456</v>
      </c>
      <c r="S12158">
        <f t="shared" si="1329"/>
        <v>0.0998216228839456</v>
      </c>
    </row>
    <row r="12159" ht="12.75" customHeight="1" spans="1:19">
      <c r="A12159" s="2" t="s">
        <v>12197</v>
      </c>
      <c r="B12159" s="2" t="s">
        <v>48</v>
      </c>
      <c r="C12159" s="2" t="s">
        <v>33</v>
      </c>
      <c r="D12159" s="2" t="s">
        <v>22</v>
      </c>
      <c r="E12159" s="2" t="s">
        <v>38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30</v>
      </c>
      <c r="N12159" s="2">
        <v>214.59</v>
      </c>
      <c r="O12159" s="2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0.0976452119309262</v>
      </c>
      <c r="S12159">
        <f t="shared" si="1329"/>
        <v>0.0976452119309262</v>
      </c>
    </row>
    <row r="12160" ht="12.75" customHeight="1" spans="1:19">
      <c r="A12160" s="2" t="s">
        <v>12198</v>
      </c>
      <c r="B12160" s="2" t="s">
        <v>26</v>
      </c>
      <c r="C12160" s="2" t="s">
        <v>27</v>
      </c>
      <c r="D12160" s="2" t="s">
        <v>22</v>
      </c>
      <c r="E12160" s="2" t="s">
        <v>29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30</v>
      </c>
      <c r="N12160" s="2">
        <v>821.7</v>
      </c>
      <c r="O12160" s="2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0.189638102095781</v>
      </c>
      <c r="S12160">
        <f t="shared" si="1329"/>
        <v>0.189638102095781</v>
      </c>
    </row>
    <row r="12161" ht="12.75" customHeight="1" spans="1:19">
      <c r="A12161" s="2" t="s">
        <v>12199</v>
      </c>
      <c r="B12161" s="2" t="s">
        <v>20</v>
      </c>
      <c r="C12161" s="2" t="s">
        <v>46</v>
      </c>
      <c r="D12161" s="2" t="s">
        <v>43</v>
      </c>
      <c r="E12161" s="2" t="s">
        <v>29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</v>
      </c>
      <c r="L12161" s="2">
        <v>2</v>
      </c>
      <c r="M12161" s="2" t="s">
        <v>30</v>
      </c>
      <c r="N12161" s="2">
        <v>18.29</v>
      </c>
      <c r="O12161" s="2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0.01829</v>
      </c>
      <c r="S12161">
        <f t="shared" si="1329"/>
        <v>0.01829</v>
      </c>
    </row>
    <row r="12162" ht="12.75" customHeight="1" spans="1:19">
      <c r="A12162" s="2" t="s">
        <v>12200</v>
      </c>
      <c r="B12162" s="2" t="s">
        <v>32</v>
      </c>
      <c r="C12162" s="2" t="s">
        <v>27</v>
      </c>
      <c r="D12162" s="2" t="s">
        <v>41</v>
      </c>
      <c r="E12162" s="2" t="s">
        <v>29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35</v>
      </c>
      <c r="N12162" s="2">
        <v>669.68</v>
      </c>
      <c r="O12162" s="2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0.218585370630284</v>
      </c>
      <c r="S12162">
        <f t="shared" si="1329"/>
        <v>0.218585370630284</v>
      </c>
    </row>
    <row r="12163" ht="12.75" customHeight="1" spans="1:19">
      <c r="A12163" s="2" t="s">
        <v>12201</v>
      </c>
      <c r="B12163" s="2" t="s">
        <v>32</v>
      </c>
      <c r="C12163" s="2" t="s">
        <v>21</v>
      </c>
      <c r="D12163" s="2" t="s">
        <v>28</v>
      </c>
      <c r="E12163" s="2" t="s">
        <v>23</v>
      </c>
      <c r="F12163" s="2">
        <v>45645</v>
      </c>
      <c r="G12163" s="2">
        <v>45647</v>
      </c>
      <c r="H12163" s="2">
        <v>148.05</v>
      </c>
      <c r="I12163" s="2" t="str">
        <f t="shared" ref="I12163:I12226" si="1330">IF(H12163&gt;10000,"high",IF(H12163&gt;=5000,"medium","low"))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30</v>
      </c>
      <c r="N12163" s="2">
        <v>13.88</v>
      </c>
      <c r="O12163" s="2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N12163/H12163</f>
        <v>0.0937521107733874</v>
      </c>
      <c r="S12163">
        <f t="shared" ref="S12163:S12226" si="1336">IFERROR(R12163,0)</f>
        <v>0.0937521107733874</v>
      </c>
    </row>
    <row r="12164" ht="12.75" customHeight="1" spans="1:19">
      <c r="A12164" s="2" t="s">
        <v>12202</v>
      </c>
      <c r="B12164" s="2" t="s">
        <v>48</v>
      </c>
      <c r="C12164" s="2" t="s">
        <v>33</v>
      </c>
      <c r="D12164" s="2" t="s">
        <v>28</v>
      </c>
      <c r="E12164" s="2" t="s">
        <v>38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31"/>
        <v>low</v>
      </c>
      <c r="K12164" s="2">
        <v>0.23</v>
      </c>
      <c r="L12164" s="2">
        <v>4</v>
      </c>
      <c r="M12164" s="2" t="s">
        <v>30</v>
      </c>
      <c r="N12164" s="2">
        <v>216.22</v>
      </c>
      <c r="O12164" s="2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0.0341849802371541</v>
      </c>
      <c r="S12164">
        <f t="shared" si="1336"/>
        <v>0.0341849802371541</v>
      </c>
    </row>
    <row r="12165" ht="12.75" customHeight="1" spans="1:19">
      <c r="A12165" s="2" t="s">
        <v>12203</v>
      </c>
      <c r="B12165" s="2" t="s">
        <v>20</v>
      </c>
      <c r="C12165" s="2" t="s">
        <v>55</v>
      </c>
      <c r="D12165" s="2" t="s">
        <v>28</v>
      </c>
      <c r="E12165" s="2" t="s">
        <v>29</v>
      </c>
      <c r="F12165" s="2">
        <v>45053</v>
      </c>
      <c r="G12165" s="2">
        <v>45057</v>
      </c>
      <c r="H12165" s="2">
        <v>1251.12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30</v>
      </c>
      <c r="N12165" s="2">
        <v>239.93</v>
      </c>
      <c r="O12165" s="2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0.191772172133768</v>
      </c>
      <c r="S12165">
        <f t="shared" si="1336"/>
        <v>0.191772172133768</v>
      </c>
    </row>
    <row r="12166" ht="12.75" customHeight="1" spans="1:19">
      <c r="A12166" s="2" t="s">
        <v>12204</v>
      </c>
      <c r="B12166" s="2" t="s">
        <v>26</v>
      </c>
      <c r="C12166" s="2" t="s">
        <v>21</v>
      </c>
      <c r="D12166" s="2" t="s">
        <v>41</v>
      </c>
      <c r="E12166" s="2" t="s">
        <v>23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31"/>
        <v>low</v>
      </c>
      <c r="K12166" s="2">
        <v>0.05</v>
      </c>
      <c r="L12166" s="2">
        <v>3</v>
      </c>
      <c r="M12166" s="2" t="s">
        <v>30</v>
      </c>
      <c r="N12166" s="2">
        <v>529.28</v>
      </c>
      <c r="O12166" s="2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0.0649742204763074</v>
      </c>
      <c r="S12166">
        <f t="shared" si="1336"/>
        <v>0.0649742204763074</v>
      </c>
    </row>
    <row r="12167" ht="12.75" customHeight="1" spans="1:19">
      <c r="A12167" s="2" t="s">
        <v>12205</v>
      </c>
      <c r="B12167" s="2" t="s">
        <v>26</v>
      </c>
      <c r="C12167" s="2" t="s">
        <v>33</v>
      </c>
      <c r="D12167" s="2" t="s">
        <v>28</v>
      </c>
      <c r="E12167" s="2" t="s">
        <v>29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35</v>
      </c>
      <c r="N12167" s="2">
        <v>447.85</v>
      </c>
      <c r="O12167" s="2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0.228013278075901</v>
      </c>
      <c r="S12167">
        <f t="shared" si="1336"/>
        <v>0.228013278075901</v>
      </c>
    </row>
    <row r="12168" ht="12.75" customHeight="1" spans="1:19">
      <c r="A12168" s="2" t="s">
        <v>12206</v>
      </c>
      <c r="B12168" s="2" t="s">
        <v>32</v>
      </c>
      <c r="C12168" s="2" t="s">
        <v>27</v>
      </c>
      <c r="D12168" s="2" t="s">
        <v>34</v>
      </c>
      <c r="E12168" s="2" t="s">
        <v>23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30</v>
      </c>
      <c r="N12168" s="2">
        <v>446.49</v>
      </c>
      <c r="O12168" s="2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0.105119047338769</v>
      </c>
      <c r="S12168">
        <f t="shared" si="1336"/>
        <v>0.105119047338769</v>
      </c>
    </row>
    <row r="12169" ht="12.75" customHeight="1" spans="1:19">
      <c r="A12169" s="2" t="s">
        <v>12207</v>
      </c>
      <c r="B12169" s="2" t="s">
        <v>26</v>
      </c>
      <c r="C12169" s="2" t="s">
        <v>21</v>
      </c>
      <c r="D12169" s="2" t="s">
        <v>34</v>
      </c>
      <c r="E12169" s="2" t="s">
        <v>23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35</v>
      </c>
      <c r="N12169" s="2">
        <v>93.61</v>
      </c>
      <c r="O12169" s="2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0.155951686797168</v>
      </c>
      <c r="S12169">
        <f t="shared" si="1336"/>
        <v>0.155951686797168</v>
      </c>
    </row>
    <row r="12170" ht="12.75" customHeight="1" spans="1:19">
      <c r="A12170" s="2" t="s">
        <v>12208</v>
      </c>
      <c r="B12170" s="2" t="s">
        <v>32</v>
      </c>
      <c r="C12170" s="2" t="s">
        <v>46</v>
      </c>
      <c r="D12170" s="2" t="s">
        <v>41</v>
      </c>
      <c r="E12170" s="2" t="s">
        <v>29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35</v>
      </c>
      <c r="N12170" s="2">
        <v>349.91</v>
      </c>
      <c r="O12170" s="2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0.103898687570521</v>
      </c>
      <c r="S12170">
        <f t="shared" si="1336"/>
        <v>0.103898687570521</v>
      </c>
    </row>
    <row r="12171" ht="12.75" customHeight="1" spans="1:19">
      <c r="A12171" s="2" t="s">
        <v>12209</v>
      </c>
      <c r="B12171" s="2" t="s">
        <v>48</v>
      </c>
      <c r="C12171" s="2" t="s">
        <v>27</v>
      </c>
      <c r="D12171" s="2" t="s">
        <v>28</v>
      </c>
      <c r="E12171" s="2" t="s">
        <v>23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35</v>
      </c>
      <c r="N12171" s="2">
        <v>452.96</v>
      </c>
      <c r="O12171" s="2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0.45296</v>
      </c>
      <c r="S12171">
        <f t="shared" si="1336"/>
        <v>0.45296</v>
      </c>
    </row>
    <row r="12172" ht="12.75" customHeight="1" spans="1:19">
      <c r="A12172" s="2" t="s">
        <v>12210</v>
      </c>
      <c r="B12172" s="2" t="s">
        <v>26</v>
      </c>
      <c r="C12172" s="2" t="s">
        <v>55</v>
      </c>
      <c r="D12172" s="2" t="s">
        <v>43</v>
      </c>
      <c r="E12172" s="2" t="s">
        <v>29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24</v>
      </c>
      <c r="N12172" s="2">
        <v>56.45</v>
      </c>
      <c r="O12172" s="2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0.269219763449065</v>
      </c>
      <c r="S12172">
        <f t="shared" si="1336"/>
        <v>0.269219763449065</v>
      </c>
    </row>
    <row r="12173" ht="12.75" customHeight="1" spans="1:19">
      <c r="A12173" s="2" t="s">
        <v>12211</v>
      </c>
      <c r="B12173" s="2" t="s">
        <v>20</v>
      </c>
      <c r="C12173" s="2" t="s">
        <v>27</v>
      </c>
      <c r="D12173" s="2" t="s">
        <v>43</v>
      </c>
      <c r="E12173" s="2" t="s">
        <v>38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24</v>
      </c>
      <c r="N12173" s="2">
        <v>425.75</v>
      </c>
      <c r="O12173" s="2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0.0880944695502475</v>
      </c>
      <c r="S12173">
        <f t="shared" si="1336"/>
        <v>0.0880944695502475</v>
      </c>
    </row>
    <row r="12174" ht="12.75" customHeight="1" spans="1:19">
      <c r="A12174" s="2" t="s">
        <v>12212</v>
      </c>
      <c r="B12174" s="2" t="s">
        <v>26</v>
      </c>
      <c r="C12174" s="2" t="s">
        <v>21</v>
      </c>
      <c r="D12174" s="2" t="s">
        <v>43</v>
      </c>
      <c r="E12174" s="2" t="s">
        <v>38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30</v>
      </c>
      <c r="N12174" s="2">
        <v>42.64</v>
      </c>
      <c r="O12174" s="2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0.00364475596204804</v>
      </c>
      <c r="S12174">
        <f t="shared" si="1336"/>
        <v>0.00364475596204804</v>
      </c>
    </row>
    <row r="12175" ht="12.75" customHeight="1" spans="1:19">
      <c r="A12175" s="2" t="s">
        <v>12213</v>
      </c>
      <c r="B12175" s="2" t="s">
        <v>32</v>
      </c>
      <c r="C12175" s="2" t="s">
        <v>55</v>
      </c>
      <c r="D12175" s="2" t="s">
        <v>34</v>
      </c>
      <c r="E12175" s="2" t="s">
        <v>23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30</v>
      </c>
      <c r="N12175" s="2">
        <v>582.02</v>
      </c>
      <c r="O12175" s="2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0.137866179650988</v>
      </c>
      <c r="S12175">
        <f t="shared" si="1336"/>
        <v>0.137866179650988</v>
      </c>
    </row>
    <row r="12176" ht="12.75" customHeight="1" spans="1:19">
      <c r="A12176" s="2" t="s">
        <v>12214</v>
      </c>
      <c r="B12176" s="2" t="s">
        <v>48</v>
      </c>
      <c r="C12176" s="2" t="s">
        <v>46</v>
      </c>
      <c r="D12176" s="2" t="s">
        <v>43</v>
      </c>
      <c r="E12176" s="2" t="s">
        <v>29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24</v>
      </c>
      <c r="N12176" s="2">
        <v>551.52</v>
      </c>
      <c r="O12176" s="2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0.55152</v>
      </c>
      <c r="S12176">
        <f t="shared" si="1336"/>
        <v>0.55152</v>
      </c>
    </row>
    <row r="12177" ht="12.75" customHeight="1" spans="1:19">
      <c r="A12177" s="2" t="s">
        <v>12215</v>
      </c>
      <c r="B12177" s="2" t="s">
        <v>32</v>
      </c>
      <c r="C12177" s="2" t="s">
        <v>21</v>
      </c>
      <c r="D12177" s="2" t="s">
        <v>28</v>
      </c>
      <c r="E12177" s="2" t="s">
        <v>38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35</v>
      </c>
      <c r="N12177" s="2">
        <v>1406.43</v>
      </c>
      <c r="O12177" s="2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0.283221535976866</v>
      </c>
      <c r="S12177">
        <f t="shared" si="1336"/>
        <v>0.283221535976866</v>
      </c>
    </row>
    <row r="12178" ht="12.75" customHeight="1" spans="1:19">
      <c r="A12178" s="2" t="s">
        <v>12216</v>
      </c>
      <c r="B12178" s="2" t="s">
        <v>26</v>
      </c>
      <c r="C12178" s="2" t="s">
        <v>55</v>
      </c>
      <c r="D12178" s="2" t="s">
        <v>28</v>
      </c>
      <c r="E12178" s="2" t="s">
        <v>23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35</v>
      </c>
      <c r="N12178" s="2">
        <v>636.53</v>
      </c>
      <c r="O12178" s="2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0.0587909854992149</v>
      </c>
      <c r="S12178">
        <f t="shared" si="1336"/>
        <v>0.0587909854992149</v>
      </c>
    </row>
    <row r="12179" ht="12.75" customHeight="1" spans="1:19">
      <c r="A12179" s="2" t="s">
        <v>12217</v>
      </c>
      <c r="B12179" s="2" t="s">
        <v>32</v>
      </c>
      <c r="C12179" s="2" t="s">
        <v>27</v>
      </c>
      <c r="D12179" s="2" t="s">
        <v>43</v>
      </c>
      <c r="E12179" s="2" t="s">
        <v>38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30</v>
      </c>
      <c r="N12179" s="2">
        <v>463.36</v>
      </c>
      <c r="O12179" s="2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0.106566331423683</v>
      </c>
      <c r="S12179">
        <f t="shared" si="1336"/>
        <v>0.106566331423683</v>
      </c>
    </row>
    <row r="12180" ht="12.75" customHeight="1" spans="1:19">
      <c r="A12180" s="2" t="s">
        <v>12218</v>
      </c>
      <c r="B12180" s="2" t="s">
        <v>32</v>
      </c>
      <c r="C12180" s="2" t="s">
        <v>40</v>
      </c>
      <c r="D12180" s="2" t="s">
        <v>22</v>
      </c>
      <c r="E12180" s="2" t="s">
        <v>29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1"/>
        <v>low</v>
      </c>
      <c r="K12180" s="2">
        <v>0.42</v>
      </c>
      <c r="L12180" s="2">
        <v>7</v>
      </c>
      <c r="M12180" s="2" t="s">
        <v>35</v>
      </c>
      <c r="N12180" s="2">
        <v>106.99</v>
      </c>
      <c r="O12180" s="2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0.0142501331912627</v>
      </c>
      <c r="S12180">
        <f t="shared" si="1336"/>
        <v>0.0142501331912627</v>
      </c>
    </row>
    <row r="12181" ht="12.75" customHeight="1" spans="1:19">
      <c r="A12181" s="2" t="s">
        <v>12219</v>
      </c>
      <c r="B12181" s="2" t="s">
        <v>48</v>
      </c>
      <c r="C12181" s="2" t="s">
        <v>21</v>
      </c>
      <c r="D12181" s="2" t="s">
        <v>43</v>
      </c>
      <c r="E12181" s="2" t="s">
        <v>23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35</v>
      </c>
      <c r="N12181" s="2">
        <v>494.39</v>
      </c>
      <c r="O12181" s="2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0.0474963973484485</v>
      </c>
      <c r="S12181">
        <f t="shared" si="1336"/>
        <v>0.0474963973484485</v>
      </c>
    </row>
    <row r="12182" ht="12.75" customHeight="1" spans="1:19">
      <c r="A12182" s="2" t="s">
        <v>12220</v>
      </c>
      <c r="B12182" s="2" t="s">
        <v>20</v>
      </c>
      <c r="C12182" s="2" t="s">
        <v>55</v>
      </c>
      <c r="D12182" s="2" t="s">
        <v>22</v>
      </c>
      <c r="E12182" s="2" t="s">
        <v>23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30</v>
      </c>
      <c r="N12182" s="2">
        <v>407.38</v>
      </c>
      <c r="O12182" s="2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0.253175727745047</v>
      </c>
      <c r="S12182">
        <f t="shared" si="1336"/>
        <v>0.253175727745047</v>
      </c>
    </row>
    <row r="12183" ht="12.75" customHeight="1" spans="1:19">
      <c r="A12183" s="2" t="s">
        <v>12221</v>
      </c>
      <c r="B12183" s="2" t="s">
        <v>26</v>
      </c>
      <c r="C12183" s="2" t="s">
        <v>27</v>
      </c>
      <c r="D12183" s="2" t="s">
        <v>41</v>
      </c>
      <c r="E12183" s="2" t="s">
        <v>23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1"/>
        <v>low</v>
      </c>
      <c r="K12183" s="2">
        <v>0.28</v>
      </c>
      <c r="L12183" s="2">
        <v>3</v>
      </c>
      <c r="M12183" s="2" t="s">
        <v>30</v>
      </c>
      <c r="N12183" s="2">
        <v>325.02</v>
      </c>
      <c r="O12183" s="2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0.0332603356528858</v>
      </c>
      <c r="S12183">
        <f t="shared" si="1336"/>
        <v>0.0332603356528858</v>
      </c>
    </row>
    <row r="12184" ht="12.75" customHeight="1" spans="1:19">
      <c r="A12184" s="2" t="s">
        <v>12222</v>
      </c>
      <c r="B12184" s="2" t="s">
        <v>48</v>
      </c>
      <c r="C12184" s="2" t="s">
        <v>46</v>
      </c>
      <c r="D12184" s="2" t="s">
        <v>41</v>
      </c>
      <c r="E12184" s="2" t="s">
        <v>23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30</v>
      </c>
      <c r="N12184" s="2">
        <v>985.82</v>
      </c>
      <c r="O12184" s="2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0.278503041209591</v>
      </c>
      <c r="S12184">
        <f t="shared" si="1336"/>
        <v>0.278503041209591</v>
      </c>
    </row>
    <row r="12185" ht="12.75" customHeight="1" spans="1:19">
      <c r="A12185" s="2" t="s">
        <v>12223</v>
      </c>
      <c r="B12185" s="2" t="s">
        <v>20</v>
      </c>
      <c r="C12185" s="2" t="s">
        <v>40</v>
      </c>
      <c r="D12185" s="2" t="s">
        <v>28</v>
      </c>
      <c r="E12185" s="2" t="s">
        <v>23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30</v>
      </c>
      <c r="N12185" s="2">
        <v>81.56</v>
      </c>
      <c r="O12185" s="2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0.0115197740112994</v>
      </c>
      <c r="S12185">
        <f t="shared" si="1336"/>
        <v>0.0115197740112994</v>
      </c>
    </row>
    <row r="12186" ht="12.75" customHeight="1" spans="1:19">
      <c r="A12186" s="2" t="s">
        <v>12224</v>
      </c>
      <c r="B12186" s="2" t="s">
        <v>32</v>
      </c>
      <c r="C12186" s="2" t="s">
        <v>46</v>
      </c>
      <c r="D12186" s="2" t="s">
        <v>34</v>
      </c>
      <c r="E12186" s="2" t="s">
        <v>38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1"/>
        <v>low</v>
      </c>
      <c r="K12186" s="2">
        <v>0.12</v>
      </c>
      <c r="L12186" s="2">
        <v>5</v>
      </c>
      <c r="M12186" s="2" t="s">
        <v>30</v>
      </c>
      <c r="N12186" s="2">
        <v>383.02</v>
      </c>
      <c r="O12186" s="2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0.059309383710127</v>
      </c>
      <c r="S12186">
        <f t="shared" si="1336"/>
        <v>0.059309383710127</v>
      </c>
    </row>
    <row r="12187" ht="12.75" customHeight="1" spans="1:19">
      <c r="A12187" s="2" t="s">
        <v>12225</v>
      </c>
      <c r="B12187" s="2" t="s">
        <v>20</v>
      </c>
      <c r="C12187" s="2" t="s">
        <v>33</v>
      </c>
      <c r="D12187" s="2" t="s">
        <v>28</v>
      </c>
      <c r="E12187" s="2" t="s">
        <v>23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24</v>
      </c>
      <c r="N12187" s="2">
        <v>949.5</v>
      </c>
      <c r="O12187" s="2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0.295625858155631</v>
      </c>
      <c r="S12187">
        <f t="shared" si="1336"/>
        <v>0.295625858155631</v>
      </c>
    </row>
    <row r="12188" ht="12.75" customHeight="1" spans="1:19">
      <c r="A12188" s="2" t="s">
        <v>12226</v>
      </c>
      <c r="B12188" s="2" t="s">
        <v>32</v>
      </c>
      <c r="C12188" s="2" t="s">
        <v>27</v>
      </c>
      <c r="D12188" s="2" t="s">
        <v>28</v>
      </c>
      <c r="E12188" s="2" t="s">
        <v>38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30</v>
      </c>
      <c r="N12188" s="2">
        <v>1237.5</v>
      </c>
      <c r="O12188" s="2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0.282518766095009</v>
      </c>
      <c r="S12188">
        <f t="shared" si="1336"/>
        <v>0.282518766095009</v>
      </c>
    </row>
    <row r="12189" ht="12.75" customHeight="1" spans="1:19">
      <c r="A12189" s="2" t="s">
        <v>12227</v>
      </c>
      <c r="B12189" s="2" t="s">
        <v>32</v>
      </c>
      <c r="C12189" s="2" t="s">
        <v>33</v>
      </c>
      <c r="D12189" s="2" t="s">
        <v>34</v>
      </c>
      <c r="E12189" s="2" t="s">
        <v>38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30</v>
      </c>
      <c r="N12189" s="2">
        <v>1013.28</v>
      </c>
      <c r="O12189" s="2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0.243254727512357</v>
      </c>
      <c r="S12189">
        <f t="shared" si="1336"/>
        <v>0.243254727512357</v>
      </c>
    </row>
    <row r="12190" ht="12.75" customHeight="1" spans="1:19">
      <c r="A12190" s="2" t="s">
        <v>12228</v>
      </c>
      <c r="B12190" s="2" t="s">
        <v>48</v>
      </c>
      <c r="C12190" s="2" t="s">
        <v>46</v>
      </c>
      <c r="D12190" s="2" t="s">
        <v>28</v>
      </c>
      <c r="E12190" s="2" t="s">
        <v>23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30</v>
      </c>
      <c r="N12190" s="2">
        <v>1052.33</v>
      </c>
      <c r="O12190" s="2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0.273092004702353</v>
      </c>
      <c r="S12190">
        <f t="shared" si="1336"/>
        <v>0.273092004702353</v>
      </c>
    </row>
    <row r="12191" ht="12.75" customHeight="1" spans="1:19">
      <c r="A12191" s="2" t="s">
        <v>12229</v>
      </c>
      <c r="B12191" s="2" t="s">
        <v>32</v>
      </c>
      <c r="C12191" s="2" t="s">
        <v>55</v>
      </c>
      <c r="D12191" s="2" t="s">
        <v>34</v>
      </c>
      <c r="E12191" s="2" t="s">
        <v>23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30</v>
      </c>
      <c r="N12191" s="2">
        <v>61.88</v>
      </c>
      <c r="O12191" s="2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0.06188</v>
      </c>
      <c r="S12191">
        <f t="shared" si="1336"/>
        <v>0.06188</v>
      </c>
    </row>
    <row r="12192" ht="12.75" customHeight="1" spans="1:19">
      <c r="A12192" s="2" t="s">
        <v>12230</v>
      </c>
      <c r="B12192" s="2" t="s">
        <v>48</v>
      </c>
      <c r="C12192" s="2" t="s">
        <v>33</v>
      </c>
      <c r="D12192" s="2" t="s">
        <v>28</v>
      </c>
      <c r="E12192" s="2" t="s">
        <v>29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35</v>
      </c>
      <c r="N12192" s="2">
        <v>395.94</v>
      </c>
      <c r="O12192" s="2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0.150508041616458</v>
      </c>
      <c r="S12192">
        <f t="shared" si="1336"/>
        <v>0.150508041616458</v>
      </c>
    </row>
    <row r="12193" ht="12.75" customHeight="1" spans="1:19">
      <c r="A12193" s="2" t="s">
        <v>12231</v>
      </c>
      <c r="B12193" s="2" t="s">
        <v>20</v>
      </c>
      <c r="C12193" s="2" t="s">
        <v>46</v>
      </c>
      <c r="D12193" s="2" t="s">
        <v>41</v>
      </c>
      <c r="E12193" s="2" t="s">
        <v>29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24</v>
      </c>
      <c r="N12193" s="2">
        <v>245.4</v>
      </c>
      <c r="O12193" s="2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0.143682703623685</v>
      </c>
      <c r="S12193">
        <f t="shared" si="1336"/>
        <v>0.143682703623685</v>
      </c>
    </row>
    <row r="12194" ht="12.75" customHeight="1" spans="1:19">
      <c r="A12194" s="2" t="s">
        <v>12232</v>
      </c>
      <c r="B12194" s="2" t="s">
        <v>20</v>
      </c>
      <c r="C12194" s="2" t="s">
        <v>21</v>
      </c>
      <c r="D12194" s="2" t="s">
        <v>22</v>
      </c>
      <c r="E12194" s="2" t="s">
        <v>29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35</v>
      </c>
      <c r="N12194" s="2">
        <v>82.68</v>
      </c>
      <c r="O12194" s="2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0.12653810835629</v>
      </c>
      <c r="S12194">
        <f t="shared" si="1336"/>
        <v>0.12653810835629</v>
      </c>
    </row>
    <row r="12195" ht="12.75" customHeight="1" spans="1:19">
      <c r="A12195" s="2" t="s">
        <v>12233</v>
      </c>
      <c r="B12195" s="2" t="s">
        <v>32</v>
      </c>
      <c r="C12195" s="2" t="s">
        <v>40</v>
      </c>
      <c r="D12195" s="2" t="s">
        <v>28</v>
      </c>
      <c r="E12195" s="2" t="s">
        <v>38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24</v>
      </c>
      <c r="N12195" s="2">
        <v>393.97</v>
      </c>
      <c r="O12195" s="2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0.221250666891304</v>
      </c>
      <c r="S12195">
        <f t="shared" si="1336"/>
        <v>0.221250666891304</v>
      </c>
    </row>
    <row r="12196" ht="12.75" customHeight="1" spans="1:19">
      <c r="A12196" s="2" t="s">
        <v>12234</v>
      </c>
      <c r="B12196" s="2" t="s">
        <v>48</v>
      </c>
      <c r="C12196" s="2" t="s">
        <v>33</v>
      </c>
      <c r="D12196" s="2" t="s">
        <v>22</v>
      </c>
      <c r="E12196" s="2" t="s">
        <v>29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30</v>
      </c>
      <c r="N12196" s="2">
        <v>404.96</v>
      </c>
      <c r="O12196" s="2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0.40496</v>
      </c>
      <c r="S12196">
        <f t="shared" si="1336"/>
        <v>0.40496</v>
      </c>
    </row>
    <row r="12197" ht="12.75" customHeight="1" spans="1:19">
      <c r="A12197" s="2" t="s">
        <v>12235</v>
      </c>
      <c r="B12197" s="2" t="s">
        <v>32</v>
      </c>
      <c r="C12197" s="2" t="s">
        <v>21</v>
      </c>
      <c r="D12197" s="2" t="s">
        <v>43</v>
      </c>
      <c r="E12197" s="2" t="s">
        <v>38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35</v>
      </c>
      <c r="N12197" s="2">
        <v>166.67</v>
      </c>
      <c r="O12197" s="2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0.13549635386604</v>
      </c>
      <c r="S12197">
        <f t="shared" si="1336"/>
        <v>0.13549635386604</v>
      </c>
    </row>
    <row r="12198" ht="12.75" customHeight="1" spans="1:19">
      <c r="A12198" s="2" t="s">
        <v>12236</v>
      </c>
      <c r="B12198" s="2" t="s">
        <v>48</v>
      </c>
      <c r="C12198" s="2" t="s">
        <v>33</v>
      </c>
      <c r="D12198" s="2" t="s">
        <v>28</v>
      </c>
      <c r="E12198" s="2" t="s">
        <v>38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24</v>
      </c>
      <c r="N12198" s="2">
        <v>398.33</v>
      </c>
      <c r="O12198" s="2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0.174819619753173</v>
      </c>
      <c r="S12198">
        <f t="shared" si="1336"/>
        <v>0.174819619753173</v>
      </c>
    </row>
    <row r="12199" ht="12.75" customHeight="1" spans="1:19">
      <c r="A12199" s="2" t="s">
        <v>12237</v>
      </c>
      <c r="B12199" s="2" t="s">
        <v>48</v>
      </c>
      <c r="C12199" s="2" t="s">
        <v>40</v>
      </c>
      <c r="D12199" s="2" t="s">
        <v>41</v>
      </c>
      <c r="E12199" s="2" t="s">
        <v>38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35</v>
      </c>
      <c r="N12199" s="2">
        <v>336.22</v>
      </c>
      <c r="O12199" s="2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0.161487401658005</v>
      </c>
      <c r="S12199">
        <f t="shared" si="1336"/>
        <v>0.161487401658005</v>
      </c>
    </row>
    <row r="12200" ht="12.75" customHeight="1" spans="1:19">
      <c r="A12200" s="2" t="s">
        <v>12238</v>
      </c>
      <c r="B12200" s="2" t="s">
        <v>48</v>
      </c>
      <c r="C12200" s="2" t="s">
        <v>27</v>
      </c>
      <c r="D12200" s="2" t="s">
        <v>34</v>
      </c>
      <c r="E12200" s="2" t="s">
        <v>23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24</v>
      </c>
      <c r="N12200" s="2">
        <v>22.2</v>
      </c>
      <c r="O12200" s="2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0.0621726832273784</v>
      </c>
      <c r="S12200">
        <f t="shared" si="1336"/>
        <v>0.0621726832273784</v>
      </c>
    </row>
    <row r="12201" ht="12.75" customHeight="1" spans="1:19">
      <c r="A12201" s="2" t="s">
        <v>12239</v>
      </c>
      <c r="B12201" s="2" t="s">
        <v>20</v>
      </c>
      <c r="C12201" s="2" t="s">
        <v>21</v>
      </c>
      <c r="D12201" s="2" t="s">
        <v>41</v>
      </c>
      <c r="E12201" s="2" t="s">
        <v>38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24</v>
      </c>
      <c r="N12201" s="2">
        <v>500.5</v>
      </c>
      <c r="O12201" s="2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0.5005</v>
      </c>
      <c r="S12201">
        <f t="shared" si="1336"/>
        <v>0.5005</v>
      </c>
    </row>
    <row r="12202" ht="12.75" customHeight="1" spans="1:19">
      <c r="A12202" s="2" t="s">
        <v>12240</v>
      </c>
      <c r="B12202" s="2" t="s">
        <v>48</v>
      </c>
      <c r="C12202" s="2" t="s">
        <v>33</v>
      </c>
      <c r="D12202" s="2" t="s">
        <v>22</v>
      </c>
      <c r="E12202" s="2" t="s">
        <v>29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24</v>
      </c>
      <c r="N12202" s="2">
        <v>539.63</v>
      </c>
      <c r="O12202" s="2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0.172276405893339</v>
      </c>
      <c r="S12202">
        <f t="shared" si="1336"/>
        <v>0.172276405893339</v>
      </c>
    </row>
    <row r="12203" ht="12.75" customHeight="1" spans="1:19">
      <c r="A12203" s="2" t="s">
        <v>12241</v>
      </c>
      <c r="B12203" s="2" t="s">
        <v>20</v>
      </c>
      <c r="C12203" s="2" t="s">
        <v>40</v>
      </c>
      <c r="D12203" s="2" t="s">
        <v>34</v>
      </c>
      <c r="E12203" s="2" t="s">
        <v>29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35</v>
      </c>
      <c r="N12203" s="2">
        <v>915.49</v>
      </c>
      <c r="O12203" s="2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0.18932959426566</v>
      </c>
      <c r="S12203">
        <f t="shared" si="1336"/>
        <v>0.18932959426566</v>
      </c>
    </row>
    <row r="12204" ht="12.75" customHeight="1" spans="1:19">
      <c r="A12204" s="2" t="s">
        <v>12242</v>
      </c>
      <c r="B12204" s="2" t="s">
        <v>48</v>
      </c>
      <c r="C12204" s="2" t="s">
        <v>46</v>
      </c>
      <c r="D12204" s="2" t="s">
        <v>41</v>
      </c>
      <c r="E12204" s="2" t="s">
        <v>29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35</v>
      </c>
      <c r="N12204" s="2">
        <v>417.11</v>
      </c>
      <c r="O12204" s="2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0.267338789793812</v>
      </c>
      <c r="S12204">
        <f t="shared" si="1336"/>
        <v>0.267338789793812</v>
      </c>
    </row>
    <row r="12205" ht="12.75" customHeight="1" spans="1:19">
      <c r="A12205" s="2" t="s">
        <v>12243</v>
      </c>
      <c r="B12205" s="2" t="s">
        <v>20</v>
      </c>
      <c r="C12205" s="2" t="s">
        <v>27</v>
      </c>
      <c r="D12205" s="2" t="s">
        <v>41</v>
      </c>
      <c r="E12205" s="2" t="s">
        <v>29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35</v>
      </c>
      <c r="N12205" s="2">
        <v>294.92</v>
      </c>
      <c r="O12205" s="2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0.0332416591523895</v>
      </c>
      <c r="S12205">
        <f t="shared" si="1336"/>
        <v>0.0332416591523895</v>
      </c>
    </row>
    <row r="12206" ht="12.75" customHeight="1" spans="1:19">
      <c r="A12206" s="2" t="s">
        <v>12244</v>
      </c>
      <c r="B12206" s="2" t="s">
        <v>26</v>
      </c>
      <c r="C12206" s="2" t="s">
        <v>55</v>
      </c>
      <c r="D12206" s="2" t="s">
        <v>41</v>
      </c>
      <c r="E12206" s="2" t="s">
        <v>38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1"/>
        <v>low</v>
      </c>
      <c r="K12206" s="2">
        <v>0.04</v>
      </c>
      <c r="L12206" s="2">
        <v>5</v>
      </c>
      <c r="M12206" s="2" t="s">
        <v>35</v>
      </c>
      <c r="N12206" s="2">
        <v>467.79</v>
      </c>
      <c r="O12206" s="2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0.0484706248057196</v>
      </c>
      <c r="S12206">
        <f t="shared" si="1336"/>
        <v>0.0484706248057196</v>
      </c>
    </row>
    <row r="12207" ht="12.75" customHeight="1" spans="1:19">
      <c r="A12207" s="2" t="s">
        <v>12245</v>
      </c>
      <c r="B12207" s="2" t="s">
        <v>20</v>
      </c>
      <c r="C12207" s="2" t="s">
        <v>27</v>
      </c>
      <c r="D12207" s="2" t="s">
        <v>34</v>
      </c>
      <c r="E12207" s="2" t="s">
        <v>29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30</v>
      </c>
      <c r="N12207" s="2">
        <v>1286.42</v>
      </c>
      <c r="O12207" s="2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0.279246757475444</v>
      </c>
      <c r="S12207">
        <f t="shared" si="1336"/>
        <v>0.279246757475444</v>
      </c>
    </row>
    <row r="12208" ht="12.75" customHeight="1" spans="1:19">
      <c r="A12208" s="2" t="s">
        <v>12246</v>
      </c>
      <c r="B12208" s="2" t="s">
        <v>20</v>
      </c>
      <c r="C12208" s="2" t="s">
        <v>27</v>
      </c>
      <c r="D12208" s="2" t="s">
        <v>41</v>
      </c>
      <c r="E12208" s="2" t="s">
        <v>38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30</v>
      </c>
      <c r="N12208" s="2">
        <v>594.57</v>
      </c>
      <c r="O12208" s="2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0.282808055632188</v>
      </c>
      <c r="S12208">
        <f t="shared" si="1336"/>
        <v>0.282808055632188</v>
      </c>
    </row>
    <row r="12209" ht="12.75" customHeight="1" spans="1:19">
      <c r="A12209" s="2" t="s">
        <v>12247</v>
      </c>
      <c r="B12209" s="2" t="s">
        <v>32</v>
      </c>
      <c r="C12209" s="2" t="s">
        <v>27</v>
      </c>
      <c r="D12209" s="2" t="s">
        <v>41</v>
      </c>
      <c r="E12209" s="2" t="s">
        <v>23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30</v>
      </c>
      <c r="N12209" s="2">
        <v>646.25</v>
      </c>
      <c r="O12209" s="2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0.284749332463847</v>
      </c>
      <c r="S12209">
        <f t="shared" si="1336"/>
        <v>0.284749332463847</v>
      </c>
    </row>
    <row r="12210" ht="12.75" customHeight="1" spans="1:19">
      <c r="A12210" s="2" t="s">
        <v>12248</v>
      </c>
      <c r="B12210" s="2" t="s">
        <v>48</v>
      </c>
      <c r="C12210" s="2" t="s">
        <v>55</v>
      </c>
      <c r="D12210" s="2" t="s">
        <v>22</v>
      </c>
      <c r="E12210" s="2" t="s">
        <v>29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35</v>
      </c>
      <c r="N12210" s="2">
        <v>347.36</v>
      </c>
      <c r="O12210" s="2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0.259904675680327</v>
      </c>
      <c r="S12210">
        <f t="shared" si="1336"/>
        <v>0.259904675680327</v>
      </c>
    </row>
    <row r="12211" ht="12.75" customHeight="1" spans="1:19">
      <c r="A12211" s="2" t="s">
        <v>12249</v>
      </c>
      <c r="B12211" s="2" t="s">
        <v>26</v>
      </c>
      <c r="C12211" s="2" t="s">
        <v>46</v>
      </c>
      <c r="D12211" s="2" t="s">
        <v>41</v>
      </c>
      <c r="E12211" s="2" t="s">
        <v>38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30</v>
      </c>
      <c r="N12211" s="2">
        <v>19.98</v>
      </c>
      <c r="O12211" s="2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0.01998</v>
      </c>
      <c r="S12211">
        <f t="shared" si="1336"/>
        <v>0.01998</v>
      </c>
    </row>
    <row r="12212" ht="12.75" customHeight="1" spans="1:19">
      <c r="A12212" s="2" t="s">
        <v>12250</v>
      </c>
      <c r="B12212" s="2" t="s">
        <v>32</v>
      </c>
      <c r="C12212" s="2" t="s">
        <v>33</v>
      </c>
      <c r="D12212" s="2" t="s">
        <v>41</v>
      </c>
      <c r="E12212" s="2" t="s">
        <v>38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30</v>
      </c>
      <c r="N12212" s="2">
        <v>145.37</v>
      </c>
      <c r="O12212" s="2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0.226711997629482</v>
      </c>
      <c r="S12212">
        <f t="shared" si="1336"/>
        <v>0.226711997629482</v>
      </c>
    </row>
    <row r="12213" ht="12.75" customHeight="1" spans="1:19">
      <c r="A12213" s="2" t="s">
        <v>12251</v>
      </c>
      <c r="B12213" s="2" t="s">
        <v>48</v>
      </c>
      <c r="C12213" s="2" t="s">
        <v>27</v>
      </c>
      <c r="D12213" s="2" t="s">
        <v>43</v>
      </c>
      <c r="E12213" s="2" t="s">
        <v>38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30</v>
      </c>
      <c r="N12213" s="2">
        <v>238.52</v>
      </c>
      <c r="O12213" s="2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0.0672065279257043</v>
      </c>
      <c r="S12213">
        <f t="shared" si="1336"/>
        <v>0.0672065279257043</v>
      </c>
    </row>
    <row r="12214" ht="12.75" customHeight="1" spans="1:19">
      <c r="A12214" s="2" t="s">
        <v>12252</v>
      </c>
      <c r="B12214" s="2" t="s">
        <v>26</v>
      </c>
      <c r="C12214" s="2" t="s">
        <v>55</v>
      </c>
      <c r="D12214" s="2" t="s">
        <v>34</v>
      </c>
      <c r="E12214" s="2" t="s">
        <v>29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</v>
      </c>
      <c r="L12214" s="2">
        <v>1</v>
      </c>
      <c r="M12214" s="2" t="s">
        <v>35</v>
      </c>
      <c r="N12214" s="2">
        <v>332.87</v>
      </c>
      <c r="O12214" s="2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0.0966456943932316</v>
      </c>
      <c r="S12214">
        <f t="shared" si="1336"/>
        <v>0.0966456943932316</v>
      </c>
    </row>
    <row r="12215" ht="12.75" customHeight="1" spans="1:19">
      <c r="A12215" s="2" t="s">
        <v>12253</v>
      </c>
      <c r="B12215" s="2" t="s">
        <v>26</v>
      </c>
      <c r="C12215" s="2" t="s">
        <v>33</v>
      </c>
      <c r="D12215" s="2" t="s">
        <v>43</v>
      </c>
      <c r="E12215" s="2" t="s">
        <v>29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30</v>
      </c>
      <c r="N12215" s="2">
        <v>499.95</v>
      </c>
      <c r="O12215" s="2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0.297518447988574</v>
      </c>
      <c r="S12215">
        <f t="shared" si="1336"/>
        <v>0.297518447988574</v>
      </c>
    </row>
    <row r="12216" ht="12.75" customHeight="1" spans="1:19">
      <c r="A12216" s="2" t="s">
        <v>12254</v>
      </c>
      <c r="B12216" s="2" t="s">
        <v>26</v>
      </c>
      <c r="C12216" s="2" t="s">
        <v>46</v>
      </c>
      <c r="D12216" s="2" t="s">
        <v>22</v>
      </c>
      <c r="E12216" s="2" t="s">
        <v>29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30</v>
      </c>
      <c r="N12216" s="2">
        <v>136.09</v>
      </c>
      <c r="O12216" s="2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0.13609</v>
      </c>
      <c r="S12216">
        <f t="shared" si="1336"/>
        <v>0.13609</v>
      </c>
    </row>
    <row r="12217" ht="12.75" customHeight="1" spans="1:19">
      <c r="A12217" s="2" t="s">
        <v>12255</v>
      </c>
      <c r="B12217" s="2" t="s">
        <v>48</v>
      </c>
      <c r="C12217" s="2" t="s">
        <v>27</v>
      </c>
      <c r="D12217" s="2" t="s">
        <v>43</v>
      </c>
      <c r="E12217" s="2" t="s">
        <v>38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30</v>
      </c>
      <c r="N12217" s="2">
        <v>89.53</v>
      </c>
      <c r="O12217" s="2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0.0574960665318049</v>
      </c>
      <c r="S12217">
        <f t="shared" si="1336"/>
        <v>0.0574960665318049</v>
      </c>
    </row>
    <row r="12218" ht="12.75" customHeight="1" spans="1:19">
      <c r="A12218" s="2" t="s">
        <v>12256</v>
      </c>
      <c r="B12218" s="2" t="s">
        <v>26</v>
      </c>
      <c r="C12218" s="2" t="s">
        <v>33</v>
      </c>
      <c r="D12218" s="2" t="s">
        <v>28</v>
      </c>
      <c r="E12218" s="2" t="s">
        <v>38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24</v>
      </c>
      <c r="N12218" s="2">
        <v>403.46</v>
      </c>
      <c r="O12218" s="2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0.109591496921084</v>
      </c>
      <c r="S12218">
        <f t="shared" si="1336"/>
        <v>0.109591496921084</v>
      </c>
    </row>
    <row r="12219" ht="12.75" customHeight="1" spans="1:19">
      <c r="A12219" s="2" t="s">
        <v>12257</v>
      </c>
      <c r="B12219" s="2" t="s">
        <v>26</v>
      </c>
      <c r="C12219" s="2" t="s">
        <v>46</v>
      </c>
      <c r="D12219" s="2" t="s">
        <v>34</v>
      </c>
      <c r="E12219" s="2" t="s">
        <v>23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35</v>
      </c>
      <c r="N12219" s="2">
        <v>807.59</v>
      </c>
      <c r="O12219" s="2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0.190998640099332</v>
      </c>
      <c r="S12219">
        <f t="shared" si="1336"/>
        <v>0.190998640099332</v>
      </c>
    </row>
    <row r="12220" ht="12.75" customHeight="1" spans="1:19">
      <c r="A12220" s="2" t="s">
        <v>12258</v>
      </c>
      <c r="B12220" s="2" t="s">
        <v>32</v>
      </c>
      <c r="C12220" s="2" t="s">
        <v>21</v>
      </c>
      <c r="D12220" s="2" t="s">
        <v>41</v>
      </c>
      <c r="E12220" s="2" t="s">
        <v>38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24</v>
      </c>
      <c r="N12220" s="2">
        <v>449.21</v>
      </c>
      <c r="O12220" s="2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0.0996999303092582</v>
      </c>
      <c r="S12220">
        <f t="shared" si="1336"/>
        <v>0.0996999303092582</v>
      </c>
    </row>
    <row r="12221" ht="12.75" customHeight="1" spans="1:19">
      <c r="A12221" s="2" t="s">
        <v>12259</v>
      </c>
      <c r="B12221" s="2" t="s">
        <v>20</v>
      </c>
      <c r="C12221" s="2" t="s">
        <v>55</v>
      </c>
      <c r="D12221" s="2" t="s">
        <v>43</v>
      </c>
      <c r="E12221" s="2" t="s">
        <v>38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</v>
      </c>
      <c r="L12221" s="2">
        <v>9</v>
      </c>
      <c r="M12221" s="2" t="s">
        <v>24</v>
      </c>
      <c r="N12221" s="2">
        <v>71.97</v>
      </c>
      <c r="O12221" s="2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0.07197</v>
      </c>
      <c r="S12221">
        <f t="shared" si="1336"/>
        <v>0.07197</v>
      </c>
    </row>
    <row r="12222" ht="12.75" customHeight="1" spans="1:19">
      <c r="A12222" s="2" t="s">
        <v>12260</v>
      </c>
      <c r="B12222" s="2" t="s">
        <v>48</v>
      </c>
      <c r="C12222" s="2" t="s">
        <v>55</v>
      </c>
      <c r="D12222" s="2" t="s">
        <v>43</v>
      </c>
      <c r="E12222" s="2" t="s">
        <v>23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35</v>
      </c>
      <c r="N12222" s="2">
        <v>303.26</v>
      </c>
      <c r="O12222" s="2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0.0865077961421505</v>
      </c>
      <c r="S12222">
        <f t="shared" si="1336"/>
        <v>0.0865077961421505</v>
      </c>
    </row>
    <row r="12223" ht="12.75" customHeight="1" spans="1:19">
      <c r="A12223" s="2" t="s">
        <v>12261</v>
      </c>
      <c r="B12223" s="2" t="s">
        <v>20</v>
      </c>
      <c r="C12223" s="2" t="s">
        <v>55</v>
      </c>
      <c r="D12223" s="2" t="s">
        <v>41</v>
      </c>
      <c r="E12223" s="2" t="s">
        <v>29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0.29</v>
      </c>
      <c r="L12223" s="2">
        <v>4</v>
      </c>
      <c r="M12223" s="2" t="s">
        <v>24</v>
      </c>
      <c r="N12223" s="2">
        <v>798.39</v>
      </c>
      <c r="O12223" s="2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0.165685078195039</v>
      </c>
      <c r="S12223">
        <f t="shared" si="1336"/>
        <v>0.165685078195039</v>
      </c>
    </row>
    <row r="12224" ht="12.75" customHeight="1" spans="1:19">
      <c r="A12224" s="2" t="s">
        <v>12262</v>
      </c>
      <c r="B12224" s="2" t="s">
        <v>32</v>
      </c>
      <c r="C12224" s="2" t="s">
        <v>21</v>
      </c>
      <c r="D12224" s="2" t="s">
        <v>41</v>
      </c>
      <c r="E12224" s="2" t="s">
        <v>38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24</v>
      </c>
      <c r="N12224" s="2">
        <v>599.5</v>
      </c>
      <c r="O12224" s="2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0.182329683698297</v>
      </c>
      <c r="S12224">
        <f t="shared" si="1336"/>
        <v>0.182329683698297</v>
      </c>
    </row>
    <row r="12225" ht="12.75" customHeight="1" spans="1:19">
      <c r="A12225" s="2" t="s">
        <v>12263</v>
      </c>
      <c r="B12225" s="2" t="s">
        <v>20</v>
      </c>
      <c r="C12225" s="2" t="s">
        <v>40</v>
      </c>
      <c r="D12225" s="2" t="s">
        <v>22</v>
      </c>
      <c r="E12225" s="2" t="s">
        <v>23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30</v>
      </c>
      <c r="N12225" s="2">
        <v>205.28</v>
      </c>
      <c r="O12225" s="2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0.112805464426823</v>
      </c>
      <c r="S12225">
        <f t="shared" si="1336"/>
        <v>0.112805464426823</v>
      </c>
    </row>
    <row r="12226" ht="12.75" customHeight="1" spans="1:19">
      <c r="A12226" s="2" t="s">
        <v>12264</v>
      </c>
      <c r="B12226" s="2" t="s">
        <v>26</v>
      </c>
      <c r="C12226" s="2" t="s">
        <v>27</v>
      </c>
      <c r="D12226" s="2" t="s">
        <v>43</v>
      </c>
      <c r="E12226" s="2" t="s">
        <v>38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0.07</v>
      </c>
      <c r="L12226" s="2">
        <v>6</v>
      </c>
      <c r="M12226" s="2" t="s">
        <v>30</v>
      </c>
      <c r="N12226" s="2">
        <v>927.74</v>
      </c>
      <c r="O12226" s="2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0.92774</v>
      </c>
      <c r="S12226">
        <f t="shared" si="1336"/>
        <v>0.92774</v>
      </c>
    </row>
    <row r="12227" ht="12.75" customHeight="1" spans="1:19">
      <c r="A12227" s="2" t="s">
        <v>12265</v>
      </c>
      <c r="B12227" s="2" t="s">
        <v>26</v>
      </c>
      <c r="C12227" s="2" t="s">
        <v>55</v>
      </c>
      <c r="D12227" s="2" t="s">
        <v>43</v>
      </c>
      <c r="E12227" s="2" t="s">
        <v>23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IF(H12227&gt;10000,"high",IF(H12227&gt;=5000,"medium","low"))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30</v>
      </c>
      <c r="N12227" s="2">
        <v>876.94</v>
      </c>
      <c r="O12227" s="2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N12227/H12227</f>
        <v>0.252481077019195</v>
      </c>
      <c r="S12227">
        <f t="shared" ref="S12227:S12290" si="1343">IFERROR(R12227,0)</f>
        <v>0.252481077019195</v>
      </c>
    </row>
    <row r="12228" ht="12.75" customHeight="1" spans="1:19">
      <c r="A12228" s="2" t="s">
        <v>12266</v>
      </c>
      <c r="B12228" s="2" t="s">
        <v>48</v>
      </c>
      <c r="C12228" s="2" t="s">
        <v>33</v>
      </c>
      <c r="D12228" s="2" t="s">
        <v>28</v>
      </c>
      <c r="E12228" s="2" t="s">
        <v>29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35</v>
      </c>
      <c r="N12228" s="2">
        <v>342.75</v>
      </c>
      <c r="O12228" s="2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0.167560485546533</v>
      </c>
      <c r="S12228">
        <f t="shared" si="1343"/>
        <v>0.167560485546533</v>
      </c>
    </row>
    <row r="12229" ht="12.75" customHeight="1" spans="1:19">
      <c r="A12229" s="2" t="s">
        <v>12267</v>
      </c>
      <c r="B12229" s="2" t="s">
        <v>48</v>
      </c>
      <c r="C12229" s="2" t="s">
        <v>55</v>
      </c>
      <c r="D12229" s="2" t="s">
        <v>28</v>
      </c>
      <c r="E12229" s="2" t="s">
        <v>38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24</v>
      </c>
      <c r="N12229" s="2">
        <v>55.82</v>
      </c>
      <c r="O12229" s="2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0.00486830629687773</v>
      </c>
      <c r="S12229">
        <f t="shared" si="1343"/>
        <v>0.00486830629687773</v>
      </c>
    </row>
    <row r="12230" ht="12.75" customHeight="1" spans="1:19">
      <c r="A12230" s="2" t="s">
        <v>12268</v>
      </c>
      <c r="B12230" s="2" t="s">
        <v>48</v>
      </c>
      <c r="C12230" s="2" t="s">
        <v>46</v>
      </c>
      <c r="D12230" s="2" t="s">
        <v>43</v>
      </c>
      <c r="E12230" s="2" t="s">
        <v>23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35</v>
      </c>
      <c r="N12230" s="2">
        <v>838.26</v>
      </c>
      <c r="O12230" s="2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0.272815145331524</v>
      </c>
      <c r="S12230">
        <f t="shared" si="1343"/>
        <v>0.272815145331524</v>
      </c>
    </row>
    <row r="12231" ht="12.75" customHeight="1" spans="1:19">
      <c r="A12231" s="2" t="s">
        <v>12269</v>
      </c>
      <c r="B12231" s="2" t="s">
        <v>32</v>
      </c>
      <c r="C12231" s="2" t="s">
        <v>21</v>
      </c>
      <c r="D12231" s="2" t="s">
        <v>28</v>
      </c>
      <c r="E12231" s="2" t="s">
        <v>29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24</v>
      </c>
      <c r="N12231" s="2">
        <v>357.17</v>
      </c>
      <c r="O12231" s="2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0.35717</v>
      </c>
      <c r="S12231">
        <f t="shared" si="1343"/>
        <v>0.35717</v>
      </c>
    </row>
    <row r="12232" ht="12.75" customHeight="1" spans="1:19">
      <c r="A12232" s="2" t="s">
        <v>12270</v>
      </c>
      <c r="B12232" s="2" t="s">
        <v>48</v>
      </c>
      <c r="C12232" s="2" t="s">
        <v>27</v>
      </c>
      <c r="D12232" s="2" t="s">
        <v>43</v>
      </c>
      <c r="E12232" s="2" t="s">
        <v>23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35</v>
      </c>
      <c r="N12232" s="2">
        <v>1101.93</v>
      </c>
      <c r="O12232" s="2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0.220910884261004</v>
      </c>
      <c r="S12232">
        <f t="shared" si="1343"/>
        <v>0.220910884261004</v>
      </c>
    </row>
    <row r="12233" ht="12.75" customHeight="1" spans="1:19">
      <c r="A12233" s="2" t="s">
        <v>12271</v>
      </c>
      <c r="B12233" s="2" t="s">
        <v>32</v>
      </c>
      <c r="C12233" s="2" t="s">
        <v>40</v>
      </c>
      <c r="D12233" s="2" t="s">
        <v>34</v>
      </c>
      <c r="E12233" s="2" t="s">
        <v>23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8"/>
        <v>low</v>
      </c>
      <c r="K12233" s="2">
        <v>0.1</v>
      </c>
      <c r="L12233" s="2">
        <v>6</v>
      </c>
      <c r="M12233" s="2" t="s">
        <v>24</v>
      </c>
      <c r="N12233" s="2">
        <v>246.15</v>
      </c>
      <c r="O12233" s="2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0.0380448222565688</v>
      </c>
      <c r="S12233">
        <f t="shared" si="1343"/>
        <v>0.0380448222565688</v>
      </c>
    </row>
    <row r="12234" ht="12.75" customHeight="1" spans="1:19">
      <c r="A12234" s="2" t="s">
        <v>12272</v>
      </c>
      <c r="B12234" s="2" t="s">
        <v>26</v>
      </c>
      <c r="C12234" s="2" t="s">
        <v>55</v>
      </c>
      <c r="D12234" s="2" t="s">
        <v>22</v>
      </c>
      <c r="E12234" s="2" t="s">
        <v>38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24</v>
      </c>
      <c r="N12234" s="2">
        <v>954.89</v>
      </c>
      <c r="O12234" s="2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ht="12.75" customHeight="1" spans="1:19">
      <c r="A12235" s="2" t="s">
        <v>12273</v>
      </c>
      <c r="B12235" s="2" t="s">
        <v>20</v>
      </c>
      <c r="C12235" s="2" t="s">
        <v>21</v>
      </c>
      <c r="D12235" s="2" t="s">
        <v>28</v>
      </c>
      <c r="E12235" s="2" t="s">
        <v>29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</v>
      </c>
      <c r="L12235" s="2">
        <v>3</v>
      </c>
      <c r="M12235" s="2" t="s">
        <v>24</v>
      </c>
      <c r="N12235" s="2">
        <v>30.75</v>
      </c>
      <c r="O12235" s="2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0.12952276652205</v>
      </c>
      <c r="S12235">
        <f t="shared" si="1343"/>
        <v>0.12952276652205</v>
      </c>
    </row>
    <row r="12236" ht="12.75" customHeight="1" spans="1:19">
      <c r="A12236" s="2" t="s">
        <v>12274</v>
      </c>
      <c r="B12236" s="2" t="s">
        <v>26</v>
      </c>
      <c r="C12236" s="2" t="s">
        <v>27</v>
      </c>
      <c r="D12236" s="2" t="s">
        <v>43</v>
      </c>
      <c r="E12236" s="2" t="s">
        <v>38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30</v>
      </c>
      <c r="N12236" s="2">
        <v>543.08</v>
      </c>
      <c r="O12236" s="2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0.0519246581891194</v>
      </c>
      <c r="S12236">
        <f t="shared" si="1343"/>
        <v>0.0519246581891194</v>
      </c>
    </row>
    <row r="12237" ht="12.75" customHeight="1" spans="1:19">
      <c r="A12237" s="2" t="s">
        <v>12275</v>
      </c>
      <c r="B12237" s="2" t="s">
        <v>26</v>
      </c>
      <c r="C12237" s="2" t="s">
        <v>55</v>
      </c>
      <c r="D12237" s="2" t="s">
        <v>28</v>
      </c>
      <c r="E12237" s="2" t="s">
        <v>29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30</v>
      </c>
      <c r="N12237" s="2">
        <v>25.22</v>
      </c>
      <c r="O12237" s="2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0.156093334158569</v>
      </c>
      <c r="S12237">
        <f t="shared" si="1343"/>
        <v>0.156093334158569</v>
      </c>
    </row>
    <row r="12238" ht="12.75" customHeight="1" spans="1:19">
      <c r="A12238" s="2" t="s">
        <v>12276</v>
      </c>
      <c r="B12238" s="2" t="s">
        <v>26</v>
      </c>
      <c r="C12238" s="2" t="s">
        <v>33</v>
      </c>
      <c r="D12238" s="2" t="s">
        <v>22</v>
      </c>
      <c r="E12238" s="2" t="s">
        <v>38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24</v>
      </c>
      <c r="N12238" s="2">
        <v>502.71</v>
      </c>
      <c r="O12238" s="2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0.0444129340047707</v>
      </c>
      <c r="S12238">
        <f t="shared" si="1343"/>
        <v>0.0444129340047707</v>
      </c>
    </row>
    <row r="12239" ht="12.75" customHeight="1" spans="1:19">
      <c r="A12239" s="2" t="s">
        <v>12277</v>
      </c>
      <c r="B12239" s="2" t="s">
        <v>48</v>
      </c>
      <c r="C12239" s="2" t="s">
        <v>27</v>
      </c>
      <c r="D12239" s="2" t="s">
        <v>34</v>
      </c>
      <c r="E12239" s="2" t="s">
        <v>29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38"/>
        <v>low</v>
      </c>
      <c r="K12239" s="2">
        <v>0.1</v>
      </c>
      <c r="L12239" s="2">
        <v>5</v>
      </c>
      <c r="M12239" s="2" t="s">
        <v>24</v>
      </c>
      <c r="N12239" s="2">
        <v>39.86</v>
      </c>
      <c r="O12239" s="2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0.00677200135915732</v>
      </c>
      <c r="S12239">
        <f t="shared" si="1343"/>
        <v>0.00677200135915732</v>
      </c>
    </row>
    <row r="12240" ht="12.75" customHeight="1" spans="1:19">
      <c r="A12240" s="2" t="s">
        <v>12278</v>
      </c>
      <c r="B12240" s="2" t="s">
        <v>48</v>
      </c>
      <c r="C12240" s="2" t="s">
        <v>55</v>
      </c>
      <c r="D12240" s="2" t="s">
        <v>41</v>
      </c>
      <c r="E12240" s="2" t="s">
        <v>23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24</v>
      </c>
      <c r="N12240" s="2">
        <v>901.4</v>
      </c>
      <c r="O12240" s="2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0.286819781464582</v>
      </c>
      <c r="S12240">
        <f t="shared" si="1343"/>
        <v>0.286819781464582</v>
      </c>
    </row>
    <row r="12241" ht="12.75" customHeight="1" spans="1:19">
      <c r="A12241" s="2" t="s">
        <v>12279</v>
      </c>
      <c r="B12241" s="2" t="s">
        <v>48</v>
      </c>
      <c r="C12241" s="2" t="s">
        <v>55</v>
      </c>
      <c r="D12241" s="2" t="s">
        <v>41</v>
      </c>
      <c r="E12241" s="2" t="s">
        <v>29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38"/>
        <v>low</v>
      </c>
      <c r="K12241" s="2">
        <v>0.39</v>
      </c>
      <c r="L12241" s="2">
        <v>5</v>
      </c>
      <c r="M12241" s="2" t="s">
        <v>30</v>
      </c>
      <c r="N12241" s="2">
        <v>379.83</v>
      </c>
      <c r="O12241" s="2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0.0700405679513185</v>
      </c>
      <c r="S12241">
        <f t="shared" si="1343"/>
        <v>0.0700405679513185</v>
      </c>
    </row>
    <row r="12242" ht="12.75" customHeight="1" spans="1:19">
      <c r="A12242" s="2" t="s">
        <v>12280</v>
      </c>
      <c r="B12242" s="2" t="s">
        <v>20</v>
      </c>
      <c r="C12242" s="2" t="s">
        <v>21</v>
      </c>
      <c r="D12242" s="2" t="s">
        <v>28</v>
      </c>
      <c r="E12242" s="2" t="s">
        <v>23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24</v>
      </c>
      <c r="N12242" s="2">
        <v>253.75</v>
      </c>
      <c r="O12242" s="2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0.0687402984751167</v>
      </c>
      <c r="S12242">
        <f t="shared" si="1343"/>
        <v>0.0687402984751167</v>
      </c>
    </row>
    <row r="12243" ht="12.75" customHeight="1" spans="1:19">
      <c r="A12243" s="2" t="s">
        <v>12281</v>
      </c>
      <c r="B12243" s="2" t="s">
        <v>48</v>
      </c>
      <c r="C12243" s="2" t="s">
        <v>33</v>
      </c>
      <c r="D12243" s="2" t="s">
        <v>43</v>
      </c>
      <c r="E12243" s="2" t="s">
        <v>23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35</v>
      </c>
      <c r="N12243" s="2">
        <v>499.65</v>
      </c>
      <c r="O12243" s="2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0.20120809423135</v>
      </c>
      <c r="S12243">
        <f t="shared" si="1343"/>
        <v>0.20120809423135</v>
      </c>
    </row>
    <row r="12244" ht="12.75" customHeight="1" spans="1:19">
      <c r="A12244" s="2" t="s">
        <v>12282</v>
      </c>
      <c r="B12244" s="2" t="s">
        <v>32</v>
      </c>
      <c r="C12244" s="2" t="s">
        <v>46</v>
      </c>
      <c r="D12244" s="2" t="s">
        <v>22</v>
      </c>
      <c r="E12244" s="2" t="s">
        <v>38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</v>
      </c>
      <c r="L12244" s="2">
        <v>6</v>
      </c>
      <c r="M12244" s="2" t="s">
        <v>24</v>
      </c>
      <c r="N12244" s="2">
        <v>393.5</v>
      </c>
      <c r="O12244" s="2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0.182591829537651</v>
      </c>
      <c r="S12244">
        <f t="shared" si="1343"/>
        <v>0.182591829537651</v>
      </c>
    </row>
    <row r="12245" ht="12.75" customHeight="1" spans="1:19">
      <c r="A12245" s="2" t="s">
        <v>12283</v>
      </c>
      <c r="B12245" s="2" t="s">
        <v>26</v>
      </c>
      <c r="C12245" s="2" t="s">
        <v>46</v>
      </c>
      <c r="D12245" s="2" t="s">
        <v>34</v>
      </c>
      <c r="E12245" s="2" t="s">
        <v>29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38"/>
        <v>low</v>
      </c>
      <c r="K12245" s="2">
        <v>0.29</v>
      </c>
      <c r="L12245" s="2">
        <v>7</v>
      </c>
      <c r="M12245" s="2" t="s">
        <v>30</v>
      </c>
      <c r="N12245" s="2">
        <v>374.8</v>
      </c>
      <c r="O12245" s="2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0.039665573076516</v>
      </c>
      <c r="S12245">
        <f t="shared" si="1343"/>
        <v>0.039665573076516</v>
      </c>
    </row>
    <row r="12246" ht="12.75" customHeight="1" spans="1:19">
      <c r="A12246" s="2" t="s">
        <v>12284</v>
      </c>
      <c r="B12246" s="2" t="s">
        <v>20</v>
      </c>
      <c r="C12246" s="2" t="s">
        <v>55</v>
      </c>
      <c r="D12246" s="2" t="s">
        <v>34</v>
      </c>
      <c r="E12246" s="2" t="s">
        <v>38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30</v>
      </c>
      <c r="N12246" s="2">
        <v>90.64</v>
      </c>
      <c r="O12246" s="2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0.09064</v>
      </c>
      <c r="S12246">
        <f t="shared" si="1343"/>
        <v>0.09064</v>
      </c>
    </row>
    <row r="12247" ht="12.75" customHeight="1" spans="1:19">
      <c r="A12247" s="2" t="s">
        <v>12285</v>
      </c>
      <c r="B12247" s="2" t="s">
        <v>20</v>
      </c>
      <c r="C12247" s="2" t="s">
        <v>27</v>
      </c>
      <c r="D12247" s="2" t="s">
        <v>34</v>
      </c>
      <c r="E12247" s="2" t="s">
        <v>29</v>
      </c>
      <c r="F12247" s="2">
        <v>45366</v>
      </c>
      <c r="G12247" s="2">
        <v>45371</v>
      </c>
      <c r="H12247" s="2">
        <v>1103.64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35</v>
      </c>
      <c r="N12247" s="2">
        <v>275.27</v>
      </c>
      <c r="O12247" s="2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0.249420100757493</v>
      </c>
      <c r="S12247">
        <f t="shared" si="1343"/>
        <v>0.249420100757493</v>
      </c>
    </row>
    <row r="12248" ht="12.75" customHeight="1" spans="1:19">
      <c r="A12248" s="2" t="s">
        <v>12286</v>
      </c>
      <c r="B12248" s="2" t="s">
        <v>20</v>
      </c>
      <c r="C12248" s="2" t="s">
        <v>27</v>
      </c>
      <c r="D12248" s="2" t="s">
        <v>41</v>
      </c>
      <c r="E12248" s="2" t="s">
        <v>29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35</v>
      </c>
      <c r="N12248" s="2">
        <v>838.83</v>
      </c>
      <c r="O12248" s="2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0.259571110285926</v>
      </c>
      <c r="S12248">
        <f t="shared" si="1343"/>
        <v>0.259571110285926</v>
      </c>
    </row>
    <row r="12249" ht="12.75" customHeight="1" spans="1:19">
      <c r="A12249" s="2" t="s">
        <v>12287</v>
      </c>
      <c r="B12249" s="2" t="s">
        <v>20</v>
      </c>
      <c r="C12249" s="2" t="s">
        <v>27</v>
      </c>
      <c r="D12249" s="2" t="s">
        <v>22</v>
      </c>
      <c r="E12249" s="2" t="s">
        <v>38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35</v>
      </c>
      <c r="N12249" s="2">
        <v>480.48</v>
      </c>
      <c r="O12249" s="2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0.189607273645662</v>
      </c>
      <c r="S12249">
        <f t="shared" si="1343"/>
        <v>0.189607273645662</v>
      </c>
    </row>
    <row r="12250" ht="12.75" customHeight="1" spans="1:19">
      <c r="A12250" s="2" t="s">
        <v>12288</v>
      </c>
      <c r="B12250" s="2" t="s">
        <v>20</v>
      </c>
      <c r="C12250" s="2" t="s">
        <v>21</v>
      </c>
      <c r="D12250" s="2" t="s">
        <v>41</v>
      </c>
      <c r="E12250" s="2" t="s">
        <v>29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30</v>
      </c>
      <c r="N12250" s="2">
        <v>32.52</v>
      </c>
      <c r="O12250" s="2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0.0733357387696194</v>
      </c>
      <c r="S12250">
        <f t="shared" si="1343"/>
        <v>0.0733357387696194</v>
      </c>
    </row>
    <row r="12251" ht="12.75" customHeight="1" spans="1:19">
      <c r="A12251" s="2" t="s">
        <v>12289</v>
      </c>
      <c r="B12251" s="2" t="s">
        <v>32</v>
      </c>
      <c r="C12251" s="2" t="s">
        <v>27</v>
      </c>
      <c r="D12251" s="2" t="s">
        <v>28</v>
      </c>
      <c r="E12251" s="2" t="s">
        <v>38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24</v>
      </c>
      <c r="N12251" s="2">
        <v>485.07</v>
      </c>
      <c r="O12251" s="2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ht="12.75" customHeight="1" spans="1:19">
      <c r="A12252" s="2" t="s">
        <v>12290</v>
      </c>
      <c r="B12252" s="2" t="s">
        <v>26</v>
      </c>
      <c r="C12252" s="2" t="s">
        <v>21</v>
      </c>
      <c r="D12252" s="2" t="s">
        <v>34</v>
      </c>
      <c r="E12252" s="2" t="s">
        <v>23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24</v>
      </c>
      <c r="N12252" s="2">
        <v>26.94</v>
      </c>
      <c r="O12252" s="2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0.0737476047084588</v>
      </c>
      <c r="S12252">
        <f t="shared" si="1343"/>
        <v>0.0737476047084588</v>
      </c>
    </row>
    <row r="12253" ht="12.75" customHeight="1" spans="1:19">
      <c r="A12253" s="2" t="s">
        <v>12291</v>
      </c>
      <c r="B12253" s="2" t="s">
        <v>20</v>
      </c>
      <c r="C12253" s="2" t="s">
        <v>21</v>
      </c>
      <c r="D12253" s="2" t="s">
        <v>22</v>
      </c>
      <c r="E12253" s="2" t="s">
        <v>23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35</v>
      </c>
      <c r="N12253" s="2">
        <v>145.08</v>
      </c>
      <c r="O12253" s="2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0.0556403549814762</v>
      </c>
      <c r="S12253">
        <f t="shared" si="1343"/>
        <v>0.0556403549814762</v>
      </c>
    </row>
    <row r="12254" ht="12.75" customHeight="1" spans="1:19">
      <c r="A12254" s="2" t="s">
        <v>12292</v>
      </c>
      <c r="B12254" s="2" t="s">
        <v>26</v>
      </c>
      <c r="C12254" s="2" t="s">
        <v>55</v>
      </c>
      <c r="D12254" s="2" t="s">
        <v>34</v>
      </c>
      <c r="E12254" s="2" t="s">
        <v>29</v>
      </c>
      <c r="F12254" s="2">
        <v>45652</v>
      </c>
      <c r="G12254" s="2">
        <v>45659</v>
      </c>
      <c r="H12254" s="2">
        <v>4828.31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35</v>
      </c>
      <c r="N12254" s="2">
        <v>761.38</v>
      </c>
      <c r="O12254" s="2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0.157690786217124</v>
      </c>
      <c r="S12254">
        <f t="shared" si="1343"/>
        <v>0.157690786217124</v>
      </c>
    </row>
    <row r="12255" ht="12.75" customHeight="1" spans="1:19">
      <c r="A12255" s="2" t="s">
        <v>12293</v>
      </c>
      <c r="B12255" s="2" t="s">
        <v>48</v>
      </c>
      <c r="C12255" s="2" t="s">
        <v>33</v>
      </c>
      <c r="D12255" s="2" t="s">
        <v>41</v>
      </c>
      <c r="E12255" s="2" t="s">
        <v>38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30</v>
      </c>
      <c r="N12255" s="2">
        <v>469.69</v>
      </c>
      <c r="O12255" s="2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0.0427729714962207</v>
      </c>
      <c r="S12255">
        <f t="shared" si="1343"/>
        <v>0.0427729714962207</v>
      </c>
    </row>
    <row r="12256" ht="12.75" customHeight="1" spans="1:19">
      <c r="A12256" s="2" t="s">
        <v>12294</v>
      </c>
      <c r="B12256" s="2" t="s">
        <v>20</v>
      </c>
      <c r="C12256" s="2" t="s">
        <v>33</v>
      </c>
      <c r="D12256" s="2" t="s">
        <v>41</v>
      </c>
      <c r="E12256" s="2" t="s">
        <v>29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35</v>
      </c>
      <c r="N12256" s="2">
        <v>337.68</v>
      </c>
      <c r="O12256" s="2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0.33768</v>
      </c>
      <c r="S12256">
        <f t="shared" si="1343"/>
        <v>0.33768</v>
      </c>
    </row>
    <row r="12257" ht="12.75" customHeight="1" spans="1:19">
      <c r="A12257" s="2" t="s">
        <v>12295</v>
      </c>
      <c r="B12257" s="2" t="s">
        <v>20</v>
      </c>
      <c r="C12257" s="2" t="s">
        <v>27</v>
      </c>
      <c r="D12257" s="2" t="s">
        <v>41</v>
      </c>
      <c r="E12257" s="2" t="s">
        <v>23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35</v>
      </c>
      <c r="N12257" s="2">
        <v>941.9</v>
      </c>
      <c r="O12257" s="2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0.250959181498455</v>
      </c>
      <c r="S12257">
        <f t="shared" si="1343"/>
        <v>0.250959181498455</v>
      </c>
    </row>
    <row r="12258" ht="12.75" customHeight="1" spans="1:19">
      <c r="A12258" s="2" t="s">
        <v>12296</v>
      </c>
      <c r="B12258" s="2" t="s">
        <v>26</v>
      </c>
      <c r="C12258" s="2" t="s">
        <v>55</v>
      </c>
      <c r="D12258" s="2" t="s">
        <v>34</v>
      </c>
      <c r="E12258" s="2" t="s">
        <v>29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30</v>
      </c>
      <c r="N12258" s="2">
        <v>109.4</v>
      </c>
      <c r="O12258" s="2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0.052499988002745</v>
      </c>
      <c r="S12258">
        <f t="shared" si="1343"/>
        <v>0.052499988002745</v>
      </c>
    </row>
    <row r="12259" ht="12.75" customHeight="1" spans="1:19">
      <c r="A12259" s="2" t="s">
        <v>12297</v>
      </c>
      <c r="B12259" s="2" t="s">
        <v>20</v>
      </c>
      <c r="C12259" s="2" t="s">
        <v>21</v>
      </c>
      <c r="D12259" s="2" t="s">
        <v>22</v>
      </c>
      <c r="E12259" s="2" t="s">
        <v>23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24</v>
      </c>
      <c r="N12259" s="2">
        <v>219.42</v>
      </c>
      <c r="O12259" s="2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0.0202585172190933</v>
      </c>
      <c r="S12259">
        <f t="shared" si="1343"/>
        <v>0.0202585172190933</v>
      </c>
    </row>
    <row r="12260" ht="12.75" customHeight="1" spans="1:19">
      <c r="A12260" s="2" t="s">
        <v>12298</v>
      </c>
      <c r="B12260" s="2" t="s">
        <v>20</v>
      </c>
      <c r="C12260" s="2" t="s">
        <v>46</v>
      </c>
      <c r="D12260" s="2" t="s">
        <v>22</v>
      </c>
      <c r="E12260" s="2" t="s">
        <v>23</v>
      </c>
      <c r="F12260" s="2">
        <v>44971</v>
      </c>
      <c r="G12260" s="2">
        <v>44975</v>
      </c>
      <c r="H12260" s="2">
        <v>2413.03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24</v>
      </c>
      <c r="N12260" s="2">
        <v>626.38</v>
      </c>
      <c r="O12260" s="2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0.259582350820338</v>
      </c>
      <c r="S12260">
        <f t="shared" si="1343"/>
        <v>0.259582350820338</v>
      </c>
    </row>
    <row r="12261" ht="12.75" customHeight="1" spans="1:19">
      <c r="A12261" s="2" t="s">
        <v>12299</v>
      </c>
      <c r="B12261" s="2" t="s">
        <v>20</v>
      </c>
      <c r="C12261" s="2" t="s">
        <v>33</v>
      </c>
      <c r="D12261" s="2" t="s">
        <v>28</v>
      </c>
      <c r="E12261" s="2" t="s">
        <v>23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38"/>
        <v>low</v>
      </c>
      <c r="K12261" s="2">
        <v>0.41</v>
      </c>
      <c r="L12261" s="2">
        <v>2</v>
      </c>
      <c r="M12261" s="2" t="s">
        <v>24</v>
      </c>
      <c r="N12261" s="2">
        <v>216.06</v>
      </c>
      <c r="O12261" s="2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0.0250475307210758</v>
      </c>
      <c r="S12261">
        <f t="shared" si="1343"/>
        <v>0.0250475307210758</v>
      </c>
    </row>
    <row r="12262" ht="12.75" customHeight="1" spans="1:19">
      <c r="A12262" s="2" t="s">
        <v>12300</v>
      </c>
      <c r="B12262" s="2" t="s">
        <v>32</v>
      </c>
      <c r="C12262" s="2" t="s">
        <v>27</v>
      </c>
      <c r="D12262" s="2" t="s">
        <v>34</v>
      </c>
      <c r="E12262" s="2" t="s">
        <v>38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35</v>
      </c>
      <c r="N12262" s="2">
        <v>1109.6</v>
      </c>
      <c r="O12262" s="2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0.105435195743063</v>
      </c>
      <c r="S12262">
        <f t="shared" si="1343"/>
        <v>0.105435195743063</v>
      </c>
    </row>
    <row r="12263" ht="12.75" customHeight="1" spans="1:19">
      <c r="A12263" s="2" t="s">
        <v>12301</v>
      </c>
      <c r="B12263" s="2" t="s">
        <v>32</v>
      </c>
      <c r="C12263" s="2" t="s">
        <v>55</v>
      </c>
      <c r="D12263" s="2" t="s">
        <v>28</v>
      </c>
      <c r="E12263" s="2" t="s">
        <v>38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38"/>
        <v>low</v>
      </c>
      <c r="K12263" s="2">
        <v>0.49</v>
      </c>
      <c r="L12263" s="2">
        <v>3</v>
      </c>
      <c r="M12263" s="2" t="s">
        <v>30</v>
      </c>
      <c r="N12263" s="2">
        <v>231.93</v>
      </c>
      <c r="O12263" s="2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0.0398985033545501</v>
      </c>
      <c r="S12263">
        <f t="shared" si="1343"/>
        <v>0.0398985033545501</v>
      </c>
    </row>
    <row r="12264" ht="12.75" customHeight="1" spans="1:19">
      <c r="A12264" s="2" t="s">
        <v>12302</v>
      </c>
      <c r="B12264" s="2" t="s">
        <v>20</v>
      </c>
      <c r="C12264" s="2" t="s">
        <v>33</v>
      </c>
      <c r="D12264" s="2" t="s">
        <v>28</v>
      </c>
      <c r="E12264" s="2" t="s">
        <v>23</v>
      </c>
      <c r="F12264" s="2">
        <v>45442</v>
      </c>
      <c r="G12264" s="2">
        <v>45448</v>
      </c>
      <c r="H12264" s="2">
        <v>4512.69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35</v>
      </c>
      <c r="N12264" s="2">
        <v>603.54</v>
      </c>
      <c r="O12264" s="2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0.133742845176602</v>
      </c>
      <c r="S12264">
        <f t="shared" si="1343"/>
        <v>0.133742845176602</v>
      </c>
    </row>
    <row r="12265" ht="12.75" customHeight="1" spans="1:19">
      <c r="A12265" s="2" t="s">
        <v>12303</v>
      </c>
      <c r="B12265" s="2" t="s">
        <v>32</v>
      </c>
      <c r="C12265" s="2" t="s">
        <v>21</v>
      </c>
      <c r="D12265" s="2" t="s">
        <v>28</v>
      </c>
      <c r="E12265" s="2" t="s">
        <v>23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0.07</v>
      </c>
      <c r="L12265" s="2">
        <v>9</v>
      </c>
      <c r="M12265" s="2" t="s">
        <v>30</v>
      </c>
      <c r="N12265" s="2">
        <v>612.46</v>
      </c>
      <c r="O12265" s="2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0.195747917745348</v>
      </c>
      <c r="S12265">
        <f t="shared" si="1343"/>
        <v>0.195747917745348</v>
      </c>
    </row>
    <row r="12266" ht="12.75" customHeight="1" spans="1:19">
      <c r="A12266" s="2" t="s">
        <v>12304</v>
      </c>
      <c r="B12266" s="2" t="s">
        <v>48</v>
      </c>
      <c r="C12266" s="2" t="s">
        <v>55</v>
      </c>
      <c r="D12266" s="2" t="s">
        <v>28</v>
      </c>
      <c r="E12266" s="2" t="s">
        <v>23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30</v>
      </c>
      <c r="N12266" s="2">
        <v>444.03</v>
      </c>
      <c r="O12266" s="2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0.44403</v>
      </c>
      <c r="S12266">
        <f t="shared" si="1343"/>
        <v>0.44403</v>
      </c>
    </row>
    <row r="12267" ht="12.75" customHeight="1" spans="1:19">
      <c r="A12267" s="2" t="s">
        <v>12305</v>
      </c>
      <c r="B12267" s="2" t="s">
        <v>20</v>
      </c>
      <c r="C12267" s="2" t="s">
        <v>40</v>
      </c>
      <c r="D12267" s="2" t="s">
        <v>41</v>
      </c>
      <c r="E12267" s="2" t="s">
        <v>23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24</v>
      </c>
      <c r="N12267" s="2">
        <v>635.5</v>
      </c>
      <c r="O12267" s="2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0.176594491252251</v>
      </c>
      <c r="S12267">
        <f t="shared" si="1343"/>
        <v>0.176594491252251</v>
      </c>
    </row>
    <row r="12268" ht="12.75" customHeight="1" spans="1:19">
      <c r="A12268" s="2" t="s">
        <v>12306</v>
      </c>
      <c r="B12268" s="2" t="s">
        <v>48</v>
      </c>
      <c r="C12268" s="2" t="s">
        <v>46</v>
      </c>
      <c r="D12268" s="2" t="s">
        <v>28</v>
      </c>
      <c r="E12268" s="2" t="s">
        <v>38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24</v>
      </c>
      <c r="N12268" s="2">
        <v>816.98</v>
      </c>
      <c r="O12268" s="2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ht="12.75" customHeight="1" spans="1:19">
      <c r="A12269" s="2" t="s">
        <v>12307</v>
      </c>
      <c r="B12269" s="2" t="s">
        <v>26</v>
      </c>
      <c r="C12269" s="2" t="s">
        <v>46</v>
      </c>
      <c r="D12269" s="2" t="s">
        <v>22</v>
      </c>
      <c r="E12269" s="2" t="s">
        <v>38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30</v>
      </c>
      <c r="N12269" s="2">
        <v>673.39</v>
      </c>
      <c r="O12269" s="2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0.215732633649537</v>
      </c>
      <c r="S12269">
        <f t="shared" si="1343"/>
        <v>0.215732633649537</v>
      </c>
    </row>
    <row r="12270" ht="12.75" customHeight="1" spans="1:19">
      <c r="A12270" s="2" t="s">
        <v>12308</v>
      </c>
      <c r="B12270" s="2" t="s">
        <v>48</v>
      </c>
      <c r="C12270" s="2" t="s">
        <v>46</v>
      </c>
      <c r="D12270" s="2" t="s">
        <v>28</v>
      </c>
      <c r="E12270" s="2" t="s">
        <v>38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35</v>
      </c>
      <c r="N12270" s="2">
        <v>1212.52</v>
      </c>
      <c r="O12270" s="2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0.2843480973029</v>
      </c>
      <c r="S12270">
        <f t="shared" si="1343"/>
        <v>0.2843480973029</v>
      </c>
    </row>
    <row r="12271" ht="12.75" customHeight="1" spans="1:19">
      <c r="A12271" s="2" t="s">
        <v>12309</v>
      </c>
      <c r="B12271" s="2" t="s">
        <v>26</v>
      </c>
      <c r="C12271" s="2" t="s">
        <v>55</v>
      </c>
      <c r="D12271" s="2" t="s">
        <v>41</v>
      </c>
      <c r="E12271" s="2" t="s">
        <v>38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0.29</v>
      </c>
      <c r="L12271" s="2">
        <v>4</v>
      </c>
      <c r="M12271" s="2" t="s">
        <v>30</v>
      </c>
      <c r="N12271" s="2">
        <v>1118.7</v>
      </c>
      <c r="O12271" s="2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ht="12.75" customHeight="1" spans="1:19">
      <c r="A12272" s="2" t="s">
        <v>12310</v>
      </c>
      <c r="B12272" s="2" t="s">
        <v>20</v>
      </c>
      <c r="C12272" s="2" t="s">
        <v>40</v>
      </c>
      <c r="D12272" s="2" t="s">
        <v>43</v>
      </c>
      <c r="E12272" s="2" t="s">
        <v>29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30</v>
      </c>
      <c r="N12272" s="2">
        <v>286.56</v>
      </c>
      <c r="O12272" s="2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0.291462397526394</v>
      </c>
      <c r="S12272">
        <f t="shared" si="1343"/>
        <v>0.291462397526394</v>
      </c>
    </row>
    <row r="12273" ht="12.75" customHeight="1" spans="1:19">
      <c r="A12273" s="2" t="s">
        <v>12311</v>
      </c>
      <c r="B12273" s="2" t="s">
        <v>26</v>
      </c>
      <c r="C12273" s="2" t="s">
        <v>40</v>
      </c>
      <c r="D12273" s="2" t="s">
        <v>43</v>
      </c>
      <c r="E12273" s="2" t="s">
        <v>29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24</v>
      </c>
      <c r="N12273" s="2">
        <v>383.89</v>
      </c>
      <c r="O12273" s="2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0.234243524422613</v>
      </c>
      <c r="S12273">
        <f t="shared" si="1343"/>
        <v>0.234243524422613</v>
      </c>
    </row>
    <row r="12274" ht="12.75" customHeight="1" spans="1:19">
      <c r="A12274" s="2" t="s">
        <v>12312</v>
      </c>
      <c r="B12274" s="2" t="s">
        <v>26</v>
      </c>
      <c r="C12274" s="2" t="s">
        <v>21</v>
      </c>
      <c r="D12274" s="2" t="s">
        <v>43</v>
      </c>
      <c r="E12274" s="2" t="s">
        <v>38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24</v>
      </c>
      <c r="N12274" s="2">
        <v>361.16</v>
      </c>
      <c r="O12274" s="2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0.109891982352046</v>
      </c>
      <c r="S12274">
        <f t="shared" si="1343"/>
        <v>0.109891982352046</v>
      </c>
    </row>
    <row r="12275" ht="12.75" customHeight="1" spans="1:19">
      <c r="A12275" s="2" t="s">
        <v>12313</v>
      </c>
      <c r="B12275" s="2" t="s">
        <v>48</v>
      </c>
      <c r="C12275" s="2" t="s">
        <v>40</v>
      </c>
      <c r="D12275" s="2" t="s">
        <v>34</v>
      </c>
      <c r="E12275" s="2" t="s">
        <v>29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38"/>
        <v>low</v>
      </c>
      <c r="K12275" s="2">
        <v>0.39</v>
      </c>
      <c r="L12275" s="2">
        <v>3</v>
      </c>
      <c r="M12275" s="2" t="s">
        <v>35</v>
      </c>
      <c r="N12275" s="2">
        <v>508.34</v>
      </c>
      <c r="O12275" s="2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0.0894492345592117</v>
      </c>
      <c r="S12275">
        <f t="shared" si="1343"/>
        <v>0.0894492345592117</v>
      </c>
    </row>
    <row r="12276" ht="12.75" customHeight="1" spans="1:19">
      <c r="A12276" s="2" t="s">
        <v>12314</v>
      </c>
      <c r="B12276" s="2" t="s">
        <v>48</v>
      </c>
      <c r="C12276" s="2" t="s">
        <v>40</v>
      </c>
      <c r="D12276" s="2" t="s">
        <v>22</v>
      </c>
      <c r="E12276" s="2" t="s">
        <v>23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24</v>
      </c>
      <c r="N12276" s="2">
        <v>450.73</v>
      </c>
      <c r="O12276" s="2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0.45073</v>
      </c>
      <c r="S12276">
        <f t="shared" si="1343"/>
        <v>0.45073</v>
      </c>
    </row>
    <row r="12277" ht="12.75" customHeight="1" spans="1:19">
      <c r="A12277" s="2" t="s">
        <v>12315</v>
      </c>
      <c r="B12277" s="2" t="s">
        <v>48</v>
      </c>
      <c r="C12277" s="2" t="s">
        <v>40</v>
      </c>
      <c r="D12277" s="2" t="s">
        <v>41</v>
      </c>
      <c r="E12277" s="2" t="s">
        <v>29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30</v>
      </c>
      <c r="N12277" s="2">
        <v>368.86</v>
      </c>
      <c r="O12277" s="2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0.166020785229794</v>
      </c>
      <c r="S12277">
        <f t="shared" si="1343"/>
        <v>0.166020785229794</v>
      </c>
    </row>
    <row r="12278" ht="12.75" customHeight="1" spans="1:19">
      <c r="A12278" s="2" t="s">
        <v>12316</v>
      </c>
      <c r="B12278" s="2" t="s">
        <v>20</v>
      </c>
      <c r="C12278" s="2" t="s">
        <v>21</v>
      </c>
      <c r="D12278" s="2" t="s">
        <v>43</v>
      </c>
      <c r="E12278" s="2" t="s">
        <v>38</v>
      </c>
      <c r="F12278" s="2">
        <v>44970</v>
      </c>
      <c r="G12278" s="2">
        <v>44976</v>
      </c>
      <c r="H12278" s="2">
        <v>2120.95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35</v>
      </c>
      <c r="N12278" s="2">
        <v>363.58</v>
      </c>
      <c r="O12278" s="2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0.171423183007615</v>
      </c>
      <c r="S12278">
        <f t="shared" si="1343"/>
        <v>0.171423183007615</v>
      </c>
    </row>
    <row r="12279" ht="12.75" customHeight="1" spans="1:19">
      <c r="A12279" s="2" t="s">
        <v>12317</v>
      </c>
      <c r="B12279" s="2" t="s">
        <v>20</v>
      </c>
      <c r="C12279" s="2" t="s">
        <v>55</v>
      </c>
      <c r="D12279" s="2" t="s">
        <v>41</v>
      </c>
      <c r="E12279" s="2" t="s">
        <v>38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35</v>
      </c>
      <c r="N12279" s="2">
        <v>194.66</v>
      </c>
      <c r="O12279" s="2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0.287745750184775</v>
      </c>
      <c r="S12279">
        <f t="shared" si="1343"/>
        <v>0.287745750184775</v>
      </c>
    </row>
    <row r="12280" ht="12.75" customHeight="1" spans="1:19">
      <c r="A12280" s="2" t="s">
        <v>12318</v>
      </c>
      <c r="B12280" s="2" t="s">
        <v>48</v>
      </c>
      <c r="C12280" s="2" t="s">
        <v>27</v>
      </c>
      <c r="D12280" s="2" t="s">
        <v>41</v>
      </c>
      <c r="E12280" s="2" t="s">
        <v>23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35</v>
      </c>
      <c r="N12280" s="2">
        <v>742.17</v>
      </c>
      <c r="O12280" s="2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0.235170538803757</v>
      </c>
      <c r="S12280">
        <f t="shared" si="1343"/>
        <v>0.235170538803757</v>
      </c>
    </row>
    <row r="12281" ht="12.75" customHeight="1" spans="1:19">
      <c r="A12281" s="2" t="s">
        <v>12319</v>
      </c>
      <c r="B12281" s="2" t="s">
        <v>20</v>
      </c>
      <c r="C12281" s="2" t="s">
        <v>55</v>
      </c>
      <c r="D12281" s="2" t="s">
        <v>34</v>
      </c>
      <c r="E12281" s="2" t="s">
        <v>38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35</v>
      </c>
      <c r="N12281" s="2">
        <v>231.47</v>
      </c>
      <c r="O12281" s="2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0.23147</v>
      </c>
      <c r="S12281">
        <f t="shared" si="1343"/>
        <v>0.23147</v>
      </c>
    </row>
    <row r="12282" ht="12.75" customHeight="1" spans="1:19">
      <c r="A12282" s="2" t="s">
        <v>12320</v>
      </c>
      <c r="B12282" s="2" t="s">
        <v>20</v>
      </c>
      <c r="C12282" s="2" t="s">
        <v>55</v>
      </c>
      <c r="D12282" s="2" t="s">
        <v>43</v>
      </c>
      <c r="E12282" s="2" t="s">
        <v>38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24</v>
      </c>
      <c r="N12282" s="2">
        <v>934.55</v>
      </c>
      <c r="O12282" s="2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0.275840390081493</v>
      </c>
      <c r="S12282">
        <f t="shared" si="1343"/>
        <v>0.275840390081493</v>
      </c>
    </row>
    <row r="12283" ht="12.75" customHeight="1" spans="1:19">
      <c r="A12283" s="2" t="s">
        <v>12321</v>
      </c>
      <c r="B12283" s="2" t="s">
        <v>26</v>
      </c>
      <c r="C12283" s="2" t="s">
        <v>33</v>
      </c>
      <c r="D12283" s="2" t="s">
        <v>28</v>
      </c>
      <c r="E12283" s="2" t="s">
        <v>38</v>
      </c>
      <c r="F12283" s="2">
        <v>45561</v>
      </c>
      <c r="G12283" s="2">
        <v>45566</v>
      </c>
      <c r="H12283" s="2">
        <v>4838.65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24</v>
      </c>
      <c r="N12283" s="2">
        <v>252.47</v>
      </c>
      <c r="O12283" s="2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0.0521777768592479</v>
      </c>
      <c r="S12283">
        <f t="shared" si="1343"/>
        <v>0.0521777768592479</v>
      </c>
    </row>
    <row r="12284" ht="12.75" customHeight="1" spans="1:19">
      <c r="A12284" s="2" t="s">
        <v>12322</v>
      </c>
      <c r="B12284" s="2" t="s">
        <v>26</v>
      </c>
      <c r="C12284" s="2" t="s">
        <v>21</v>
      </c>
      <c r="D12284" s="2" t="s">
        <v>41</v>
      </c>
      <c r="E12284" s="2" t="s">
        <v>38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35</v>
      </c>
      <c r="N12284" s="2">
        <v>318.53</v>
      </c>
      <c r="O12284" s="2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0.234831394405862</v>
      </c>
      <c r="S12284">
        <f t="shared" si="1343"/>
        <v>0.234831394405862</v>
      </c>
    </row>
    <row r="12285" ht="12.75" customHeight="1" spans="1:19">
      <c r="A12285" s="2" t="s">
        <v>12323</v>
      </c>
      <c r="B12285" s="2" t="s">
        <v>48</v>
      </c>
      <c r="C12285" s="2" t="s">
        <v>55</v>
      </c>
      <c r="D12285" s="2" t="s">
        <v>43</v>
      </c>
      <c r="E12285" s="2" t="s">
        <v>38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24</v>
      </c>
      <c r="N12285" s="2">
        <v>188.05</v>
      </c>
      <c r="O12285" s="2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0.236080597577051</v>
      </c>
      <c r="S12285">
        <f t="shared" si="1343"/>
        <v>0.236080597577051</v>
      </c>
    </row>
    <row r="12286" ht="12.75" customHeight="1" spans="1:19">
      <c r="A12286" s="2" t="s">
        <v>12324</v>
      </c>
      <c r="B12286" s="2" t="s">
        <v>20</v>
      </c>
      <c r="C12286" s="2" t="s">
        <v>27</v>
      </c>
      <c r="D12286" s="2" t="s">
        <v>41</v>
      </c>
      <c r="E12286" s="2" t="s">
        <v>38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24</v>
      </c>
      <c r="N12286" s="2">
        <v>37.57</v>
      </c>
      <c r="O12286" s="2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0.03757</v>
      </c>
      <c r="S12286">
        <f t="shared" si="1343"/>
        <v>0.03757</v>
      </c>
    </row>
    <row r="12287" ht="12.75" customHeight="1" spans="1:19">
      <c r="A12287" s="2" t="s">
        <v>12325</v>
      </c>
      <c r="B12287" s="2" t="s">
        <v>26</v>
      </c>
      <c r="C12287" s="2" t="s">
        <v>55</v>
      </c>
      <c r="D12287" s="2" t="s">
        <v>34</v>
      </c>
      <c r="E12287" s="2" t="s">
        <v>29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24</v>
      </c>
      <c r="N12287" s="2">
        <v>246.36</v>
      </c>
      <c r="O12287" s="2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0.12593482428115</v>
      </c>
      <c r="S12287">
        <f t="shared" si="1343"/>
        <v>0.12593482428115</v>
      </c>
    </row>
    <row r="12288" ht="12.75" customHeight="1" spans="1:19">
      <c r="A12288" s="2" t="s">
        <v>12326</v>
      </c>
      <c r="B12288" s="2" t="s">
        <v>32</v>
      </c>
      <c r="C12288" s="2" t="s">
        <v>55</v>
      </c>
      <c r="D12288" s="2" t="s">
        <v>34</v>
      </c>
      <c r="E12288" s="2" t="s">
        <v>38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30</v>
      </c>
      <c r="N12288" s="2">
        <v>72.27</v>
      </c>
      <c r="O12288" s="2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0.00918530757498729</v>
      </c>
      <c r="S12288">
        <f t="shared" si="1343"/>
        <v>0.00918530757498729</v>
      </c>
    </row>
    <row r="12289" ht="12.75" customHeight="1" spans="1:19">
      <c r="A12289" s="2" t="s">
        <v>12327</v>
      </c>
      <c r="B12289" s="2" t="s">
        <v>20</v>
      </c>
      <c r="C12289" s="2" t="s">
        <v>40</v>
      </c>
      <c r="D12289" s="2" t="s">
        <v>28</v>
      </c>
      <c r="E12289" s="2" t="s">
        <v>23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38"/>
        <v>low</v>
      </c>
      <c r="K12289" s="2">
        <v>0.47</v>
      </c>
      <c r="L12289" s="2">
        <v>6</v>
      </c>
      <c r="M12289" s="2" t="s">
        <v>30</v>
      </c>
      <c r="N12289" s="2">
        <v>733.35</v>
      </c>
      <c r="O12289" s="2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0.1095533313415</v>
      </c>
      <c r="S12289">
        <f t="shared" si="1343"/>
        <v>0.1095533313415</v>
      </c>
    </row>
    <row r="12290" ht="12.75" customHeight="1" spans="1:19">
      <c r="A12290" s="2" t="s">
        <v>12328</v>
      </c>
      <c r="B12290" s="2" t="s">
        <v>32</v>
      </c>
      <c r="C12290" s="2" t="s">
        <v>46</v>
      </c>
      <c r="D12290" s="2" t="s">
        <v>34</v>
      </c>
      <c r="E12290" s="2" t="s">
        <v>29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35</v>
      </c>
      <c r="N12290" s="2">
        <v>462.37</v>
      </c>
      <c r="O12290" s="2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0.173230677007231</v>
      </c>
      <c r="S12290">
        <f t="shared" si="1343"/>
        <v>0.173230677007231</v>
      </c>
    </row>
    <row r="12291" ht="12.75" customHeight="1" spans="1:19">
      <c r="A12291" s="2" t="s">
        <v>12329</v>
      </c>
      <c r="B12291" s="2" t="s">
        <v>48</v>
      </c>
      <c r="C12291" s="2" t="s">
        <v>46</v>
      </c>
      <c r="D12291" s="2" t="s">
        <v>43</v>
      </c>
      <c r="E12291" s="2" t="s">
        <v>38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IF(H12291&gt;10000,"high",IF(H12291&gt;=5000,"medium","low"))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24</v>
      </c>
      <c r="N12291" s="2">
        <v>143.52</v>
      </c>
      <c r="O12291" s="2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N12291/H12291</f>
        <v>0.012384157390629</v>
      </c>
      <c r="S12291">
        <f t="shared" ref="S12291:S12354" si="1350">IFERROR(R12291,0)</f>
        <v>0.012384157390629</v>
      </c>
    </row>
    <row r="12292" ht="12.75" customHeight="1" spans="1:19">
      <c r="A12292" s="2" t="s">
        <v>12330</v>
      </c>
      <c r="B12292" s="2" t="s">
        <v>20</v>
      </c>
      <c r="C12292" s="2" t="s">
        <v>46</v>
      </c>
      <c r="D12292" s="2" t="s">
        <v>34</v>
      </c>
      <c r="E12292" s="2" t="s">
        <v>29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35</v>
      </c>
      <c r="N12292" s="2">
        <v>819.16</v>
      </c>
      <c r="O12292" s="2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0.217022471612435</v>
      </c>
      <c r="S12292">
        <f t="shared" si="1350"/>
        <v>0.217022471612435</v>
      </c>
    </row>
    <row r="12293" ht="12.75" customHeight="1" spans="1:19">
      <c r="A12293" s="2" t="s">
        <v>12331</v>
      </c>
      <c r="B12293" s="2" t="s">
        <v>48</v>
      </c>
      <c r="C12293" s="2" t="s">
        <v>55</v>
      </c>
      <c r="D12293" s="2" t="s">
        <v>28</v>
      </c>
      <c r="E12293" s="2" t="s">
        <v>38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35</v>
      </c>
      <c r="N12293" s="2">
        <v>1112.23</v>
      </c>
      <c r="O12293" s="2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0.24533312746082</v>
      </c>
      <c r="S12293">
        <f t="shared" si="1350"/>
        <v>0.24533312746082</v>
      </c>
    </row>
    <row r="12294" ht="12.75" customHeight="1" spans="1:19">
      <c r="A12294" s="2" t="s">
        <v>12332</v>
      </c>
      <c r="B12294" s="2" t="s">
        <v>48</v>
      </c>
      <c r="C12294" s="2" t="s">
        <v>40</v>
      </c>
      <c r="D12294" s="2" t="s">
        <v>22</v>
      </c>
      <c r="E12294" s="2" t="s">
        <v>38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30</v>
      </c>
      <c r="N12294" s="2">
        <v>318.33</v>
      </c>
      <c r="O12294" s="2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0.280106646956338</v>
      </c>
      <c r="S12294">
        <f t="shared" si="1350"/>
        <v>0.280106646956338</v>
      </c>
    </row>
    <row r="12295" ht="12.75" customHeight="1" spans="1:19">
      <c r="A12295" s="2" t="s">
        <v>12333</v>
      </c>
      <c r="B12295" s="2" t="s">
        <v>48</v>
      </c>
      <c r="C12295" s="2" t="s">
        <v>21</v>
      </c>
      <c r="D12295" s="2" t="s">
        <v>41</v>
      </c>
      <c r="E12295" s="2" t="s">
        <v>29</v>
      </c>
      <c r="F12295" s="2">
        <v>45247</v>
      </c>
      <c r="G12295" s="2">
        <v>45249</v>
      </c>
      <c r="H12295" s="2">
        <v>4197.86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24</v>
      </c>
      <c r="N12295" s="2">
        <v>720.67</v>
      </c>
      <c r="O12295" s="2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0.171675568027519</v>
      </c>
      <c r="S12295">
        <f t="shared" si="1350"/>
        <v>0.171675568027519</v>
      </c>
    </row>
    <row r="12296" ht="12.75" customHeight="1" spans="1:19">
      <c r="A12296" s="2" t="s">
        <v>12334</v>
      </c>
      <c r="B12296" s="2" t="s">
        <v>48</v>
      </c>
      <c r="C12296" s="2" t="s">
        <v>21</v>
      </c>
      <c r="D12296" s="2" t="s">
        <v>41</v>
      </c>
      <c r="E12296" s="2" t="s">
        <v>29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5"/>
        <v>low</v>
      </c>
      <c r="K12296" s="2">
        <v>0.03</v>
      </c>
      <c r="L12296" s="2">
        <v>7</v>
      </c>
      <c r="M12296" s="2" t="s">
        <v>24</v>
      </c>
      <c r="N12296" s="2">
        <v>187.41</v>
      </c>
      <c r="O12296" s="2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0.026116220735786</v>
      </c>
      <c r="S12296">
        <f t="shared" si="1350"/>
        <v>0.026116220735786</v>
      </c>
    </row>
    <row r="12297" ht="12.75" customHeight="1" spans="1:19">
      <c r="A12297" s="2" t="s">
        <v>12335</v>
      </c>
      <c r="B12297" s="2" t="s">
        <v>48</v>
      </c>
      <c r="C12297" s="2" t="s">
        <v>46</v>
      </c>
      <c r="D12297" s="2" t="s">
        <v>43</v>
      </c>
      <c r="E12297" s="2" t="s">
        <v>23</v>
      </c>
      <c r="F12297" s="2">
        <v>45309</v>
      </c>
      <c r="G12297" s="2">
        <v>45312</v>
      </c>
      <c r="H12297" s="2">
        <v>1220.64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30</v>
      </c>
      <c r="N12297" s="2">
        <v>322.18</v>
      </c>
      <c r="O12297" s="2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0.263943505046533</v>
      </c>
      <c r="S12297">
        <f t="shared" si="1350"/>
        <v>0.263943505046533</v>
      </c>
    </row>
    <row r="12298" ht="12.75" customHeight="1" spans="1:19">
      <c r="A12298" s="2" t="s">
        <v>12336</v>
      </c>
      <c r="B12298" s="2" t="s">
        <v>20</v>
      </c>
      <c r="C12298" s="2" t="s">
        <v>55</v>
      </c>
      <c r="D12298" s="2" t="s">
        <v>28</v>
      </c>
      <c r="E12298" s="2" t="s">
        <v>29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30</v>
      </c>
      <c r="N12298" s="2">
        <v>294.63</v>
      </c>
      <c r="O12298" s="2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0.103344861694739</v>
      </c>
      <c r="S12298">
        <f t="shared" si="1350"/>
        <v>0.103344861694739</v>
      </c>
    </row>
    <row r="12299" ht="12.75" customHeight="1" spans="1:19">
      <c r="A12299" s="2" t="s">
        <v>12337</v>
      </c>
      <c r="B12299" s="2" t="s">
        <v>32</v>
      </c>
      <c r="C12299" s="2" t="s">
        <v>27</v>
      </c>
      <c r="D12299" s="2" t="s">
        <v>28</v>
      </c>
      <c r="E12299" s="2" t="s">
        <v>38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35</v>
      </c>
      <c r="N12299" s="2">
        <v>248.33</v>
      </c>
      <c r="O12299" s="2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0.15498829770635</v>
      </c>
      <c r="S12299">
        <f t="shared" si="1350"/>
        <v>0.15498829770635</v>
      </c>
    </row>
    <row r="12300" ht="12.75" customHeight="1" spans="1:19">
      <c r="A12300" s="2" t="s">
        <v>12338</v>
      </c>
      <c r="B12300" s="2" t="s">
        <v>20</v>
      </c>
      <c r="C12300" s="2" t="s">
        <v>21</v>
      </c>
      <c r="D12300" s="2" t="s">
        <v>28</v>
      </c>
      <c r="E12300" s="2" t="s">
        <v>38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24</v>
      </c>
      <c r="N12300" s="2">
        <v>61.18</v>
      </c>
      <c r="O12300" s="2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0.00949262994569434</v>
      </c>
      <c r="S12300">
        <f t="shared" si="1350"/>
        <v>0.00949262994569434</v>
      </c>
    </row>
    <row r="12301" ht="12.75" customHeight="1" spans="1:19">
      <c r="A12301" s="2" t="s">
        <v>12339</v>
      </c>
      <c r="B12301" s="2" t="s">
        <v>20</v>
      </c>
      <c r="C12301" s="2" t="s">
        <v>33</v>
      </c>
      <c r="D12301" s="2" t="s">
        <v>41</v>
      </c>
      <c r="E12301" s="2" t="s">
        <v>23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45"/>
        <v>low</v>
      </c>
      <c r="K12301" s="2">
        <v>0.09</v>
      </c>
      <c r="L12301" s="2">
        <v>5</v>
      </c>
      <c r="M12301" s="2" t="s">
        <v>24</v>
      </c>
      <c r="N12301" s="2">
        <v>285.03</v>
      </c>
      <c r="O12301" s="2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0.0291144024514811</v>
      </c>
      <c r="S12301">
        <f t="shared" si="1350"/>
        <v>0.0291144024514811</v>
      </c>
    </row>
    <row r="12302" ht="12.75" customHeight="1" spans="1:19">
      <c r="A12302" s="2" t="s">
        <v>12340</v>
      </c>
      <c r="B12302" s="2" t="s">
        <v>20</v>
      </c>
      <c r="C12302" s="2" t="s">
        <v>27</v>
      </c>
      <c r="D12302" s="2" t="s">
        <v>34</v>
      </c>
      <c r="E12302" s="2" t="s">
        <v>29</v>
      </c>
      <c r="F12302" s="2">
        <v>45657</v>
      </c>
      <c r="G12302" s="2">
        <v>45659</v>
      </c>
      <c r="H12302" s="2">
        <v>4533.86</v>
      </c>
      <c r="I12302" s="2" t="str">
        <f t="shared" si="1344"/>
        <v>low</v>
      </c>
      <c r="J12302" s="2" t="str">
        <f t="shared" si="1345"/>
        <v>low</v>
      </c>
      <c r="K12302" s="2">
        <v>0.14</v>
      </c>
      <c r="L12302" s="2">
        <v>6</v>
      </c>
      <c r="M12302" s="2" t="s">
        <v>24</v>
      </c>
      <c r="N12302" s="2">
        <v>1354.27</v>
      </c>
      <c r="O12302" s="2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0.298701327345794</v>
      </c>
      <c r="S12302">
        <f t="shared" si="1350"/>
        <v>0.298701327345794</v>
      </c>
    </row>
    <row r="12303" ht="12.75" customHeight="1" spans="1:19">
      <c r="A12303" s="2" t="s">
        <v>12341</v>
      </c>
      <c r="B12303" s="2" t="s">
        <v>26</v>
      </c>
      <c r="C12303" s="2" t="s">
        <v>21</v>
      </c>
      <c r="D12303" s="2" t="s">
        <v>41</v>
      </c>
      <c r="E12303" s="2" t="s">
        <v>29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24</v>
      </c>
      <c r="N12303" s="2">
        <v>136.56</v>
      </c>
      <c r="O12303" s="2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0.14319118371798</v>
      </c>
      <c r="S12303">
        <f t="shared" si="1350"/>
        <v>0.14319118371798</v>
      </c>
    </row>
    <row r="12304" ht="12.75" customHeight="1" spans="1:19">
      <c r="A12304" s="2" t="s">
        <v>12342</v>
      </c>
      <c r="B12304" s="2" t="s">
        <v>26</v>
      </c>
      <c r="C12304" s="2" t="s">
        <v>27</v>
      </c>
      <c r="D12304" s="2" t="s">
        <v>41</v>
      </c>
      <c r="E12304" s="2" t="s">
        <v>23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30</v>
      </c>
      <c r="N12304" s="2">
        <v>1025.16</v>
      </c>
      <c r="O12304" s="2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0.266803387483799</v>
      </c>
      <c r="S12304">
        <f t="shared" si="1350"/>
        <v>0.266803387483799</v>
      </c>
    </row>
    <row r="12305" ht="12.75" customHeight="1" spans="1:19">
      <c r="A12305" s="2" t="s">
        <v>12343</v>
      </c>
      <c r="B12305" s="2" t="s">
        <v>20</v>
      </c>
      <c r="C12305" s="2" t="s">
        <v>55</v>
      </c>
      <c r="D12305" s="2" t="s">
        <v>41</v>
      </c>
      <c r="E12305" s="2" t="s">
        <v>29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24</v>
      </c>
      <c r="N12305" s="2">
        <v>358.93</v>
      </c>
      <c r="O12305" s="2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0.0986293615594722</v>
      </c>
      <c r="S12305">
        <f t="shared" si="1350"/>
        <v>0.0986293615594722</v>
      </c>
    </row>
    <row r="12306" ht="12.75" customHeight="1" spans="1:19">
      <c r="A12306" s="2" t="s">
        <v>12344</v>
      </c>
      <c r="B12306" s="2" t="s">
        <v>32</v>
      </c>
      <c r="C12306" s="2" t="s">
        <v>21</v>
      </c>
      <c r="D12306" s="2" t="s">
        <v>34</v>
      </c>
      <c r="E12306" s="2" t="s">
        <v>29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35</v>
      </c>
      <c r="N12306" s="2">
        <v>171.92</v>
      </c>
      <c r="O12306" s="2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0.17192</v>
      </c>
      <c r="S12306">
        <f t="shared" si="1350"/>
        <v>0.17192</v>
      </c>
    </row>
    <row r="12307" ht="12.75" customHeight="1" spans="1:19">
      <c r="A12307" s="2" t="s">
        <v>12345</v>
      </c>
      <c r="B12307" s="2" t="s">
        <v>20</v>
      </c>
      <c r="C12307" s="2" t="s">
        <v>55</v>
      </c>
      <c r="D12307" s="2" t="s">
        <v>22</v>
      </c>
      <c r="E12307" s="2" t="s">
        <v>29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24</v>
      </c>
      <c r="N12307" s="2">
        <v>91.45</v>
      </c>
      <c r="O12307" s="2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0.0533463223412881</v>
      </c>
      <c r="S12307">
        <f t="shared" si="1350"/>
        <v>0.0533463223412881</v>
      </c>
    </row>
    <row r="12308" ht="12.75" customHeight="1" spans="1:19">
      <c r="A12308" s="2" t="s">
        <v>12346</v>
      </c>
      <c r="B12308" s="2" t="s">
        <v>48</v>
      </c>
      <c r="C12308" s="2" t="s">
        <v>40</v>
      </c>
      <c r="D12308" s="2" t="s">
        <v>43</v>
      </c>
      <c r="E12308" s="2" t="s">
        <v>29</v>
      </c>
      <c r="F12308" s="2">
        <v>45298</v>
      </c>
      <c r="G12308" s="2">
        <v>45300</v>
      </c>
      <c r="H12308" s="2">
        <v>1027.85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24</v>
      </c>
      <c r="N12308" s="2">
        <v>238.97</v>
      </c>
      <c r="O12308" s="2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0.232495013863891</v>
      </c>
      <c r="S12308">
        <f t="shared" si="1350"/>
        <v>0.232495013863891</v>
      </c>
    </row>
    <row r="12309" ht="12.75" customHeight="1" spans="1:19">
      <c r="A12309" s="2" t="s">
        <v>12347</v>
      </c>
      <c r="B12309" s="2" t="s">
        <v>26</v>
      </c>
      <c r="C12309" s="2" t="s">
        <v>21</v>
      </c>
      <c r="D12309" s="2" t="s">
        <v>22</v>
      </c>
      <c r="E12309" s="2" t="s">
        <v>38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35</v>
      </c>
      <c r="N12309" s="2">
        <v>35.59</v>
      </c>
      <c r="O12309" s="2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0.166744752623688</v>
      </c>
      <c r="S12309">
        <f t="shared" si="1350"/>
        <v>0.166744752623688</v>
      </c>
    </row>
    <row r="12310" ht="12.75" customHeight="1" spans="1:19">
      <c r="A12310" s="2" t="s">
        <v>12348</v>
      </c>
      <c r="B12310" s="2" t="s">
        <v>26</v>
      </c>
      <c r="C12310" s="2" t="s">
        <v>21</v>
      </c>
      <c r="D12310" s="2" t="s">
        <v>22</v>
      </c>
      <c r="E12310" s="2" t="s">
        <v>29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24</v>
      </c>
      <c r="N12310" s="2">
        <v>49.34</v>
      </c>
      <c r="O12310" s="2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0.0520519042093048</v>
      </c>
      <c r="S12310">
        <f t="shared" si="1350"/>
        <v>0.0520519042093048</v>
      </c>
    </row>
    <row r="12311" ht="12.75" customHeight="1" spans="1:19">
      <c r="A12311" s="2" t="s">
        <v>12349</v>
      </c>
      <c r="B12311" s="2" t="s">
        <v>20</v>
      </c>
      <c r="C12311" s="2" t="s">
        <v>27</v>
      </c>
      <c r="D12311" s="2" t="s">
        <v>41</v>
      </c>
      <c r="E12311" s="2" t="s">
        <v>23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30</v>
      </c>
      <c r="N12311" s="2">
        <v>297.6</v>
      </c>
      <c r="O12311" s="2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0.2976</v>
      </c>
      <c r="S12311">
        <f t="shared" si="1350"/>
        <v>0.2976</v>
      </c>
    </row>
    <row r="12312" ht="12.75" customHeight="1" spans="1:19">
      <c r="A12312" s="2" t="s">
        <v>12350</v>
      </c>
      <c r="B12312" s="2" t="s">
        <v>20</v>
      </c>
      <c r="C12312" s="2" t="s">
        <v>46</v>
      </c>
      <c r="D12312" s="2" t="s">
        <v>22</v>
      </c>
      <c r="E12312" s="2" t="s">
        <v>23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45"/>
        <v>low</v>
      </c>
      <c r="K12312" s="2">
        <v>0.35</v>
      </c>
      <c r="L12312" s="2">
        <v>3</v>
      </c>
      <c r="M12312" s="2" t="s">
        <v>35</v>
      </c>
      <c r="N12312" s="2">
        <v>197.56</v>
      </c>
      <c r="O12312" s="2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0.0370656660412758</v>
      </c>
      <c r="S12312">
        <f t="shared" si="1350"/>
        <v>0.0370656660412758</v>
      </c>
    </row>
    <row r="12313" ht="12.75" customHeight="1" spans="1:19">
      <c r="A12313" s="2" t="s">
        <v>12351</v>
      </c>
      <c r="B12313" s="2" t="s">
        <v>32</v>
      </c>
      <c r="C12313" s="2" t="s">
        <v>27</v>
      </c>
      <c r="D12313" s="2" t="s">
        <v>41</v>
      </c>
      <c r="E12313" s="2" t="s">
        <v>23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30</v>
      </c>
      <c r="N12313" s="2">
        <v>126.5</v>
      </c>
      <c r="O12313" s="2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0.231523847871445</v>
      </c>
      <c r="S12313">
        <f t="shared" si="1350"/>
        <v>0.231523847871445</v>
      </c>
    </row>
    <row r="12314" ht="12.75" customHeight="1" spans="1:19">
      <c r="A12314" s="2" t="s">
        <v>12352</v>
      </c>
      <c r="B12314" s="2" t="s">
        <v>32</v>
      </c>
      <c r="C12314" s="2" t="s">
        <v>27</v>
      </c>
      <c r="D12314" s="2" t="s">
        <v>41</v>
      </c>
      <c r="E12314" s="2" t="s">
        <v>29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24</v>
      </c>
      <c r="N12314" s="2">
        <v>543.8</v>
      </c>
      <c r="O12314" s="2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0.202993766098025</v>
      </c>
      <c r="S12314">
        <f t="shared" si="1350"/>
        <v>0.202993766098025</v>
      </c>
    </row>
    <row r="12315" ht="12.75" customHeight="1" spans="1:19">
      <c r="A12315" s="2" t="s">
        <v>12353</v>
      </c>
      <c r="B12315" s="2" t="s">
        <v>48</v>
      </c>
      <c r="C12315" s="2" t="s">
        <v>55</v>
      </c>
      <c r="D12315" s="2" t="s">
        <v>43</v>
      </c>
      <c r="E12315" s="2" t="s">
        <v>38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24</v>
      </c>
      <c r="N12315" s="2">
        <v>469.52</v>
      </c>
      <c r="O12315" s="2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0.279321566037848</v>
      </c>
      <c r="S12315">
        <f t="shared" si="1350"/>
        <v>0.279321566037848</v>
      </c>
    </row>
    <row r="12316" ht="12.75" customHeight="1" spans="1:19">
      <c r="A12316" s="2" t="s">
        <v>12354</v>
      </c>
      <c r="B12316" s="2" t="s">
        <v>20</v>
      </c>
      <c r="C12316" s="2" t="s">
        <v>40</v>
      </c>
      <c r="D12316" s="2" t="s">
        <v>28</v>
      </c>
      <c r="E12316" s="2" t="s">
        <v>23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30</v>
      </c>
      <c r="N12316" s="2">
        <v>1156.88</v>
      </c>
      <c r="O12316" s="2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1.15688</v>
      </c>
      <c r="S12316">
        <f t="shared" si="1350"/>
        <v>1.15688</v>
      </c>
    </row>
    <row r="12317" ht="12.75" customHeight="1" spans="1:19">
      <c r="A12317" s="2" t="s">
        <v>12355</v>
      </c>
      <c r="B12317" s="2" t="s">
        <v>20</v>
      </c>
      <c r="C12317" s="2" t="s">
        <v>40</v>
      </c>
      <c r="D12317" s="2" t="s">
        <v>41</v>
      </c>
      <c r="E12317" s="2" t="s">
        <v>23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24</v>
      </c>
      <c r="N12317" s="2">
        <v>126.17</v>
      </c>
      <c r="O12317" s="2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0.124018282793532</v>
      </c>
      <c r="S12317">
        <f t="shared" si="1350"/>
        <v>0.124018282793532</v>
      </c>
    </row>
    <row r="12318" ht="12.75" customHeight="1" spans="1:19">
      <c r="A12318" s="2" t="s">
        <v>12356</v>
      </c>
      <c r="B12318" s="2" t="s">
        <v>20</v>
      </c>
      <c r="C12318" s="2" t="s">
        <v>46</v>
      </c>
      <c r="D12318" s="2" t="s">
        <v>22</v>
      </c>
      <c r="E12318" s="2" t="s">
        <v>38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35</v>
      </c>
      <c r="N12318" s="2">
        <v>412.55</v>
      </c>
      <c r="O12318" s="2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0.135083807297243</v>
      </c>
      <c r="S12318">
        <f t="shared" si="1350"/>
        <v>0.135083807297243</v>
      </c>
    </row>
    <row r="12319" ht="12.75" customHeight="1" spans="1:19">
      <c r="A12319" s="2" t="s">
        <v>12357</v>
      </c>
      <c r="B12319" s="2" t="s">
        <v>26</v>
      </c>
      <c r="C12319" s="2" t="s">
        <v>55</v>
      </c>
      <c r="D12319" s="2" t="s">
        <v>43</v>
      </c>
      <c r="E12319" s="2" t="s">
        <v>23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30</v>
      </c>
      <c r="N12319" s="2">
        <v>369.23</v>
      </c>
      <c r="O12319" s="2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0.0818140322266144</v>
      </c>
      <c r="S12319">
        <f t="shared" si="1350"/>
        <v>0.0818140322266144</v>
      </c>
    </row>
    <row r="12320" ht="12.75" customHeight="1" spans="1:19">
      <c r="A12320" s="2" t="s">
        <v>12358</v>
      </c>
      <c r="B12320" s="2" t="s">
        <v>48</v>
      </c>
      <c r="C12320" s="2" t="s">
        <v>46</v>
      </c>
      <c r="D12320" s="2" t="s">
        <v>22</v>
      </c>
      <c r="E12320" s="2" t="s">
        <v>29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30</v>
      </c>
      <c r="N12320" s="2">
        <v>20.52</v>
      </c>
      <c r="O12320" s="2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0.0619509102436373</v>
      </c>
      <c r="S12320">
        <f t="shared" si="1350"/>
        <v>0.0619509102436373</v>
      </c>
    </row>
    <row r="12321" ht="12.75" customHeight="1" spans="1:19">
      <c r="A12321" s="2" t="s">
        <v>12359</v>
      </c>
      <c r="B12321" s="2" t="s">
        <v>32</v>
      </c>
      <c r="C12321" s="2" t="s">
        <v>46</v>
      </c>
      <c r="D12321" s="2" t="s">
        <v>28</v>
      </c>
      <c r="E12321" s="2" t="s">
        <v>23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35</v>
      </c>
      <c r="N12321" s="2">
        <v>644.18</v>
      </c>
      <c r="O12321" s="2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0.0605489237710311</v>
      </c>
      <c r="S12321">
        <f t="shared" si="1350"/>
        <v>0.0605489237710311</v>
      </c>
    </row>
    <row r="12322" ht="12.75" customHeight="1" spans="1:19">
      <c r="A12322" s="2" t="s">
        <v>12360</v>
      </c>
      <c r="B12322" s="2" t="s">
        <v>26</v>
      </c>
      <c r="C12322" s="2" t="s">
        <v>55</v>
      </c>
      <c r="D12322" s="2" t="s">
        <v>34</v>
      </c>
      <c r="E12322" s="2" t="s">
        <v>29</v>
      </c>
      <c r="F12322" s="2">
        <v>45327</v>
      </c>
      <c r="G12322" s="2">
        <v>45334</v>
      </c>
      <c r="H12322" s="2">
        <v>2308.28</v>
      </c>
      <c r="I12322" s="2" t="str">
        <f t="shared" si="1344"/>
        <v>low</v>
      </c>
      <c r="J12322" s="2" t="str">
        <f t="shared" si="1345"/>
        <v>low</v>
      </c>
      <c r="K12322" s="2">
        <v>0.28</v>
      </c>
      <c r="L12322" s="2">
        <v>1</v>
      </c>
      <c r="M12322" s="2" t="s">
        <v>30</v>
      </c>
      <c r="N12322" s="2">
        <v>305.88</v>
      </c>
      <c r="O12322" s="2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0.132514253036893</v>
      </c>
      <c r="S12322">
        <f t="shared" si="1350"/>
        <v>0.132514253036893</v>
      </c>
    </row>
    <row r="12323" ht="12.75" customHeight="1" spans="1:19">
      <c r="A12323" s="2" t="s">
        <v>12361</v>
      </c>
      <c r="B12323" s="2" t="s">
        <v>26</v>
      </c>
      <c r="C12323" s="2" t="s">
        <v>46</v>
      </c>
      <c r="D12323" s="2" t="s">
        <v>28</v>
      </c>
      <c r="E12323" s="2" t="s">
        <v>38</v>
      </c>
      <c r="F12323" s="2">
        <v>45465</v>
      </c>
      <c r="G12323" s="2">
        <v>45467</v>
      </c>
      <c r="H12323" s="2">
        <v>4651.02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30</v>
      </c>
      <c r="N12323" s="2">
        <v>861.19</v>
      </c>
      <c r="O12323" s="2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0.185161534459108</v>
      </c>
      <c r="S12323">
        <f t="shared" si="1350"/>
        <v>0.185161534459108</v>
      </c>
    </row>
    <row r="12324" ht="12.75" customHeight="1" spans="1:19">
      <c r="A12324" s="2" t="s">
        <v>12362</v>
      </c>
      <c r="B12324" s="2" t="s">
        <v>26</v>
      </c>
      <c r="C12324" s="2" t="s">
        <v>27</v>
      </c>
      <c r="D12324" s="2" t="s">
        <v>43</v>
      </c>
      <c r="E12324" s="2" t="s">
        <v>38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45"/>
        <v>low</v>
      </c>
      <c r="K12324" s="2">
        <v>0.07</v>
      </c>
      <c r="L12324" s="2">
        <v>4</v>
      </c>
      <c r="M12324" s="2" t="s">
        <v>30</v>
      </c>
      <c r="N12324" s="2">
        <v>758.84</v>
      </c>
      <c r="O12324" s="2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0.0931092024539877</v>
      </c>
      <c r="S12324">
        <f t="shared" si="1350"/>
        <v>0.0931092024539877</v>
      </c>
    </row>
    <row r="12325" ht="12.75" customHeight="1" spans="1:19">
      <c r="A12325" s="2" t="s">
        <v>12363</v>
      </c>
      <c r="B12325" s="2" t="s">
        <v>26</v>
      </c>
      <c r="C12325" s="2" t="s">
        <v>21</v>
      </c>
      <c r="D12325" s="2" t="s">
        <v>28</v>
      </c>
      <c r="E12325" s="2" t="s">
        <v>23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24</v>
      </c>
      <c r="N12325" s="2">
        <v>414.96</v>
      </c>
      <c r="O12325" s="2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0.229146994019515</v>
      </c>
      <c r="S12325">
        <f t="shared" si="1350"/>
        <v>0.229146994019515</v>
      </c>
    </row>
    <row r="12326" ht="12.75" customHeight="1" spans="1:19">
      <c r="A12326" s="2" t="s">
        <v>12364</v>
      </c>
      <c r="B12326" s="2" t="s">
        <v>48</v>
      </c>
      <c r="C12326" s="2" t="s">
        <v>55</v>
      </c>
      <c r="D12326" s="2" t="s">
        <v>28</v>
      </c>
      <c r="E12326" s="2" t="s">
        <v>29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24</v>
      </c>
      <c r="N12326" s="2">
        <v>955.79</v>
      </c>
      <c r="O12326" s="2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0.95579</v>
      </c>
      <c r="S12326">
        <f t="shared" si="1350"/>
        <v>0.95579</v>
      </c>
    </row>
    <row r="12327" ht="12.75" customHeight="1" spans="1:19">
      <c r="A12327" s="2" t="s">
        <v>12365</v>
      </c>
      <c r="B12327" s="2" t="s">
        <v>20</v>
      </c>
      <c r="C12327" s="2" t="s">
        <v>33</v>
      </c>
      <c r="D12327" s="2" t="s">
        <v>43</v>
      </c>
      <c r="E12327" s="2" t="s">
        <v>38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30</v>
      </c>
      <c r="N12327" s="2">
        <v>747.8</v>
      </c>
      <c r="O12327" s="2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0.253062605752961</v>
      </c>
      <c r="S12327">
        <f t="shared" si="1350"/>
        <v>0.253062605752961</v>
      </c>
    </row>
    <row r="12328" ht="12.75" customHeight="1" spans="1:19">
      <c r="A12328" s="2" t="s">
        <v>12366</v>
      </c>
      <c r="B12328" s="2" t="s">
        <v>32</v>
      </c>
      <c r="C12328" s="2" t="s">
        <v>55</v>
      </c>
      <c r="D12328" s="2" t="s">
        <v>43</v>
      </c>
      <c r="E12328" s="2" t="s">
        <v>23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0.07</v>
      </c>
      <c r="L12328" s="2">
        <v>4</v>
      </c>
      <c r="M12328" s="2" t="s">
        <v>24</v>
      </c>
      <c r="N12328" s="2">
        <v>401.72</v>
      </c>
      <c r="O12328" s="2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0.0376389019019957</v>
      </c>
      <c r="S12328">
        <f t="shared" si="1350"/>
        <v>0.0376389019019957</v>
      </c>
    </row>
    <row r="12329" ht="12.75" customHeight="1" spans="1:19">
      <c r="A12329" s="2" t="s">
        <v>12367</v>
      </c>
      <c r="B12329" s="2" t="s">
        <v>32</v>
      </c>
      <c r="C12329" s="2" t="s">
        <v>40</v>
      </c>
      <c r="D12329" s="2" t="s">
        <v>22</v>
      </c>
      <c r="E12329" s="2" t="s">
        <v>23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35</v>
      </c>
      <c r="N12329" s="2">
        <v>399.36</v>
      </c>
      <c r="O12329" s="2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0.0371290442543697</v>
      </c>
      <c r="S12329">
        <f t="shared" si="1350"/>
        <v>0.0371290442543697</v>
      </c>
    </row>
    <row r="12330" ht="12.75" customHeight="1" spans="1:19">
      <c r="A12330" s="2" t="s">
        <v>12368</v>
      </c>
      <c r="B12330" s="2" t="s">
        <v>26</v>
      </c>
      <c r="C12330" s="2" t="s">
        <v>21</v>
      </c>
      <c r="D12330" s="2" t="s">
        <v>41</v>
      </c>
      <c r="E12330" s="2" t="s">
        <v>23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30</v>
      </c>
      <c r="N12330" s="2">
        <v>872.13</v>
      </c>
      <c r="O12330" s="2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0.258483178869186</v>
      </c>
      <c r="S12330">
        <f t="shared" si="1350"/>
        <v>0.258483178869186</v>
      </c>
    </row>
    <row r="12331" ht="12.75" customHeight="1" spans="1:19">
      <c r="A12331" s="2" t="s">
        <v>12369</v>
      </c>
      <c r="B12331" s="2" t="s">
        <v>26</v>
      </c>
      <c r="C12331" s="2" t="s">
        <v>27</v>
      </c>
      <c r="D12331" s="2" t="s">
        <v>34</v>
      </c>
      <c r="E12331" s="2" t="s">
        <v>38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45"/>
        <v>low</v>
      </c>
      <c r="K12331" s="2">
        <v>0.47</v>
      </c>
      <c r="L12331" s="2">
        <v>6</v>
      </c>
      <c r="M12331" s="2" t="s">
        <v>35</v>
      </c>
      <c r="N12331" s="2">
        <v>9.8</v>
      </c>
      <c r="O12331" s="2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0.00142173219207892</v>
      </c>
      <c r="S12331">
        <f t="shared" si="1350"/>
        <v>0.00142173219207892</v>
      </c>
    </row>
    <row r="12332" ht="12.75" customHeight="1" spans="1:19">
      <c r="A12332" s="2" t="s">
        <v>12370</v>
      </c>
      <c r="B12332" s="2" t="s">
        <v>48</v>
      </c>
      <c r="C12332" s="2" t="s">
        <v>27</v>
      </c>
      <c r="D12332" s="2" t="s">
        <v>34</v>
      </c>
      <c r="E12332" s="2" t="s">
        <v>29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30</v>
      </c>
      <c r="N12332" s="2">
        <v>468.61</v>
      </c>
      <c r="O12332" s="2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0.107995556743702</v>
      </c>
      <c r="S12332">
        <f t="shared" si="1350"/>
        <v>0.107995556743702</v>
      </c>
    </row>
    <row r="12333" ht="12.75" customHeight="1" spans="1:19">
      <c r="A12333" s="2" t="s">
        <v>12371</v>
      </c>
      <c r="B12333" s="2" t="s">
        <v>26</v>
      </c>
      <c r="C12333" s="2" t="s">
        <v>21</v>
      </c>
      <c r="D12333" s="2" t="s">
        <v>34</v>
      </c>
      <c r="E12333" s="2" t="s">
        <v>29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35</v>
      </c>
      <c r="N12333" s="2">
        <v>273.14</v>
      </c>
      <c r="O12333" s="2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0.133515825491873</v>
      </c>
      <c r="S12333">
        <f t="shared" si="1350"/>
        <v>0.133515825491873</v>
      </c>
    </row>
    <row r="12334" ht="12.75" customHeight="1" spans="1:19">
      <c r="A12334" s="2" t="s">
        <v>12372</v>
      </c>
      <c r="B12334" s="2" t="s">
        <v>32</v>
      </c>
      <c r="C12334" s="2" t="s">
        <v>33</v>
      </c>
      <c r="D12334" s="2" t="s">
        <v>28</v>
      </c>
      <c r="E12334" s="2" t="s">
        <v>29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30</v>
      </c>
      <c r="N12334" s="2">
        <v>624.1</v>
      </c>
      <c r="O12334" s="2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0.191283879253009</v>
      </c>
      <c r="S12334">
        <f t="shared" si="1350"/>
        <v>0.191283879253009</v>
      </c>
    </row>
    <row r="12335" ht="12.75" customHeight="1" spans="1:19">
      <c r="A12335" s="2" t="s">
        <v>12373</v>
      </c>
      <c r="B12335" s="2" t="s">
        <v>32</v>
      </c>
      <c r="C12335" s="2" t="s">
        <v>21</v>
      </c>
      <c r="D12335" s="2" t="s">
        <v>43</v>
      </c>
      <c r="E12335" s="2" t="s">
        <v>23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35</v>
      </c>
      <c r="N12335" s="2">
        <v>584.62</v>
      </c>
      <c r="O12335" s="2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0.285995225422667</v>
      </c>
      <c r="S12335">
        <f t="shared" si="1350"/>
        <v>0.285995225422667</v>
      </c>
    </row>
    <row r="12336" ht="12.75" customHeight="1" spans="1:19">
      <c r="A12336" s="2" t="s">
        <v>12374</v>
      </c>
      <c r="B12336" s="2" t="s">
        <v>20</v>
      </c>
      <c r="C12336" s="2" t="s">
        <v>21</v>
      </c>
      <c r="D12336" s="2" t="s">
        <v>43</v>
      </c>
      <c r="E12336" s="2" t="s">
        <v>29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24</v>
      </c>
      <c r="N12336" s="2">
        <v>855.21</v>
      </c>
      <c r="O12336" s="2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0.85521</v>
      </c>
      <c r="S12336">
        <f t="shared" si="1350"/>
        <v>0.85521</v>
      </c>
    </row>
    <row r="12337" ht="12.75" customHeight="1" spans="1:19">
      <c r="A12337" s="2" t="s">
        <v>12375</v>
      </c>
      <c r="B12337" s="2" t="s">
        <v>20</v>
      </c>
      <c r="C12337" s="2" t="s">
        <v>21</v>
      </c>
      <c r="D12337" s="2" t="s">
        <v>43</v>
      </c>
      <c r="E12337" s="2" t="s">
        <v>38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30</v>
      </c>
      <c r="N12337" s="2">
        <v>702.07</v>
      </c>
      <c r="O12337" s="2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0.21345417729524</v>
      </c>
      <c r="S12337">
        <f t="shared" si="1350"/>
        <v>0.21345417729524</v>
      </c>
    </row>
    <row r="12338" ht="12.75" customHeight="1" spans="1:19">
      <c r="A12338" s="2" t="s">
        <v>12376</v>
      </c>
      <c r="B12338" s="2" t="s">
        <v>32</v>
      </c>
      <c r="C12338" s="2" t="s">
        <v>33</v>
      </c>
      <c r="D12338" s="2" t="s">
        <v>41</v>
      </c>
      <c r="E12338" s="2" t="s">
        <v>23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30</v>
      </c>
      <c r="N12338" s="2">
        <v>578.46</v>
      </c>
      <c r="O12338" s="2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0.196822718008568</v>
      </c>
      <c r="S12338">
        <f t="shared" si="1350"/>
        <v>0.196822718008568</v>
      </c>
    </row>
    <row r="12339" ht="12.75" customHeight="1" spans="1:19">
      <c r="A12339" s="2" t="s">
        <v>12377</v>
      </c>
      <c r="B12339" s="2" t="s">
        <v>32</v>
      </c>
      <c r="C12339" s="2" t="s">
        <v>33</v>
      </c>
      <c r="D12339" s="2" t="s">
        <v>43</v>
      </c>
      <c r="E12339" s="2" t="s">
        <v>38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30</v>
      </c>
      <c r="N12339" s="2">
        <v>349.42</v>
      </c>
      <c r="O12339" s="2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0.07126221116391</v>
      </c>
      <c r="S12339">
        <f t="shared" si="1350"/>
        <v>0.07126221116391</v>
      </c>
    </row>
    <row r="12340" ht="12.75" customHeight="1" spans="1:19">
      <c r="A12340" s="2" t="s">
        <v>12378</v>
      </c>
      <c r="B12340" s="2" t="s">
        <v>48</v>
      </c>
      <c r="C12340" s="2" t="s">
        <v>33</v>
      </c>
      <c r="D12340" s="2" t="s">
        <v>43</v>
      </c>
      <c r="E12340" s="2" t="s">
        <v>38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45"/>
        <v>low</v>
      </c>
      <c r="K12340" s="2">
        <v>0.03</v>
      </c>
      <c r="L12340" s="2">
        <v>9</v>
      </c>
      <c r="M12340" s="2" t="s">
        <v>24</v>
      </c>
      <c r="N12340" s="2">
        <v>184.83</v>
      </c>
      <c r="O12340" s="2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0.0338640527665812</v>
      </c>
      <c r="S12340">
        <f t="shared" si="1350"/>
        <v>0.0338640527665812</v>
      </c>
    </row>
    <row r="12341" ht="12.75" customHeight="1" spans="1:19">
      <c r="A12341" s="2" t="s">
        <v>12379</v>
      </c>
      <c r="B12341" s="2" t="s">
        <v>48</v>
      </c>
      <c r="C12341" s="2" t="s">
        <v>27</v>
      </c>
      <c r="D12341" s="2" t="s">
        <v>28</v>
      </c>
      <c r="E12341" s="2" t="s">
        <v>38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0.29</v>
      </c>
      <c r="L12341" s="2">
        <v>5</v>
      </c>
      <c r="M12341" s="2" t="s">
        <v>35</v>
      </c>
      <c r="N12341" s="2">
        <v>118.09</v>
      </c>
      <c r="O12341" s="2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ht="12.75" customHeight="1" spans="1:19">
      <c r="A12342" s="2" t="s">
        <v>12380</v>
      </c>
      <c r="B12342" s="2" t="s">
        <v>32</v>
      </c>
      <c r="C12342" s="2" t="s">
        <v>21</v>
      </c>
      <c r="D12342" s="2" t="s">
        <v>22</v>
      </c>
      <c r="E12342" s="2" t="s">
        <v>29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45"/>
        <v>low</v>
      </c>
      <c r="K12342" s="2">
        <v>0.2</v>
      </c>
      <c r="L12342" s="2">
        <v>8</v>
      </c>
      <c r="M12342" s="2" t="s">
        <v>30</v>
      </c>
      <c r="N12342" s="2">
        <v>287.14</v>
      </c>
      <c r="O12342" s="2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0.0364298401420959</v>
      </c>
      <c r="S12342">
        <f t="shared" si="1350"/>
        <v>0.0364298401420959</v>
      </c>
    </row>
    <row r="12343" ht="12.75" customHeight="1" spans="1:19">
      <c r="A12343" s="2" t="s">
        <v>12381</v>
      </c>
      <c r="B12343" s="2" t="s">
        <v>26</v>
      </c>
      <c r="C12343" s="2" t="s">
        <v>55</v>
      </c>
      <c r="D12343" s="2" t="s">
        <v>34</v>
      </c>
      <c r="E12343" s="2" t="s">
        <v>23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35</v>
      </c>
      <c r="N12343" s="2">
        <v>333.9</v>
      </c>
      <c r="O12343" s="2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0.153327608612796</v>
      </c>
      <c r="S12343">
        <f t="shared" si="1350"/>
        <v>0.153327608612796</v>
      </c>
    </row>
    <row r="12344" ht="12.75" customHeight="1" spans="1:19">
      <c r="A12344" s="2" t="s">
        <v>12382</v>
      </c>
      <c r="B12344" s="2" t="s">
        <v>20</v>
      </c>
      <c r="C12344" s="2" t="s">
        <v>55</v>
      </c>
      <c r="D12344" s="2" t="s">
        <v>28</v>
      </c>
      <c r="E12344" s="2" t="s">
        <v>23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30</v>
      </c>
      <c r="N12344" s="2">
        <v>454.68</v>
      </c>
      <c r="O12344" s="2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0.195475533314417</v>
      </c>
      <c r="S12344">
        <f t="shared" si="1350"/>
        <v>0.195475533314417</v>
      </c>
    </row>
    <row r="12345" ht="12.75" customHeight="1" spans="1:19">
      <c r="A12345" s="2" t="s">
        <v>12383</v>
      </c>
      <c r="B12345" s="2" t="s">
        <v>32</v>
      </c>
      <c r="C12345" s="2" t="s">
        <v>40</v>
      </c>
      <c r="D12345" s="2" t="s">
        <v>28</v>
      </c>
      <c r="E12345" s="2" t="s">
        <v>38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35</v>
      </c>
      <c r="N12345" s="2">
        <v>748.74</v>
      </c>
      <c r="O12345" s="2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0.238565433916094</v>
      </c>
      <c r="S12345">
        <f t="shared" si="1350"/>
        <v>0.238565433916094</v>
      </c>
    </row>
    <row r="12346" ht="12.75" customHeight="1" spans="1:19">
      <c r="A12346" s="2" t="s">
        <v>12384</v>
      </c>
      <c r="B12346" s="2" t="s">
        <v>26</v>
      </c>
      <c r="C12346" s="2" t="s">
        <v>55</v>
      </c>
      <c r="D12346" s="2" t="s">
        <v>28</v>
      </c>
      <c r="E12346" s="2" t="s">
        <v>23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30</v>
      </c>
      <c r="N12346" s="2">
        <v>595.59</v>
      </c>
      <c r="O12346" s="2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0.59559</v>
      </c>
      <c r="S12346">
        <f t="shared" si="1350"/>
        <v>0.59559</v>
      </c>
    </row>
    <row r="12347" ht="12.75" customHeight="1" spans="1:19">
      <c r="A12347" s="2" t="s">
        <v>12385</v>
      </c>
      <c r="B12347" s="2" t="s">
        <v>32</v>
      </c>
      <c r="C12347" s="2" t="s">
        <v>46</v>
      </c>
      <c r="D12347" s="2" t="s">
        <v>34</v>
      </c>
      <c r="E12347" s="2" t="s">
        <v>23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45"/>
        <v>low</v>
      </c>
      <c r="K12347" s="2">
        <v>0.04</v>
      </c>
      <c r="L12347" s="2">
        <v>1</v>
      </c>
      <c r="M12347" s="2" t="s">
        <v>24</v>
      </c>
      <c r="N12347" s="2">
        <v>325.68</v>
      </c>
      <c r="O12347" s="2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0.0433719536556133</v>
      </c>
      <c r="S12347">
        <f t="shared" si="1350"/>
        <v>0.0433719536556133</v>
      </c>
    </row>
    <row r="12348" ht="12.75" customHeight="1" spans="1:19">
      <c r="A12348" s="2" t="s">
        <v>12386</v>
      </c>
      <c r="B12348" s="2" t="s">
        <v>20</v>
      </c>
      <c r="C12348" s="2" t="s">
        <v>55</v>
      </c>
      <c r="D12348" s="2" t="s">
        <v>28</v>
      </c>
      <c r="E12348" s="2" t="s">
        <v>29</v>
      </c>
      <c r="F12348" s="2">
        <v>44972</v>
      </c>
      <c r="G12348" s="2">
        <v>44977</v>
      </c>
      <c r="H12348" s="2">
        <v>4328.1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24</v>
      </c>
      <c r="N12348" s="2">
        <v>972.55</v>
      </c>
      <c r="O12348" s="2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0.224705991081537</v>
      </c>
      <c r="S12348">
        <f t="shared" si="1350"/>
        <v>0.224705991081537</v>
      </c>
    </row>
    <row r="12349" ht="12.75" customHeight="1" spans="1:19">
      <c r="A12349" s="2" t="s">
        <v>12387</v>
      </c>
      <c r="B12349" s="2" t="s">
        <v>20</v>
      </c>
      <c r="C12349" s="2" t="s">
        <v>33</v>
      </c>
      <c r="D12349" s="2" t="s">
        <v>22</v>
      </c>
      <c r="E12349" s="2" t="s">
        <v>23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35</v>
      </c>
      <c r="N12349" s="2">
        <v>666.75</v>
      </c>
      <c r="O12349" s="2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0.202527223850675</v>
      </c>
      <c r="S12349">
        <f t="shared" si="1350"/>
        <v>0.202527223850675</v>
      </c>
    </row>
    <row r="12350" ht="12.75" customHeight="1" spans="1:19">
      <c r="A12350" s="2" t="s">
        <v>12388</v>
      </c>
      <c r="B12350" s="2" t="s">
        <v>48</v>
      </c>
      <c r="C12350" s="2" t="s">
        <v>27</v>
      </c>
      <c r="D12350" s="2" t="s">
        <v>43</v>
      </c>
      <c r="E12350" s="2" t="s">
        <v>38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35</v>
      </c>
      <c r="N12350" s="2">
        <v>790.9</v>
      </c>
      <c r="O12350" s="2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0.177309177975012</v>
      </c>
      <c r="S12350">
        <f t="shared" si="1350"/>
        <v>0.177309177975012</v>
      </c>
    </row>
    <row r="12351" ht="12.75" customHeight="1" spans="1:19">
      <c r="A12351" s="2" t="s">
        <v>12389</v>
      </c>
      <c r="B12351" s="2" t="s">
        <v>48</v>
      </c>
      <c r="C12351" s="2" t="s">
        <v>46</v>
      </c>
      <c r="D12351" s="2" t="s">
        <v>22</v>
      </c>
      <c r="E12351" s="2" t="s">
        <v>23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35</v>
      </c>
      <c r="N12351" s="2">
        <v>902.58</v>
      </c>
      <c r="O12351" s="2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0.90258</v>
      </c>
      <c r="S12351">
        <f t="shared" si="1350"/>
        <v>0.90258</v>
      </c>
    </row>
    <row r="12352" ht="12.75" customHeight="1" spans="1:19">
      <c r="A12352" s="2" t="s">
        <v>12390</v>
      </c>
      <c r="B12352" s="2" t="s">
        <v>48</v>
      </c>
      <c r="C12352" s="2" t="s">
        <v>21</v>
      </c>
      <c r="D12352" s="2" t="s">
        <v>43</v>
      </c>
      <c r="E12352" s="2" t="s">
        <v>38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</v>
      </c>
      <c r="L12352" s="2">
        <v>4</v>
      </c>
      <c r="M12352" s="2" t="s">
        <v>24</v>
      </c>
      <c r="N12352" s="2">
        <v>139.54</v>
      </c>
      <c r="O12352" s="2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0.151701944924606</v>
      </c>
      <c r="S12352">
        <f t="shared" si="1350"/>
        <v>0.151701944924606</v>
      </c>
    </row>
    <row r="12353" ht="12.75" customHeight="1" spans="1:19">
      <c r="A12353" s="2" t="s">
        <v>12391</v>
      </c>
      <c r="B12353" s="2" t="s">
        <v>48</v>
      </c>
      <c r="C12353" s="2" t="s">
        <v>33</v>
      </c>
      <c r="D12353" s="2" t="s">
        <v>43</v>
      </c>
      <c r="E12353" s="2" t="s">
        <v>23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45"/>
        <v>low</v>
      </c>
      <c r="K12353" s="2">
        <v>0.26</v>
      </c>
      <c r="L12353" s="2">
        <v>4</v>
      </c>
      <c r="M12353" s="2" t="s">
        <v>24</v>
      </c>
      <c r="N12353" s="2">
        <v>611.76</v>
      </c>
      <c r="O12353" s="2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0.0859938150126511</v>
      </c>
      <c r="S12353">
        <f t="shared" si="1350"/>
        <v>0.0859938150126511</v>
      </c>
    </row>
    <row r="12354" ht="12.75" customHeight="1" spans="1:19">
      <c r="A12354" s="2" t="s">
        <v>12392</v>
      </c>
      <c r="B12354" s="2" t="s">
        <v>20</v>
      </c>
      <c r="C12354" s="2" t="s">
        <v>55</v>
      </c>
      <c r="D12354" s="2" t="s">
        <v>28</v>
      </c>
      <c r="E12354" s="2" t="s">
        <v>38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30</v>
      </c>
      <c r="N12354" s="2">
        <v>268.63</v>
      </c>
      <c r="O12354" s="2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0.0252471804511278</v>
      </c>
      <c r="S12354">
        <f t="shared" si="1350"/>
        <v>0.0252471804511278</v>
      </c>
    </row>
    <row r="12355" ht="12.75" customHeight="1" spans="1:19">
      <c r="A12355" s="2" t="s">
        <v>12393</v>
      </c>
      <c r="B12355" s="2" t="s">
        <v>26</v>
      </c>
      <c r="C12355" s="2" t="s">
        <v>27</v>
      </c>
      <c r="D12355" s="2" t="s">
        <v>28</v>
      </c>
      <c r="E12355" s="2" t="s">
        <v>38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IF(H12355&gt;10000,"high",IF(H12355&gt;=5000,"medium","low"))</f>
        <v>medium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24</v>
      </c>
      <c r="N12355" s="2">
        <v>1257.49</v>
      </c>
      <c r="O12355" s="2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N12355/H12355</f>
        <v>0.132955170226263</v>
      </c>
      <c r="S12355">
        <f t="shared" ref="S12355:S12418" si="1357">IFERROR(R12355,0)</f>
        <v>0.132955170226263</v>
      </c>
    </row>
    <row r="12356" ht="12.75" customHeight="1" spans="1:19">
      <c r="A12356" s="2" t="s">
        <v>12394</v>
      </c>
      <c r="B12356" s="2" t="s">
        <v>26</v>
      </c>
      <c r="C12356" s="2" t="s">
        <v>21</v>
      </c>
      <c r="D12356" s="2" t="s">
        <v>34</v>
      </c>
      <c r="E12356" s="2" t="s">
        <v>23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35</v>
      </c>
      <c r="N12356" s="2">
        <v>235.93</v>
      </c>
      <c r="O12356" s="2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ht="12.75" customHeight="1" spans="1:19">
      <c r="A12357" s="2" t="s">
        <v>12395</v>
      </c>
      <c r="B12357" s="2" t="s">
        <v>26</v>
      </c>
      <c r="C12357" s="2" t="s">
        <v>40</v>
      </c>
      <c r="D12357" s="2" t="s">
        <v>41</v>
      </c>
      <c r="E12357" s="2" t="s">
        <v>38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2"/>
        <v>low</v>
      </c>
      <c r="K12357" s="2">
        <v>0.48</v>
      </c>
      <c r="L12357" s="2">
        <v>9</v>
      </c>
      <c r="M12357" s="2" t="s">
        <v>24</v>
      </c>
      <c r="N12357" s="2">
        <v>230.47</v>
      </c>
      <c r="O12357" s="2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0.0247152815013405</v>
      </c>
      <c r="S12357">
        <f t="shared" si="1357"/>
        <v>0.0247152815013405</v>
      </c>
    </row>
    <row r="12358" ht="12.75" customHeight="1" spans="1:19">
      <c r="A12358" s="2" t="s">
        <v>12396</v>
      </c>
      <c r="B12358" s="2" t="s">
        <v>32</v>
      </c>
      <c r="C12358" s="2" t="s">
        <v>33</v>
      </c>
      <c r="D12358" s="2" t="s">
        <v>22</v>
      </c>
      <c r="E12358" s="2" t="s">
        <v>29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30</v>
      </c>
      <c r="N12358" s="2">
        <v>519.7</v>
      </c>
      <c r="O12358" s="2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0.110579644153556</v>
      </c>
      <c r="S12358">
        <f t="shared" si="1357"/>
        <v>0.110579644153556</v>
      </c>
    </row>
    <row r="12359" ht="12.75" customHeight="1" spans="1:19">
      <c r="A12359" s="2" t="s">
        <v>12397</v>
      </c>
      <c r="B12359" s="2" t="s">
        <v>48</v>
      </c>
      <c r="C12359" s="2" t="s">
        <v>46</v>
      </c>
      <c r="D12359" s="2" t="s">
        <v>34</v>
      </c>
      <c r="E12359" s="2" t="s">
        <v>29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2"/>
        <v>low</v>
      </c>
      <c r="K12359" s="2">
        <v>0.27</v>
      </c>
      <c r="L12359" s="2">
        <v>8</v>
      </c>
      <c r="M12359" s="2" t="s">
        <v>30</v>
      </c>
      <c r="N12359" s="2">
        <v>493.92</v>
      </c>
      <c r="O12359" s="2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0.0556028368794326</v>
      </c>
      <c r="S12359">
        <f t="shared" si="1357"/>
        <v>0.0556028368794326</v>
      </c>
    </row>
    <row r="12360" ht="12.75" customHeight="1" spans="1:19">
      <c r="A12360" s="2" t="s">
        <v>12398</v>
      </c>
      <c r="B12360" s="2" t="s">
        <v>48</v>
      </c>
      <c r="C12360" s="2" t="s">
        <v>33</v>
      </c>
      <c r="D12360" s="2" t="s">
        <v>34</v>
      </c>
      <c r="E12360" s="2" t="s">
        <v>38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35</v>
      </c>
      <c r="N12360" s="2">
        <v>462.56</v>
      </c>
      <c r="O12360" s="2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0.0974159172756565</v>
      </c>
      <c r="S12360">
        <f t="shared" si="1357"/>
        <v>0.0974159172756565</v>
      </c>
    </row>
    <row r="12361" ht="12.75" customHeight="1" spans="1:19">
      <c r="A12361" s="2" t="s">
        <v>12399</v>
      </c>
      <c r="B12361" s="2" t="s">
        <v>20</v>
      </c>
      <c r="C12361" s="2" t="s">
        <v>46</v>
      </c>
      <c r="D12361" s="2" t="s">
        <v>22</v>
      </c>
      <c r="E12361" s="2" t="s">
        <v>38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35</v>
      </c>
      <c r="N12361" s="2">
        <v>259.28</v>
      </c>
      <c r="O12361" s="2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0.25928</v>
      </c>
      <c r="S12361">
        <f t="shared" si="1357"/>
        <v>0.25928</v>
      </c>
    </row>
    <row r="12362" ht="12.75" customHeight="1" spans="1:19">
      <c r="A12362" s="2" t="s">
        <v>12400</v>
      </c>
      <c r="B12362" s="2" t="s">
        <v>20</v>
      </c>
      <c r="C12362" s="2" t="s">
        <v>46</v>
      </c>
      <c r="D12362" s="2" t="s">
        <v>22</v>
      </c>
      <c r="E12362" s="2" t="s">
        <v>38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24</v>
      </c>
      <c r="N12362" s="2">
        <v>531.29</v>
      </c>
      <c r="O12362" s="2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0.121812199791359</v>
      </c>
      <c r="S12362">
        <f t="shared" si="1357"/>
        <v>0.121812199791359</v>
      </c>
    </row>
    <row r="12363" ht="12.75" customHeight="1" spans="1:19">
      <c r="A12363" s="2" t="s">
        <v>12401</v>
      </c>
      <c r="B12363" s="2" t="s">
        <v>32</v>
      </c>
      <c r="C12363" s="2" t="s">
        <v>40</v>
      </c>
      <c r="D12363" s="2" t="s">
        <v>43</v>
      </c>
      <c r="E12363" s="2" t="s">
        <v>23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35</v>
      </c>
      <c r="N12363" s="2">
        <v>720.42</v>
      </c>
      <c r="O12363" s="2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0.213548891971686</v>
      </c>
      <c r="S12363">
        <f t="shared" si="1357"/>
        <v>0.213548891971686</v>
      </c>
    </row>
    <row r="12364" ht="12.75" customHeight="1" spans="1:19">
      <c r="A12364" s="2" t="s">
        <v>12402</v>
      </c>
      <c r="B12364" s="2" t="s">
        <v>32</v>
      </c>
      <c r="C12364" s="2" t="s">
        <v>46</v>
      </c>
      <c r="D12364" s="2" t="s">
        <v>41</v>
      </c>
      <c r="E12364" s="2" t="s">
        <v>29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24</v>
      </c>
      <c r="N12364" s="2">
        <v>539.12</v>
      </c>
      <c r="O12364" s="2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0.192117454208538</v>
      </c>
      <c r="S12364">
        <f t="shared" si="1357"/>
        <v>0.192117454208538</v>
      </c>
    </row>
    <row r="12365" ht="12.75" customHeight="1" spans="1:19">
      <c r="A12365" s="2" t="s">
        <v>12403</v>
      </c>
      <c r="B12365" s="2" t="s">
        <v>26</v>
      </c>
      <c r="C12365" s="2" t="s">
        <v>21</v>
      </c>
      <c r="D12365" s="2" t="s">
        <v>28</v>
      </c>
      <c r="E12365" s="2" t="s">
        <v>23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35</v>
      </c>
      <c r="N12365" s="2">
        <v>647.51</v>
      </c>
      <c r="O12365" s="2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0.157143169170807</v>
      </c>
      <c r="S12365">
        <f t="shared" si="1357"/>
        <v>0.157143169170807</v>
      </c>
    </row>
    <row r="12366" ht="12.75" customHeight="1" spans="1:19">
      <c r="A12366" s="2" t="s">
        <v>12404</v>
      </c>
      <c r="B12366" s="2" t="s">
        <v>20</v>
      </c>
      <c r="C12366" s="2" t="s">
        <v>46</v>
      </c>
      <c r="D12366" s="2" t="s">
        <v>41</v>
      </c>
      <c r="E12366" s="2" t="s">
        <v>23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35</v>
      </c>
      <c r="N12366" s="2">
        <v>432.86</v>
      </c>
      <c r="O12366" s="2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0.0393509090909091</v>
      </c>
      <c r="S12366">
        <f t="shared" si="1357"/>
        <v>0.0393509090909091</v>
      </c>
    </row>
    <row r="12367" ht="12.75" customHeight="1" spans="1:19">
      <c r="A12367" s="2" t="s">
        <v>12405</v>
      </c>
      <c r="B12367" s="2" t="s">
        <v>48</v>
      </c>
      <c r="C12367" s="2" t="s">
        <v>27</v>
      </c>
      <c r="D12367" s="2" t="s">
        <v>41</v>
      </c>
      <c r="E12367" s="2" t="s">
        <v>29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35</v>
      </c>
      <c r="N12367" s="2">
        <v>760.32</v>
      </c>
      <c r="O12367" s="2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0.224877552469063</v>
      </c>
      <c r="S12367">
        <f t="shared" si="1357"/>
        <v>0.224877552469063</v>
      </c>
    </row>
    <row r="12368" ht="12.75" customHeight="1" spans="1:19">
      <c r="A12368" s="2" t="s">
        <v>12406</v>
      </c>
      <c r="B12368" s="2" t="s">
        <v>26</v>
      </c>
      <c r="C12368" s="2" t="s">
        <v>46</v>
      </c>
      <c r="D12368" s="2" t="s">
        <v>28</v>
      </c>
      <c r="E12368" s="2" t="s">
        <v>23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30</v>
      </c>
      <c r="N12368" s="2">
        <v>247.59</v>
      </c>
      <c r="O12368" s="2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0.184357292310442</v>
      </c>
      <c r="S12368">
        <f t="shared" si="1357"/>
        <v>0.184357292310442</v>
      </c>
    </row>
    <row r="12369" ht="12.75" customHeight="1" spans="1:19">
      <c r="A12369" s="2" t="s">
        <v>12407</v>
      </c>
      <c r="B12369" s="2" t="s">
        <v>48</v>
      </c>
      <c r="C12369" s="2" t="s">
        <v>27</v>
      </c>
      <c r="D12369" s="2" t="s">
        <v>41</v>
      </c>
      <c r="E12369" s="2" t="s">
        <v>23</v>
      </c>
      <c r="F12369" s="2">
        <v>45107</v>
      </c>
      <c r="G12369" s="2">
        <v>45113</v>
      </c>
      <c r="H12369" s="2">
        <v>4103.56</v>
      </c>
      <c r="I12369" s="2" t="str">
        <f t="shared" si="1351"/>
        <v>low</v>
      </c>
      <c r="J12369" s="2" t="str">
        <f t="shared" si="1352"/>
        <v>low</v>
      </c>
      <c r="K12369" s="2">
        <v>0.29</v>
      </c>
      <c r="L12369" s="2">
        <v>6</v>
      </c>
      <c r="M12369" s="2" t="s">
        <v>35</v>
      </c>
      <c r="N12369" s="2">
        <v>253.48</v>
      </c>
      <c r="O12369" s="2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0.0617707551491875</v>
      </c>
      <c r="S12369">
        <f t="shared" si="1357"/>
        <v>0.0617707551491875</v>
      </c>
    </row>
    <row r="12370" ht="12.75" customHeight="1" spans="1:19">
      <c r="A12370" s="2" t="s">
        <v>12408</v>
      </c>
      <c r="B12370" s="2" t="s">
        <v>26</v>
      </c>
      <c r="C12370" s="2" t="s">
        <v>46</v>
      </c>
      <c r="D12370" s="2" t="s">
        <v>34</v>
      </c>
      <c r="E12370" s="2" t="s">
        <v>29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35</v>
      </c>
      <c r="N12370" s="2">
        <v>771.61</v>
      </c>
      <c r="O12370" s="2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0.234783111414036</v>
      </c>
      <c r="S12370">
        <f t="shared" si="1357"/>
        <v>0.234783111414036</v>
      </c>
    </row>
    <row r="12371" ht="12.75" customHeight="1" spans="1:19">
      <c r="A12371" s="2" t="s">
        <v>12409</v>
      </c>
      <c r="B12371" s="2" t="s">
        <v>48</v>
      </c>
      <c r="C12371" s="2" t="s">
        <v>33</v>
      </c>
      <c r="D12371" s="2" t="s">
        <v>34</v>
      </c>
      <c r="E12371" s="2" t="s">
        <v>38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35</v>
      </c>
      <c r="N12371" s="2">
        <v>1013.55</v>
      </c>
      <c r="O12371" s="2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ht="12.75" customHeight="1" spans="1:19">
      <c r="A12372" s="2" t="s">
        <v>12410</v>
      </c>
      <c r="B12372" s="2" t="s">
        <v>32</v>
      </c>
      <c r="C12372" s="2" t="s">
        <v>46</v>
      </c>
      <c r="D12372" s="2" t="s">
        <v>28</v>
      </c>
      <c r="E12372" s="2" t="s">
        <v>23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35</v>
      </c>
      <c r="N12372" s="2">
        <v>281.83</v>
      </c>
      <c r="O12372" s="2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0.154640928844212</v>
      </c>
      <c r="S12372">
        <f t="shared" si="1357"/>
        <v>0.154640928844212</v>
      </c>
    </row>
    <row r="12373" ht="12.75" customHeight="1" spans="1:19">
      <c r="A12373" s="2" t="s">
        <v>12411</v>
      </c>
      <c r="B12373" s="2" t="s">
        <v>26</v>
      </c>
      <c r="C12373" s="2" t="s">
        <v>33</v>
      </c>
      <c r="D12373" s="2" t="s">
        <v>28</v>
      </c>
      <c r="E12373" s="2" t="s">
        <v>23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35</v>
      </c>
      <c r="N12373" s="2">
        <v>94.72</v>
      </c>
      <c r="O12373" s="2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0.0548980514437399</v>
      </c>
      <c r="S12373">
        <f t="shared" si="1357"/>
        <v>0.0548980514437399</v>
      </c>
    </row>
    <row r="12374" ht="12.75" customHeight="1" spans="1:19">
      <c r="A12374" s="2" t="s">
        <v>12412</v>
      </c>
      <c r="B12374" s="2" t="s">
        <v>48</v>
      </c>
      <c r="C12374" s="2" t="s">
        <v>27</v>
      </c>
      <c r="D12374" s="2" t="s">
        <v>22</v>
      </c>
      <c r="E12374" s="2" t="s">
        <v>23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24</v>
      </c>
      <c r="N12374" s="2">
        <v>21.22</v>
      </c>
      <c r="O12374" s="2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0.0977339719970523</v>
      </c>
      <c r="S12374">
        <f t="shared" si="1357"/>
        <v>0.0977339719970523</v>
      </c>
    </row>
    <row r="12375" ht="12.75" customHeight="1" spans="1:19">
      <c r="A12375" s="2" t="s">
        <v>12413</v>
      </c>
      <c r="B12375" s="2" t="s">
        <v>48</v>
      </c>
      <c r="C12375" s="2" t="s">
        <v>33</v>
      </c>
      <c r="D12375" s="2" t="s">
        <v>22</v>
      </c>
      <c r="E12375" s="2" t="s">
        <v>29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30</v>
      </c>
      <c r="N12375" s="2">
        <v>748.19</v>
      </c>
      <c r="O12375" s="2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0.193522271395205</v>
      </c>
      <c r="S12375">
        <f t="shared" si="1357"/>
        <v>0.193522271395205</v>
      </c>
    </row>
    <row r="12376" ht="12.75" customHeight="1" spans="1:19">
      <c r="A12376" s="2" t="s">
        <v>12414</v>
      </c>
      <c r="B12376" s="2" t="s">
        <v>20</v>
      </c>
      <c r="C12376" s="2" t="s">
        <v>55</v>
      </c>
      <c r="D12376" s="2" t="s">
        <v>41</v>
      </c>
      <c r="E12376" s="2" t="s">
        <v>38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24</v>
      </c>
      <c r="N12376" s="2">
        <v>410.85</v>
      </c>
      <c r="O12376" s="2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0.41085</v>
      </c>
      <c r="S12376">
        <f t="shared" si="1357"/>
        <v>0.41085</v>
      </c>
    </row>
    <row r="12377" ht="12.75" customHeight="1" spans="1:19">
      <c r="A12377" s="2" t="s">
        <v>12415</v>
      </c>
      <c r="B12377" s="2" t="s">
        <v>26</v>
      </c>
      <c r="C12377" s="2" t="s">
        <v>40</v>
      </c>
      <c r="D12377" s="2" t="s">
        <v>41</v>
      </c>
      <c r="E12377" s="2" t="s">
        <v>38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24</v>
      </c>
      <c r="N12377" s="2">
        <v>121.41</v>
      </c>
      <c r="O12377" s="2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0.071277607524041</v>
      </c>
      <c r="S12377">
        <f t="shared" si="1357"/>
        <v>0.071277607524041</v>
      </c>
    </row>
    <row r="12378" ht="12.75" customHeight="1" spans="1:19">
      <c r="A12378" s="2" t="s">
        <v>12416</v>
      </c>
      <c r="B12378" s="2" t="s">
        <v>48</v>
      </c>
      <c r="C12378" s="2" t="s">
        <v>40</v>
      </c>
      <c r="D12378" s="2" t="s">
        <v>28</v>
      </c>
      <c r="E12378" s="2" t="s">
        <v>23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35</v>
      </c>
      <c r="N12378" s="2">
        <v>758.22</v>
      </c>
      <c r="O12378" s="2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0.218221064598293</v>
      </c>
      <c r="S12378">
        <f t="shared" si="1357"/>
        <v>0.218221064598293</v>
      </c>
    </row>
    <row r="12379" ht="12.75" customHeight="1" spans="1:19">
      <c r="A12379" s="2" t="s">
        <v>12417</v>
      </c>
      <c r="B12379" s="2" t="s">
        <v>20</v>
      </c>
      <c r="C12379" s="2" t="s">
        <v>27</v>
      </c>
      <c r="D12379" s="2" t="s">
        <v>41</v>
      </c>
      <c r="E12379" s="2" t="s">
        <v>23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24</v>
      </c>
      <c r="N12379" s="2">
        <v>234.77</v>
      </c>
      <c r="O12379" s="2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0.175324481352591</v>
      </c>
      <c r="S12379">
        <f t="shared" si="1357"/>
        <v>0.175324481352591</v>
      </c>
    </row>
    <row r="12380" ht="12.75" customHeight="1" spans="1:19">
      <c r="A12380" s="2" t="s">
        <v>12418</v>
      </c>
      <c r="B12380" s="2" t="s">
        <v>48</v>
      </c>
      <c r="C12380" s="2" t="s">
        <v>27</v>
      </c>
      <c r="D12380" s="2" t="s">
        <v>43</v>
      </c>
      <c r="E12380" s="2" t="s">
        <v>23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</v>
      </c>
      <c r="L12380" s="2">
        <v>4</v>
      </c>
      <c r="M12380" s="2" t="s">
        <v>35</v>
      </c>
      <c r="N12380" s="2">
        <v>494.76</v>
      </c>
      <c r="O12380" s="2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0.108638180141408</v>
      </c>
      <c r="S12380">
        <f t="shared" si="1357"/>
        <v>0.108638180141408</v>
      </c>
    </row>
    <row r="12381" ht="12.75" customHeight="1" spans="1:19">
      <c r="A12381" s="2" t="s">
        <v>12419</v>
      </c>
      <c r="B12381" s="2" t="s">
        <v>26</v>
      </c>
      <c r="C12381" s="2" t="s">
        <v>40</v>
      </c>
      <c r="D12381" s="2" t="s">
        <v>34</v>
      </c>
      <c r="E12381" s="2" t="s">
        <v>29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24</v>
      </c>
      <c r="N12381" s="2">
        <v>469.34</v>
      </c>
      <c r="O12381" s="2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0.46934</v>
      </c>
      <c r="S12381">
        <f t="shared" si="1357"/>
        <v>0.46934</v>
      </c>
    </row>
    <row r="12382" ht="12.75" customHeight="1" spans="1:19">
      <c r="A12382" s="2" t="s">
        <v>12420</v>
      </c>
      <c r="B12382" s="2" t="s">
        <v>32</v>
      </c>
      <c r="C12382" s="2" t="s">
        <v>46</v>
      </c>
      <c r="D12382" s="2" t="s">
        <v>41</v>
      </c>
      <c r="E12382" s="2" t="s">
        <v>23</v>
      </c>
      <c r="F12382" s="2">
        <v>45506</v>
      </c>
      <c r="G12382" s="2">
        <v>45509</v>
      </c>
      <c r="H12382" s="2">
        <v>4850.44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24</v>
      </c>
      <c r="N12382" s="2">
        <v>319.64</v>
      </c>
      <c r="O12382" s="2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0.0658991761572146</v>
      </c>
      <c r="S12382">
        <f t="shared" si="1357"/>
        <v>0.0658991761572146</v>
      </c>
    </row>
    <row r="12383" ht="12.75" customHeight="1" spans="1:19">
      <c r="A12383" s="2" t="s">
        <v>12421</v>
      </c>
      <c r="B12383" s="2" t="s">
        <v>26</v>
      </c>
      <c r="C12383" s="2" t="s">
        <v>55</v>
      </c>
      <c r="D12383" s="2" t="s">
        <v>41</v>
      </c>
      <c r="E12383" s="2" t="s">
        <v>23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24</v>
      </c>
      <c r="N12383" s="2">
        <v>102.17</v>
      </c>
      <c r="O12383" s="2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0.00895521079849242</v>
      </c>
      <c r="S12383">
        <f t="shared" si="1357"/>
        <v>0.00895521079849242</v>
      </c>
    </row>
    <row r="12384" ht="12.75" customHeight="1" spans="1:19">
      <c r="A12384" s="2" t="s">
        <v>12422</v>
      </c>
      <c r="B12384" s="2" t="s">
        <v>26</v>
      </c>
      <c r="C12384" s="2" t="s">
        <v>27</v>
      </c>
      <c r="D12384" s="2" t="s">
        <v>22</v>
      </c>
      <c r="E12384" s="2" t="s">
        <v>29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35</v>
      </c>
      <c r="N12384" s="2">
        <v>142.55</v>
      </c>
      <c r="O12384" s="2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0.0814366673522086</v>
      </c>
      <c r="S12384">
        <f t="shared" si="1357"/>
        <v>0.0814366673522086</v>
      </c>
    </row>
    <row r="12385" ht="12.75" customHeight="1" spans="1:19">
      <c r="A12385" s="2" t="s">
        <v>12423</v>
      </c>
      <c r="B12385" s="2" t="s">
        <v>48</v>
      </c>
      <c r="C12385" s="2" t="s">
        <v>55</v>
      </c>
      <c r="D12385" s="2" t="s">
        <v>43</v>
      </c>
      <c r="E12385" s="2" t="s">
        <v>38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30</v>
      </c>
      <c r="N12385" s="2">
        <v>109.8</v>
      </c>
      <c r="O12385" s="2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0.0101713756368689</v>
      </c>
      <c r="S12385">
        <f t="shared" si="1357"/>
        <v>0.0101713756368689</v>
      </c>
    </row>
    <row r="12386" ht="12.75" customHeight="1" spans="1:19">
      <c r="A12386" s="2" t="s">
        <v>12424</v>
      </c>
      <c r="B12386" s="2" t="s">
        <v>48</v>
      </c>
      <c r="C12386" s="2" t="s">
        <v>40</v>
      </c>
      <c r="D12386" s="2" t="s">
        <v>41</v>
      </c>
      <c r="E12386" s="2" t="s">
        <v>38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30</v>
      </c>
      <c r="N12386" s="2">
        <v>208.44</v>
      </c>
      <c r="O12386" s="2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0.20844</v>
      </c>
      <c r="S12386">
        <f t="shared" si="1357"/>
        <v>0.20844</v>
      </c>
    </row>
    <row r="12387" ht="12.75" customHeight="1" spans="1:19">
      <c r="A12387" s="2" t="s">
        <v>12425</v>
      </c>
      <c r="B12387" s="2" t="s">
        <v>26</v>
      </c>
      <c r="C12387" s="2" t="s">
        <v>40</v>
      </c>
      <c r="D12387" s="2" t="s">
        <v>34</v>
      </c>
      <c r="E12387" s="2" t="s">
        <v>23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30</v>
      </c>
      <c r="N12387" s="2">
        <v>260.47</v>
      </c>
      <c r="O12387" s="2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0.227779138099902</v>
      </c>
      <c r="S12387">
        <f t="shared" si="1357"/>
        <v>0.227779138099902</v>
      </c>
    </row>
    <row r="12388" ht="12.75" customHeight="1" spans="1:19">
      <c r="A12388" s="2" t="s">
        <v>12426</v>
      </c>
      <c r="B12388" s="2" t="s">
        <v>20</v>
      </c>
      <c r="C12388" s="2" t="s">
        <v>40</v>
      </c>
      <c r="D12388" s="2" t="s">
        <v>41</v>
      </c>
      <c r="E12388" s="2" t="s">
        <v>38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2"/>
        <v>low</v>
      </c>
      <c r="K12388" s="2">
        <v>0.48</v>
      </c>
      <c r="L12388" s="2">
        <v>6</v>
      </c>
      <c r="M12388" s="2" t="s">
        <v>30</v>
      </c>
      <c r="N12388" s="2">
        <v>215.21</v>
      </c>
      <c r="O12388" s="2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0.0264841250307654</v>
      </c>
      <c r="S12388">
        <f t="shared" si="1357"/>
        <v>0.0264841250307654</v>
      </c>
    </row>
    <row r="12389" ht="12.75" customHeight="1" spans="1:19">
      <c r="A12389" s="2" t="s">
        <v>12427</v>
      </c>
      <c r="B12389" s="2" t="s">
        <v>20</v>
      </c>
      <c r="C12389" s="2" t="s">
        <v>33</v>
      </c>
      <c r="D12389" s="2" t="s">
        <v>28</v>
      </c>
      <c r="E12389" s="2" t="s">
        <v>29</v>
      </c>
      <c r="F12389" s="2">
        <v>45401</v>
      </c>
      <c r="G12389" s="2">
        <v>45408</v>
      </c>
      <c r="H12389" s="2">
        <v>4562.15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35</v>
      </c>
      <c r="N12389" s="2">
        <v>832.92</v>
      </c>
      <c r="O12389" s="2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0.182571813728176</v>
      </c>
      <c r="S12389">
        <f t="shared" si="1357"/>
        <v>0.182571813728176</v>
      </c>
    </row>
    <row r="12390" ht="12.75" customHeight="1" spans="1:19">
      <c r="A12390" s="2" t="s">
        <v>12428</v>
      </c>
      <c r="B12390" s="2" t="s">
        <v>20</v>
      </c>
      <c r="C12390" s="2" t="s">
        <v>27</v>
      </c>
      <c r="D12390" s="2" t="s">
        <v>43</v>
      </c>
      <c r="E12390" s="2" t="s">
        <v>29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24</v>
      </c>
      <c r="N12390" s="2">
        <v>40.65</v>
      </c>
      <c r="O12390" s="2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0.0614698321487978</v>
      </c>
      <c r="S12390">
        <f t="shared" si="1357"/>
        <v>0.0614698321487978</v>
      </c>
    </row>
    <row r="12391" ht="12.75" customHeight="1" spans="1:19">
      <c r="A12391" s="2" t="s">
        <v>12429</v>
      </c>
      <c r="B12391" s="2" t="s">
        <v>48</v>
      </c>
      <c r="C12391" s="2" t="s">
        <v>33</v>
      </c>
      <c r="D12391" s="2" t="s">
        <v>41</v>
      </c>
      <c r="E12391" s="2" t="s">
        <v>29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2"/>
        <v>low</v>
      </c>
      <c r="K12391" s="2">
        <v>0.21</v>
      </c>
      <c r="L12391" s="2">
        <v>3</v>
      </c>
      <c r="M12391" s="2" t="s">
        <v>35</v>
      </c>
      <c r="N12391" s="2">
        <v>229.42</v>
      </c>
      <c r="O12391" s="2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0.0257543780871127</v>
      </c>
      <c r="S12391">
        <f t="shared" si="1357"/>
        <v>0.0257543780871127</v>
      </c>
    </row>
    <row r="12392" ht="12.75" customHeight="1" spans="1:19">
      <c r="A12392" s="2" t="s">
        <v>12430</v>
      </c>
      <c r="B12392" s="2" t="s">
        <v>48</v>
      </c>
      <c r="C12392" s="2" t="s">
        <v>46</v>
      </c>
      <c r="D12392" s="2" t="s">
        <v>43</v>
      </c>
      <c r="E12392" s="2" t="s">
        <v>29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30</v>
      </c>
      <c r="N12392" s="2">
        <v>928.27</v>
      </c>
      <c r="O12392" s="2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0.262061781163013</v>
      </c>
      <c r="S12392">
        <f t="shared" si="1357"/>
        <v>0.262061781163013</v>
      </c>
    </row>
    <row r="12393" ht="12.75" customHeight="1" spans="1:19">
      <c r="A12393" s="2" t="s">
        <v>12431</v>
      </c>
      <c r="B12393" s="2" t="s">
        <v>26</v>
      </c>
      <c r="C12393" s="2" t="s">
        <v>21</v>
      </c>
      <c r="D12393" s="2" t="s">
        <v>41</v>
      </c>
      <c r="E12393" s="2" t="s">
        <v>29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2"/>
        <v>low</v>
      </c>
      <c r="K12393" s="2">
        <v>0.31</v>
      </c>
      <c r="L12393" s="2">
        <v>5</v>
      </c>
      <c r="M12393" s="2" t="s">
        <v>35</v>
      </c>
      <c r="N12393" s="2">
        <v>167.76</v>
      </c>
      <c r="O12393" s="2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0.0307816513761468</v>
      </c>
      <c r="S12393">
        <f t="shared" si="1357"/>
        <v>0.0307816513761468</v>
      </c>
    </row>
    <row r="12394" ht="12.75" customHeight="1" spans="1:19">
      <c r="A12394" s="2" t="s">
        <v>12432</v>
      </c>
      <c r="B12394" s="2" t="s">
        <v>32</v>
      </c>
      <c r="C12394" s="2" t="s">
        <v>33</v>
      </c>
      <c r="D12394" s="2" t="s">
        <v>34</v>
      </c>
      <c r="E12394" s="2" t="s">
        <v>38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35</v>
      </c>
      <c r="N12394" s="2">
        <v>269.6</v>
      </c>
      <c r="O12394" s="2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0.0776140027637034</v>
      </c>
      <c r="S12394">
        <f t="shared" si="1357"/>
        <v>0.0776140027637034</v>
      </c>
    </row>
    <row r="12395" ht="12.75" customHeight="1" spans="1:19">
      <c r="A12395" s="2" t="s">
        <v>12433</v>
      </c>
      <c r="B12395" s="2" t="s">
        <v>48</v>
      </c>
      <c r="C12395" s="2" t="s">
        <v>55</v>
      </c>
      <c r="D12395" s="2" t="s">
        <v>34</v>
      </c>
      <c r="E12395" s="2" t="s">
        <v>38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35</v>
      </c>
      <c r="N12395" s="2">
        <v>540.73</v>
      </c>
      <c r="O12395" s="2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0.0511280257186082</v>
      </c>
      <c r="S12395">
        <f t="shared" si="1357"/>
        <v>0.0511280257186082</v>
      </c>
    </row>
    <row r="12396" ht="12.75" customHeight="1" spans="1:19">
      <c r="A12396" s="2" t="s">
        <v>12434</v>
      </c>
      <c r="B12396" s="2" t="s">
        <v>26</v>
      </c>
      <c r="C12396" s="2" t="s">
        <v>33</v>
      </c>
      <c r="D12396" s="2" t="s">
        <v>43</v>
      </c>
      <c r="E12396" s="2" t="s">
        <v>38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30</v>
      </c>
      <c r="N12396" s="2">
        <v>133.11</v>
      </c>
      <c r="O12396" s="2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0.13311</v>
      </c>
      <c r="S12396">
        <f t="shared" si="1357"/>
        <v>0.13311</v>
      </c>
    </row>
    <row r="12397" ht="12.75" customHeight="1" spans="1:19">
      <c r="A12397" s="2" t="s">
        <v>12435</v>
      </c>
      <c r="B12397" s="2" t="s">
        <v>26</v>
      </c>
      <c r="C12397" s="2" t="s">
        <v>55</v>
      </c>
      <c r="D12397" s="2" t="s">
        <v>22</v>
      </c>
      <c r="E12397" s="2" t="s">
        <v>38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24</v>
      </c>
      <c r="N12397" s="2">
        <v>397.63</v>
      </c>
      <c r="O12397" s="2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0.244757138724232</v>
      </c>
      <c r="S12397">
        <f t="shared" si="1357"/>
        <v>0.244757138724232</v>
      </c>
    </row>
    <row r="12398" ht="12.75" customHeight="1" spans="1:19">
      <c r="A12398" s="2" t="s">
        <v>12436</v>
      </c>
      <c r="B12398" s="2" t="s">
        <v>32</v>
      </c>
      <c r="C12398" s="2" t="s">
        <v>55</v>
      </c>
      <c r="D12398" s="2" t="s">
        <v>22</v>
      </c>
      <c r="E12398" s="2" t="s">
        <v>23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24</v>
      </c>
      <c r="N12398" s="2">
        <v>907.72</v>
      </c>
      <c r="O12398" s="2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0.217071689233462</v>
      </c>
      <c r="S12398">
        <f t="shared" si="1357"/>
        <v>0.217071689233462</v>
      </c>
    </row>
    <row r="12399" ht="12.75" customHeight="1" spans="1:19">
      <c r="A12399" s="2" t="s">
        <v>12437</v>
      </c>
      <c r="B12399" s="2" t="s">
        <v>20</v>
      </c>
      <c r="C12399" s="2" t="s">
        <v>33</v>
      </c>
      <c r="D12399" s="2" t="s">
        <v>28</v>
      </c>
      <c r="E12399" s="2" t="s">
        <v>23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24</v>
      </c>
      <c r="N12399" s="2">
        <v>353.07</v>
      </c>
      <c r="O12399" s="2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0.28658977085481</v>
      </c>
      <c r="S12399">
        <f t="shared" si="1357"/>
        <v>0.28658977085481</v>
      </c>
    </row>
    <row r="12400" ht="12.75" customHeight="1" spans="1:19">
      <c r="A12400" s="2" t="s">
        <v>12438</v>
      </c>
      <c r="B12400" s="2" t="s">
        <v>26</v>
      </c>
      <c r="C12400" s="2" t="s">
        <v>27</v>
      </c>
      <c r="D12400" s="2" t="s">
        <v>22</v>
      </c>
      <c r="E12400" s="2" t="s">
        <v>29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35</v>
      </c>
      <c r="N12400" s="2">
        <v>499.29</v>
      </c>
      <c r="O12400" s="2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0.191107011352589</v>
      </c>
      <c r="S12400">
        <f t="shared" si="1357"/>
        <v>0.191107011352589</v>
      </c>
    </row>
    <row r="12401" ht="12.75" customHeight="1" spans="1:19">
      <c r="A12401" s="2" t="s">
        <v>12439</v>
      </c>
      <c r="B12401" s="2" t="s">
        <v>26</v>
      </c>
      <c r="C12401" s="2" t="s">
        <v>33</v>
      </c>
      <c r="D12401" s="2" t="s">
        <v>43</v>
      </c>
      <c r="E12401" s="2" t="s">
        <v>23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2"/>
        <v>low</v>
      </c>
      <c r="K12401" s="2">
        <v>0.43</v>
      </c>
      <c r="L12401" s="2">
        <v>6</v>
      </c>
      <c r="M12401" s="2" t="s">
        <v>24</v>
      </c>
      <c r="N12401" s="2">
        <v>509.09</v>
      </c>
      <c r="O12401" s="2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0.0798948524795982</v>
      </c>
      <c r="S12401">
        <f t="shared" si="1357"/>
        <v>0.0798948524795982</v>
      </c>
    </row>
    <row r="12402" ht="12.75" customHeight="1" spans="1:19">
      <c r="A12402" s="2" t="s">
        <v>12440</v>
      </c>
      <c r="B12402" s="2" t="s">
        <v>26</v>
      </c>
      <c r="C12402" s="2" t="s">
        <v>40</v>
      </c>
      <c r="D12402" s="2" t="s">
        <v>22</v>
      </c>
      <c r="E12402" s="2" t="s">
        <v>23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</v>
      </c>
      <c r="L12402" s="2">
        <v>8</v>
      </c>
      <c r="M12402" s="2" t="s">
        <v>24</v>
      </c>
      <c r="N12402" s="2">
        <v>164.93</v>
      </c>
      <c r="O12402" s="2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0.0159831379009594</v>
      </c>
      <c r="S12402">
        <f t="shared" si="1357"/>
        <v>0.0159831379009594</v>
      </c>
    </row>
    <row r="12403" ht="12.75" customHeight="1" spans="1:19">
      <c r="A12403" s="2" t="s">
        <v>12441</v>
      </c>
      <c r="B12403" s="2" t="s">
        <v>20</v>
      </c>
      <c r="C12403" s="2" t="s">
        <v>55</v>
      </c>
      <c r="D12403" s="2" t="s">
        <v>28</v>
      </c>
      <c r="E12403" s="2" t="s">
        <v>38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30</v>
      </c>
      <c r="N12403" s="2">
        <v>927.31</v>
      </c>
      <c r="O12403" s="2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0.0831966624798134</v>
      </c>
      <c r="S12403">
        <f t="shared" si="1357"/>
        <v>0.0831966624798134</v>
      </c>
    </row>
    <row r="12404" ht="12.75" customHeight="1" spans="1:19">
      <c r="A12404" s="2" t="s">
        <v>12442</v>
      </c>
      <c r="B12404" s="2" t="s">
        <v>20</v>
      </c>
      <c r="C12404" s="2" t="s">
        <v>46</v>
      </c>
      <c r="D12404" s="2" t="s">
        <v>41</v>
      </c>
      <c r="E12404" s="2" t="s">
        <v>23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35</v>
      </c>
      <c r="N12404" s="2">
        <v>209.73</v>
      </c>
      <c r="O12404" s="2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0.152297202111669</v>
      </c>
      <c r="S12404">
        <f t="shared" si="1357"/>
        <v>0.152297202111669</v>
      </c>
    </row>
    <row r="12405" ht="12.75" customHeight="1" spans="1:19">
      <c r="A12405" s="2" t="s">
        <v>12443</v>
      </c>
      <c r="B12405" s="2" t="s">
        <v>32</v>
      </c>
      <c r="C12405" s="2" t="s">
        <v>21</v>
      </c>
      <c r="D12405" s="2" t="s">
        <v>22</v>
      </c>
      <c r="E12405" s="2" t="s">
        <v>29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35</v>
      </c>
      <c r="N12405" s="2">
        <v>257.66</v>
      </c>
      <c r="O12405" s="2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0.15500303797773</v>
      </c>
      <c r="S12405">
        <f t="shared" si="1357"/>
        <v>0.15500303797773</v>
      </c>
    </row>
    <row r="12406" ht="12.75" customHeight="1" spans="1:19">
      <c r="A12406" s="2" t="s">
        <v>12444</v>
      </c>
      <c r="B12406" s="2" t="s">
        <v>48</v>
      </c>
      <c r="C12406" s="2" t="s">
        <v>33</v>
      </c>
      <c r="D12406" s="2" t="s">
        <v>43</v>
      </c>
      <c r="E12406" s="2" t="s">
        <v>23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30</v>
      </c>
      <c r="N12406" s="2">
        <v>294.07</v>
      </c>
      <c r="O12406" s="2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ht="12.75" customHeight="1" spans="1:19">
      <c r="A12407" s="2" t="s">
        <v>12445</v>
      </c>
      <c r="B12407" s="2" t="s">
        <v>20</v>
      </c>
      <c r="C12407" s="2" t="s">
        <v>40</v>
      </c>
      <c r="D12407" s="2" t="s">
        <v>43</v>
      </c>
      <c r="E12407" s="2" t="s">
        <v>38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24</v>
      </c>
      <c r="N12407" s="2">
        <v>81.81</v>
      </c>
      <c r="O12407" s="2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0.169329800885872</v>
      </c>
      <c r="S12407">
        <f t="shared" si="1357"/>
        <v>0.169329800885872</v>
      </c>
    </row>
    <row r="12408" ht="12.75" customHeight="1" spans="1:19">
      <c r="A12408" s="2" t="s">
        <v>12446</v>
      </c>
      <c r="B12408" s="2" t="s">
        <v>48</v>
      </c>
      <c r="C12408" s="2" t="s">
        <v>21</v>
      </c>
      <c r="D12408" s="2" t="s">
        <v>28</v>
      </c>
      <c r="E12408" s="2" t="s">
        <v>23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30</v>
      </c>
      <c r="N12408" s="2">
        <v>281.36</v>
      </c>
      <c r="O12408" s="2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0.0886089503354014</v>
      </c>
      <c r="S12408">
        <f t="shared" si="1357"/>
        <v>0.0886089503354014</v>
      </c>
    </row>
    <row r="12409" ht="12.75" customHeight="1" spans="1:19">
      <c r="A12409" s="2" t="s">
        <v>12447</v>
      </c>
      <c r="B12409" s="2" t="s">
        <v>48</v>
      </c>
      <c r="C12409" s="2" t="s">
        <v>46</v>
      </c>
      <c r="D12409" s="2" t="s">
        <v>28</v>
      </c>
      <c r="E12409" s="2" t="s">
        <v>23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30</v>
      </c>
      <c r="N12409" s="2">
        <v>427.44</v>
      </c>
      <c r="O12409" s="2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0.0931536106177333</v>
      </c>
      <c r="S12409">
        <f t="shared" si="1357"/>
        <v>0.0931536106177333</v>
      </c>
    </row>
    <row r="12410" ht="12.75" customHeight="1" spans="1:19">
      <c r="A12410" s="2" t="s">
        <v>12448</v>
      </c>
      <c r="B12410" s="2" t="s">
        <v>20</v>
      </c>
      <c r="C12410" s="2" t="s">
        <v>33</v>
      </c>
      <c r="D12410" s="2" t="s">
        <v>34</v>
      </c>
      <c r="E12410" s="2" t="s">
        <v>23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35</v>
      </c>
      <c r="N12410" s="2">
        <v>117.44</v>
      </c>
      <c r="O12410" s="2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0.0889333151589501</v>
      </c>
      <c r="S12410">
        <f t="shared" si="1357"/>
        <v>0.0889333151589501</v>
      </c>
    </row>
    <row r="12411" ht="12.75" customHeight="1" spans="1:19">
      <c r="A12411" s="2" t="s">
        <v>12449</v>
      </c>
      <c r="B12411" s="2" t="s">
        <v>26</v>
      </c>
      <c r="C12411" s="2" t="s">
        <v>40</v>
      </c>
      <c r="D12411" s="2" t="s">
        <v>34</v>
      </c>
      <c r="E12411" s="2" t="s">
        <v>23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35</v>
      </c>
      <c r="N12411" s="2">
        <v>318.79</v>
      </c>
      <c r="O12411" s="2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0.0273170522707798</v>
      </c>
      <c r="S12411">
        <f t="shared" si="1357"/>
        <v>0.0273170522707798</v>
      </c>
    </row>
    <row r="12412" ht="12.75" customHeight="1" spans="1:19">
      <c r="A12412" s="2" t="s">
        <v>12450</v>
      </c>
      <c r="B12412" s="2" t="s">
        <v>32</v>
      </c>
      <c r="C12412" s="2" t="s">
        <v>40</v>
      </c>
      <c r="D12412" s="2" t="s">
        <v>34</v>
      </c>
      <c r="E12412" s="2" t="s">
        <v>38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24</v>
      </c>
      <c r="N12412" s="2">
        <v>212.95</v>
      </c>
      <c r="O12412" s="2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0.171950195407125</v>
      </c>
      <c r="S12412">
        <f t="shared" si="1357"/>
        <v>0.171950195407125</v>
      </c>
    </row>
    <row r="12413" ht="12.75" customHeight="1" spans="1:19">
      <c r="A12413" s="2" t="s">
        <v>12451</v>
      </c>
      <c r="B12413" s="2" t="s">
        <v>48</v>
      </c>
      <c r="C12413" s="2" t="s">
        <v>33</v>
      </c>
      <c r="D12413" s="2" t="s">
        <v>41</v>
      </c>
      <c r="E12413" s="2" t="s">
        <v>38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0.07</v>
      </c>
      <c r="L12413" s="2">
        <v>8</v>
      </c>
      <c r="M12413" s="2" t="s">
        <v>30</v>
      </c>
      <c r="N12413" s="2">
        <v>271.07</v>
      </c>
      <c r="O12413" s="2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0.0659221735567137</v>
      </c>
      <c r="S12413">
        <f t="shared" si="1357"/>
        <v>0.0659221735567137</v>
      </c>
    </row>
    <row r="12414" ht="12.75" customHeight="1" spans="1:19">
      <c r="A12414" s="2" t="s">
        <v>12452</v>
      </c>
      <c r="B12414" s="2" t="s">
        <v>26</v>
      </c>
      <c r="C12414" s="2" t="s">
        <v>55</v>
      </c>
      <c r="D12414" s="2" t="s">
        <v>43</v>
      </c>
      <c r="E12414" s="2" t="s">
        <v>29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24</v>
      </c>
      <c r="N12414" s="2">
        <v>195.81</v>
      </c>
      <c r="O12414" s="2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0.21254124696075</v>
      </c>
      <c r="S12414">
        <f t="shared" si="1357"/>
        <v>0.21254124696075</v>
      </c>
    </row>
    <row r="12415" ht="12.75" customHeight="1" spans="1:19">
      <c r="A12415" s="2" t="s">
        <v>12453</v>
      </c>
      <c r="B12415" s="2" t="s">
        <v>20</v>
      </c>
      <c r="C12415" s="2" t="s">
        <v>33</v>
      </c>
      <c r="D12415" s="2" t="s">
        <v>34</v>
      </c>
      <c r="E12415" s="2" t="s">
        <v>29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24</v>
      </c>
      <c r="N12415" s="2">
        <v>163.18</v>
      </c>
      <c r="O12415" s="2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0.0907321738356835</v>
      </c>
      <c r="S12415">
        <f t="shared" si="1357"/>
        <v>0.0907321738356835</v>
      </c>
    </row>
    <row r="12416" ht="12.75" customHeight="1" spans="1:19">
      <c r="A12416" s="2" t="s">
        <v>12454</v>
      </c>
      <c r="B12416" s="2" t="s">
        <v>48</v>
      </c>
      <c r="C12416" s="2" t="s">
        <v>40</v>
      </c>
      <c r="D12416" s="2" t="s">
        <v>43</v>
      </c>
      <c r="E12416" s="2" t="s">
        <v>38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30</v>
      </c>
      <c r="N12416" s="2">
        <v>504.35</v>
      </c>
      <c r="O12416" s="2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0.50435</v>
      </c>
      <c r="S12416">
        <f t="shared" si="1357"/>
        <v>0.50435</v>
      </c>
    </row>
    <row r="12417" ht="12.75" customHeight="1" spans="1:19">
      <c r="A12417" s="2" t="s">
        <v>12455</v>
      </c>
      <c r="B12417" s="2" t="s">
        <v>48</v>
      </c>
      <c r="C12417" s="2" t="s">
        <v>27</v>
      </c>
      <c r="D12417" s="2" t="s">
        <v>28</v>
      </c>
      <c r="E12417" s="2" t="s">
        <v>29</v>
      </c>
      <c r="F12417" s="2">
        <v>44942</v>
      </c>
      <c r="G12417" s="2">
        <v>44944</v>
      </c>
      <c r="H12417" s="2">
        <v>2082.32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30</v>
      </c>
      <c r="N12417" s="2">
        <v>420.83</v>
      </c>
      <c r="O12417" s="2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0.2020966998348</v>
      </c>
      <c r="S12417">
        <f t="shared" si="1357"/>
        <v>0.2020966998348</v>
      </c>
    </row>
    <row r="12418" ht="12.75" customHeight="1" spans="1:19">
      <c r="A12418" s="2" t="s">
        <v>12456</v>
      </c>
      <c r="B12418" s="2" t="s">
        <v>48</v>
      </c>
      <c r="C12418" s="2" t="s">
        <v>46</v>
      </c>
      <c r="D12418" s="2" t="s">
        <v>41</v>
      </c>
      <c r="E12418" s="2" t="s">
        <v>38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30</v>
      </c>
      <c r="N12418" s="2">
        <v>26.79</v>
      </c>
      <c r="O12418" s="2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0.0636644486692015</v>
      </c>
      <c r="S12418">
        <f t="shared" si="1357"/>
        <v>0.0636644486692015</v>
      </c>
    </row>
    <row r="12419" ht="12.75" customHeight="1" spans="1:19">
      <c r="A12419" s="2" t="s">
        <v>12457</v>
      </c>
      <c r="B12419" s="2" t="s">
        <v>26</v>
      </c>
      <c r="C12419" s="2" t="s">
        <v>46</v>
      </c>
      <c r="D12419" s="2" t="s">
        <v>28</v>
      </c>
      <c r="E12419" s="2" t="s">
        <v>29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IF(H12419&gt;10000,"high",IF(H12419&gt;=5000,"medium","low"))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30</v>
      </c>
      <c r="N12419" s="2">
        <v>896.84</v>
      </c>
      <c r="O12419" s="2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N12419/H12419</f>
        <v>0.189053992238339</v>
      </c>
      <c r="S12419">
        <f t="shared" ref="S12419:S12482" si="1364">IFERROR(R12419,0)</f>
        <v>0.189053992238339</v>
      </c>
    </row>
    <row r="12420" ht="12.75" customHeight="1" spans="1:19">
      <c r="A12420" s="2" t="s">
        <v>12458</v>
      </c>
      <c r="B12420" s="2" t="s">
        <v>26</v>
      </c>
      <c r="C12420" s="2" t="s">
        <v>46</v>
      </c>
      <c r="D12420" s="2" t="s">
        <v>43</v>
      </c>
      <c r="E12420" s="2" t="s">
        <v>29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30</v>
      </c>
      <c r="N12420" s="2">
        <v>490.28</v>
      </c>
      <c r="O12420" s="2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0.279248850892232</v>
      </c>
      <c r="S12420">
        <f t="shared" si="1364"/>
        <v>0.279248850892232</v>
      </c>
    </row>
    <row r="12421" ht="12.75" customHeight="1" spans="1:19">
      <c r="A12421" s="2" t="s">
        <v>12459</v>
      </c>
      <c r="B12421" s="2" t="s">
        <v>26</v>
      </c>
      <c r="C12421" s="2" t="s">
        <v>40</v>
      </c>
      <c r="D12421" s="2" t="s">
        <v>34</v>
      </c>
      <c r="E12421" s="2" t="s">
        <v>23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24</v>
      </c>
      <c r="N12421" s="2">
        <v>191.47</v>
      </c>
      <c r="O12421" s="2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ht="12.75" customHeight="1" spans="1:19">
      <c r="A12422" s="2" t="s">
        <v>12460</v>
      </c>
      <c r="B12422" s="2" t="s">
        <v>48</v>
      </c>
      <c r="C12422" s="2" t="s">
        <v>33</v>
      </c>
      <c r="D12422" s="2" t="s">
        <v>28</v>
      </c>
      <c r="E12422" s="2" t="s">
        <v>38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35</v>
      </c>
      <c r="N12422" s="2">
        <v>257.33</v>
      </c>
      <c r="O12422" s="2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0.279411924384073</v>
      </c>
      <c r="S12422">
        <f t="shared" si="1364"/>
        <v>0.279411924384073</v>
      </c>
    </row>
    <row r="12423" ht="12.75" customHeight="1" spans="1:19">
      <c r="A12423" s="2" t="s">
        <v>12461</v>
      </c>
      <c r="B12423" s="2" t="s">
        <v>48</v>
      </c>
      <c r="C12423" s="2" t="s">
        <v>33</v>
      </c>
      <c r="D12423" s="2" t="s">
        <v>22</v>
      </c>
      <c r="E12423" s="2" t="s">
        <v>29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24</v>
      </c>
      <c r="N12423" s="2">
        <v>1103.64</v>
      </c>
      <c r="O12423" s="2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0.25428204100253</v>
      </c>
      <c r="S12423">
        <f t="shared" si="1364"/>
        <v>0.25428204100253</v>
      </c>
    </row>
    <row r="12424" ht="12.75" customHeight="1" spans="1:19">
      <c r="A12424" s="2" t="s">
        <v>12462</v>
      </c>
      <c r="B12424" s="2" t="s">
        <v>32</v>
      </c>
      <c r="C12424" s="2" t="s">
        <v>33</v>
      </c>
      <c r="D12424" s="2" t="s">
        <v>41</v>
      </c>
      <c r="E12424" s="2" t="s">
        <v>29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0.29</v>
      </c>
      <c r="L12424" s="2">
        <v>9</v>
      </c>
      <c r="M12424" s="2" t="s">
        <v>30</v>
      </c>
      <c r="N12424" s="2">
        <v>281.33</v>
      </c>
      <c r="O12424" s="2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0.0251952355364499</v>
      </c>
      <c r="S12424">
        <f t="shared" si="1364"/>
        <v>0.0251952355364499</v>
      </c>
    </row>
    <row r="12425" ht="12.75" customHeight="1" spans="1:19">
      <c r="A12425" s="2" t="s">
        <v>12463</v>
      </c>
      <c r="B12425" s="2" t="s">
        <v>32</v>
      </c>
      <c r="C12425" s="2" t="s">
        <v>55</v>
      </c>
      <c r="D12425" s="2" t="s">
        <v>43</v>
      </c>
      <c r="E12425" s="2" t="s">
        <v>23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0.29</v>
      </c>
      <c r="L12425" s="2">
        <v>5</v>
      </c>
      <c r="M12425" s="2" t="s">
        <v>35</v>
      </c>
      <c r="N12425" s="2">
        <v>16.03</v>
      </c>
      <c r="O12425" s="2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0.0813168974788211</v>
      </c>
      <c r="S12425">
        <f t="shared" si="1364"/>
        <v>0.0813168974788211</v>
      </c>
    </row>
    <row r="12426" ht="12.75" customHeight="1" spans="1:19">
      <c r="A12426" s="2" t="s">
        <v>12464</v>
      </c>
      <c r="B12426" s="2" t="s">
        <v>26</v>
      </c>
      <c r="C12426" s="2" t="s">
        <v>55</v>
      </c>
      <c r="D12426" s="2" t="s">
        <v>34</v>
      </c>
      <c r="E12426" s="2" t="s">
        <v>29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35</v>
      </c>
      <c r="N12426" s="2">
        <v>381.02</v>
      </c>
      <c r="O12426" s="2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0.38102</v>
      </c>
      <c r="S12426">
        <f t="shared" si="1364"/>
        <v>0.38102</v>
      </c>
    </row>
    <row r="12427" ht="12.75" customHeight="1" spans="1:19">
      <c r="A12427" s="2" t="s">
        <v>12465</v>
      </c>
      <c r="B12427" s="2" t="s">
        <v>26</v>
      </c>
      <c r="C12427" s="2" t="s">
        <v>33</v>
      </c>
      <c r="D12427" s="2" t="s">
        <v>28</v>
      </c>
      <c r="E12427" s="2" t="s">
        <v>29</v>
      </c>
      <c r="F12427" s="2">
        <v>44952</v>
      </c>
      <c r="G12427" s="2">
        <v>44958</v>
      </c>
      <c r="H12427" s="2">
        <v>4921.89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35</v>
      </c>
      <c r="N12427" s="2">
        <v>1042.79</v>
      </c>
      <c r="O12427" s="2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0.211867798752105</v>
      </c>
      <c r="S12427">
        <f t="shared" si="1364"/>
        <v>0.211867798752105</v>
      </c>
    </row>
    <row r="12428" ht="12.75" customHeight="1" spans="1:19">
      <c r="A12428" s="2" t="s">
        <v>12466</v>
      </c>
      <c r="B12428" s="2" t="s">
        <v>20</v>
      </c>
      <c r="C12428" s="2" t="s">
        <v>55</v>
      </c>
      <c r="D12428" s="2" t="s">
        <v>41</v>
      </c>
      <c r="E12428" s="2" t="s">
        <v>29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59"/>
        <v>low</v>
      </c>
      <c r="K12428" s="2">
        <v>0.37</v>
      </c>
      <c r="L12428" s="2">
        <v>4</v>
      </c>
      <c r="M12428" s="2" t="s">
        <v>24</v>
      </c>
      <c r="N12428" s="2">
        <v>177.46</v>
      </c>
      <c r="O12428" s="2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0.0239810810810811</v>
      </c>
      <c r="S12428">
        <f t="shared" si="1364"/>
        <v>0.0239810810810811</v>
      </c>
    </row>
    <row r="12429" ht="12.75" customHeight="1" spans="1:19">
      <c r="A12429" s="2" t="s">
        <v>12467</v>
      </c>
      <c r="B12429" s="2" t="s">
        <v>26</v>
      </c>
      <c r="C12429" s="2" t="s">
        <v>55</v>
      </c>
      <c r="D12429" s="2" t="s">
        <v>34</v>
      </c>
      <c r="E12429" s="2" t="s">
        <v>29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35</v>
      </c>
      <c r="N12429" s="2">
        <v>20.83</v>
      </c>
      <c r="O12429" s="2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0.0823678279093677</v>
      </c>
      <c r="S12429">
        <f t="shared" si="1364"/>
        <v>0.0823678279093677</v>
      </c>
    </row>
    <row r="12430" ht="12.75" customHeight="1" spans="1:19">
      <c r="A12430" s="2" t="s">
        <v>12468</v>
      </c>
      <c r="B12430" s="2" t="s">
        <v>32</v>
      </c>
      <c r="C12430" s="2" t="s">
        <v>33</v>
      </c>
      <c r="D12430" s="2" t="s">
        <v>28</v>
      </c>
      <c r="E12430" s="2" t="s">
        <v>29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35</v>
      </c>
      <c r="N12430" s="2">
        <v>505.64</v>
      </c>
      <c r="O12430" s="2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0.172393336651824</v>
      </c>
      <c r="S12430">
        <f t="shared" si="1364"/>
        <v>0.172393336651824</v>
      </c>
    </row>
    <row r="12431" ht="12.75" customHeight="1" spans="1:19">
      <c r="A12431" s="2" t="s">
        <v>12469</v>
      </c>
      <c r="B12431" s="2" t="s">
        <v>32</v>
      </c>
      <c r="C12431" s="2" t="s">
        <v>33</v>
      </c>
      <c r="D12431" s="2" t="s">
        <v>43</v>
      </c>
      <c r="E12431" s="2" t="s">
        <v>23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30</v>
      </c>
      <c r="N12431" s="2">
        <v>409.94</v>
      </c>
      <c r="O12431" s="2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0.40994</v>
      </c>
      <c r="S12431">
        <f t="shared" si="1364"/>
        <v>0.40994</v>
      </c>
    </row>
    <row r="12432" ht="12.75" customHeight="1" spans="1:19">
      <c r="A12432" s="2" t="s">
        <v>12470</v>
      </c>
      <c r="B12432" s="2" t="s">
        <v>32</v>
      </c>
      <c r="C12432" s="2" t="s">
        <v>40</v>
      </c>
      <c r="D12432" s="2" t="s">
        <v>22</v>
      </c>
      <c r="E12432" s="2" t="s">
        <v>29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24</v>
      </c>
      <c r="N12432" s="2">
        <v>665.07</v>
      </c>
      <c r="O12432" s="2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0.166459761023983</v>
      </c>
      <c r="S12432">
        <f t="shared" si="1364"/>
        <v>0.166459761023983</v>
      </c>
    </row>
    <row r="12433" ht="12.75" customHeight="1" spans="1:19">
      <c r="A12433" s="2" t="s">
        <v>12471</v>
      </c>
      <c r="B12433" s="2" t="s">
        <v>48</v>
      </c>
      <c r="C12433" s="2" t="s">
        <v>33</v>
      </c>
      <c r="D12433" s="2" t="s">
        <v>22</v>
      </c>
      <c r="E12433" s="2" t="s">
        <v>29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24</v>
      </c>
      <c r="N12433" s="2">
        <v>728.22</v>
      </c>
      <c r="O12433" s="2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0.197550356052899</v>
      </c>
      <c r="S12433">
        <f t="shared" si="1364"/>
        <v>0.197550356052899</v>
      </c>
    </row>
    <row r="12434" ht="12.75" customHeight="1" spans="1:19">
      <c r="A12434" s="2" t="s">
        <v>12472</v>
      </c>
      <c r="B12434" s="2" t="s">
        <v>48</v>
      </c>
      <c r="C12434" s="2" t="s">
        <v>27</v>
      </c>
      <c r="D12434" s="2" t="s">
        <v>43</v>
      </c>
      <c r="E12434" s="2" t="s">
        <v>29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35</v>
      </c>
      <c r="N12434" s="2">
        <v>192.72</v>
      </c>
      <c r="O12434" s="2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0.0178098142500693</v>
      </c>
      <c r="S12434">
        <f t="shared" si="1364"/>
        <v>0.0178098142500693</v>
      </c>
    </row>
    <row r="12435" ht="12.75" customHeight="1" spans="1:19">
      <c r="A12435" s="2" t="s">
        <v>12473</v>
      </c>
      <c r="B12435" s="2" t="s">
        <v>26</v>
      </c>
      <c r="C12435" s="2" t="s">
        <v>33</v>
      </c>
      <c r="D12435" s="2" t="s">
        <v>41</v>
      </c>
      <c r="E12435" s="2" t="s">
        <v>38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59"/>
        <v>low</v>
      </c>
      <c r="K12435" s="2">
        <v>0.41</v>
      </c>
      <c r="L12435" s="2">
        <v>7</v>
      </c>
      <c r="M12435" s="2" t="s">
        <v>35</v>
      </c>
      <c r="N12435" s="2">
        <v>449.26</v>
      </c>
      <c r="O12435" s="2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0.047116937598322</v>
      </c>
      <c r="S12435">
        <f t="shared" si="1364"/>
        <v>0.047116937598322</v>
      </c>
    </row>
    <row r="12436" ht="12.75" customHeight="1" spans="1:19">
      <c r="A12436" s="2" t="s">
        <v>12474</v>
      </c>
      <c r="B12436" s="2" t="s">
        <v>20</v>
      </c>
      <c r="C12436" s="2" t="s">
        <v>33</v>
      </c>
      <c r="D12436" s="2" t="s">
        <v>43</v>
      </c>
      <c r="E12436" s="2" t="s">
        <v>38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24</v>
      </c>
      <c r="N12436" s="2">
        <v>22.73</v>
      </c>
      <c r="O12436" s="2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0.02273</v>
      </c>
      <c r="S12436">
        <f t="shared" si="1364"/>
        <v>0.02273</v>
      </c>
    </row>
    <row r="12437" ht="12.75" customHeight="1" spans="1:19">
      <c r="A12437" s="2" t="s">
        <v>12475</v>
      </c>
      <c r="B12437" s="2" t="s">
        <v>20</v>
      </c>
      <c r="C12437" s="2" t="s">
        <v>27</v>
      </c>
      <c r="D12437" s="2" t="s">
        <v>28</v>
      </c>
      <c r="E12437" s="2" t="s">
        <v>29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35</v>
      </c>
      <c r="N12437" s="2">
        <v>570.48</v>
      </c>
      <c r="O12437" s="2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0.253159613746095</v>
      </c>
      <c r="S12437">
        <f t="shared" si="1364"/>
        <v>0.253159613746095</v>
      </c>
    </row>
    <row r="12438" ht="12.75" customHeight="1" spans="1:19">
      <c r="A12438" s="2" t="s">
        <v>12476</v>
      </c>
      <c r="B12438" s="2" t="s">
        <v>20</v>
      </c>
      <c r="C12438" s="2" t="s">
        <v>33</v>
      </c>
      <c r="D12438" s="2" t="s">
        <v>41</v>
      </c>
      <c r="E12438" s="2" t="s">
        <v>23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24</v>
      </c>
      <c r="N12438" s="2">
        <v>757.25</v>
      </c>
      <c r="O12438" s="2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0.21041385327576</v>
      </c>
      <c r="S12438">
        <f t="shared" si="1364"/>
        <v>0.21041385327576</v>
      </c>
    </row>
    <row r="12439" ht="12.75" customHeight="1" spans="1:19">
      <c r="A12439" s="2" t="s">
        <v>12477</v>
      </c>
      <c r="B12439" s="2" t="s">
        <v>48</v>
      </c>
      <c r="C12439" s="2" t="s">
        <v>27</v>
      </c>
      <c r="D12439" s="2" t="s">
        <v>22</v>
      </c>
      <c r="E12439" s="2" t="s">
        <v>29</v>
      </c>
      <c r="F12439" s="2">
        <v>44950</v>
      </c>
      <c r="G12439" s="2">
        <v>44951</v>
      </c>
      <c r="H12439" s="2">
        <v>2133.3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24</v>
      </c>
      <c r="N12439" s="2">
        <v>448.65</v>
      </c>
      <c r="O12439" s="2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0.210307973562087</v>
      </c>
      <c r="S12439">
        <f t="shared" si="1364"/>
        <v>0.210307973562087</v>
      </c>
    </row>
    <row r="12440" ht="12.75" customHeight="1" spans="1:19">
      <c r="A12440" s="2" t="s">
        <v>12478</v>
      </c>
      <c r="B12440" s="2" t="s">
        <v>32</v>
      </c>
      <c r="C12440" s="2" t="s">
        <v>21</v>
      </c>
      <c r="D12440" s="2" t="s">
        <v>28</v>
      </c>
      <c r="E12440" s="2" t="s">
        <v>38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35</v>
      </c>
      <c r="N12440" s="2">
        <v>42.96</v>
      </c>
      <c r="O12440" s="2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0.063364701023629</v>
      </c>
      <c r="S12440">
        <f t="shared" si="1364"/>
        <v>0.063364701023629</v>
      </c>
    </row>
    <row r="12441" ht="12.75" customHeight="1" spans="1:19">
      <c r="A12441" s="2" t="s">
        <v>12479</v>
      </c>
      <c r="B12441" s="2" t="s">
        <v>32</v>
      </c>
      <c r="C12441" s="2" t="s">
        <v>21</v>
      </c>
      <c r="D12441" s="2" t="s">
        <v>34</v>
      </c>
      <c r="E12441" s="2" t="s">
        <v>38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30</v>
      </c>
      <c r="N12441" s="2">
        <v>95.78</v>
      </c>
      <c r="O12441" s="2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0.09578</v>
      </c>
      <c r="S12441">
        <f t="shared" si="1364"/>
        <v>0.09578</v>
      </c>
    </row>
    <row r="12442" ht="12.75" customHeight="1" spans="1:19">
      <c r="A12442" s="2" t="s">
        <v>12480</v>
      </c>
      <c r="B12442" s="2" t="s">
        <v>48</v>
      </c>
      <c r="C12442" s="2" t="s">
        <v>46</v>
      </c>
      <c r="D12442" s="2" t="s">
        <v>34</v>
      </c>
      <c r="E12442" s="2" t="s">
        <v>23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30</v>
      </c>
      <c r="N12442" s="2">
        <v>445.89</v>
      </c>
      <c r="O12442" s="2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0.104108635910463</v>
      </c>
      <c r="S12442">
        <f t="shared" si="1364"/>
        <v>0.104108635910463</v>
      </c>
    </row>
    <row r="12443" ht="12.75" customHeight="1" spans="1:19">
      <c r="A12443" s="2" t="s">
        <v>12481</v>
      </c>
      <c r="B12443" s="2" t="s">
        <v>20</v>
      </c>
      <c r="C12443" s="2" t="s">
        <v>33</v>
      </c>
      <c r="D12443" s="2" t="s">
        <v>34</v>
      </c>
      <c r="E12443" s="2" t="s">
        <v>29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30</v>
      </c>
      <c r="N12443" s="2">
        <v>987.93</v>
      </c>
      <c r="O12443" s="2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0.221137101287073</v>
      </c>
      <c r="S12443">
        <f t="shared" si="1364"/>
        <v>0.221137101287073</v>
      </c>
    </row>
    <row r="12444" ht="12.75" customHeight="1" spans="1:19">
      <c r="A12444" s="2" t="s">
        <v>12482</v>
      </c>
      <c r="B12444" s="2" t="s">
        <v>20</v>
      </c>
      <c r="C12444" s="2" t="s">
        <v>55</v>
      </c>
      <c r="D12444" s="2" t="s">
        <v>22</v>
      </c>
      <c r="E12444" s="2" t="s">
        <v>38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30</v>
      </c>
      <c r="N12444" s="2">
        <v>392.9</v>
      </c>
      <c r="O12444" s="2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0.220587822474244</v>
      </c>
      <c r="S12444">
        <f t="shared" si="1364"/>
        <v>0.220587822474244</v>
      </c>
    </row>
    <row r="12445" ht="12.75" customHeight="1" spans="1:19">
      <c r="A12445" s="2" t="s">
        <v>12483</v>
      </c>
      <c r="B12445" s="2" t="s">
        <v>26</v>
      </c>
      <c r="C12445" s="2" t="s">
        <v>27</v>
      </c>
      <c r="D12445" s="2" t="s">
        <v>43</v>
      </c>
      <c r="E12445" s="2" t="s">
        <v>38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24</v>
      </c>
      <c r="N12445" s="2">
        <v>65.73</v>
      </c>
      <c r="O12445" s="2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0.0726748042987926</v>
      </c>
      <c r="S12445">
        <f t="shared" si="1364"/>
        <v>0.0726748042987926</v>
      </c>
    </row>
    <row r="12446" ht="12.75" customHeight="1" spans="1:19">
      <c r="A12446" s="2" t="s">
        <v>12484</v>
      </c>
      <c r="B12446" s="2" t="s">
        <v>26</v>
      </c>
      <c r="C12446" s="2" t="s">
        <v>27</v>
      </c>
      <c r="D12446" s="2" t="s">
        <v>41</v>
      </c>
      <c r="E12446" s="2" t="s">
        <v>23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30</v>
      </c>
      <c r="N12446" s="2">
        <v>896.45</v>
      </c>
      <c r="O12446" s="2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0.89645</v>
      </c>
      <c r="S12446">
        <f t="shared" si="1364"/>
        <v>0.89645</v>
      </c>
    </row>
    <row r="12447" ht="12.75" customHeight="1" spans="1:19">
      <c r="A12447" s="2" t="s">
        <v>12485</v>
      </c>
      <c r="B12447" s="2" t="s">
        <v>20</v>
      </c>
      <c r="C12447" s="2" t="s">
        <v>21</v>
      </c>
      <c r="D12447" s="2" t="s">
        <v>22</v>
      </c>
      <c r="E12447" s="2" t="s">
        <v>38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30</v>
      </c>
      <c r="N12447" s="2">
        <v>631.77</v>
      </c>
      <c r="O12447" s="2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0.227687018196365</v>
      </c>
      <c r="S12447">
        <f t="shared" si="1364"/>
        <v>0.227687018196365</v>
      </c>
    </row>
    <row r="12448" ht="12.75" customHeight="1" spans="1:19">
      <c r="A12448" s="2" t="s">
        <v>12486</v>
      </c>
      <c r="B12448" s="2" t="s">
        <v>48</v>
      </c>
      <c r="C12448" s="2" t="s">
        <v>27</v>
      </c>
      <c r="D12448" s="2" t="s">
        <v>28</v>
      </c>
      <c r="E12448" s="2" t="s">
        <v>38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24</v>
      </c>
      <c r="N12448" s="2">
        <v>596.2</v>
      </c>
      <c r="O12448" s="2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0.244784674065224</v>
      </c>
      <c r="S12448">
        <f t="shared" si="1364"/>
        <v>0.244784674065224</v>
      </c>
    </row>
    <row r="12449" ht="12.75" customHeight="1" spans="1:19">
      <c r="A12449" s="2" t="s">
        <v>12487</v>
      </c>
      <c r="B12449" s="2" t="s">
        <v>20</v>
      </c>
      <c r="C12449" s="2" t="s">
        <v>21</v>
      </c>
      <c r="D12449" s="2" t="s">
        <v>28</v>
      </c>
      <c r="E12449" s="2" t="s">
        <v>23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30</v>
      </c>
      <c r="N12449" s="2">
        <v>571.82</v>
      </c>
      <c r="O12449" s="2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0.153143646823144</v>
      </c>
      <c r="S12449">
        <f t="shared" si="1364"/>
        <v>0.153143646823144</v>
      </c>
    </row>
    <row r="12450" ht="12.75" customHeight="1" spans="1:19">
      <c r="A12450" s="2" t="s">
        <v>12488</v>
      </c>
      <c r="B12450" s="2" t="s">
        <v>26</v>
      </c>
      <c r="C12450" s="2" t="s">
        <v>40</v>
      </c>
      <c r="D12450" s="2" t="s">
        <v>34</v>
      </c>
      <c r="E12450" s="2" t="s">
        <v>23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35</v>
      </c>
      <c r="N12450" s="2">
        <v>52.15</v>
      </c>
      <c r="O12450" s="2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0.0562288400577922</v>
      </c>
      <c r="S12450">
        <f t="shared" si="1364"/>
        <v>0.0562288400577922</v>
      </c>
    </row>
    <row r="12451" ht="12.75" customHeight="1" spans="1:19">
      <c r="A12451" s="2" t="s">
        <v>12489</v>
      </c>
      <c r="B12451" s="2" t="s">
        <v>20</v>
      </c>
      <c r="C12451" s="2" t="s">
        <v>55</v>
      </c>
      <c r="D12451" s="2" t="s">
        <v>41</v>
      </c>
      <c r="E12451" s="2" t="s">
        <v>23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30</v>
      </c>
      <c r="N12451" s="2">
        <v>663.35</v>
      </c>
      <c r="O12451" s="2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ht="12.75" customHeight="1" spans="1:19">
      <c r="A12452" s="2" t="s">
        <v>12490</v>
      </c>
      <c r="B12452" s="2" t="s">
        <v>48</v>
      </c>
      <c r="C12452" s="2" t="s">
        <v>27</v>
      </c>
      <c r="D12452" s="2" t="s">
        <v>34</v>
      </c>
      <c r="E12452" s="2" t="s">
        <v>38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30</v>
      </c>
      <c r="N12452" s="2">
        <v>572.32</v>
      </c>
      <c r="O12452" s="2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0.128271101349231</v>
      </c>
      <c r="S12452">
        <f t="shared" si="1364"/>
        <v>0.128271101349231</v>
      </c>
    </row>
    <row r="12453" ht="12.75" customHeight="1" spans="1:19">
      <c r="A12453" s="2" t="s">
        <v>12491</v>
      </c>
      <c r="B12453" s="2" t="s">
        <v>32</v>
      </c>
      <c r="C12453" s="2" t="s">
        <v>55</v>
      </c>
      <c r="D12453" s="2" t="s">
        <v>28</v>
      </c>
      <c r="E12453" s="2" t="s">
        <v>38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30</v>
      </c>
      <c r="N12453" s="2">
        <v>23.32</v>
      </c>
      <c r="O12453" s="2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0.109463011641006</v>
      </c>
      <c r="S12453">
        <f t="shared" si="1364"/>
        <v>0.109463011641006</v>
      </c>
    </row>
    <row r="12454" ht="12.75" customHeight="1" spans="1:19">
      <c r="A12454" s="2" t="s">
        <v>12492</v>
      </c>
      <c r="B12454" s="2" t="s">
        <v>48</v>
      </c>
      <c r="C12454" s="2" t="s">
        <v>21</v>
      </c>
      <c r="D12454" s="2" t="s">
        <v>28</v>
      </c>
      <c r="E12454" s="2" t="s">
        <v>29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35</v>
      </c>
      <c r="N12454" s="2">
        <v>846.44</v>
      </c>
      <c r="O12454" s="2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0.249143462647907</v>
      </c>
      <c r="S12454">
        <f t="shared" si="1364"/>
        <v>0.249143462647907</v>
      </c>
    </row>
    <row r="12455" ht="12.75" customHeight="1" spans="1:19">
      <c r="A12455" s="2" t="s">
        <v>12493</v>
      </c>
      <c r="B12455" s="2" t="s">
        <v>48</v>
      </c>
      <c r="C12455" s="2" t="s">
        <v>27</v>
      </c>
      <c r="D12455" s="2" t="s">
        <v>43</v>
      </c>
      <c r="E12455" s="2" t="s">
        <v>29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35</v>
      </c>
      <c r="N12455" s="2">
        <v>404.47</v>
      </c>
      <c r="O12455" s="2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0.144351494300459</v>
      </c>
      <c r="S12455">
        <f t="shared" si="1364"/>
        <v>0.144351494300459</v>
      </c>
    </row>
    <row r="12456" ht="12.75" customHeight="1" spans="1:19">
      <c r="A12456" s="2" t="s">
        <v>12494</v>
      </c>
      <c r="B12456" s="2" t="s">
        <v>26</v>
      </c>
      <c r="C12456" s="2" t="s">
        <v>40</v>
      </c>
      <c r="D12456" s="2" t="s">
        <v>43</v>
      </c>
      <c r="E12456" s="2" t="s">
        <v>29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35</v>
      </c>
      <c r="N12456" s="2">
        <v>822.86</v>
      </c>
      <c r="O12456" s="2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0.82286</v>
      </c>
      <c r="S12456">
        <f t="shared" si="1364"/>
        <v>0.82286</v>
      </c>
    </row>
    <row r="12457" ht="12.75" customHeight="1" spans="1:19">
      <c r="A12457" s="2" t="s">
        <v>12495</v>
      </c>
      <c r="B12457" s="2" t="s">
        <v>48</v>
      </c>
      <c r="C12457" s="2" t="s">
        <v>46</v>
      </c>
      <c r="D12457" s="2" t="s">
        <v>43</v>
      </c>
      <c r="E12457" s="2" t="s">
        <v>23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59"/>
        <v>low</v>
      </c>
      <c r="K12457" s="2">
        <v>0.45</v>
      </c>
      <c r="L12457" s="2">
        <v>3</v>
      </c>
      <c r="M12457" s="2" t="s">
        <v>35</v>
      </c>
      <c r="N12457" s="2">
        <v>199.95</v>
      </c>
      <c r="O12457" s="2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0.0315179697351828</v>
      </c>
      <c r="S12457">
        <f t="shared" si="1364"/>
        <v>0.0315179697351828</v>
      </c>
    </row>
    <row r="12458" ht="12.75" customHeight="1" spans="1:19">
      <c r="A12458" s="2" t="s">
        <v>12496</v>
      </c>
      <c r="B12458" s="2" t="s">
        <v>48</v>
      </c>
      <c r="C12458" s="2" t="s">
        <v>33</v>
      </c>
      <c r="D12458" s="2" t="s">
        <v>34</v>
      </c>
      <c r="E12458" s="2" t="s">
        <v>38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24</v>
      </c>
      <c r="N12458" s="2">
        <v>1193.31</v>
      </c>
      <c r="O12458" s="2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0.276961961857414</v>
      </c>
      <c r="S12458">
        <f t="shared" si="1364"/>
        <v>0.276961961857414</v>
      </c>
    </row>
    <row r="12459" ht="12.75" customHeight="1" spans="1:19">
      <c r="A12459" s="2" t="s">
        <v>12497</v>
      </c>
      <c r="B12459" s="2" t="s">
        <v>26</v>
      </c>
      <c r="C12459" s="2" t="s">
        <v>55</v>
      </c>
      <c r="D12459" s="2" t="s">
        <v>41</v>
      </c>
      <c r="E12459" s="2" t="s">
        <v>38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30</v>
      </c>
      <c r="N12459" s="2">
        <v>252</v>
      </c>
      <c r="O12459" s="2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0.156130926934444</v>
      </c>
      <c r="S12459">
        <f t="shared" si="1364"/>
        <v>0.156130926934444</v>
      </c>
    </row>
    <row r="12460" ht="12.75" customHeight="1" spans="1:19">
      <c r="A12460" s="2" t="s">
        <v>12498</v>
      </c>
      <c r="B12460" s="2" t="s">
        <v>26</v>
      </c>
      <c r="C12460" s="2" t="s">
        <v>33</v>
      </c>
      <c r="D12460" s="2" t="s">
        <v>43</v>
      </c>
      <c r="E12460" s="2" t="s">
        <v>29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30</v>
      </c>
      <c r="N12460" s="2">
        <v>315.54</v>
      </c>
      <c r="O12460" s="2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0.143015777331587</v>
      </c>
      <c r="S12460">
        <f t="shared" si="1364"/>
        <v>0.143015777331587</v>
      </c>
    </row>
    <row r="12461" ht="12.75" customHeight="1" spans="1:19">
      <c r="A12461" s="2" t="s">
        <v>12499</v>
      </c>
      <c r="B12461" s="2" t="s">
        <v>32</v>
      </c>
      <c r="C12461" s="2" t="s">
        <v>33</v>
      </c>
      <c r="D12461" s="2" t="s">
        <v>22</v>
      </c>
      <c r="E12461" s="2" t="s">
        <v>23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35</v>
      </c>
      <c r="N12461" s="2">
        <v>118.56</v>
      </c>
      <c r="O12461" s="2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0.0114928266770066</v>
      </c>
      <c r="S12461">
        <f t="shared" si="1364"/>
        <v>0.0114928266770066</v>
      </c>
    </row>
    <row r="12462" ht="12.75" customHeight="1" spans="1:19">
      <c r="A12462" s="2" t="s">
        <v>12500</v>
      </c>
      <c r="B12462" s="2" t="s">
        <v>20</v>
      </c>
      <c r="C12462" s="2" t="s">
        <v>33</v>
      </c>
      <c r="D12462" s="2" t="s">
        <v>43</v>
      </c>
      <c r="E12462" s="2" t="s">
        <v>38</v>
      </c>
      <c r="F12462" s="2">
        <v>45524</v>
      </c>
      <c r="G12462" s="2">
        <v>45531</v>
      </c>
      <c r="H12462" s="2">
        <v>4331.6</v>
      </c>
      <c r="I12462" s="2" t="str">
        <f t="shared" si="1358"/>
        <v>low</v>
      </c>
      <c r="J12462" s="2" t="str">
        <f t="shared" si="1359"/>
        <v>low</v>
      </c>
      <c r="K12462" s="2">
        <v>0.29</v>
      </c>
      <c r="L12462" s="2">
        <v>2</v>
      </c>
      <c r="M12462" s="2" t="s">
        <v>35</v>
      </c>
      <c r="N12462" s="2">
        <v>696.56</v>
      </c>
      <c r="O12462" s="2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0.160808938960199</v>
      </c>
      <c r="S12462">
        <f t="shared" si="1364"/>
        <v>0.160808938960199</v>
      </c>
    </row>
    <row r="12463" ht="12.75" customHeight="1" spans="1:19">
      <c r="A12463" s="2" t="s">
        <v>12501</v>
      </c>
      <c r="B12463" s="2" t="s">
        <v>48</v>
      </c>
      <c r="C12463" s="2" t="s">
        <v>46</v>
      </c>
      <c r="D12463" s="2" t="s">
        <v>34</v>
      </c>
      <c r="E12463" s="2" t="s">
        <v>29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30</v>
      </c>
      <c r="N12463" s="2">
        <v>184.13</v>
      </c>
      <c r="O12463" s="2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0.17411655681743</v>
      </c>
      <c r="S12463">
        <f t="shared" si="1364"/>
        <v>0.17411655681743</v>
      </c>
    </row>
    <row r="12464" ht="12.75" customHeight="1" spans="1:19">
      <c r="A12464" s="2" t="s">
        <v>12502</v>
      </c>
      <c r="B12464" s="2" t="s">
        <v>26</v>
      </c>
      <c r="C12464" s="2" t="s">
        <v>33</v>
      </c>
      <c r="D12464" s="2" t="s">
        <v>41</v>
      </c>
      <c r="E12464" s="2" t="s">
        <v>23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30</v>
      </c>
      <c r="N12464" s="2">
        <v>930.25</v>
      </c>
      <c r="O12464" s="2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0.215877340363319</v>
      </c>
      <c r="S12464">
        <f t="shared" si="1364"/>
        <v>0.215877340363319</v>
      </c>
    </row>
    <row r="12465" ht="12.75" customHeight="1" spans="1:19">
      <c r="A12465" s="2" t="s">
        <v>12503</v>
      </c>
      <c r="B12465" s="2" t="s">
        <v>32</v>
      </c>
      <c r="C12465" s="2" t="s">
        <v>46</v>
      </c>
      <c r="D12465" s="2" t="s">
        <v>43</v>
      </c>
      <c r="E12465" s="2" t="s">
        <v>38</v>
      </c>
      <c r="F12465" s="2">
        <v>45442</v>
      </c>
      <c r="G12465" s="2">
        <v>45445</v>
      </c>
      <c r="H12465" s="2">
        <v>2332.51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30</v>
      </c>
      <c r="N12465" s="2">
        <v>542.25</v>
      </c>
      <c r="O12465" s="2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0.23247488756747</v>
      </c>
      <c r="S12465">
        <f t="shared" si="1364"/>
        <v>0.23247488756747</v>
      </c>
    </row>
    <row r="12466" ht="12.75" customHeight="1" spans="1:19">
      <c r="A12466" s="2" t="s">
        <v>12504</v>
      </c>
      <c r="B12466" s="2" t="s">
        <v>20</v>
      </c>
      <c r="C12466" s="2" t="s">
        <v>21</v>
      </c>
      <c r="D12466" s="2" t="s">
        <v>41</v>
      </c>
      <c r="E12466" s="2" t="s">
        <v>29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35</v>
      </c>
      <c r="N12466" s="2">
        <v>456.4</v>
      </c>
      <c r="O12466" s="2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0.4564</v>
      </c>
      <c r="S12466">
        <f t="shared" si="1364"/>
        <v>0.4564</v>
      </c>
    </row>
    <row r="12467" ht="12.75" customHeight="1" spans="1:19">
      <c r="A12467" s="2" t="s">
        <v>12505</v>
      </c>
      <c r="B12467" s="2" t="s">
        <v>26</v>
      </c>
      <c r="C12467" s="2" t="s">
        <v>21</v>
      </c>
      <c r="D12467" s="2" t="s">
        <v>22</v>
      </c>
      <c r="E12467" s="2" t="s">
        <v>23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35</v>
      </c>
      <c r="N12467" s="2">
        <v>399.21</v>
      </c>
      <c r="O12467" s="2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0.285969097199837</v>
      </c>
      <c r="S12467">
        <f t="shared" si="1364"/>
        <v>0.285969097199837</v>
      </c>
    </row>
    <row r="12468" ht="12.75" customHeight="1" spans="1:19">
      <c r="A12468" s="2" t="s">
        <v>12506</v>
      </c>
      <c r="B12468" s="2" t="s">
        <v>20</v>
      </c>
      <c r="C12468" s="2" t="s">
        <v>40</v>
      </c>
      <c r="D12468" s="2" t="s">
        <v>28</v>
      </c>
      <c r="E12468" s="2" t="s">
        <v>29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24</v>
      </c>
      <c r="N12468" s="2">
        <v>156.06</v>
      </c>
      <c r="O12468" s="2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0.207974626189397</v>
      </c>
      <c r="S12468">
        <f t="shared" si="1364"/>
        <v>0.207974626189397</v>
      </c>
    </row>
    <row r="12469" ht="12.75" customHeight="1" spans="1:19">
      <c r="A12469" s="2" t="s">
        <v>12507</v>
      </c>
      <c r="B12469" s="2" t="s">
        <v>20</v>
      </c>
      <c r="C12469" s="2" t="s">
        <v>27</v>
      </c>
      <c r="D12469" s="2" t="s">
        <v>41</v>
      </c>
      <c r="E12469" s="2" t="s">
        <v>29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24</v>
      </c>
      <c r="N12469" s="2">
        <v>213.09</v>
      </c>
      <c r="O12469" s="2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0.0755823233344329</v>
      </c>
      <c r="S12469">
        <f t="shared" si="1364"/>
        <v>0.0755823233344329</v>
      </c>
    </row>
    <row r="12470" ht="12.75" customHeight="1" spans="1:19">
      <c r="A12470" s="2" t="s">
        <v>12508</v>
      </c>
      <c r="B12470" s="2" t="s">
        <v>48</v>
      </c>
      <c r="C12470" s="2" t="s">
        <v>55</v>
      </c>
      <c r="D12470" s="2" t="s">
        <v>43</v>
      </c>
      <c r="E12470" s="2" t="s">
        <v>38</v>
      </c>
      <c r="F12470" s="2">
        <v>45517</v>
      </c>
      <c r="G12470" s="2">
        <v>45523</v>
      </c>
      <c r="H12470" s="2">
        <v>2596.24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24</v>
      </c>
      <c r="N12470" s="2">
        <v>626.14</v>
      </c>
      <c r="O12470" s="2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0.241171848519397</v>
      </c>
      <c r="S12470">
        <f t="shared" si="1364"/>
        <v>0.241171848519397</v>
      </c>
    </row>
    <row r="12471" ht="12.75" customHeight="1" spans="1:19">
      <c r="A12471" s="2" t="s">
        <v>12509</v>
      </c>
      <c r="B12471" s="2" t="s">
        <v>48</v>
      </c>
      <c r="C12471" s="2" t="s">
        <v>40</v>
      </c>
      <c r="D12471" s="2" t="s">
        <v>34</v>
      </c>
      <c r="E12471" s="2" t="s">
        <v>29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24</v>
      </c>
      <c r="N12471" s="2">
        <v>416.12</v>
      </c>
      <c r="O12471" s="2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0.41612</v>
      </c>
      <c r="S12471">
        <f t="shared" si="1364"/>
        <v>0.41612</v>
      </c>
    </row>
    <row r="12472" ht="12.75" customHeight="1" spans="1:19">
      <c r="A12472" s="2" t="s">
        <v>12510</v>
      </c>
      <c r="B12472" s="2" t="s">
        <v>26</v>
      </c>
      <c r="C12472" s="2" t="s">
        <v>55</v>
      </c>
      <c r="D12472" s="2" t="s">
        <v>34</v>
      </c>
      <c r="E12472" s="2" t="s">
        <v>38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30</v>
      </c>
      <c r="N12472" s="2">
        <v>747.08</v>
      </c>
      <c r="O12472" s="2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0.223154171968624</v>
      </c>
      <c r="S12472">
        <f t="shared" si="1364"/>
        <v>0.223154171968624</v>
      </c>
    </row>
    <row r="12473" ht="12.75" customHeight="1" spans="1:19">
      <c r="A12473" s="2" t="s">
        <v>12511</v>
      </c>
      <c r="B12473" s="2" t="s">
        <v>20</v>
      </c>
      <c r="C12473" s="2" t="s">
        <v>55</v>
      </c>
      <c r="D12473" s="2" t="s">
        <v>34</v>
      </c>
      <c r="E12473" s="2" t="s">
        <v>38</v>
      </c>
      <c r="F12473" s="2">
        <v>45378</v>
      </c>
      <c r="G12473" s="2">
        <v>45382</v>
      </c>
      <c r="H12473" s="2">
        <v>566.2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24</v>
      </c>
      <c r="N12473" s="2">
        <v>139.08</v>
      </c>
      <c r="O12473" s="2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0.245637583892617</v>
      </c>
      <c r="S12473">
        <f t="shared" si="1364"/>
        <v>0.245637583892617</v>
      </c>
    </row>
    <row r="12474" ht="12.75" customHeight="1" spans="1:19">
      <c r="A12474" s="2" t="s">
        <v>12512</v>
      </c>
      <c r="B12474" s="2" t="s">
        <v>26</v>
      </c>
      <c r="C12474" s="2" t="s">
        <v>21</v>
      </c>
      <c r="D12474" s="2" t="s">
        <v>34</v>
      </c>
      <c r="E12474" s="2" t="s">
        <v>23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24</v>
      </c>
      <c r="N12474" s="2">
        <v>660.66</v>
      </c>
      <c r="O12474" s="2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0.209879249382904</v>
      </c>
      <c r="S12474">
        <f t="shared" si="1364"/>
        <v>0.209879249382904</v>
      </c>
    </row>
    <row r="12475" ht="12.75" customHeight="1" spans="1:19">
      <c r="A12475" s="2" t="s">
        <v>12513</v>
      </c>
      <c r="B12475" s="2" t="s">
        <v>26</v>
      </c>
      <c r="C12475" s="2" t="s">
        <v>40</v>
      </c>
      <c r="D12475" s="2" t="s">
        <v>41</v>
      </c>
      <c r="E12475" s="2" t="s">
        <v>23</v>
      </c>
      <c r="F12475" s="2">
        <v>45610</v>
      </c>
      <c r="G12475" s="2">
        <v>45615</v>
      </c>
      <c r="H12475" s="2">
        <v>1137.6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24</v>
      </c>
      <c r="N12475" s="2">
        <v>61.68</v>
      </c>
      <c r="O12475" s="2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0.0542194092827004</v>
      </c>
      <c r="S12475">
        <f t="shared" si="1364"/>
        <v>0.0542194092827004</v>
      </c>
    </row>
    <row r="12476" ht="12.75" customHeight="1" spans="1:19">
      <c r="A12476" s="2" t="s">
        <v>12514</v>
      </c>
      <c r="B12476" s="2" t="s">
        <v>20</v>
      </c>
      <c r="C12476" s="2" t="s">
        <v>46</v>
      </c>
      <c r="D12476" s="2" t="s">
        <v>34</v>
      </c>
      <c r="E12476" s="2" t="s">
        <v>23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24</v>
      </c>
      <c r="N12476" s="2">
        <v>157.22</v>
      </c>
      <c r="O12476" s="2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ht="12.75" customHeight="1" spans="1:19">
      <c r="A12477" s="2" t="s">
        <v>12515</v>
      </c>
      <c r="B12477" s="2" t="s">
        <v>26</v>
      </c>
      <c r="C12477" s="2" t="s">
        <v>46</v>
      </c>
      <c r="D12477" s="2" t="s">
        <v>28</v>
      </c>
      <c r="E12477" s="2" t="s">
        <v>29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35</v>
      </c>
      <c r="N12477" s="2">
        <v>1140.28</v>
      </c>
      <c r="O12477" s="2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0.250221633151053</v>
      </c>
      <c r="S12477">
        <f t="shared" si="1364"/>
        <v>0.250221633151053</v>
      </c>
    </row>
    <row r="12478" ht="12.75" customHeight="1" spans="1:19">
      <c r="A12478" s="2" t="s">
        <v>12516</v>
      </c>
      <c r="B12478" s="2" t="s">
        <v>20</v>
      </c>
      <c r="C12478" s="2" t="s">
        <v>27</v>
      </c>
      <c r="D12478" s="2" t="s">
        <v>22</v>
      </c>
      <c r="E12478" s="2" t="s">
        <v>38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35</v>
      </c>
      <c r="N12478" s="2">
        <v>439.74</v>
      </c>
      <c r="O12478" s="2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0.186884827879303</v>
      </c>
      <c r="S12478">
        <f t="shared" si="1364"/>
        <v>0.186884827879303</v>
      </c>
    </row>
    <row r="12479" ht="12.75" customHeight="1" spans="1:19">
      <c r="A12479" s="2" t="s">
        <v>12517</v>
      </c>
      <c r="B12479" s="2" t="s">
        <v>20</v>
      </c>
      <c r="C12479" s="2" t="s">
        <v>55</v>
      </c>
      <c r="D12479" s="2" t="s">
        <v>41</v>
      </c>
      <c r="E12479" s="2" t="s">
        <v>38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30</v>
      </c>
      <c r="N12479" s="2">
        <v>368.12</v>
      </c>
      <c r="O12479" s="2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0.0958461129886428</v>
      </c>
      <c r="S12479">
        <f t="shared" si="1364"/>
        <v>0.0958461129886428</v>
      </c>
    </row>
    <row r="12480" ht="12.75" customHeight="1" spans="1:19">
      <c r="A12480" s="2" t="s">
        <v>12518</v>
      </c>
      <c r="B12480" s="2" t="s">
        <v>20</v>
      </c>
      <c r="C12480" s="2" t="s">
        <v>46</v>
      </c>
      <c r="D12480" s="2" t="s">
        <v>41</v>
      </c>
      <c r="E12480" s="2" t="s">
        <v>23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35</v>
      </c>
      <c r="N12480" s="2">
        <v>117.08</v>
      </c>
      <c r="O12480" s="2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0.0151697330914745</v>
      </c>
      <c r="S12480">
        <f t="shared" si="1364"/>
        <v>0.0151697330914745</v>
      </c>
    </row>
    <row r="12481" ht="12.75" customHeight="1" spans="1:19">
      <c r="A12481" s="2" t="s">
        <v>12519</v>
      </c>
      <c r="B12481" s="2" t="s">
        <v>20</v>
      </c>
      <c r="C12481" s="2" t="s">
        <v>21</v>
      </c>
      <c r="D12481" s="2" t="s">
        <v>34</v>
      </c>
      <c r="E12481" s="2" t="s">
        <v>38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59"/>
        <v>low</v>
      </c>
      <c r="K12481" s="2">
        <v>0.21</v>
      </c>
      <c r="L12481" s="2">
        <v>6</v>
      </c>
      <c r="M12481" s="2" t="s">
        <v>30</v>
      </c>
      <c r="N12481" s="2">
        <v>23.57</v>
      </c>
      <c r="O12481" s="2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0.0035566621397314</v>
      </c>
      <c r="S12481">
        <f t="shared" si="1364"/>
        <v>0.0035566621397314</v>
      </c>
    </row>
    <row r="12482" ht="12.75" customHeight="1" spans="1:19">
      <c r="A12482" s="2" t="s">
        <v>12520</v>
      </c>
      <c r="B12482" s="2" t="s">
        <v>32</v>
      </c>
      <c r="C12482" s="2" t="s">
        <v>27</v>
      </c>
      <c r="D12482" s="2" t="s">
        <v>34</v>
      </c>
      <c r="E12482" s="2" t="s">
        <v>38</v>
      </c>
      <c r="F12482" s="2">
        <v>45179</v>
      </c>
      <c r="G12482" s="2">
        <v>45180</v>
      </c>
      <c r="H12482" s="2">
        <v>2524.78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24</v>
      </c>
      <c r="N12482" s="2">
        <v>416.52</v>
      </c>
      <c r="O12482" s="2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0.16497278970841</v>
      </c>
      <c r="S12482">
        <f t="shared" si="1364"/>
        <v>0.16497278970841</v>
      </c>
    </row>
    <row r="12483" ht="12.75" customHeight="1" spans="1:19">
      <c r="A12483" s="2" t="s">
        <v>12521</v>
      </c>
      <c r="B12483" s="2" t="s">
        <v>20</v>
      </c>
      <c r="C12483" s="2" t="s">
        <v>40</v>
      </c>
      <c r="D12483" s="2" t="s">
        <v>41</v>
      </c>
      <c r="E12483" s="2" t="s">
        <v>38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IF(H12483&gt;10000,"high",IF(H12483&gt;=5000,"medium","low"))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24</v>
      </c>
      <c r="N12483" s="2">
        <v>279.31</v>
      </c>
      <c r="O12483" s="2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N12483/H12483</f>
        <v>0.169669541975459</v>
      </c>
      <c r="S12483">
        <f t="shared" ref="S12483:S12546" si="1371">IFERROR(R12483,0)</f>
        <v>0.169669541975459</v>
      </c>
    </row>
    <row r="12484" ht="12.75" customHeight="1" spans="1:19">
      <c r="A12484" s="2" t="s">
        <v>12522</v>
      </c>
      <c r="B12484" s="2" t="s">
        <v>48</v>
      </c>
      <c r="C12484" s="2" t="s">
        <v>46</v>
      </c>
      <c r="D12484" s="2" t="s">
        <v>34</v>
      </c>
      <c r="E12484" s="2" t="s">
        <v>23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24</v>
      </c>
      <c r="N12484" s="2">
        <v>36.66</v>
      </c>
      <c r="O12484" s="2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0.29552599758162</v>
      </c>
      <c r="S12484">
        <f t="shared" si="1371"/>
        <v>0.29552599758162</v>
      </c>
    </row>
    <row r="12485" ht="12.75" customHeight="1" spans="1:19">
      <c r="A12485" s="2" t="s">
        <v>12523</v>
      </c>
      <c r="B12485" s="2" t="s">
        <v>48</v>
      </c>
      <c r="C12485" s="2" t="s">
        <v>55</v>
      </c>
      <c r="D12485" s="2" t="s">
        <v>34</v>
      </c>
      <c r="E12485" s="2" t="s">
        <v>23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24</v>
      </c>
      <c r="N12485" s="2">
        <v>95.02</v>
      </c>
      <c r="O12485" s="2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0.0177840164701479</v>
      </c>
      <c r="S12485">
        <f t="shared" si="1371"/>
        <v>0.0177840164701479</v>
      </c>
    </row>
    <row r="12486" ht="12.75" customHeight="1" spans="1:19">
      <c r="A12486" s="2" t="s">
        <v>12524</v>
      </c>
      <c r="B12486" s="2" t="s">
        <v>48</v>
      </c>
      <c r="C12486" s="2" t="s">
        <v>40</v>
      </c>
      <c r="D12486" s="2" t="s">
        <v>34</v>
      </c>
      <c r="E12486" s="2" t="s">
        <v>29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6"/>
        <v>low</v>
      </c>
      <c r="K12486" s="2">
        <v>0.15</v>
      </c>
      <c r="L12486" s="2">
        <v>4</v>
      </c>
      <c r="M12486" s="2" t="s">
        <v>35</v>
      </c>
      <c r="N12486" s="2">
        <v>216.69</v>
      </c>
      <c r="O12486" s="2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0.0350858160621762</v>
      </c>
      <c r="S12486">
        <f t="shared" si="1371"/>
        <v>0.0350858160621762</v>
      </c>
    </row>
    <row r="12487" ht="12.75" customHeight="1" spans="1:19">
      <c r="A12487" s="2" t="s">
        <v>12525</v>
      </c>
      <c r="B12487" s="2" t="s">
        <v>20</v>
      </c>
      <c r="C12487" s="2" t="s">
        <v>27</v>
      </c>
      <c r="D12487" s="2" t="s">
        <v>34</v>
      </c>
      <c r="E12487" s="2" t="s">
        <v>29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35</v>
      </c>
      <c r="N12487" s="2">
        <v>338.22</v>
      </c>
      <c r="O12487" s="2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0.223442207071508</v>
      </c>
      <c r="S12487">
        <f t="shared" si="1371"/>
        <v>0.223442207071508</v>
      </c>
    </row>
    <row r="12488" ht="12.75" customHeight="1" spans="1:19">
      <c r="A12488" s="2" t="s">
        <v>12526</v>
      </c>
      <c r="B12488" s="2" t="s">
        <v>48</v>
      </c>
      <c r="C12488" s="2" t="s">
        <v>27</v>
      </c>
      <c r="D12488" s="2" t="s">
        <v>34</v>
      </c>
      <c r="E12488" s="2" t="s">
        <v>29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35</v>
      </c>
      <c r="N12488" s="2">
        <v>236.13</v>
      </c>
      <c r="O12488" s="2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0.0536668848524519</v>
      </c>
      <c r="S12488">
        <f t="shared" si="1371"/>
        <v>0.0536668848524519</v>
      </c>
    </row>
    <row r="12489" ht="12.75" customHeight="1" spans="1:19">
      <c r="A12489" s="2" t="s">
        <v>12527</v>
      </c>
      <c r="B12489" s="2" t="s">
        <v>32</v>
      </c>
      <c r="C12489" s="2" t="s">
        <v>46</v>
      </c>
      <c r="D12489" s="2" t="s">
        <v>43</v>
      </c>
      <c r="E12489" s="2" t="s">
        <v>23</v>
      </c>
      <c r="F12489" s="2">
        <v>45426</v>
      </c>
      <c r="G12489" s="2">
        <v>45429</v>
      </c>
      <c r="H12489" s="2">
        <v>2160.95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30</v>
      </c>
      <c r="N12489" s="2">
        <v>596.1</v>
      </c>
      <c r="O12489" s="2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0.275850898910202</v>
      </c>
      <c r="S12489">
        <f t="shared" si="1371"/>
        <v>0.275850898910202</v>
      </c>
    </row>
    <row r="12490" ht="12.75" customHeight="1" spans="1:19">
      <c r="A12490" s="2" t="s">
        <v>12528</v>
      </c>
      <c r="B12490" s="2" t="s">
        <v>26</v>
      </c>
      <c r="C12490" s="2" t="s">
        <v>46</v>
      </c>
      <c r="D12490" s="2" t="s">
        <v>43</v>
      </c>
      <c r="E12490" s="2" t="s">
        <v>23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30</v>
      </c>
      <c r="N12490" s="2">
        <v>769.46</v>
      </c>
      <c r="O12490" s="2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0.224383387475869</v>
      </c>
      <c r="S12490">
        <f t="shared" si="1371"/>
        <v>0.224383387475869</v>
      </c>
    </row>
    <row r="12491" ht="12.75" customHeight="1" spans="1:19">
      <c r="A12491" s="2" t="s">
        <v>12529</v>
      </c>
      <c r="B12491" s="2" t="s">
        <v>20</v>
      </c>
      <c r="C12491" s="2" t="s">
        <v>27</v>
      </c>
      <c r="D12491" s="2" t="s">
        <v>43</v>
      </c>
      <c r="E12491" s="2" t="s">
        <v>38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30</v>
      </c>
      <c r="N12491" s="2">
        <v>39.21</v>
      </c>
      <c r="O12491" s="2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0.03921</v>
      </c>
      <c r="S12491">
        <f t="shared" si="1371"/>
        <v>0.03921</v>
      </c>
    </row>
    <row r="12492" ht="12.75" customHeight="1" spans="1:19">
      <c r="A12492" s="2" t="s">
        <v>12530</v>
      </c>
      <c r="B12492" s="2" t="s">
        <v>48</v>
      </c>
      <c r="C12492" s="2" t="s">
        <v>33</v>
      </c>
      <c r="D12492" s="2" t="s">
        <v>41</v>
      </c>
      <c r="E12492" s="2" t="s">
        <v>29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30</v>
      </c>
      <c r="N12492" s="2">
        <v>860.77</v>
      </c>
      <c r="O12492" s="2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0.210547815196759</v>
      </c>
      <c r="S12492">
        <f t="shared" si="1371"/>
        <v>0.210547815196759</v>
      </c>
    </row>
    <row r="12493" ht="12.75" customHeight="1" spans="1:19">
      <c r="A12493" s="2" t="s">
        <v>12531</v>
      </c>
      <c r="B12493" s="2" t="s">
        <v>32</v>
      </c>
      <c r="C12493" s="2" t="s">
        <v>40</v>
      </c>
      <c r="D12493" s="2" t="s">
        <v>22</v>
      </c>
      <c r="E12493" s="2" t="s">
        <v>23</v>
      </c>
      <c r="F12493" s="2">
        <v>45403</v>
      </c>
      <c r="G12493" s="2">
        <v>45409</v>
      </c>
      <c r="H12493" s="2">
        <v>1277.61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24</v>
      </c>
      <c r="N12493" s="2">
        <v>100.67</v>
      </c>
      <c r="O12493" s="2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0.0787955635913933</v>
      </c>
      <c r="S12493">
        <f t="shared" si="1371"/>
        <v>0.0787955635913933</v>
      </c>
    </row>
    <row r="12494" ht="12.75" customHeight="1" spans="1:19">
      <c r="A12494" s="2" t="s">
        <v>12532</v>
      </c>
      <c r="B12494" s="2" t="s">
        <v>26</v>
      </c>
      <c r="C12494" s="2" t="s">
        <v>55</v>
      </c>
      <c r="D12494" s="2" t="s">
        <v>41</v>
      </c>
      <c r="E12494" s="2" t="s">
        <v>38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24</v>
      </c>
      <c r="N12494" s="2">
        <v>467.34</v>
      </c>
      <c r="O12494" s="2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0.289501886278178</v>
      </c>
      <c r="S12494">
        <f t="shared" si="1371"/>
        <v>0.289501886278178</v>
      </c>
    </row>
    <row r="12495" ht="12.75" customHeight="1" spans="1:19">
      <c r="A12495" s="2" t="s">
        <v>12533</v>
      </c>
      <c r="B12495" s="2" t="s">
        <v>32</v>
      </c>
      <c r="C12495" s="2" t="s">
        <v>40</v>
      </c>
      <c r="D12495" s="2" t="s">
        <v>43</v>
      </c>
      <c r="E12495" s="2" t="s">
        <v>29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35</v>
      </c>
      <c r="N12495" s="2">
        <v>51.62</v>
      </c>
      <c r="O12495" s="2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0.160430134261561</v>
      </c>
      <c r="S12495">
        <f t="shared" si="1371"/>
        <v>0.160430134261561</v>
      </c>
    </row>
    <row r="12496" ht="12.75" customHeight="1" spans="1:19">
      <c r="A12496" s="2" t="s">
        <v>12534</v>
      </c>
      <c r="B12496" s="2" t="s">
        <v>48</v>
      </c>
      <c r="C12496" s="2" t="s">
        <v>55</v>
      </c>
      <c r="D12496" s="2" t="s">
        <v>41</v>
      </c>
      <c r="E12496" s="2" t="s">
        <v>38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24</v>
      </c>
      <c r="N12496" s="2">
        <v>406.87</v>
      </c>
      <c r="O12496" s="2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0.40687</v>
      </c>
      <c r="S12496">
        <f t="shared" si="1371"/>
        <v>0.40687</v>
      </c>
    </row>
    <row r="12497" ht="12.75" customHeight="1" spans="1:19">
      <c r="A12497" s="2" t="s">
        <v>12535</v>
      </c>
      <c r="B12497" s="2" t="s">
        <v>32</v>
      </c>
      <c r="C12497" s="2" t="s">
        <v>27</v>
      </c>
      <c r="D12497" s="2" t="s">
        <v>22</v>
      </c>
      <c r="E12497" s="2" t="s">
        <v>23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35</v>
      </c>
      <c r="N12497" s="2">
        <v>485.27</v>
      </c>
      <c r="O12497" s="2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0.113443659222513</v>
      </c>
      <c r="S12497">
        <f t="shared" si="1371"/>
        <v>0.113443659222513</v>
      </c>
    </row>
    <row r="12498" ht="12.75" customHeight="1" spans="1:19">
      <c r="A12498" s="2" t="s">
        <v>12536</v>
      </c>
      <c r="B12498" s="2" t="s">
        <v>26</v>
      </c>
      <c r="C12498" s="2" t="s">
        <v>55</v>
      </c>
      <c r="D12498" s="2" t="s">
        <v>34</v>
      </c>
      <c r="E12498" s="2" t="s">
        <v>29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30</v>
      </c>
      <c r="N12498" s="2">
        <v>152.27</v>
      </c>
      <c r="O12498" s="2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0.0778556089579712</v>
      </c>
      <c r="S12498">
        <f t="shared" si="1371"/>
        <v>0.0778556089579712</v>
      </c>
    </row>
    <row r="12499" ht="12.75" customHeight="1" spans="1:19">
      <c r="A12499" s="2" t="s">
        <v>12537</v>
      </c>
      <c r="B12499" s="2" t="s">
        <v>48</v>
      </c>
      <c r="C12499" s="2" t="s">
        <v>55</v>
      </c>
      <c r="D12499" s="2" t="s">
        <v>28</v>
      </c>
      <c r="E12499" s="2" t="s">
        <v>23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24</v>
      </c>
      <c r="N12499" s="2">
        <v>1124.22</v>
      </c>
      <c r="O12499" s="2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0.246963536071808</v>
      </c>
      <c r="S12499">
        <f t="shared" si="1371"/>
        <v>0.246963536071808</v>
      </c>
    </row>
    <row r="12500" ht="12.75" customHeight="1" spans="1:19">
      <c r="A12500" s="2" t="s">
        <v>12538</v>
      </c>
      <c r="B12500" s="2" t="s">
        <v>26</v>
      </c>
      <c r="C12500" s="2" t="s">
        <v>21</v>
      </c>
      <c r="D12500" s="2" t="s">
        <v>43</v>
      </c>
      <c r="E12500" s="2" t="s">
        <v>38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24</v>
      </c>
      <c r="N12500" s="2">
        <v>856.12</v>
      </c>
      <c r="O12500" s="2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0.196787028587584</v>
      </c>
      <c r="S12500">
        <f t="shared" si="1371"/>
        <v>0.196787028587584</v>
      </c>
    </row>
    <row r="12501" ht="12.75" customHeight="1" spans="1:19">
      <c r="A12501" s="2" t="s">
        <v>12539</v>
      </c>
      <c r="B12501" s="2" t="s">
        <v>32</v>
      </c>
      <c r="C12501" s="2" t="s">
        <v>27</v>
      </c>
      <c r="D12501" s="2" t="s">
        <v>43</v>
      </c>
      <c r="E12501" s="2" t="s">
        <v>29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24</v>
      </c>
      <c r="N12501" s="2">
        <v>59.54</v>
      </c>
      <c r="O12501" s="2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0.00513718723037101</v>
      </c>
      <c r="S12501">
        <f t="shared" si="1371"/>
        <v>0.00513718723037101</v>
      </c>
    </row>
    <row r="12502" ht="12.75" customHeight="1" spans="1:19">
      <c r="A12502" s="2" t="s">
        <v>12540</v>
      </c>
      <c r="B12502" s="2" t="s">
        <v>20</v>
      </c>
      <c r="C12502" s="2" t="s">
        <v>46</v>
      </c>
      <c r="D12502" s="2" t="s">
        <v>22</v>
      </c>
      <c r="E12502" s="2" t="s">
        <v>29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24</v>
      </c>
      <c r="N12502" s="2">
        <v>142.99</v>
      </c>
      <c r="O12502" s="2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0.0896022759316469</v>
      </c>
      <c r="S12502">
        <f t="shared" si="1371"/>
        <v>0.0896022759316469</v>
      </c>
    </row>
    <row r="12503" ht="12.75" customHeight="1" spans="1:19">
      <c r="A12503" s="2" t="s">
        <v>12541</v>
      </c>
      <c r="B12503" s="2" t="s">
        <v>20</v>
      </c>
      <c r="C12503" s="2" t="s">
        <v>46</v>
      </c>
      <c r="D12503" s="2" t="s">
        <v>34</v>
      </c>
      <c r="E12503" s="2" t="s">
        <v>29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35</v>
      </c>
      <c r="N12503" s="2">
        <v>692.01</v>
      </c>
      <c r="O12503" s="2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0.151721975689755</v>
      </c>
      <c r="S12503">
        <f t="shared" si="1371"/>
        <v>0.151721975689755</v>
      </c>
    </row>
    <row r="12504" ht="12.75" customHeight="1" spans="1:19">
      <c r="A12504" s="2" t="s">
        <v>12542</v>
      </c>
      <c r="B12504" s="2" t="s">
        <v>20</v>
      </c>
      <c r="C12504" s="2" t="s">
        <v>46</v>
      </c>
      <c r="D12504" s="2" t="s">
        <v>34</v>
      </c>
      <c r="E12504" s="2" t="s">
        <v>38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66"/>
        <v>low</v>
      </c>
      <c r="K12504" s="2">
        <v>0.18</v>
      </c>
      <c r="L12504" s="2">
        <v>8</v>
      </c>
      <c r="M12504" s="2" t="s">
        <v>30</v>
      </c>
      <c r="N12504" s="2">
        <v>12.48</v>
      </c>
      <c r="O12504" s="2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0.00168831168831169</v>
      </c>
      <c r="S12504">
        <f t="shared" si="1371"/>
        <v>0.00168831168831169</v>
      </c>
    </row>
    <row r="12505" ht="12.75" customHeight="1" spans="1:19">
      <c r="A12505" s="2" t="s">
        <v>12543</v>
      </c>
      <c r="B12505" s="2" t="s">
        <v>20</v>
      </c>
      <c r="C12505" s="2" t="s">
        <v>21</v>
      </c>
      <c r="D12505" s="2" t="s">
        <v>28</v>
      </c>
      <c r="E12505" s="2" t="s">
        <v>38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30</v>
      </c>
      <c r="N12505" s="2">
        <v>1130.88</v>
      </c>
      <c r="O12505" s="2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0.293547499519787</v>
      </c>
      <c r="S12505">
        <f t="shared" si="1371"/>
        <v>0.293547499519787</v>
      </c>
    </row>
    <row r="12506" ht="12.75" customHeight="1" spans="1:19">
      <c r="A12506" s="2" t="s">
        <v>12544</v>
      </c>
      <c r="B12506" s="2" t="s">
        <v>26</v>
      </c>
      <c r="C12506" s="2" t="s">
        <v>46</v>
      </c>
      <c r="D12506" s="2" t="s">
        <v>34</v>
      </c>
      <c r="E12506" s="2" t="s">
        <v>23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66"/>
        <v>low</v>
      </c>
      <c r="K12506" s="2">
        <v>0.1</v>
      </c>
      <c r="L12506" s="2">
        <v>2</v>
      </c>
      <c r="M12506" s="2" t="s">
        <v>35</v>
      </c>
      <c r="N12506" s="2">
        <v>945.74</v>
      </c>
      <c r="O12506" s="2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0.116055957786231</v>
      </c>
      <c r="S12506">
        <f t="shared" si="1371"/>
        <v>0.116055957786231</v>
      </c>
    </row>
    <row r="12507" ht="12.75" customHeight="1" spans="1:19">
      <c r="A12507" s="2" t="s">
        <v>12545</v>
      </c>
      <c r="B12507" s="2" t="s">
        <v>20</v>
      </c>
      <c r="C12507" s="2" t="s">
        <v>27</v>
      </c>
      <c r="D12507" s="2" t="s">
        <v>22</v>
      </c>
      <c r="E12507" s="2" t="s">
        <v>38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35</v>
      </c>
      <c r="N12507" s="2">
        <v>472.99</v>
      </c>
      <c r="O12507" s="2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0.12204902190994</v>
      </c>
      <c r="S12507">
        <f t="shared" si="1371"/>
        <v>0.12204902190994</v>
      </c>
    </row>
    <row r="12508" ht="12.75" customHeight="1" spans="1:19">
      <c r="A12508" s="2" t="s">
        <v>12546</v>
      </c>
      <c r="B12508" s="2" t="s">
        <v>26</v>
      </c>
      <c r="C12508" s="2" t="s">
        <v>33</v>
      </c>
      <c r="D12508" s="2" t="s">
        <v>34</v>
      </c>
      <c r="E12508" s="2" t="s">
        <v>38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24</v>
      </c>
      <c r="N12508" s="2">
        <v>996.11</v>
      </c>
      <c r="O12508" s="2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0.266005997826255</v>
      </c>
      <c r="S12508">
        <f t="shared" si="1371"/>
        <v>0.266005997826255</v>
      </c>
    </row>
    <row r="12509" ht="12.75" customHeight="1" spans="1:19">
      <c r="A12509" s="2" t="s">
        <v>12547</v>
      </c>
      <c r="B12509" s="2" t="s">
        <v>48</v>
      </c>
      <c r="C12509" s="2" t="s">
        <v>21</v>
      </c>
      <c r="D12509" s="2" t="s">
        <v>22</v>
      </c>
      <c r="E12509" s="2" t="s">
        <v>29</v>
      </c>
      <c r="F12509" s="2">
        <v>45146</v>
      </c>
      <c r="G12509" s="2">
        <v>45150</v>
      </c>
      <c r="H12509" s="2">
        <v>4232.44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30</v>
      </c>
      <c r="N12509" s="2">
        <v>311.19</v>
      </c>
      <c r="O12509" s="2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0.07352496432318</v>
      </c>
      <c r="S12509">
        <f t="shared" si="1371"/>
        <v>0.07352496432318</v>
      </c>
    </row>
    <row r="12510" ht="12.75" customHeight="1" spans="1:19">
      <c r="A12510" s="2" t="s">
        <v>12548</v>
      </c>
      <c r="B12510" s="2" t="s">
        <v>20</v>
      </c>
      <c r="C12510" s="2" t="s">
        <v>21</v>
      </c>
      <c r="D12510" s="2" t="s">
        <v>43</v>
      </c>
      <c r="E12510" s="2" t="s">
        <v>38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0.29</v>
      </c>
      <c r="L12510" s="2">
        <v>7</v>
      </c>
      <c r="M12510" s="2" t="s">
        <v>24</v>
      </c>
      <c r="N12510" s="2">
        <v>354.52</v>
      </c>
      <c r="O12510" s="2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0.105437533644423</v>
      </c>
      <c r="S12510">
        <f t="shared" si="1371"/>
        <v>0.105437533644423</v>
      </c>
    </row>
    <row r="12511" ht="12.75" customHeight="1" spans="1:19">
      <c r="A12511" s="2" t="s">
        <v>12549</v>
      </c>
      <c r="B12511" s="2" t="s">
        <v>26</v>
      </c>
      <c r="C12511" s="2" t="s">
        <v>46</v>
      </c>
      <c r="D12511" s="2" t="s">
        <v>43</v>
      </c>
      <c r="E12511" s="2" t="s">
        <v>29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24</v>
      </c>
      <c r="N12511" s="2">
        <v>283.75</v>
      </c>
      <c r="O12511" s="2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ht="12.75" customHeight="1" spans="1:19">
      <c r="A12512" s="2" t="s">
        <v>12550</v>
      </c>
      <c r="B12512" s="2" t="s">
        <v>20</v>
      </c>
      <c r="C12512" s="2" t="s">
        <v>33</v>
      </c>
      <c r="D12512" s="2" t="s">
        <v>43</v>
      </c>
      <c r="E12512" s="2" t="s">
        <v>38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24</v>
      </c>
      <c r="N12512" s="2">
        <v>112.38</v>
      </c>
      <c r="O12512" s="2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0.0105441921561269</v>
      </c>
      <c r="S12512">
        <f t="shared" si="1371"/>
        <v>0.0105441921561269</v>
      </c>
    </row>
    <row r="12513" ht="12.75" customHeight="1" spans="1:19">
      <c r="A12513" s="2" t="s">
        <v>12551</v>
      </c>
      <c r="B12513" s="2" t="s">
        <v>20</v>
      </c>
      <c r="C12513" s="2" t="s">
        <v>55</v>
      </c>
      <c r="D12513" s="2" t="s">
        <v>41</v>
      </c>
      <c r="E12513" s="2" t="s">
        <v>23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30</v>
      </c>
      <c r="N12513" s="2">
        <v>449.99</v>
      </c>
      <c r="O12513" s="2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0.113604002989114</v>
      </c>
      <c r="S12513">
        <f t="shared" si="1371"/>
        <v>0.113604002989114</v>
      </c>
    </row>
    <row r="12514" ht="12.75" customHeight="1" spans="1:19">
      <c r="A12514" s="2" t="s">
        <v>12552</v>
      </c>
      <c r="B12514" s="2" t="s">
        <v>20</v>
      </c>
      <c r="C12514" s="2" t="s">
        <v>55</v>
      </c>
      <c r="D12514" s="2" t="s">
        <v>43</v>
      </c>
      <c r="E12514" s="2" t="s">
        <v>29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24</v>
      </c>
      <c r="N12514" s="2">
        <v>701.33</v>
      </c>
      <c r="O12514" s="2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0.154623060404697</v>
      </c>
      <c r="S12514">
        <f t="shared" si="1371"/>
        <v>0.154623060404697</v>
      </c>
    </row>
    <row r="12515" ht="12.75" customHeight="1" spans="1:19">
      <c r="A12515" s="2" t="s">
        <v>12553</v>
      </c>
      <c r="B12515" s="2" t="s">
        <v>26</v>
      </c>
      <c r="C12515" s="2" t="s">
        <v>46</v>
      </c>
      <c r="D12515" s="2" t="s">
        <v>22</v>
      </c>
      <c r="E12515" s="2" t="s">
        <v>38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24</v>
      </c>
      <c r="N12515" s="2">
        <v>532.29</v>
      </c>
      <c r="O12515" s="2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0.204195230112361</v>
      </c>
      <c r="S12515">
        <f t="shared" si="1371"/>
        <v>0.204195230112361</v>
      </c>
    </row>
    <row r="12516" ht="12.75" customHeight="1" spans="1:19">
      <c r="A12516" s="2" t="s">
        <v>12554</v>
      </c>
      <c r="B12516" s="2" t="s">
        <v>32</v>
      </c>
      <c r="C12516" s="2" t="s">
        <v>40</v>
      </c>
      <c r="D12516" s="2" t="s">
        <v>28</v>
      </c>
      <c r="E12516" s="2" t="s">
        <v>38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24</v>
      </c>
      <c r="N12516" s="2">
        <v>659.37</v>
      </c>
      <c r="O12516" s="2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0.65937</v>
      </c>
      <c r="S12516">
        <f t="shared" si="1371"/>
        <v>0.65937</v>
      </c>
    </row>
    <row r="12517" ht="12.75" customHeight="1" spans="1:19">
      <c r="A12517" s="2" t="s">
        <v>12555</v>
      </c>
      <c r="B12517" s="2" t="s">
        <v>20</v>
      </c>
      <c r="C12517" s="2" t="s">
        <v>46</v>
      </c>
      <c r="D12517" s="2" t="s">
        <v>34</v>
      </c>
      <c r="E12517" s="2" t="s">
        <v>23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24</v>
      </c>
      <c r="N12517" s="2">
        <v>448.16</v>
      </c>
      <c r="O12517" s="2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0.215865247987823</v>
      </c>
      <c r="S12517">
        <f t="shared" si="1371"/>
        <v>0.215865247987823</v>
      </c>
    </row>
    <row r="12518" ht="12.75" customHeight="1" spans="1:19">
      <c r="A12518" s="2" t="s">
        <v>12556</v>
      </c>
      <c r="B12518" s="2" t="s">
        <v>20</v>
      </c>
      <c r="C12518" s="2" t="s">
        <v>46</v>
      </c>
      <c r="D12518" s="2" t="s">
        <v>43</v>
      </c>
      <c r="E12518" s="2" t="s">
        <v>29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35</v>
      </c>
      <c r="N12518" s="2">
        <v>948.26</v>
      </c>
      <c r="O12518" s="2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0.220591245766182</v>
      </c>
      <c r="S12518">
        <f t="shared" si="1371"/>
        <v>0.220591245766182</v>
      </c>
    </row>
    <row r="12519" ht="12.75" customHeight="1" spans="1:19">
      <c r="A12519" s="2" t="s">
        <v>12557</v>
      </c>
      <c r="B12519" s="2" t="s">
        <v>48</v>
      </c>
      <c r="C12519" s="2" t="s">
        <v>46</v>
      </c>
      <c r="D12519" s="2" t="s">
        <v>41</v>
      </c>
      <c r="E12519" s="2" t="s">
        <v>23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35</v>
      </c>
      <c r="N12519" s="2">
        <v>40.66</v>
      </c>
      <c r="O12519" s="2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0.235655500173873</v>
      </c>
      <c r="S12519">
        <f t="shared" si="1371"/>
        <v>0.235655500173873</v>
      </c>
    </row>
    <row r="12520" ht="12.75" customHeight="1" spans="1:19">
      <c r="A12520" s="2" t="s">
        <v>12558</v>
      </c>
      <c r="B12520" s="2" t="s">
        <v>32</v>
      </c>
      <c r="C12520" s="2" t="s">
        <v>27</v>
      </c>
      <c r="D12520" s="2" t="s">
        <v>41</v>
      </c>
      <c r="E12520" s="2" t="s">
        <v>23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24</v>
      </c>
      <c r="N12520" s="2">
        <v>621.92</v>
      </c>
      <c r="O12520" s="2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0.196792066550854</v>
      </c>
      <c r="S12520">
        <f t="shared" si="1371"/>
        <v>0.196792066550854</v>
      </c>
    </row>
    <row r="12521" ht="12.75" customHeight="1" spans="1:19">
      <c r="A12521" s="2" t="s">
        <v>12559</v>
      </c>
      <c r="B12521" s="2" t="s">
        <v>26</v>
      </c>
      <c r="C12521" s="2" t="s">
        <v>55</v>
      </c>
      <c r="D12521" s="2" t="s">
        <v>22</v>
      </c>
      <c r="E12521" s="2" t="s">
        <v>23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66"/>
        <v>low</v>
      </c>
      <c r="K12521" s="2">
        <v>0.03</v>
      </c>
      <c r="L12521" s="2">
        <v>2</v>
      </c>
      <c r="M12521" s="2" t="s">
        <v>24</v>
      </c>
      <c r="N12521" s="2">
        <v>804.5</v>
      </c>
      <c r="O12521" s="2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0.135506147886138</v>
      </c>
      <c r="S12521">
        <f t="shared" si="1371"/>
        <v>0.135506147886138</v>
      </c>
    </row>
    <row r="12522" ht="12.75" customHeight="1" spans="1:19">
      <c r="A12522" s="2" t="s">
        <v>12560</v>
      </c>
      <c r="B12522" s="2" t="s">
        <v>48</v>
      </c>
      <c r="C12522" s="2" t="s">
        <v>46</v>
      </c>
      <c r="D12522" s="2" t="s">
        <v>28</v>
      </c>
      <c r="E12522" s="2" t="s">
        <v>23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24</v>
      </c>
      <c r="N12522" s="2">
        <v>156</v>
      </c>
      <c r="O12522" s="2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0.257514980438766</v>
      </c>
      <c r="S12522">
        <f t="shared" si="1371"/>
        <v>0.257514980438766</v>
      </c>
    </row>
    <row r="12523" ht="12.75" customHeight="1" spans="1:19">
      <c r="A12523" s="2" t="s">
        <v>12561</v>
      </c>
      <c r="B12523" s="2" t="s">
        <v>20</v>
      </c>
      <c r="C12523" s="2" t="s">
        <v>33</v>
      </c>
      <c r="D12523" s="2" t="s">
        <v>43</v>
      </c>
      <c r="E12523" s="2" t="s">
        <v>38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24</v>
      </c>
      <c r="N12523" s="2">
        <v>1096</v>
      </c>
      <c r="O12523" s="2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0.228337614663608</v>
      </c>
      <c r="S12523">
        <f t="shared" si="1371"/>
        <v>0.228337614663608</v>
      </c>
    </row>
    <row r="12524" ht="12.75" customHeight="1" spans="1:19">
      <c r="A12524" s="2" t="s">
        <v>12562</v>
      </c>
      <c r="B12524" s="2" t="s">
        <v>48</v>
      </c>
      <c r="C12524" s="2" t="s">
        <v>40</v>
      </c>
      <c r="D12524" s="2" t="s">
        <v>43</v>
      </c>
      <c r="E12524" s="2" t="s">
        <v>38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</v>
      </c>
      <c r="L12524" s="2">
        <v>2</v>
      </c>
      <c r="M12524" s="2" t="s">
        <v>24</v>
      </c>
      <c r="N12524" s="2">
        <v>820.39</v>
      </c>
      <c r="O12524" s="2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0.169445350936257</v>
      </c>
      <c r="S12524">
        <f t="shared" si="1371"/>
        <v>0.169445350936257</v>
      </c>
    </row>
    <row r="12525" ht="12.75" customHeight="1" spans="1:19">
      <c r="A12525" s="2" t="s">
        <v>12563</v>
      </c>
      <c r="B12525" s="2" t="s">
        <v>48</v>
      </c>
      <c r="C12525" s="2" t="s">
        <v>27</v>
      </c>
      <c r="D12525" s="2" t="s">
        <v>41</v>
      </c>
      <c r="E12525" s="2" t="s">
        <v>23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24</v>
      </c>
      <c r="N12525" s="2">
        <v>1220.46</v>
      </c>
      <c r="O12525" s="2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0.262127977628722</v>
      </c>
      <c r="S12525">
        <f t="shared" si="1371"/>
        <v>0.262127977628722</v>
      </c>
    </row>
    <row r="12526" ht="12.75" customHeight="1" spans="1:19">
      <c r="A12526" s="2" t="s">
        <v>12564</v>
      </c>
      <c r="B12526" s="2" t="s">
        <v>20</v>
      </c>
      <c r="C12526" s="2" t="s">
        <v>46</v>
      </c>
      <c r="D12526" s="2" t="s">
        <v>22</v>
      </c>
      <c r="E12526" s="2" t="s">
        <v>23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24</v>
      </c>
      <c r="N12526" s="2">
        <v>222.4</v>
      </c>
      <c r="O12526" s="2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0.2224</v>
      </c>
      <c r="S12526">
        <f t="shared" si="1371"/>
        <v>0.2224</v>
      </c>
    </row>
    <row r="12527" ht="12.75" customHeight="1" spans="1:19">
      <c r="A12527" s="2" t="s">
        <v>12565</v>
      </c>
      <c r="B12527" s="2" t="s">
        <v>32</v>
      </c>
      <c r="C12527" s="2" t="s">
        <v>40</v>
      </c>
      <c r="D12527" s="2" t="s">
        <v>41</v>
      </c>
      <c r="E12527" s="2" t="s">
        <v>38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0.29</v>
      </c>
      <c r="L12527" s="2">
        <v>5</v>
      </c>
      <c r="M12527" s="2" t="s">
        <v>30</v>
      </c>
      <c r="N12527" s="2">
        <v>535.3</v>
      </c>
      <c r="O12527" s="2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0.270825428145</v>
      </c>
      <c r="S12527">
        <f t="shared" si="1371"/>
        <v>0.270825428145</v>
      </c>
    </row>
    <row r="12528" ht="12.75" customHeight="1" spans="1:19">
      <c r="A12528" s="2" t="s">
        <v>12566</v>
      </c>
      <c r="B12528" s="2" t="s">
        <v>32</v>
      </c>
      <c r="C12528" s="2" t="s">
        <v>27</v>
      </c>
      <c r="D12528" s="2" t="s">
        <v>41</v>
      </c>
      <c r="E12528" s="2" t="s">
        <v>29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30</v>
      </c>
      <c r="N12528" s="2">
        <v>328.79</v>
      </c>
      <c r="O12528" s="2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0.0923790578622926</v>
      </c>
      <c r="S12528">
        <f t="shared" si="1371"/>
        <v>0.0923790578622926</v>
      </c>
    </row>
    <row r="12529" ht="12.75" customHeight="1" spans="1:19">
      <c r="A12529" s="2" t="s">
        <v>12567</v>
      </c>
      <c r="B12529" s="2" t="s">
        <v>48</v>
      </c>
      <c r="C12529" s="2" t="s">
        <v>21</v>
      </c>
      <c r="D12529" s="2" t="s">
        <v>28</v>
      </c>
      <c r="E12529" s="2" t="s">
        <v>38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35</v>
      </c>
      <c r="N12529" s="2">
        <v>185.86</v>
      </c>
      <c r="O12529" s="2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0.111857388750466</v>
      </c>
      <c r="S12529">
        <f t="shared" si="1371"/>
        <v>0.111857388750466</v>
      </c>
    </row>
    <row r="12530" ht="12.75" customHeight="1" spans="1:19">
      <c r="A12530" s="2" t="s">
        <v>12568</v>
      </c>
      <c r="B12530" s="2" t="s">
        <v>20</v>
      </c>
      <c r="C12530" s="2" t="s">
        <v>40</v>
      </c>
      <c r="D12530" s="2" t="s">
        <v>22</v>
      </c>
      <c r="E12530" s="2" t="s">
        <v>38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35</v>
      </c>
      <c r="N12530" s="2">
        <v>50.52</v>
      </c>
      <c r="O12530" s="2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0.116167306675251</v>
      </c>
      <c r="S12530">
        <f t="shared" si="1371"/>
        <v>0.116167306675251</v>
      </c>
    </row>
    <row r="12531" ht="12.75" customHeight="1" spans="1:19">
      <c r="A12531" s="2" t="s">
        <v>12569</v>
      </c>
      <c r="B12531" s="2" t="s">
        <v>26</v>
      </c>
      <c r="C12531" s="2" t="s">
        <v>55</v>
      </c>
      <c r="D12531" s="2" t="s">
        <v>28</v>
      </c>
      <c r="E12531" s="2" t="s">
        <v>38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24</v>
      </c>
      <c r="N12531" s="2">
        <v>298.16</v>
      </c>
      <c r="O12531" s="2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0.29816</v>
      </c>
      <c r="S12531">
        <f t="shared" si="1371"/>
        <v>0.29816</v>
      </c>
    </row>
    <row r="12532" ht="12.75" customHeight="1" spans="1:19">
      <c r="A12532" s="2" t="s">
        <v>12570</v>
      </c>
      <c r="B12532" s="2" t="s">
        <v>48</v>
      </c>
      <c r="C12532" s="2" t="s">
        <v>55</v>
      </c>
      <c r="D12532" s="2" t="s">
        <v>22</v>
      </c>
      <c r="E12532" s="2" t="s">
        <v>23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</v>
      </c>
      <c r="L12532" s="2">
        <v>1</v>
      </c>
      <c r="M12532" s="2" t="s">
        <v>30</v>
      </c>
      <c r="N12532" s="2">
        <v>400.18</v>
      </c>
      <c r="O12532" s="2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0.124635993011066</v>
      </c>
      <c r="S12532">
        <f t="shared" si="1371"/>
        <v>0.124635993011066</v>
      </c>
    </row>
    <row r="12533" ht="12.75" customHeight="1" spans="1:19">
      <c r="A12533" s="2" t="s">
        <v>12571</v>
      </c>
      <c r="B12533" s="2" t="s">
        <v>26</v>
      </c>
      <c r="C12533" s="2" t="s">
        <v>55</v>
      </c>
      <c r="D12533" s="2" t="s">
        <v>43</v>
      </c>
      <c r="E12533" s="2" t="s">
        <v>23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0.29</v>
      </c>
      <c r="L12533" s="2">
        <v>1</v>
      </c>
      <c r="M12533" s="2" t="s">
        <v>24</v>
      </c>
      <c r="N12533" s="2">
        <v>132.94</v>
      </c>
      <c r="O12533" s="2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0.119222284002655</v>
      </c>
      <c r="S12533">
        <f t="shared" si="1371"/>
        <v>0.119222284002655</v>
      </c>
    </row>
    <row r="12534" ht="12.75" customHeight="1" spans="1:19">
      <c r="A12534" s="2" t="s">
        <v>12572</v>
      </c>
      <c r="B12534" s="2" t="s">
        <v>48</v>
      </c>
      <c r="C12534" s="2" t="s">
        <v>40</v>
      </c>
      <c r="D12534" s="2" t="s">
        <v>34</v>
      </c>
      <c r="E12534" s="2" t="s">
        <v>23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</v>
      </c>
      <c r="L12534" s="2">
        <v>9</v>
      </c>
      <c r="M12534" s="2" t="s">
        <v>30</v>
      </c>
      <c r="N12534" s="2">
        <v>37.55</v>
      </c>
      <c r="O12534" s="2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0.197423764458465</v>
      </c>
      <c r="S12534">
        <f t="shared" si="1371"/>
        <v>0.197423764458465</v>
      </c>
    </row>
    <row r="12535" ht="12.75" customHeight="1" spans="1:19">
      <c r="A12535" s="2" t="s">
        <v>12573</v>
      </c>
      <c r="B12535" s="2" t="s">
        <v>48</v>
      </c>
      <c r="C12535" s="2" t="s">
        <v>27</v>
      </c>
      <c r="D12535" s="2" t="s">
        <v>34</v>
      </c>
      <c r="E12535" s="2" t="s">
        <v>23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30</v>
      </c>
      <c r="N12535" s="2">
        <v>727.36</v>
      </c>
      <c r="O12535" s="2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0.070391948127359</v>
      </c>
      <c r="S12535">
        <f t="shared" si="1371"/>
        <v>0.070391948127359</v>
      </c>
    </row>
    <row r="12536" ht="12.75" customHeight="1" spans="1:19">
      <c r="A12536" s="2" t="s">
        <v>12574</v>
      </c>
      <c r="B12536" s="2" t="s">
        <v>20</v>
      </c>
      <c r="C12536" s="2" t="s">
        <v>46</v>
      </c>
      <c r="D12536" s="2" t="s">
        <v>22</v>
      </c>
      <c r="E12536" s="2" t="s">
        <v>29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24</v>
      </c>
      <c r="N12536" s="2">
        <v>801.04</v>
      </c>
      <c r="O12536" s="2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0.80104</v>
      </c>
      <c r="S12536">
        <f t="shared" si="1371"/>
        <v>0.80104</v>
      </c>
    </row>
    <row r="12537" ht="12.75" customHeight="1" spans="1:19">
      <c r="A12537" s="2" t="s">
        <v>12575</v>
      </c>
      <c r="B12537" s="2" t="s">
        <v>20</v>
      </c>
      <c r="C12537" s="2" t="s">
        <v>46</v>
      </c>
      <c r="D12537" s="2" t="s">
        <v>34</v>
      </c>
      <c r="E12537" s="2" t="s">
        <v>38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30</v>
      </c>
      <c r="N12537" s="2">
        <v>433.06</v>
      </c>
      <c r="O12537" s="2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0.207436999142585</v>
      </c>
      <c r="S12537">
        <f t="shared" si="1371"/>
        <v>0.207436999142585</v>
      </c>
    </row>
    <row r="12538" ht="12.75" customHeight="1" spans="1:19">
      <c r="A12538" s="2" t="s">
        <v>12576</v>
      </c>
      <c r="B12538" s="2" t="s">
        <v>26</v>
      </c>
      <c r="C12538" s="2" t="s">
        <v>33</v>
      </c>
      <c r="D12538" s="2" t="s">
        <v>41</v>
      </c>
      <c r="E12538" s="2" t="s">
        <v>29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35</v>
      </c>
      <c r="N12538" s="2">
        <v>29.81</v>
      </c>
      <c r="O12538" s="2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0.0600523771152297</v>
      </c>
      <c r="S12538">
        <f t="shared" si="1371"/>
        <v>0.0600523771152297</v>
      </c>
    </row>
    <row r="12539" ht="12.75" customHeight="1" spans="1:19">
      <c r="A12539" s="2" t="s">
        <v>12577</v>
      </c>
      <c r="B12539" s="2" t="s">
        <v>26</v>
      </c>
      <c r="C12539" s="2" t="s">
        <v>46</v>
      </c>
      <c r="D12539" s="2" t="s">
        <v>43</v>
      </c>
      <c r="E12539" s="2" t="s">
        <v>23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24</v>
      </c>
      <c r="N12539" s="2">
        <v>736.61</v>
      </c>
      <c r="O12539" s="2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0.22469678852067</v>
      </c>
      <c r="S12539">
        <f t="shared" si="1371"/>
        <v>0.22469678852067</v>
      </c>
    </row>
    <row r="12540" ht="12.75" customHeight="1" spans="1:19">
      <c r="A12540" s="2" t="s">
        <v>12578</v>
      </c>
      <c r="B12540" s="2" t="s">
        <v>32</v>
      </c>
      <c r="C12540" s="2" t="s">
        <v>55</v>
      </c>
      <c r="D12540" s="2" t="s">
        <v>43</v>
      </c>
      <c r="E12540" s="2" t="s">
        <v>38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30</v>
      </c>
      <c r="N12540" s="2">
        <v>446.57</v>
      </c>
      <c r="O12540" s="2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0.287192514228753</v>
      </c>
      <c r="S12540">
        <f t="shared" si="1371"/>
        <v>0.287192514228753</v>
      </c>
    </row>
    <row r="12541" ht="12.75" customHeight="1" spans="1:19">
      <c r="A12541" s="2" t="s">
        <v>12579</v>
      </c>
      <c r="B12541" s="2" t="s">
        <v>20</v>
      </c>
      <c r="C12541" s="2" t="s">
        <v>27</v>
      </c>
      <c r="D12541" s="2" t="s">
        <v>34</v>
      </c>
      <c r="E12541" s="2" t="s">
        <v>23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24</v>
      </c>
      <c r="N12541" s="2">
        <v>167.52</v>
      </c>
      <c r="O12541" s="2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ht="12.75" customHeight="1" spans="1:19">
      <c r="A12542" s="2" t="s">
        <v>12580</v>
      </c>
      <c r="B12542" s="2" t="s">
        <v>48</v>
      </c>
      <c r="C12542" s="2" t="s">
        <v>46</v>
      </c>
      <c r="D12542" s="2" t="s">
        <v>22</v>
      </c>
      <c r="E12542" s="2" t="s">
        <v>29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30</v>
      </c>
      <c r="N12542" s="2">
        <v>310.79</v>
      </c>
      <c r="O12542" s="2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0.119491414642399</v>
      </c>
      <c r="S12542">
        <f t="shared" si="1371"/>
        <v>0.119491414642399</v>
      </c>
    </row>
    <row r="12543" ht="12.75" customHeight="1" spans="1:19">
      <c r="A12543" s="2" t="s">
        <v>12581</v>
      </c>
      <c r="B12543" s="2" t="s">
        <v>48</v>
      </c>
      <c r="C12543" s="2" t="s">
        <v>21</v>
      </c>
      <c r="D12543" s="2" t="s">
        <v>41</v>
      </c>
      <c r="E12543" s="2" t="s">
        <v>29</v>
      </c>
      <c r="F12543" s="2">
        <v>44963</v>
      </c>
      <c r="G12543" s="2">
        <v>44964</v>
      </c>
      <c r="H12543" s="2">
        <v>2461.03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24</v>
      </c>
      <c r="N12543" s="2">
        <v>313.43</v>
      </c>
      <c r="O12543" s="2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0.127357244730865</v>
      </c>
      <c r="S12543">
        <f t="shared" si="1371"/>
        <v>0.127357244730865</v>
      </c>
    </row>
    <row r="12544" ht="12.75" customHeight="1" spans="1:19">
      <c r="A12544" s="2" t="s">
        <v>12582</v>
      </c>
      <c r="B12544" s="2" t="s">
        <v>32</v>
      </c>
      <c r="C12544" s="2" t="s">
        <v>21</v>
      </c>
      <c r="D12544" s="2" t="s">
        <v>22</v>
      </c>
      <c r="E12544" s="2" t="s">
        <v>23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35</v>
      </c>
      <c r="N12544" s="2">
        <v>635.65</v>
      </c>
      <c r="O12544" s="2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0.241491843262999</v>
      </c>
      <c r="S12544">
        <f t="shared" si="1371"/>
        <v>0.241491843262999</v>
      </c>
    </row>
    <row r="12545" ht="12.75" customHeight="1" spans="1:19">
      <c r="A12545" s="2" t="s">
        <v>12583</v>
      </c>
      <c r="B12545" s="2" t="s">
        <v>20</v>
      </c>
      <c r="C12545" s="2" t="s">
        <v>33</v>
      </c>
      <c r="D12545" s="2" t="s">
        <v>34</v>
      </c>
      <c r="E12545" s="2" t="s">
        <v>29</v>
      </c>
      <c r="F12545" s="2">
        <v>44971</v>
      </c>
      <c r="G12545" s="2">
        <v>44972</v>
      </c>
      <c r="H12545" s="2">
        <v>4137.27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30</v>
      </c>
      <c r="N12545" s="2">
        <v>322.18</v>
      </c>
      <c r="O12545" s="2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0.0778726068156055</v>
      </c>
      <c r="S12545">
        <f t="shared" si="1371"/>
        <v>0.0778726068156055</v>
      </c>
    </row>
    <row r="12546" ht="12.75" customHeight="1" spans="1:19">
      <c r="A12546" s="2" t="s">
        <v>12584</v>
      </c>
      <c r="B12546" s="2" t="s">
        <v>48</v>
      </c>
      <c r="C12546" s="2" t="s">
        <v>21</v>
      </c>
      <c r="D12546" s="2" t="s">
        <v>43</v>
      </c>
      <c r="E12546" s="2" t="s">
        <v>23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35</v>
      </c>
      <c r="N12546" s="2">
        <v>354.23</v>
      </c>
      <c r="O12546" s="2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0.35423</v>
      </c>
      <c r="S12546">
        <f t="shared" si="1371"/>
        <v>0.35423</v>
      </c>
    </row>
    <row r="12547" ht="12.75" customHeight="1" spans="1:19">
      <c r="A12547" s="2" t="s">
        <v>12585</v>
      </c>
      <c r="B12547" s="2" t="s">
        <v>32</v>
      </c>
      <c r="C12547" s="2" t="s">
        <v>21</v>
      </c>
      <c r="D12547" s="2" t="s">
        <v>43</v>
      </c>
      <c r="E12547" s="2" t="s">
        <v>23</v>
      </c>
      <c r="F12547" s="2">
        <v>44944</v>
      </c>
      <c r="G12547" s="2">
        <v>44947</v>
      </c>
      <c r="H12547" s="2">
        <v>4512.65</v>
      </c>
      <c r="I12547" s="2" t="str">
        <f t="shared" ref="I12547:I12610" si="1372">IF(H12547&gt;10000,"high",IF(H12547&gt;=5000,"medium","low"))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30</v>
      </c>
      <c r="N12547" s="2">
        <v>440.4</v>
      </c>
      <c r="O12547" s="2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N12547/H12547</f>
        <v>0.0975923238008709</v>
      </c>
      <c r="S12547">
        <f t="shared" ref="S12547:S12610" si="1378">IFERROR(R12547,0)</f>
        <v>0.0975923238008709</v>
      </c>
    </row>
    <row r="12548" ht="12.75" customHeight="1" spans="1:19">
      <c r="A12548" s="2" t="s">
        <v>12586</v>
      </c>
      <c r="B12548" s="2" t="s">
        <v>32</v>
      </c>
      <c r="C12548" s="2" t="s">
        <v>55</v>
      </c>
      <c r="D12548" s="2" t="s">
        <v>22</v>
      </c>
      <c r="E12548" s="2" t="s">
        <v>29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24</v>
      </c>
      <c r="N12548" s="2">
        <v>422.62</v>
      </c>
      <c r="O12548" s="2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0.100031480258564</v>
      </c>
      <c r="S12548">
        <f t="shared" si="1378"/>
        <v>0.100031480258564</v>
      </c>
    </row>
    <row r="12549" ht="12.75" customHeight="1" spans="1:19">
      <c r="A12549" s="2" t="s">
        <v>12587</v>
      </c>
      <c r="B12549" s="2" t="s">
        <v>48</v>
      </c>
      <c r="C12549" s="2" t="s">
        <v>33</v>
      </c>
      <c r="D12549" s="2" t="s">
        <v>28</v>
      </c>
      <c r="E12549" s="2" t="s">
        <v>29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30</v>
      </c>
      <c r="N12549" s="2">
        <v>167.43</v>
      </c>
      <c r="O12549" s="2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0.0508833084635326</v>
      </c>
      <c r="S12549">
        <f t="shared" si="1378"/>
        <v>0.0508833084635326</v>
      </c>
    </row>
    <row r="12550" ht="12.75" customHeight="1" spans="1:19">
      <c r="A12550" s="2" t="s">
        <v>12588</v>
      </c>
      <c r="B12550" s="2" t="s">
        <v>48</v>
      </c>
      <c r="C12550" s="2" t="s">
        <v>33</v>
      </c>
      <c r="D12550" s="2" t="s">
        <v>22</v>
      </c>
      <c r="E12550" s="2" t="s">
        <v>23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30</v>
      </c>
      <c r="N12550" s="2">
        <v>102.94</v>
      </c>
      <c r="O12550" s="2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0.0101568820917612</v>
      </c>
      <c r="S12550">
        <f t="shared" si="1378"/>
        <v>0.0101568820917612</v>
      </c>
    </row>
    <row r="12551" ht="12.75" customHeight="1" spans="1:19">
      <c r="A12551" s="2" t="s">
        <v>12589</v>
      </c>
      <c r="B12551" s="2" t="s">
        <v>26</v>
      </c>
      <c r="C12551" s="2" t="s">
        <v>40</v>
      </c>
      <c r="D12551" s="2" t="s">
        <v>28</v>
      </c>
      <c r="E12551" s="2" t="s">
        <v>23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0.07</v>
      </c>
      <c r="L12551" s="2">
        <v>6</v>
      </c>
      <c r="M12551" s="2" t="s">
        <v>30</v>
      </c>
      <c r="N12551" s="2">
        <v>560.86</v>
      </c>
      <c r="O12551" s="2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0.56086</v>
      </c>
      <c r="S12551">
        <f t="shared" si="1378"/>
        <v>0.56086</v>
      </c>
    </row>
    <row r="12552" ht="12.75" customHeight="1" spans="1:19">
      <c r="A12552" s="2" t="s">
        <v>12590</v>
      </c>
      <c r="B12552" s="2" t="s">
        <v>20</v>
      </c>
      <c r="C12552" s="2" t="s">
        <v>40</v>
      </c>
      <c r="D12552" s="2" t="s">
        <v>22</v>
      </c>
      <c r="E12552" s="2" t="s">
        <v>23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24</v>
      </c>
      <c r="N12552" s="2">
        <v>665.91</v>
      </c>
      <c r="O12552" s="2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0.146763493707712</v>
      </c>
      <c r="S12552">
        <f t="shared" si="1378"/>
        <v>0.146763493707712</v>
      </c>
    </row>
    <row r="12553" ht="12.75" customHeight="1" spans="1:19">
      <c r="A12553" s="2" t="s">
        <v>12591</v>
      </c>
      <c r="B12553" s="2" t="s">
        <v>26</v>
      </c>
      <c r="C12553" s="2" t="s">
        <v>33</v>
      </c>
      <c r="D12553" s="2" t="s">
        <v>28</v>
      </c>
      <c r="E12553" s="2" t="s">
        <v>38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30</v>
      </c>
      <c r="N12553" s="2">
        <v>109.29</v>
      </c>
      <c r="O12553" s="2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0.0564010465854376</v>
      </c>
      <c r="S12553">
        <f t="shared" si="1378"/>
        <v>0.0564010465854376</v>
      </c>
    </row>
    <row r="12554" ht="12.75" customHeight="1" spans="1:19">
      <c r="A12554" s="2" t="s">
        <v>12592</v>
      </c>
      <c r="B12554" s="2" t="s">
        <v>32</v>
      </c>
      <c r="C12554" s="2" t="s">
        <v>40</v>
      </c>
      <c r="D12554" s="2" t="s">
        <v>28</v>
      </c>
      <c r="E12554" s="2" t="s">
        <v>29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35</v>
      </c>
      <c r="N12554" s="2">
        <v>197.53</v>
      </c>
      <c r="O12554" s="2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0.0737564130329258</v>
      </c>
      <c r="S12554">
        <f t="shared" si="1378"/>
        <v>0.0737564130329258</v>
      </c>
    </row>
    <row r="12555" ht="12.75" customHeight="1" spans="1:19">
      <c r="A12555" s="2" t="s">
        <v>12593</v>
      </c>
      <c r="B12555" s="2" t="s">
        <v>48</v>
      </c>
      <c r="C12555" s="2" t="s">
        <v>46</v>
      </c>
      <c r="D12555" s="2" t="s">
        <v>28</v>
      </c>
      <c r="E12555" s="2" t="s">
        <v>29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35</v>
      </c>
      <c r="N12555" s="2">
        <v>155.98</v>
      </c>
      <c r="O12555" s="2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0.10560595802302</v>
      </c>
      <c r="S12555">
        <f t="shared" si="1378"/>
        <v>0.10560595802302</v>
      </c>
    </row>
    <row r="12556" ht="12.75" customHeight="1" spans="1:19">
      <c r="A12556" s="2" t="s">
        <v>12594</v>
      </c>
      <c r="B12556" s="2" t="s">
        <v>26</v>
      </c>
      <c r="C12556" s="2" t="s">
        <v>27</v>
      </c>
      <c r="D12556" s="2" t="s">
        <v>28</v>
      </c>
      <c r="E12556" s="2" t="s">
        <v>29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30</v>
      </c>
      <c r="N12556" s="2">
        <v>15.98</v>
      </c>
      <c r="O12556" s="2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0.01598</v>
      </c>
      <c r="S12556">
        <f t="shared" si="1378"/>
        <v>0.01598</v>
      </c>
    </row>
    <row r="12557" ht="12.75" customHeight="1" spans="1:19">
      <c r="A12557" s="2" t="s">
        <v>12595</v>
      </c>
      <c r="B12557" s="2" t="s">
        <v>32</v>
      </c>
      <c r="C12557" s="2" t="s">
        <v>46</v>
      </c>
      <c r="D12557" s="2" t="s">
        <v>41</v>
      </c>
      <c r="E12557" s="2" t="s">
        <v>29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24</v>
      </c>
      <c r="N12557" s="2">
        <v>636.47</v>
      </c>
      <c r="O12557" s="2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0.259856857645623</v>
      </c>
      <c r="S12557">
        <f t="shared" si="1378"/>
        <v>0.259856857645623</v>
      </c>
    </row>
    <row r="12558" ht="12.75" customHeight="1" spans="1:19">
      <c r="A12558" s="2" t="s">
        <v>12596</v>
      </c>
      <c r="B12558" s="2" t="s">
        <v>20</v>
      </c>
      <c r="C12558" s="2" t="s">
        <v>27</v>
      </c>
      <c r="D12558" s="2" t="s">
        <v>28</v>
      </c>
      <c r="E12558" s="2" t="s">
        <v>29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30</v>
      </c>
      <c r="N12558" s="2">
        <v>211.28</v>
      </c>
      <c r="O12558" s="2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0.287902324694083</v>
      </c>
      <c r="S12558">
        <f t="shared" si="1378"/>
        <v>0.287902324694083</v>
      </c>
    </row>
    <row r="12559" ht="12.75" customHeight="1" spans="1:19">
      <c r="A12559" s="2" t="s">
        <v>12597</v>
      </c>
      <c r="B12559" s="2" t="s">
        <v>48</v>
      </c>
      <c r="C12559" s="2" t="s">
        <v>21</v>
      </c>
      <c r="D12559" s="2" t="s">
        <v>28</v>
      </c>
      <c r="E12559" s="2" t="s">
        <v>23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24</v>
      </c>
      <c r="N12559" s="2">
        <v>283.34</v>
      </c>
      <c r="O12559" s="2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0.283825341333681</v>
      </c>
      <c r="S12559">
        <f t="shared" si="1378"/>
        <v>0.283825341333681</v>
      </c>
    </row>
    <row r="12560" ht="12.75" customHeight="1" spans="1:19">
      <c r="A12560" s="2" t="s">
        <v>12598</v>
      </c>
      <c r="B12560" s="2" t="s">
        <v>26</v>
      </c>
      <c r="C12560" s="2" t="s">
        <v>46</v>
      </c>
      <c r="D12560" s="2" t="s">
        <v>43</v>
      </c>
      <c r="E12560" s="2" t="s">
        <v>23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35</v>
      </c>
      <c r="N12560" s="2">
        <v>253.92</v>
      </c>
      <c r="O12560" s="2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0.103409516672911</v>
      </c>
      <c r="S12560">
        <f t="shared" si="1378"/>
        <v>0.103409516672911</v>
      </c>
    </row>
    <row r="12561" ht="12.75" customHeight="1" spans="1:19">
      <c r="A12561" s="2" t="s">
        <v>12599</v>
      </c>
      <c r="B12561" s="2" t="s">
        <v>20</v>
      </c>
      <c r="C12561" s="2" t="s">
        <v>55</v>
      </c>
      <c r="D12561" s="2" t="s">
        <v>41</v>
      </c>
      <c r="E12561" s="2" t="s">
        <v>38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0.07</v>
      </c>
      <c r="L12561" s="2">
        <v>6</v>
      </c>
      <c r="M12561" s="2" t="s">
        <v>30</v>
      </c>
      <c r="N12561" s="2">
        <v>355.12</v>
      </c>
      <c r="O12561" s="2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0.35512</v>
      </c>
      <c r="S12561">
        <f t="shared" si="1378"/>
        <v>0.35512</v>
      </c>
    </row>
    <row r="12562" ht="12.75" customHeight="1" spans="1:19">
      <c r="A12562" s="2" t="s">
        <v>12600</v>
      </c>
      <c r="B12562" s="2" t="s">
        <v>26</v>
      </c>
      <c r="C12562" s="2" t="s">
        <v>27</v>
      </c>
      <c r="D12562" s="2" t="s">
        <v>28</v>
      </c>
      <c r="E12562" s="2" t="s">
        <v>29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30</v>
      </c>
      <c r="N12562" s="2">
        <v>911.36</v>
      </c>
      <c r="O12562" s="2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0.215009318894944</v>
      </c>
      <c r="S12562">
        <f t="shared" si="1378"/>
        <v>0.215009318894944</v>
      </c>
    </row>
    <row r="12563" ht="12.75" customHeight="1" spans="1:19">
      <c r="A12563" s="2" t="s">
        <v>12601</v>
      </c>
      <c r="B12563" s="2" t="s">
        <v>32</v>
      </c>
      <c r="C12563" s="2" t="s">
        <v>40</v>
      </c>
      <c r="D12563" s="2" t="s">
        <v>34</v>
      </c>
      <c r="E12563" s="2" t="s">
        <v>23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30</v>
      </c>
      <c r="N12563" s="2">
        <v>578.61</v>
      </c>
      <c r="O12563" s="2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0.119823808616562</v>
      </c>
      <c r="S12563">
        <f t="shared" si="1378"/>
        <v>0.119823808616562</v>
      </c>
    </row>
    <row r="12564" ht="12.75" customHeight="1" spans="1:19">
      <c r="A12564" s="2" t="s">
        <v>12602</v>
      </c>
      <c r="B12564" s="2" t="s">
        <v>20</v>
      </c>
      <c r="C12564" s="2" t="s">
        <v>55</v>
      </c>
      <c r="D12564" s="2" t="s">
        <v>41</v>
      </c>
      <c r="E12564" s="2" t="s">
        <v>29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35</v>
      </c>
      <c r="N12564" s="2">
        <v>158.01</v>
      </c>
      <c r="O12564" s="2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0.064097779436462</v>
      </c>
      <c r="S12564">
        <f t="shared" si="1378"/>
        <v>0.064097779436462</v>
      </c>
    </row>
    <row r="12565" ht="12.75" customHeight="1" spans="1:19">
      <c r="A12565" s="2" t="s">
        <v>12603</v>
      </c>
      <c r="B12565" s="2" t="s">
        <v>26</v>
      </c>
      <c r="C12565" s="2" t="s">
        <v>55</v>
      </c>
      <c r="D12565" s="2" t="s">
        <v>43</v>
      </c>
      <c r="E12565" s="2" t="s">
        <v>38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35</v>
      </c>
      <c r="N12565" s="2">
        <v>534.65</v>
      </c>
      <c r="O12565" s="2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0.190616933586229</v>
      </c>
      <c r="S12565">
        <f t="shared" si="1378"/>
        <v>0.190616933586229</v>
      </c>
    </row>
    <row r="12566" ht="12.75" customHeight="1" spans="1:19">
      <c r="A12566" s="2" t="s">
        <v>12604</v>
      </c>
      <c r="B12566" s="2" t="s">
        <v>20</v>
      </c>
      <c r="C12566" s="2" t="s">
        <v>33</v>
      </c>
      <c r="D12566" s="2" t="s">
        <v>22</v>
      </c>
      <c r="E12566" s="2" t="s">
        <v>38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35</v>
      </c>
      <c r="N12566" s="2">
        <v>481.39</v>
      </c>
      <c r="O12566" s="2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0.48139</v>
      </c>
      <c r="S12566">
        <f t="shared" si="1378"/>
        <v>0.48139</v>
      </c>
    </row>
    <row r="12567" ht="12.75" customHeight="1" spans="1:19">
      <c r="A12567" s="2" t="s">
        <v>12605</v>
      </c>
      <c r="B12567" s="2" t="s">
        <v>32</v>
      </c>
      <c r="C12567" s="2" t="s">
        <v>21</v>
      </c>
      <c r="D12567" s="2" t="s">
        <v>43</v>
      </c>
      <c r="E12567" s="2" t="s">
        <v>38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24</v>
      </c>
      <c r="N12567" s="2">
        <v>457.67</v>
      </c>
      <c r="O12567" s="2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0.0387921681640956</v>
      </c>
      <c r="S12567">
        <f t="shared" si="1378"/>
        <v>0.0387921681640956</v>
      </c>
    </row>
    <row r="12568" ht="12.75" customHeight="1" spans="1:19">
      <c r="A12568" s="2" t="s">
        <v>12606</v>
      </c>
      <c r="B12568" s="2" t="s">
        <v>20</v>
      </c>
      <c r="C12568" s="2" t="s">
        <v>21</v>
      </c>
      <c r="D12568" s="2" t="s">
        <v>43</v>
      </c>
      <c r="E12568" s="2" t="s">
        <v>23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30</v>
      </c>
      <c r="N12568" s="2">
        <v>197.87</v>
      </c>
      <c r="O12568" s="2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0.198698573049617</v>
      </c>
      <c r="S12568">
        <f t="shared" si="1378"/>
        <v>0.198698573049617</v>
      </c>
    </row>
    <row r="12569" ht="12.75" customHeight="1" spans="1:19">
      <c r="A12569" s="2" t="s">
        <v>12607</v>
      </c>
      <c r="B12569" s="2" t="s">
        <v>26</v>
      </c>
      <c r="C12569" s="2" t="s">
        <v>55</v>
      </c>
      <c r="D12569" s="2" t="s">
        <v>41</v>
      </c>
      <c r="E12569" s="2" t="s">
        <v>38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</v>
      </c>
      <c r="L12569" s="2">
        <v>1</v>
      </c>
      <c r="M12569" s="2" t="s">
        <v>24</v>
      </c>
      <c r="N12569" s="2">
        <v>460.1</v>
      </c>
      <c r="O12569" s="2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0.224323032968319</v>
      </c>
      <c r="S12569">
        <f t="shared" si="1378"/>
        <v>0.224323032968319</v>
      </c>
    </row>
    <row r="12570" ht="12.75" customHeight="1" spans="1:19">
      <c r="A12570" s="2" t="s">
        <v>12608</v>
      </c>
      <c r="B12570" s="2" t="s">
        <v>32</v>
      </c>
      <c r="C12570" s="2" t="s">
        <v>21</v>
      </c>
      <c r="D12570" s="2" t="s">
        <v>41</v>
      </c>
      <c r="E12570" s="2" t="s">
        <v>29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30</v>
      </c>
      <c r="N12570" s="2">
        <v>360.6</v>
      </c>
      <c r="O12570" s="2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0.0775003868571723</v>
      </c>
      <c r="S12570">
        <f t="shared" si="1378"/>
        <v>0.0775003868571723</v>
      </c>
    </row>
    <row r="12571" ht="12.75" customHeight="1" spans="1:19">
      <c r="A12571" s="2" t="s">
        <v>12609</v>
      </c>
      <c r="B12571" s="2" t="s">
        <v>48</v>
      </c>
      <c r="C12571" s="2" t="s">
        <v>46</v>
      </c>
      <c r="D12571" s="2" t="s">
        <v>34</v>
      </c>
      <c r="E12571" s="2" t="s">
        <v>38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3"/>
        <v>low</v>
      </c>
      <c r="K12571" s="2">
        <v>0.48</v>
      </c>
      <c r="L12571" s="2">
        <v>9</v>
      </c>
      <c r="M12571" s="2" t="s">
        <v>24</v>
      </c>
      <c r="N12571" s="2">
        <v>51.13</v>
      </c>
      <c r="O12571" s="2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0.00594051353549437</v>
      </c>
      <c r="S12571">
        <f t="shared" si="1378"/>
        <v>0.00594051353549437</v>
      </c>
    </row>
    <row r="12572" ht="12.75" customHeight="1" spans="1:19">
      <c r="A12572" s="2" t="s">
        <v>12610</v>
      </c>
      <c r="B12572" s="2" t="s">
        <v>26</v>
      </c>
      <c r="C12572" s="2" t="s">
        <v>55</v>
      </c>
      <c r="D12572" s="2" t="s">
        <v>34</v>
      </c>
      <c r="E12572" s="2" t="s">
        <v>38</v>
      </c>
      <c r="F12572" s="2">
        <v>45244</v>
      </c>
      <c r="G12572" s="2">
        <v>45245</v>
      </c>
      <c r="H12572" s="2">
        <v>1125.85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24</v>
      </c>
      <c r="N12572" s="2">
        <v>288.43</v>
      </c>
      <c r="O12572" s="2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0.256188657458809</v>
      </c>
      <c r="S12572">
        <f t="shared" si="1378"/>
        <v>0.256188657458809</v>
      </c>
    </row>
    <row r="12573" ht="12.75" customHeight="1" spans="1:19">
      <c r="A12573" s="2" t="s">
        <v>12611</v>
      </c>
      <c r="B12573" s="2" t="s">
        <v>26</v>
      </c>
      <c r="C12573" s="2" t="s">
        <v>40</v>
      </c>
      <c r="D12573" s="2" t="s">
        <v>41</v>
      </c>
      <c r="E12573" s="2" t="s">
        <v>38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35</v>
      </c>
      <c r="N12573" s="2">
        <v>241.45</v>
      </c>
      <c r="O12573" s="2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0.117025246821731</v>
      </c>
      <c r="S12573">
        <f t="shared" si="1378"/>
        <v>0.117025246821731</v>
      </c>
    </row>
    <row r="12574" ht="12.75" customHeight="1" spans="1:19">
      <c r="A12574" s="2" t="s">
        <v>12612</v>
      </c>
      <c r="B12574" s="2" t="s">
        <v>32</v>
      </c>
      <c r="C12574" s="2" t="s">
        <v>21</v>
      </c>
      <c r="D12574" s="2" t="s">
        <v>41</v>
      </c>
      <c r="E12574" s="2" t="s">
        <v>29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24</v>
      </c>
      <c r="N12574" s="2">
        <v>853.67</v>
      </c>
      <c r="O12574" s="2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0.181424242037838</v>
      </c>
      <c r="S12574">
        <f t="shared" si="1378"/>
        <v>0.181424242037838</v>
      </c>
    </row>
    <row r="12575" ht="12.75" customHeight="1" spans="1:19">
      <c r="A12575" s="2" t="s">
        <v>12613</v>
      </c>
      <c r="B12575" s="2" t="s">
        <v>32</v>
      </c>
      <c r="C12575" s="2" t="s">
        <v>40</v>
      </c>
      <c r="D12575" s="2" t="s">
        <v>41</v>
      </c>
      <c r="E12575" s="2" t="s">
        <v>29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24</v>
      </c>
      <c r="N12575" s="2">
        <v>161.97</v>
      </c>
      <c r="O12575" s="2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0.246263550805066</v>
      </c>
      <c r="S12575">
        <f t="shared" si="1378"/>
        <v>0.246263550805066</v>
      </c>
    </row>
    <row r="12576" ht="12.75" customHeight="1" spans="1:19">
      <c r="A12576" s="2" t="s">
        <v>12614</v>
      </c>
      <c r="B12576" s="2" t="s">
        <v>48</v>
      </c>
      <c r="C12576" s="2" t="s">
        <v>46</v>
      </c>
      <c r="D12576" s="2" t="s">
        <v>22</v>
      </c>
      <c r="E12576" s="2" t="s">
        <v>38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24</v>
      </c>
      <c r="N12576" s="2">
        <v>216.59</v>
      </c>
      <c r="O12576" s="2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ht="12.75" customHeight="1" spans="1:19">
      <c r="A12577" s="2" t="s">
        <v>12615</v>
      </c>
      <c r="B12577" s="2" t="s">
        <v>26</v>
      </c>
      <c r="C12577" s="2" t="s">
        <v>21</v>
      </c>
      <c r="D12577" s="2" t="s">
        <v>43</v>
      </c>
      <c r="E12577" s="2" t="s">
        <v>23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24</v>
      </c>
      <c r="N12577" s="2">
        <v>181.87</v>
      </c>
      <c r="O12577" s="2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0.243336901257693</v>
      </c>
      <c r="S12577">
        <f t="shared" si="1378"/>
        <v>0.243336901257693</v>
      </c>
    </row>
    <row r="12578" ht="12.75" customHeight="1" spans="1:19">
      <c r="A12578" s="2" t="s">
        <v>12616</v>
      </c>
      <c r="B12578" s="2" t="s">
        <v>32</v>
      </c>
      <c r="C12578" s="2" t="s">
        <v>33</v>
      </c>
      <c r="D12578" s="2" t="s">
        <v>34</v>
      </c>
      <c r="E12578" s="2" t="s">
        <v>23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24</v>
      </c>
      <c r="N12578" s="2">
        <v>506.22</v>
      </c>
      <c r="O12578" s="2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0.0449334280134919</v>
      </c>
      <c r="S12578">
        <f t="shared" si="1378"/>
        <v>0.0449334280134919</v>
      </c>
    </row>
    <row r="12579" ht="12.75" customHeight="1" spans="1:19">
      <c r="A12579" s="2" t="s">
        <v>12617</v>
      </c>
      <c r="B12579" s="2" t="s">
        <v>48</v>
      </c>
      <c r="C12579" s="2" t="s">
        <v>46</v>
      </c>
      <c r="D12579" s="2" t="s">
        <v>34</v>
      </c>
      <c r="E12579" s="2" t="s">
        <v>23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0.29</v>
      </c>
      <c r="L12579" s="2">
        <v>8</v>
      </c>
      <c r="M12579" s="2" t="s">
        <v>30</v>
      </c>
      <c r="N12579" s="2">
        <v>208.45</v>
      </c>
      <c r="O12579" s="2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0.076378812528397</v>
      </c>
      <c r="S12579">
        <f t="shared" si="1378"/>
        <v>0.076378812528397</v>
      </c>
    </row>
    <row r="12580" ht="12.75" customHeight="1" spans="1:19">
      <c r="A12580" s="2" t="s">
        <v>12618</v>
      </c>
      <c r="B12580" s="2" t="s">
        <v>48</v>
      </c>
      <c r="C12580" s="2" t="s">
        <v>46</v>
      </c>
      <c r="D12580" s="2" t="s">
        <v>28</v>
      </c>
      <c r="E12580" s="2" t="s">
        <v>38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24</v>
      </c>
      <c r="N12580" s="2">
        <v>67.66</v>
      </c>
      <c r="O12580" s="2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0.219056561012724</v>
      </c>
      <c r="S12580">
        <f t="shared" si="1378"/>
        <v>0.219056561012724</v>
      </c>
    </row>
    <row r="12581" ht="12.75" customHeight="1" spans="1:19">
      <c r="A12581" s="2" t="s">
        <v>12619</v>
      </c>
      <c r="B12581" s="2" t="s">
        <v>32</v>
      </c>
      <c r="C12581" s="2" t="s">
        <v>27</v>
      </c>
      <c r="D12581" s="2" t="s">
        <v>22</v>
      </c>
      <c r="E12581" s="2" t="s">
        <v>38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3"/>
        <v>low</v>
      </c>
      <c r="K12581" s="2">
        <v>0.5</v>
      </c>
      <c r="L12581" s="2">
        <v>4</v>
      </c>
      <c r="M12581" s="2" t="s">
        <v>24</v>
      </c>
      <c r="N12581" s="2">
        <v>325.88</v>
      </c>
      <c r="O12581" s="2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0.0414605597964377</v>
      </c>
      <c r="S12581">
        <f t="shared" si="1378"/>
        <v>0.0414605597964377</v>
      </c>
    </row>
    <row r="12582" ht="12.75" customHeight="1" spans="1:19">
      <c r="A12582" s="2" t="s">
        <v>12620</v>
      </c>
      <c r="B12582" s="2" t="s">
        <v>26</v>
      </c>
      <c r="C12582" s="2" t="s">
        <v>33</v>
      </c>
      <c r="D12582" s="2" t="s">
        <v>41</v>
      </c>
      <c r="E12582" s="2" t="s">
        <v>23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0.29</v>
      </c>
      <c r="L12582" s="2">
        <v>7</v>
      </c>
      <c r="M12582" s="2" t="s">
        <v>30</v>
      </c>
      <c r="N12582" s="2">
        <v>517.91</v>
      </c>
      <c r="O12582" s="2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0.127801700206048</v>
      </c>
      <c r="S12582">
        <f t="shared" si="1378"/>
        <v>0.127801700206048</v>
      </c>
    </row>
    <row r="12583" ht="12.75" customHeight="1" spans="1:19">
      <c r="A12583" s="2" t="s">
        <v>12621</v>
      </c>
      <c r="B12583" s="2" t="s">
        <v>20</v>
      </c>
      <c r="C12583" s="2" t="s">
        <v>40</v>
      </c>
      <c r="D12583" s="2" t="s">
        <v>41</v>
      </c>
      <c r="E12583" s="2" t="s">
        <v>23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3"/>
        <v>low</v>
      </c>
      <c r="K12583" s="2">
        <v>0.25</v>
      </c>
      <c r="L12583" s="2">
        <v>9</v>
      </c>
      <c r="M12583" s="2" t="s">
        <v>35</v>
      </c>
      <c r="N12583" s="2">
        <v>291.42</v>
      </c>
      <c r="O12583" s="2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0.0376852450536661</v>
      </c>
      <c r="S12583">
        <f t="shared" si="1378"/>
        <v>0.0376852450536661</v>
      </c>
    </row>
    <row r="12584" ht="12.75" customHeight="1" spans="1:19">
      <c r="A12584" s="2" t="s">
        <v>12622</v>
      </c>
      <c r="B12584" s="2" t="s">
        <v>20</v>
      </c>
      <c r="C12584" s="2" t="s">
        <v>40</v>
      </c>
      <c r="D12584" s="2" t="s">
        <v>22</v>
      </c>
      <c r="E12584" s="2" t="s">
        <v>23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35</v>
      </c>
      <c r="N12584" s="2">
        <v>161.73</v>
      </c>
      <c r="O12584" s="2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0.218536334891766</v>
      </c>
      <c r="S12584">
        <f t="shared" si="1378"/>
        <v>0.218536334891766</v>
      </c>
    </row>
    <row r="12585" ht="12.75" customHeight="1" spans="1:19">
      <c r="A12585" s="2" t="s">
        <v>12623</v>
      </c>
      <c r="B12585" s="2" t="s">
        <v>48</v>
      </c>
      <c r="C12585" s="2" t="s">
        <v>27</v>
      </c>
      <c r="D12585" s="2" t="s">
        <v>34</v>
      </c>
      <c r="E12585" s="2" t="s">
        <v>29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35</v>
      </c>
      <c r="N12585" s="2">
        <v>207.33</v>
      </c>
      <c r="O12585" s="2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0.115596268893882</v>
      </c>
      <c r="S12585">
        <f t="shared" si="1378"/>
        <v>0.115596268893882</v>
      </c>
    </row>
    <row r="12586" ht="12.75" customHeight="1" spans="1:19">
      <c r="A12586" s="2" t="s">
        <v>12624</v>
      </c>
      <c r="B12586" s="2" t="s">
        <v>20</v>
      </c>
      <c r="C12586" s="2" t="s">
        <v>46</v>
      </c>
      <c r="D12586" s="2" t="s">
        <v>41</v>
      </c>
      <c r="E12586" s="2" t="s">
        <v>29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30</v>
      </c>
      <c r="N12586" s="2">
        <v>426.19</v>
      </c>
      <c r="O12586" s="2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0.42619</v>
      </c>
      <c r="S12586">
        <f t="shared" si="1378"/>
        <v>0.42619</v>
      </c>
    </row>
    <row r="12587" ht="12.75" customHeight="1" spans="1:19">
      <c r="A12587" s="2" t="s">
        <v>12625</v>
      </c>
      <c r="B12587" s="2" t="s">
        <v>20</v>
      </c>
      <c r="C12587" s="2" t="s">
        <v>46</v>
      </c>
      <c r="D12587" s="2" t="s">
        <v>28</v>
      </c>
      <c r="E12587" s="2" t="s">
        <v>23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24</v>
      </c>
      <c r="N12587" s="2">
        <v>176.33</v>
      </c>
      <c r="O12587" s="2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0.23505965473572</v>
      </c>
      <c r="S12587">
        <f t="shared" si="1378"/>
        <v>0.23505965473572</v>
      </c>
    </row>
    <row r="12588" ht="12.75" customHeight="1" spans="1:19">
      <c r="A12588" s="2" t="s">
        <v>12626</v>
      </c>
      <c r="B12588" s="2" t="s">
        <v>32</v>
      </c>
      <c r="C12588" s="2" t="s">
        <v>21</v>
      </c>
      <c r="D12588" s="2" t="s">
        <v>34</v>
      </c>
      <c r="E12588" s="2" t="s">
        <v>29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24</v>
      </c>
      <c r="N12588" s="2">
        <v>275.63</v>
      </c>
      <c r="O12588" s="2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ht="12.75" customHeight="1" spans="1:19">
      <c r="A12589" s="2" t="s">
        <v>12627</v>
      </c>
      <c r="B12589" s="2" t="s">
        <v>48</v>
      </c>
      <c r="C12589" s="2" t="s">
        <v>21</v>
      </c>
      <c r="D12589" s="2" t="s">
        <v>43</v>
      </c>
      <c r="E12589" s="2" t="s">
        <v>29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30</v>
      </c>
      <c r="N12589" s="2">
        <v>254.32</v>
      </c>
      <c r="O12589" s="2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0.100837004230618</v>
      </c>
      <c r="S12589">
        <f t="shared" si="1378"/>
        <v>0.100837004230618</v>
      </c>
    </row>
    <row r="12590" ht="12.75" customHeight="1" spans="1:19">
      <c r="A12590" s="2" t="s">
        <v>12628</v>
      </c>
      <c r="B12590" s="2" t="s">
        <v>26</v>
      </c>
      <c r="C12590" s="2" t="s">
        <v>46</v>
      </c>
      <c r="D12590" s="2" t="s">
        <v>22</v>
      </c>
      <c r="E12590" s="2" t="s">
        <v>38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30</v>
      </c>
      <c r="N12590" s="2">
        <v>51.86</v>
      </c>
      <c r="O12590" s="2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0.198598399264734</v>
      </c>
      <c r="S12590">
        <f t="shared" si="1378"/>
        <v>0.198598399264734</v>
      </c>
    </row>
    <row r="12591" ht="12.75" customHeight="1" spans="1:19">
      <c r="A12591" s="2" t="s">
        <v>12629</v>
      </c>
      <c r="B12591" s="2" t="s">
        <v>48</v>
      </c>
      <c r="C12591" s="2" t="s">
        <v>21</v>
      </c>
      <c r="D12591" s="2" t="s">
        <v>34</v>
      </c>
      <c r="E12591" s="2" t="s">
        <v>29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30</v>
      </c>
      <c r="N12591" s="2">
        <v>209.99</v>
      </c>
      <c r="O12591" s="2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0.20999</v>
      </c>
      <c r="S12591">
        <f t="shared" si="1378"/>
        <v>0.20999</v>
      </c>
    </row>
    <row r="12592" ht="12.75" customHeight="1" spans="1:19">
      <c r="A12592" s="2" t="s">
        <v>12630</v>
      </c>
      <c r="B12592" s="2" t="s">
        <v>32</v>
      </c>
      <c r="C12592" s="2" t="s">
        <v>33</v>
      </c>
      <c r="D12592" s="2" t="s">
        <v>43</v>
      </c>
      <c r="E12592" s="2" t="s">
        <v>38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35</v>
      </c>
      <c r="N12592" s="2">
        <v>618.6</v>
      </c>
      <c r="O12592" s="2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0.204928758600813</v>
      </c>
      <c r="S12592">
        <f t="shared" si="1378"/>
        <v>0.204928758600813</v>
      </c>
    </row>
    <row r="12593" ht="12.75" customHeight="1" spans="1:19">
      <c r="A12593" s="2" t="s">
        <v>12631</v>
      </c>
      <c r="B12593" s="2" t="s">
        <v>20</v>
      </c>
      <c r="C12593" s="2" t="s">
        <v>21</v>
      </c>
      <c r="D12593" s="2" t="s">
        <v>28</v>
      </c>
      <c r="E12593" s="2" t="s">
        <v>38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35</v>
      </c>
      <c r="N12593" s="2">
        <v>414.32</v>
      </c>
      <c r="O12593" s="2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0.245533148041697</v>
      </c>
      <c r="S12593">
        <f t="shared" si="1378"/>
        <v>0.245533148041697</v>
      </c>
    </row>
    <row r="12594" ht="12.75" customHeight="1" spans="1:19">
      <c r="A12594" s="2" t="s">
        <v>12632</v>
      </c>
      <c r="B12594" s="2" t="s">
        <v>26</v>
      </c>
      <c r="C12594" s="2" t="s">
        <v>46</v>
      </c>
      <c r="D12594" s="2" t="s">
        <v>22</v>
      </c>
      <c r="E12594" s="2" t="s">
        <v>23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35</v>
      </c>
      <c r="N12594" s="2">
        <v>240.23</v>
      </c>
      <c r="O12594" s="2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0.0550283239073019</v>
      </c>
      <c r="S12594">
        <f t="shared" si="1378"/>
        <v>0.0550283239073019</v>
      </c>
    </row>
    <row r="12595" ht="12.75" customHeight="1" spans="1:19">
      <c r="A12595" s="2" t="s">
        <v>12633</v>
      </c>
      <c r="B12595" s="2" t="s">
        <v>48</v>
      </c>
      <c r="C12595" s="2" t="s">
        <v>40</v>
      </c>
      <c r="D12595" s="2" t="s">
        <v>41</v>
      </c>
      <c r="E12595" s="2" t="s">
        <v>29</v>
      </c>
      <c r="F12595" s="2">
        <v>45031</v>
      </c>
      <c r="G12595" s="2">
        <v>45034</v>
      </c>
      <c r="H12595" s="2">
        <v>4690.15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30</v>
      </c>
      <c r="N12595" s="2">
        <v>651.48</v>
      </c>
      <c r="O12595" s="2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0.138903873010458</v>
      </c>
      <c r="S12595">
        <f t="shared" si="1378"/>
        <v>0.138903873010458</v>
      </c>
    </row>
    <row r="12596" ht="12.75" customHeight="1" spans="1:19">
      <c r="A12596" s="2" t="s">
        <v>12634</v>
      </c>
      <c r="B12596" s="2" t="s">
        <v>20</v>
      </c>
      <c r="C12596" s="2" t="s">
        <v>27</v>
      </c>
      <c r="D12596" s="2" t="s">
        <v>41</v>
      </c>
      <c r="E12596" s="2" t="s">
        <v>23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3"/>
        <v>low</v>
      </c>
      <c r="K12596" s="2">
        <v>0.02</v>
      </c>
      <c r="L12596" s="2">
        <v>7</v>
      </c>
      <c r="M12596" s="2" t="s">
        <v>35</v>
      </c>
      <c r="N12596" s="2">
        <v>311.83</v>
      </c>
      <c r="O12596" s="2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0.0316065274680722</v>
      </c>
      <c r="S12596">
        <f t="shared" si="1378"/>
        <v>0.0316065274680722</v>
      </c>
    </row>
    <row r="12597" ht="12.75" customHeight="1" spans="1:19">
      <c r="A12597" s="2" t="s">
        <v>12635</v>
      </c>
      <c r="B12597" s="2" t="s">
        <v>48</v>
      </c>
      <c r="C12597" s="2" t="s">
        <v>40</v>
      </c>
      <c r="D12597" s="2" t="s">
        <v>43</v>
      </c>
      <c r="E12597" s="2" t="s">
        <v>38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30</v>
      </c>
      <c r="N12597" s="2">
        <v>744.13</v>
      </c>
      <c r="O12597" s="2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0.274901178469836</v>
      </c>
      <c r="S12597">
        <f t="shared" si="1378"/>
        <v>0.274901178469836</v>
      </c>
    </row>
    <row r="12598" ht="12.75" customHeight="1" spans="1:19">
      <c r="A12598" s="2" t="s">
        <v>12636</v>
      </c>
      <c r="B12598" s="2" t="s">
        <v>26</v>
      </c>
      <c r="C12598" s="2" t="s">
        <v>33</v>
      </c>
      <c r="D12598" s="2" t="s">
        <v>34</v>
      </c>
      <c r="E12598" s="2" t="s">
        <v>29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35</v>
      </c>
      <c r="N12598" s="2">
        <v>954.91</v>
      </c>
      <c r="O12598" s="2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0.299254769724472</v>
      </c>
      <c r="S12598">
        <f t="shared" si="1378"/>
        <v>0.299254769724472</v>
      </c>
    </row>
    <row r="12599" ht="12.75" customHeight="1" spans="1:19">
      <c r="A12599" s="2" t="s">
        <v>12637</v>
      </c>
      <c r="B12599" s="2" t="s">
        <v>48</v>
      </c>
      <c r="C12599" s="2" t="s">
        <v>40</v>
      </c>
      <c r="D12599" s="2" t="s">
        <v>28</v>
      </c>
      <c r="E12599" s="2" t="s">
        <v>23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24</v>
      </c>
      <c r="N12599" s="2">
        <v>715.63</v>
      </c>
      <c r="O12599" s="2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0.213224997169435</v>
      </c>
      <c r="S12599">
        <f t="shared" si="1378"/>
        <v>0.213224997169435</v>
      </c>
    </row>
    <row r="12600" ht="12.75" customHeight="1" spans="1:19">
      <c r="A12600" s="2" t="s">
        <v>12638</v>
      </c>
      <c r="B12600" s="2" t="s">
        <v>48</v>
      </c>
      <c r="C12600" s="2" t="s">
        <v>40</v>
      </c>
      <c r="D12600" s="2" t="s">
        <v>43</v>
      </c>
      <c r="E12600" s="2" t="s">
        <v>23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30</v>
      </c>
      <c r="N12600" s="2">
        <v>62.3</v>
      </c>
      <c r="O12600" s="2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0.00531660692951016</v>
      </c>
      <c r="S12600">
        <f t="shared" si="1378"/>
        <v>0.00531660692951016</v>
      </c>
    </row>
    <row r="12601" ht="12.75" customHeight="1" spans="1:19">
      <c r="A12601" s="2" t="s">
        <v>12639</v>
      </c>
      <c r="B12601" s="2" t="s">
        <v>48</v>
      </c>
      <c r="C12601" s="2" t="s">
        <v>46</v>
      </c>
      <c r="D12601" s="2" t="s">
        <v>28</v>
      </c>
      <c r="E12601" s="2" t="s">
        <v>23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3"/>
        <v>low</v>
      </c>
      <c r="K12601" s="2">
        <v>0.31</v>
      </c>
      <c r="L12601" s="2">
        <v>7</v>
      </c>
      <c r="M12601" s="2" t="s">
        <v>24</v>
      </c>
      <c r="N12601" s="2">
        <v>58.1</v>
      </c>
      <c r="O12601" s="2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0.0104327527383731</v>
      </c>
      <c r="S12601">
        <f t="shared" si="1378"/>
        <v>0.0104327527383731</v>
      </c>
    </row>
    <row r="12602" ht="12.75" customHeight="1" spans="1:19">
      <c r="A12602" s="2" t="s">
        <v>12640</v>
      </c>
      <c r="B12602" s="2" t="s">
        <v>20</v>
      </c>
      <c r="C12602" s="2" t="s">
        <v>46</v>
      </c>
      <c r="D12602" s="2" t="s">
        <v>28</v>
      </c>
      <c r="E12602" s="2" t="s">
        <v>38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30</v>
      </c>
      <c r="N12602" s="2">
        <v>937.21</v>
      </c>
      <c r="O12602" s="2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0.215878361258402</v>
      </c>
      <c r="S12602">
        <f t="shared" si="1378"/>
        <v>0.215878361258402</v>
      </c>
    </row>
    <row r="12603" ht="12.75" customHeight="1" spans="1:19">
      <c r="A12603" s="2" t="s">
        <v>12641</v>
      </c>
      <c r="B12603" s="2" t="s">
        <v>26</v>
      </c>
      <c r="C12603" s="2" t="s">
        <v>46</v>
      </c>
      <c r="D12603" s="2" t="s">
        <v>28</v>
      </c>
      <c r="E12603" s="2" t="s">
        <v>23</v>
      </c>
      <c r="F12603" s="2">
        <v>45536</v>
      </c>
      <c r="G12603" s="2">
        <v>45543</v>
      </c>
      <c r="H12603" s="2">
        <v>1177.37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35</v>
      </c>
      <c r="N12603" s="2">
        <v>233.79</v>
      </c>
      <c r="O12603" s="2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0.198569693469343</v>
      </c>
      <c r="S12603">
        <f t="shared" si="1378"/>
        <v>0.198569693469343</v>
      </c>
    </row>
    <row r="12604" ht="12.75" customHeight="1" spans="1:19">
      <c r="A12604" s="2" t="s">
        <v>12642</v>
      </c>
      <c r="B12604" s="2" t="s">
        <v>26</v>
      </c>
      <c r="C12604" s="2" t="s">
        <v>46</v>
      </c>
      <c r="D12604" s="2" t="s">
        <v>22</v>
      </c>
      <c r="E12604" s="2" t="s">
        <v>23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24</v>
      </c>
      <c r="N12604" s="2">
        <v>784.53</v>
      </c>
      <c r="O12604" s="2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0.264854226027305</v>
      </c>
      <c r="S12604">
        <f t="shared" si="1378"/>
        <v>0.264854226027305</v>
      </c>
    </row>
    <row r="12605" ht="12.75" customHeight="1" spans="1:19">
      <c r="A12605" s="2" t="s">
        <v>12643</v>
      </c>
      <c r="B12605" s="2" t="s">
        <v>20</v>
      </c>
      <c r="C12605" s="2" t="s">
        <v>46</v>
      </c>
      <c r="D12605" s="2" t="s">
        <v>43</v>
      </c>
      <c r="E12605" s="2" t="s">
        <v>29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0.07</v>
      </c>
      <c r="L12605" s="2">
        <v>2</v>
      </c>
      <c r="M12605" s="2" t="s">
        <v>35</v>
      </c>
      <c r="N12605" s="2">
        <v>722.12</v>
      </c>
      <c r="O12605" s="2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0.228454644103401</v>
      </c>
      <c r="S12605">
        <f t="shared" si="1378"/>
        <v>0.228454644103401</v>
      </c>
    </row>
    <row r="12606" ht="12.75" customHeight="1" spans="1:19">
      <c r="A12606" s="2" t="s">
        <v>12644</v>
      </c>
      <c r="B12606" s="2" t="s">
        <v>20</v>
      </c>
      <c r="C12606" s="2" t="s">
        <v>27</v>
      </c>
      <c r="D12606" s="2" t="s">
        <v>22</v>
      </c>
      <c r="E12606" s="2" t="s">
        <v>38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30</v>
      </c>
      <c r="N12606" s="2">
        <v>75.66</v>
      </c>
      <c r="O12606" s="2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0.00706442577030812</v>
      </c>
      <c r="S12606">
        <f t="shared" si="1378"/>
        <v>0.00706442577030812</v>
      </c>
    </row>
    <row r="12607" ht="12.75" customHeight="1" spans="1:19">
      <c r="A12607" s="2" t="s">
        <v>12645</v>
      </c>
      <c r="B12607" s="2" t="s">
        <v>20</v>
      </c>
      <c r="C12607" s="2" t="s">
        <v>27</v>
      </c>
      <c r="D12607" s="2" t="s">
        <v>34</v>
      </c>
      <c r="E12607" s="2" t="s">
        <v>38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24</v>
      </c>
      <c r="N12607" s="2">
        <v>995.04</v>
      </c>
      <c r="O12607" s="2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0.259678168598734</v>
      </c>
      <c r="S12607">
        <f t="shared" si="1378"/>
        <v>0.259678168598734</v>
      </c>
    </row>
    <row r="12608" ht="12.75" customHeight="1" spans="1:19">
      <c r="A12608" s="2" t="s">
        <v>12646</v>
      </c>
      <c r="B12608" s="2" t="s">
        <v>32</v>
      </c>
      <c r="C12608" s="2" t="s">
        <v>27</v>
      </c>
      <c r="D12608" s="2" t="s">
        <v>34</v>
      </c>
      <c r="E12608" s="2" t="s">
        <v>29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</v>
      </c>
      <c r="L12608" s="2">
        <v>5</v>
      </c>
      <c r="M12608" s="2" t="s">
        <v>30</v>
      </c>
      <c r="N12608" s="2">
        <v>533.15</v>
      </c>
      <c r="O12608" s="2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0.122757089932836</v>
      </c>
      <c r="S12608">
        <f t="shared" si="1378"/>
        <v>0.122757089932836</v>
      </c>
    </row>
    <row r="12609" ht="12.75" customHeight="1" spans="1:19">
      <c r="A12609" s="2" t="s">
        <v>12647</v>
      </c>
      <c r="B12609" s="2" t="s">
        <v>48</v>
      </c>
      <c r="C12609" s="2" t="s">
        <v>27</v>
      </c>
      <c r="D12609" s="2" t="s">
        <v>41</v>
      </c>
      <c r="E12609" s="2" t="s">
        <v>23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0.29</v>
      </c>
      <c r="L12609" s="2">
        <v>7</v>
      </c>
      <c r="M12609" s="2" t="s">
        <v>35</v>
      </c>
      <c r="N12609" s="2">
        <v>360.28</v>
      </c>
      <c r="O12609" s="2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0.240451162945907</v>
      </c>
      <c r="S12609">
        <f t="shared" si="1378"/>
        <v>0.240451162945907</v>
      </c>
    </row>
    <row r="12610" ht="12.75" customHeight="1" spans="1:19">
      <c r="A12610" s="2" t="s">
        <v>12648</v>
      </c>
      <c r="B12610" s="2" t="s">
        <v>48</v>
      </c>
      <c r="C12610" s="2" t="s">
        <v>21</v>
      </c>
      <c r="D12610" s="2" t="s">
        <v>41</v>
      </c>
      <c r="E12610" s="2" t="s">
        <v>23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30</v>
      </c>
      <c r="N12610" s="2">
        <v>281.01</v>
      </c>
      <c r="O12610" s="2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0.0638453044699211</v>
      </c>
      <c r="S12610">
        <f t="shared" si="1378"/>
        <v>0.0638453044699211</v>
      </c>
    </row>
    <row r="12611" ht="12.75" customHeight="1" spans="1:19">
      <c r="A12611" s="2" t="s">
        <v>12649</v>
      </c>
      <c r="B12611" s="2" t="s">
        <v>26</v>
      </c>
      <c r="C12611" s="2" t="s">
        <v>27</v>
      </c>
      <c r="D12611" s="2" t="s">
        <v>41</v>
      </c>
      <c r="E12611" s="2" t="s">
        <v>29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IF(H12611&gt;10000,"high",IF(H12611&gt;=5000,"medium","low"))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35</v>
      </c>
      <c r="N12611" s="2">
        <v>63.78</v>
      </c>
      <c r="O12611" s="2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N12611/H12611</f>
        <v>0.06378</v>
      </c>
      <c r="S12611">
        <f t="shared" ref="S12611:S12674" si="1385">IFERROR(R12611,0)</f>
        <v>0.06378</v>
      </c>
    </row>
    <row r="12612" ht="12.75" customHeight="1" spans="1:19">
      <c r="A12612" s="2" t="s">
        <v>12650</v>
      </c>
      <c r="B12612" s="2" t="s">
        <v>48</v>
      </c>
      <c r="C12612" s="2" t="s">
        <v>33</v>
      </c>
      <c r="D12612" s="2" t="s">
        <v>34</v>
      </c>
      <c r="E12612" s="2" t="s">
        <v>29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30</v>
      </c>
      <c r="N12612" s="2">
        <v>928.96</v>
      </c>
      <c r="O12612" s="2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0.230954162699172</v>
      </c>
      <c r="S12612">
        <f t="shared" si="1385"/>
        <v>0.230954162699172</v>
      </c>
    </row>
    <row r="12613" ht="12.75" customHeight="1" spans="1:19">
      <c r="A12613" s="2" t="s">
        <v>12651</v>
      </c>
      <c r="B12613" s="2" t="s">
        <v>32</v>
      </c>
      <c r="C12613" s="2" t="s">
        <v>46</v>
      </c>
      <c r="D12613" s="2" t="s">
        <v>28</v>
      </c>
      <c r="E12613" s="2" t="s">
        <v>38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30</v>
      </c>
      <c r="N12613" s="2">
        <v>952.21</v>
      </c>
      <c r="O12613" s="2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0.294206158428445</v>
      </c>
      <c r="S12613">
        <f t="shared" si="1385"/>
        <v>0.294206158428445</v>
      </c>
    </row>
    <row r="12614" ht="12.75" customHeight="1" spans="1:19">
      <c r="A12614" s="2" t="s">
        <v>12652</v>
      </c>
      <c r="B12614" s="2" t="s">
        <v>20</v>
      </c>
      <c r="C12614" s="2" t="s">
        <v>21</v>
      </c>
      <c r="D12614" s="2" t="s">
        <v>28</v>
      </c>
      <c r="E12614" s="2" t="s">
        <v>29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30</v>
      </c>
      <c r="N12614" s="2">
        <v>444.98</v>
      </c>
      <c r="O12614" s="2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0.0391811217751167</v>
      </c>
      <c r="S12614">
        <f t="shared" si="1385"/>
        <v>0.0391811217751167</v>
      </c>
    </row>
    <row r="12615" ht="12.75" customHeight="1" spans="1:19">
      <c r="A12615" s="2" t="s">
        <v>12653</v>
      </c>
      <c r="B12615" s="2" t="s">
        <v>26</v>
      </c>
      <c r="C12615" s="2" t="s">
        <v>55</v>
      </c>
      <c r="D12615" s="2" t="s">
        <v>43</v>
      </c>
      <c r="E12615" s="2" t="s">
        <v>23</v>
      </c>
      <c r="F12615" s="2">
        <v>45476</v>
      </c>
      <c r="G12615" s="2">
        <v>45479</v>
      </c>
      <c r="H12615" s="2">
        <v>1227.65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35</v>
      </c>
      <c r="N12615" s="2">
        <v>136.04</v>
      </c>
      <c r="O12615" s="2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0.110813342565063</v>
      </c>
      <c r="S12615">
        <f t="shared" si="1385"/>
        <v>0.110813342565063</v>
      </c>
    </row>
    <row r="12616" ht="12.75" customHeight="1" spans="1:19">
      <c r="A12616" s="2" t="s">
        <v>12654</v>
      </c>
      <c r="B12616" s="2" t="s">
        <v>26</v>
      </c>
      <c r="C12616" s="2" t="s">
        <v>27</v>
      </c>
      <c r="D12616" s="2" t="s">
        <v>34</v>
      </c>
      <c r="E12616" s="2" t="s">
        <v>23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30</v>
      </c>
      <c r="N12616" s="2">
        <v>501.55</v>
      </c>
      <c r="O12616" s="2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0.50155</v>
      </c>
      <c r="S12616">
        <f t="shared" si="1385"/>
        <v>0.50155</v>
      </c>
    </row>
    <row r="12617" ht="12.75" customHeight="1" spans="1:19">
      <c r="A12617" s="2" t="s">
        <v>12655</v>
      </c>
      <c r="B12617" s="2" t="s">
        <v>48</v>
      </c>
      <c r="C12617" s="2" t="s">
        <v>46</v>
      </c>
      <c r="D12617" s="2" t="s">
        <v>41</v>
      </c>
      <c r="E12617" s="2" t="s">
        <v>23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80"/>
        <v>low</v>
      </c>
      <c r="K12617" s="2">
        <v>0.36</v>
      </c>
      <c r="L12617" s="2">
        <v>2</v>
      </c>
      <c r="M12617" s="2" t="s">
        <v>30</v>
      </c>
      <c r="N12617" s="2">
        <v>1187.25</v>
      </c>
      <c r="O12617" s="2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0.164302518682535</v>
      </c>
      <c r="S12617">
        <f t="shared" si="1385"/>
        <v>0.164302518682535</v>
      </c>
    </row>
    <row r="12618" ht="12.75" customHeight="1" spans="1:19">
      <c r="A12618" s="2" t="s">
        <v>12656</v>
      </c>
      <c r="B12618" s="2" t="s">
        <v>26</v>
      </c>
      <c r="C12618" s="2" t="s">
        <v>33</v>
      </c>
      <c r="D12618" s="2" t="s">
        <v>34</v>
      </c>
      <c r="E12618" s="2" t="s">
        <v>38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24</v>
      </c>
      <c r="N12618" s="2">
        <v>443.32</v>
      </c>
      <c r="O12618" s="2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0.186102353775822</v>
      </c>
      <c r="S12618">
        <f t="shared" si="1385"/>
        <v>0.186102353775822</v>
      </c>
    </row>
    <row r="12619" ht="12.75" customHeight="1" spans="1:19">
      <c r="A12619" s="2" t="s">
        <v>12657</v>
      </c>
      <c r="B12619" s="2" t="s">
        <v>20</v>
      </c>
      <c r="C12619" s="2" t="s">
        <v>33</v>
      </c>
      <c r="D12619" s="2" t="s">
        <v>28</v>
      </c>
      <c r="E12619" s="2" t="s">
        <v>23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30</v>
      </c>
      <c r="N12619" s="2">
        <v>351.38</v>
      </c>
      <c r="O12619" s="2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0.116642212676683</v>
      </c>
      <c r="S12619">
        <f t="shared" si="1385"/>
        <v>0.116642212676683</v>
      </c>
    </row>
    <row r="12620" ht="12.75" customHeight="1" spans="1:19">
      <c r="A12620" s="2" t="s">
        <v>12658</v>
      </c>
      <c r="B12620" s="2" t="s">
        <v>26</v>
      </c>
      <c r="C12620" s="2" t="s">
        <v>27</v>
      </c>
      <c r="D12620" s="2" t="s">
        <v>28</v>
      </c>
      <c r="E12620" s="2" t="s">
        <v>29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24</v>
      </c>
      <c r="N12620" s="2">
        <v>595.74</v>
      </c>
      <c r="O12620" s="2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0.127140835782289</v>
      </c>
      <c r="S12620">
        <f t="shared" si="1385"/>
        <v>0.127140835782289</v>
      </c>
    </row>
    <row r="12621" ht="12.75" customHeight="1" spans="1:19">
      <c r="A12621" s="2" t="s">
        <v>12659</v>
      </c>
      <c r="B12621" s="2" t="s">
        <v>20</v>
      </c>
      <c r="C12621" s="2" t="s">
        <v>33</v>
      </c>
      <c r="D12621" s="2" t="s">
        <v>22</v>
      </c>
      <c r="E12621" s="2" t="s">
        <v>38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30</v>
      </c>
      <c r="N12621" s="2">
        <v>410.84</v>
      </c>
      <c r="O12621" s="2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0.41084</v>
      </c>
      <c r="S12621">
        <f t="shared" si="1385"/>
        <v>0.41084</v>
      </c>
    </row>
    <row r="12622" ht="12.75" customHeight="1" spans="1:19">
      <c r="A12622" s="2" t="s">
        <v>12660</v>
      </c>
      <c r="B12622" s="2" t="s">
        <v>32</v>
      </c>
      <c r="C12622" s="2" t="s">
        <v>46</v>
      </c>
      <c r="D12622" s="2" t="s">
        <v>22</v>
      </c>
      <c r="E12622" s="2" t="s">
        <v>38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24</v>
      </c>
      <c r="N12622" s="2">
        <v>591.85</v>
      </c>
      <c r="O12622" s="2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0.295552603719314</v>
      </c>
      <c r="S12622">
        <f t="shared" si="1385"/>
        <v>0.295552603719314</v>
      </c>
    </row>
    <row r="12623" ht="12.75" customHeight="1" spans="1:19">
      <c r="A12623" s="2" t="s">
        <v>12661</v>
      </c>
      <c r="B12623" s="2" t="s">
        <v>32</v>
      </c>
      <c r="C12623" s="2" t="s">
        <v>27</v>
      </c>
      <c r="D12623" s="2" t="s">
        <v>43</v>
      </c>
      <c r="E12623" s="2" t="s">
        <v>38</v>
      </c>
      <c r="F12623" s="2">
        <v>45475</v>
      </c>
      <c r="G12623" s="2">
        <v>45480</v>
      </c>
      <c r="H12623" s="2">
        <v>4476.69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30</v>
      </c>
      <c r="N12623" s="2">
        <v>348.08</v>
      </c>
      <c r="O12623" s="2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0.0777538761897741</v>
      </c>
      <c r="S12623">
        <f t="shared" si="1385"/>
        <v>0.0777538761897741</v>
      </c>
    </row>
    <row r="12624" ht="12.75" customHeight="1" spans="1:19">
      <c r="A12624" s="2" t="s">
        <v>12662</v>
      </c>
      <c r="B12624" s="2" t="s">
        <v>20</v>
      </c>
      <c r="C12624" s="2" t="s">
        <v>40</v>
      </c>
      <c r="D12624" s="2" t="s">
        <v>34</v>
      </c>
      <c r="E12624" s="2" t="s">
        <v>23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0"/>
        <v>low</v>
      </c>
      <c r="K12624" s="2">
        <v>0.3</v>
      </c>
      <c r="L12624" s="2">
        <v>5</v>
      </c>
      <c r="M12624" s="2" t="s">
        <v>35</v>
      </c>
      <c r="N12624" s="2">
        <v>643.34</v>
      </c>
      <c r="O12624" s="2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0.104184615384615</v>
      </c>
      <c r="S12624">
        <f t="shared" si="1385"/>
        <v>0.104184615384615</v>
      </c>
    </row>
    <row r="12625" ht="12.75" customHeight="1" spans="1:19">
      <c r="A12625" s="2" t="s">
        <v>12663</v>
      </c>
      <c r="B12625" s="2" t="s">
        <v>48</v>
      </c>
      <c r="C12625" s="2" t="s">
        <v>27</v>
      </c>
      <c r="D12625" s="2" t="s">
        <v>22</v>
      </c>
      <c r="E12625" s="2" t="s">
        <v>29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30</v>
      </c>
      <c r="N12625" s="2">
        <v>487.43</v>
      </c>
      <c r="O12625" s="2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0.265234827749452</v>
      </c>
      <c r="S12625">
        <f t="shared" si="1385"/>
        <v>0.265234827749452</v>
      </c>
    </row>
    <row r="12626" ht="12.75" customHeight="1" spans="1:19">
      <c r="A12626" s="2" t="s">
        <v>12664</v>
      </c>
      <c r="B12626" s="2" t="s">
        <v>26</v>
      </c>
      <c r="C12626" s="2" t="s">
        <v>40</v>
      </c>
      <c r="D12626" s="2" t="s">
        <v>22</v>
      </c>
      <c r="E12626" s="2" t="s">
        <v>38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35</v>
      </c>
      <c r="N12626" s="2">
        <v>871.53</v>
      </c>
      <c r="O12626" s="2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0.87153</v>
      </c>
      <c r="S12626">
        <f t="shared" si="1385"/>
        <v>0.87153</v>
      </c>
    </row>
    <row r="12627" ht="12.75" customHeight="1" spans="1:19">
      <c r="A12627" s="2" t="s">
        <v>12665</v>
      </c>
      <c r="B12627" s="2" t="s">
        <v>48</v>
      </c>
      <c r="C12627" s="2" t="s">
        <v>55</v>
      </c>
      <c r="D12627" s="2" t="s">
        <v>34</v>
      </c>
      <c r="E12627" s="2" t="s">
        <v>38</v>
      </c>
      <c r="F12627" s="2">
        <v>45653</v>
      </c>
      <c r="G12627" s="2">
        <v>45657</v>
      </c>
      <c r="H12627" s="2">
        <v>4822.27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24</v>
      </c>
      <c r="N12627" s="2">
        <v>302.16</v>
      </c>
      <c r="O12627" s="2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0.0626592870162807</v>
      </c>
      <c r="S12627">
        <f t="shared" si="1385"/>
        <v>0.0626592870162807</v>
      </c>
    </row>
    <row r="12628" ht="12.75" customHeight="1" spans="1:19">
      <c r="A12628" s="2" t="s">
        <v>12666</v>
      </c>
      <c r="B12628" s="2" t="s">
        <v>26</v>
      </c>
      <c r="C12628" s="2" t="s">
        <v>55</v>
      </c>
      <c r="D12628" s="2" t="s">
        <v>28</v>
      </c>
      <c r="E12628" s="2" t="s">
        <v>38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24</v>
      </c>
      <c r="N12628" s="2">
        <v>73.37</v>
      </c>
      <c r="O12628" s="2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0.00691973969631236</v>
      </c>
      <c r="S12628">
        <f t="shared" si="1385"/>
        <v>0.00691973969631236</v>
      </c>
    </row>
    <row r="12629" ht="12.75" customHeight="1" spans="1:19">
      <c r="A12629" s="2" t="s">
        <v>12667</v>
      </c>
      <c r="B12629" s="2" t="s">
        <v>32</v>
      </c>
      <c r="C12629" s="2" t="s">
        <v>55</v>
      </c>
      <c r="D12629" s="2" t="s">
        <v>43</v>
      </c>
      <c r="E12629" s="2" t="s">
        <v>29</v>
      </c>
      <c r="F12629" s="2">
        <v>45558</v>
      </c>
      <c r="G12629" s="2">
        <v>45563</v>
      </c>
      <c r="H12629" s="2">
        <v>295.03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30</v>
      </c>
      <c r="N12629" s="2">
        <v>59.33</v>
      </c>
      <c r="O12629" s="2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0.201098193404061</v>
      </c>
      <c r="S12629">
        <f t="shared" si="1385"/>
        <v>0.201098193404061</v>
      </c>
    </row>
    <row r="12630" ht="12.75" customHeight="1" spans="1:19">
      <c r="A12630" s="2" t="s">
        <v>12668</v>
      </c>
      <c r="B12630" s="2" t="s">
        <v>32</v>
      </c>
      <c r="C12630" s="2" t="s">
        <v>46</v>
      </c>
      <c r="D12630" s="2" t="s">
        <v>43</v>
      </c>
      <c r="E12630" s="2" t="s">
        <v>29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24</v>
      </c>
      <c r="N12630" s="2">
        <v>463.48</v>
      </c>
      <c r="O12630" s="2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0.176145087487268</v>
      </c>
      <c r="S12630">
        <f t="shared" si="1385"/>
        <v>0.176145087487268</v>
      </c>
    </row>
    <row r="12631" ht="12.75" customHeight="1" spans="1:19">
      <c r="A12631" s="2" t="s">
        <v>12669</v>
      </c>
      <c r="B12631" s="2" t="s">
        <v>32</v>
      </c>
      <c r="C12631" s="2" t="s">
        <v>21</v>
      </c>
      <c r="D12631" s="2" t="s">
        <v>43</v>
      </c>
      <c r="E12631" s="2" t="s">
        <v>23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30</v>
      </c>
      <c r="N12631" s="2">
        <v>92.82</v>
      </c>
      <c r="O12631" s="2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0.09282</v>
      </c>
      <c r="S12631">
        <f t="shared" si="1385"/>
        <v>0.09282</v>
      </c>
    </row>
    <row r="12632" ht="12.75" customHeight="1" spans="1:19">
      <c r="A12632" s="2" t="s">
        <v>12670</v>
      </c>
      <c r="B12632" s="2" t="s">
        <v>26</v>
      </c>
      <c r="C12632" s="2" t="s">
        <v>55</v>
      </c>
      <c r="D12632" s="2" t="s">
        <v>22</v>
      </c>
      <c r="E12632" s="2" t="s">
        <v>29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24</v>
      </c>
      <c r="N12632" s="2">
        <v>381.88</v>
      </c>
      <c r="O12632" s="2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0.129404349623525</v>
      </c>
      <c r="S12632">
        <f t="shared" si="1385"/>
        <v>0.129404349623525</v>
      </c>
    </row>
    <row r="12633" ht="12.75" customHeight="1" spans="1:19">
      <c r="A12633" s="2" t="s">
        <v>12671</v>
      </c>
      <c r="B12633" s="2" t="s">
        <v>32</v>
      </c>
      <c r="C12633" s="2" t="s">
        <v>27</v>
      </c>
      <c r="D12633" s="2" t="s">
        <v>28</v>
      </c>
      <c r="E12633" s="2" t="s">
        <v>23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24</v>
      </c>
      <c r="N12633" s="2">
        <v>584.08</v>
      </c>
      <c r="O12633" s="2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0.160063578191584</v>
      </c>
      <c r="S12633">
        <f t="shared" si="1385"/>
        <v>0.160063578191584</v>
      </c>
    </row>
    <row r="12634" ht="12.75" customHeight="1" spans="1:19">
      <c r="A12634" s="2" t="s">
        <v>12672</v>
      </c>
      <c r="B12634" s="2" t="s">
        <v>32</v>
      </c>
      <c r="C12634" s="2" t="s">
        <v>55</v>
      </c>
      <c r="D12634" s="2" t="s">
        <v>43</v>
      </c>
      <c r="E12634" s="2" t="s">
        <v>29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35</v>
      </c>
      <c r="N12634" s="2">
        <v>75.38</v>
      </c>
      <c r="O12634" s="2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0.171919901473338</v>
      </c>
      <c r="S12634">
        <f t="shared" si="1385"/>
        <v>0.171919901473338</v>
      </c>
    </row>
    <row r="12635" ht="12.75" customHeight="1" spans="1:19">
      <c r="A12635" s="2" t="s">
        <v>12673</v>
      </c>
      <c r="B12635" s="2" t="s">
        <v>32</v>
      </c>
      <c r="C12635" s="2" t="s">
        <v>21</v>
      </c>
      <c r="D12635" s="2" t="s">
        <v>34</v>
      </c>
      <c r="E12635" s="2" t="s">
        <v>23</v>
      </c>
      <c r="F12635" s="2">
        <v>45292</v>
      </c>
      <c r="G12635" s="2">
        <v>45294</v>
      </c>
      <c r="H12635" s="2">
        <v>4423.6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30</v>
      </c>
      <c r="N12635" s="2">
        <v>1289.04</v>
      </c>
      <c r="O12635" s="2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0.291400669138258</v>
      </c>
      <c r="S12635">
        <f t="shared" si="1385"/>
        <v>0.291400669138258</v>
      </c>
    </row>
    <row r="12636" ht="12.75" customHeight="1" spans="1:19">
      <c r="A12636" s="2" t="s">
        <v>12674</v>
      </c>
      <c r="B12636" s="2" t="s">
        <v>32</v>
      </c>
      <c r="C12636" s="2" t="s">
        <v>55</v>
      </c>
      <c r="D12636" s="2" t="s">
        <v>43</v>
      </c>
      <c r="E12636" s="2" t="s">
        <v>23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30</v>
      </c>
      <c r="N12636" s="2">
        <v>183.84</v>
      </c>
      <c r="O12636" s="2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ht="12.75" customHeight="1" spans="1:19">
      <c r="A12637" s="2" t="s">
        <v>12675</v>
      </c>
      <c r="B12637" s="2" t="s">
        <v>48</v>
      </c>
      <c r="C12637" s="2" t="s">
        <v>55</v>
      </c>
      <c r="D12637" s="2" t="s">
        <v>41</v>
      </c>
      <c r="E12637" s="2" t="s">
        <v>23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30</v>
      </c>
      <c r="N12637" s="2">
        <v>127.54</v>
      </c>
      <c r="O12637" s="2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0.0647871583866707</v>
      </c>
      <c r="S12637">
        <f t="shared" si="1385"/>
        <v>0.0647871583866707</v>
      </c>
    </row>
    <row r="12638" ht="12.75" customHeight="1" spans="1:19">
      <c r="A12638" s="2" t="s">
        <v>12676</v>
      </c>
      <c r="B12638" s="2" t="s">
        <v>32</v>
      </c>
      <c r="C12638" s="2" t="s">
        <v>21</v>
      </c>
      <c r="D12638" s="2" t="s">
        <v>28</v>
      </c>
      <c r="E12638" s="2" t="s">
        <v>38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30</v>
      </c>
      <c r="N12638" s="2">
        <v>140.15</v>
      </c>
      <c r="O12638" s="2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0.0800180418845776</v>
      </c>
      <c r="S12638">
        <f t="shared" si="1385"/>
        <v>0.0800180418845776</v>
      </c>
    </row>
    <row r="12639" ht="12.75" customHeight="1" spans="1:19">
      <c r="A12639" s="2" t="s">
        <v>12677</v>
      </c>
      <c r="B12639" s="2" t="s">
        <v>32</v>
      </c>
      <c r="C12639" s="2" t="s">
        <v>33</v>
      </c>
      <c r="D12639" s="2" t="s">
        <v>41</v>
      </c>
      <c r="E12639" s="2" t="s">
        <v>23</v>
      </c>
      <c r="F12639" s="2">
        <v>45359</v>
      </c>
      <c r="G12639" s="2">
        <v>45364</v>
      </c>
      <c r="H12639" s="2">
        <v>4215.19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30</v>
      </c>
      <c r="N12639" s="2">
        <v>582.33</v>
      </c>
      <c r="O12639" s="2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0.138150356211701</v>
      </c>
      <c r="S12639">
        <f t="shared" si="1385"/>
        <v>0.138150356211701</v>
      </c>
    </row>
    <row r="12640" ht="12.75" customHeight="1" spans="1:19">
      <c r="A12640" s="2" t="s">
        <v>12678</v>
      </c>
      <c r="B12640" s="2" t="s">
        <v>48</v>
      </c>
      <c r="C12640" s="2" t="s">
        <v>46</v>
      </c>
      <c r="D12640" s="2" t="s">
        <v>28</v>
      </c>
      <c r="E12640" s="2" t="s">
        <v>38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30</v>
      </c>
      <c r="N12640" s="2">
        <v>229.02</v>
      </c>
      <c r="O12640" s="2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0.244627216406751</v>
      </c>
      <c r="S12640">
        <f t="shared" si="1385"/>
        <v>0.244627216406751</v>
      </c>
    </row>
    <row r="12641" ht="12.75" customHeight="1" spans="1:19">
      <c r="A12641" s="2" t="s">
        <v>12679</v>
      </c>
      <c r="B12641" s="2" t="s">
        <v>48</v>
      </c>
      <c r="C12641" s="2" t="s">
        <v>46</v>
      </c>
      <c r="D12641" s="2" t="s">
        <v>34</v>
      </c>
      <c r="E12641" s="2" t="s">
        <v>29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30</v>
      </c>
      <c r="N12641" s="2">
        <v>48.53</v>
      </c>
      <c r="O12641" s="2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0.04853</v>
      </c>
      <c r="S12641">
        <f t="shared" si="1385"/>
        <v>0.04853</v>
      </c>
    </row>
    <row r="12642" ht="12.75" customHeight="1" spans="1:19">
      <c r="A12642" s="2" t="s">
        <v>12680</v>
      </c>
      <c r="B12642" s="2" t="s">
        <v>26</v>
      </c>
      <c r="C12642" s="2" t="s">
        <v>21</v>
      </c>
      <c r="D12642" s="2" t="s">
        <v>22</v>
      </c>
      <c r="E12642" s="2" t="s">
        <v>38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35</v>
      </c>
      <c r="N12642" s="2">
        <v>1193.52</v>
      </c>
      <c r="O12642" s="2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0.245487810145562</v>
      </c>
      <c r="S12642">
        <f t="shared" si="1385"/>
        <v>0.245487810145562</v>
      </c>
    </row>
    <row r="12643" ht="12.75" customHeight="1" spans="1:19">
      <c r="A12643" s="2" t="s">
        <v>12681</v>
      </c>
      <c r="B12643" s="2" t="s">
        <v>20</v>
      </c>
      <c r="C12643" s="2" t="s">
        <v>27</v>
      </c>
      <c r="D12643" s="2" t="s">
        <v>22</v>
      </c>
      <c r="E12643" s="2" t="s">
        <v>23</v>
      </c>
      <c r="F12643" s="2">
        <v>45135</v>
      </c>
      <c r="G12643" s="2">
        <v>45141</v>
      </c>
      <c r="H12643" s="2">
        <v>4905.1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35</v>
      </c>
      <c r="N12643" s="2">
        <v>1371.54</v>
      </c>
      <c r="O12643" s="2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0.279615094493486</v>
      </c>
      <c r="S12643">
        <f t="shared" si="1385"/>
        <v>0.279615094493486</v>
      </c>
    </row>
    <row r="12644" ht="12.75" customHeight="1" spans="1:19">
      <c r="A12644" s="2" t="s">
        <v>12682</v>
      </c>
      <c r="B12644" s="2" t="s">
        <v>32</v>
      </c>
      <c r="C12644" s="2" t="s">
        <v>55</v>
      </c>
      <c r="D12644" s="2" t="s">
        <v>28</v>
      </c>
      <c r="E12644" s="2" t="s">
        <v>38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24</v>
      </c>
      <c r="N12644" s="2">
        <v>109.3</v>
      </c>
      <c r="O12644" s="2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0.0802089983782078</v>
      </c>
      <c r="S12644">
        <f t="shared" si="1385"/>
        <v>0.0802089983782078</v>
      </c>
    </row>
    <row r="12645" ht="12.75" customHeight="1" spans="1:19">
      <c r="A12645" s="2" t="s">
        <v>12683</v>
      </c>
      <c r="B12645" s="2" t="s">
        <v>32</v>
      </c>
      <c r="C12645" s="2" t="s">
        <v>33</v>
      </c>
      <c r="D12645" s="2" t="s">
        <v>43</v>
      </c>
      <c r="E12645" s="2" t="s">
        <v>23</v>
      </c>
      <c r="F12645" s="2">
        <v>45485</v>
      </c>
      <c r="G12645" s="2">
        <v>45488</v>
      </c>
      <c r="H12645" s="2">
        <v>145.83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30</v>
      </c>
      <c r="N12645" s="2">
        <v>26.52</v>
      </c>
      <c r="O12645" s="2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0.18185558527052</v>
      </c>
      <c r="S12645">
        <f t="shared" si="1385"/>
        <v>0.18185558527052</v>
      </c>
    </row>
    <row r="12646" ht="12.75" customHeight="1" spans="1:19">
      <c r="A12646" s="2" t="s">
        <v>12684</v>
      </c>
      <c r="B12646" s="2" t="s">
        <v>32</v>
      </c>
      <c r="C12646" s="2" t="s">
        <v>21</v>
      </c>
      <c r="D12646" s="2" t="s">
        <v>41</v>
      </c>
      <c r="E12646" s="2" t="s">
        <v>38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35</v>
      </c>
      <c r="N12646" s="2">
        <v>673.15</v>
      </c>
      <c r="O12646" s="2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0.67315</v>
      </c>
      <c r="S12646">
        <f t="shared" si="1385"/>
        <v>0.67315</v>
      </c>
    </row>
    <row r="12647" ht="12.75" customHeight="1" spans="1:19">
      <c r="A12647" s="2" t="s">
        <v>12685</v>
      </c>
      <c r="B12647" s="2" t="s">
        <v>26</v>
      </c>
      <c r="C12647" s="2" t="s">
        <v>40</v>
      </c>
      <c r="D12647" s="2" t="s">
        <v>34</v>
      </c>
      <c r="E12647" s="2" t="s">
        <v>29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30</v>
      </c>
      <c r="N12647" s="2">
        <v>505.41</v>
      </c>
      <c r="O12647" s="2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0.154207361165777</v>
      </c>
      <c r="S12647">
        <f t="shared" si="1385"/>
        <v>0.154207361165777</v>
      </c>
    </row>
    <row r="12648" ht="12.75" customHeight="1" spans="1:19">
      <c r="A12648" s="2" t="s">
        <v>12686</v>
      </c>
      <c r="B12648" s="2" t="s">
        <v>32</v>
      </c>
      <c r="C12648" s="2" t="s">
        <v>55</v>
      </c>
      <c r="D12648" s="2" t="s">
        <v>43</v>
      </c>
      <c r="E12648" s="2" t="s">
        <v>38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24</v>
      </c>
      <c r="N12648" s="2">
        <v>768.34</v>
      </c>
      <c r="O12648" s="2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0.163207477032553</v>
      </c>
      <c r="S12648">
        <f t="shared" si="1385"/>
        <v>0.163207477032553</v>
      </c>
    </row>
    <row r="12649" ht="12.75" customHeight="1" spans="1:19">
      <c r="A12649" s="2" t="s">
        <v>12687</v>
      </c>
      <c r="B12649" s="2" t="s">
        <v>20</v>
      </c>
      <c r="C12649" s="2" t="s">
        <v>40</v>
      </c>
      <c r="D12649" s="2" t="s">
        <v>22</v>
      </c>
      <c r="E12649" s="2" t="s">
        <v>23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30</v>
      </c>
      <c r="N12649" s="2">
        <v>111.06</v>
      </c>
      <c r="O12649" s="2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0.0710779451011514</v>
      </c>
      <c r="S12649">
        <f t="shared" si="1385"/>
        <v>0.0710779451011514</v>
      </c>
    </row>
    <row r="12650" ht="12.75" customHeight="1" spans="1:19">
      <c r="A12650" s="2" t="s">
        <v>12688</v>
      </c>
      <c r="B12650" s="2" t="s">
        <v>48</v>
      </c>
      <c r="C12650" s="2" t="s">
        <v>33</v>
      </c>
      <c r="D12650" s="2" t="s">
        <v>43</v>
      </c>
      <c r="E12650" s="2" t="s">
        <v>38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30</v>
      </c>
      <c r="N12650" s="2">
        <v>66.51</v>
      </c>
      <c r="O12650" s="2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0.0646625898091525</v>
      </c>
      <c r="S12650">
        <f t="shared" si="1385"/>
        <v>0.0646625898091525</v>
      </c>
    </row>
    <row r="12651" ht="12.75" customHeight="1" spans="1:19">
      <c r="A12651" s="2" t="s">
        <v>12689</v>
      </c>
      <c r="B12651" s="2" t="s">
        <v>26</v>
      </c>
      <c r="C12651" s="2" t="s">
        <v>33</v>
      </c>
      <c r="D12651" s="2" t="s">
        <v>41</v>
      </c>
      <c r="E12651" s="2" t="s">
        <v>23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30</v>
      </c>
      <c r="N12651" s="2">
        <v>189.53</v>
      </c>
      <c r="O12651" s="2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ht="12.75" customHeight="1" spans="1:19">
      <c r="A12652" s="2" t="s">
        <v>12690</v>
      </c>
      <c r="B12652" s="2" t="s">
        <v>48</v>
      </c>
      <c r="C12652" s="2" t="s">
        <v>40</v>
      </c>
      <c r="D12652" s="2" t="s">
        <v>22</v>
      </c>
      <c r="E12652" s="2" t="s">
        <v>23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30</v>
      </c>
      <c r="N12652" s="2">
        <v>612.22</v>
      </c>
      <c r="O12652" s="2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0.213914094738277</v>
      </c>
      <c r="S12652">
        <f t="shared" si="1385"/>
        <v>0.213914094738277</v>
      </c>
    </row>
    <row r="12653" ht="12.75" customHeight="1" spans="1:19">
      <c r="A12653" s="2" t="s">
        <v>12691</v>
      </c>
      <c r="B12653" s="2" t="s">
        <v>32</v>
      </c>
      <c r="C12653" s="2" t="s">
        <v>55</v>
      </c>
      <c r="D12653" s="2" t="s">
        <v>28</v>
      </c>
      <c r="E12653" s="2" t="s">
        <v>29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0.29</v>
      </c>
      <c r="L12653" s="2">
        <v>5</v>
      </c>
      <c r="M12653" s="2" t="s">
        <v>35</v>
      </c>
      <c r="N12653" s="2">
        <v>272.03</v>
      </c>
      <c r="O12653" s="2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0.0752106079498799</v>
      </c>
      <c r="S12653">
        <f t="shared" si="1385"/>
        <v>0.0752106079498799</v>
      </c>
    </row>
    <row r="12654" ht="12.75" customHeight="1" spans="1:19">
      <c r="A12654" s="2" t="s">
        <v>12692</v>
      </c>
      <c r="B12654" s="2" t="s">
        <v>32</v>
      </c>
      <c r="C12654" s="2" t="s">
        <v>40</v>
      </c>
      <c r="D12654" s="2" t="s">
        <v>34</v>
      </c>
      <c r="E12654" s="2" t="s">
        <v>23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35</v>
      </c>
      <c r="N12654" s="2">
        <v>630.62</v>
      </c>
      <c r="O12654" s="2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0.142123719890379</v>
      </c>
      <c r="S12654">
        <f t="shared" si="1385"/>
        <v>0.142123719890379</v>
      </c>
    </row>
    <row r="12655" ht="12.75" customHeight="1" spans="1:19">
      <c r="A12655" s="2" t="s">
        <v>12693</v>
      </c>
      <c r="B12655" s="2" t="s">
        <v>32</v>
      </c>
      <c r="C12655" s="2" t="s">
        <v>21</v>
      </c>
      <c r="D12655" s="2" t="s">
        <v>34</v>
      </c>
      <c r="E12655" s="2" t="s">
        <v>23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30</v>
      </c>
      <c r="N12655" s="2">
        <v>793.89</v>
      </c>
      <c r="O12655" s="2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0.279268314132442</v>
      </c>
      <c r="S12655">
        <f t="shared" si="1385"/>
        <v>0.279268314132442</v>
      </c>
    </row>
    <row r="12656" ht="12.75" customHeight="1" spans="1:19">
      <c r="A12656" s="2" t="s">
        <v>12694</v>
      </c>
      <c r="B12656" s="2" t="s">
        <v>20</v>
      </c>
      <c r="C12656" s="2" t="s">
        <v>55</v>
      </c>
      <c r="D12656" s="2" t="s">
        <v>22</v>
      </c>
      <c r="E12656" s="2" t="s">
        <v>29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30</v>
      </c>
      <c r="N12656" s="2">
        <v>76.8</v>
      </c>
      <c r="O12656" s="2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0.00764407285756942</v>
      </c>
      <c r="S12656">
        <f t="shared" si="1385"/>
        <v>0.00764407285756942</v>
      </c>
    </row>
    <row r="12657" ht="12.75" customHeight="1" spans="1:19">
      <c r="A12657" s="2" t="s">
        <v>12695</v>
      </c>
      <c r="B12657" s="2" t="s">
        <v>20</v>
      </c>
      <c r="C12657" s="2" t="s">
        <v>27</v>
      </c>
      <c r="D12657" s="2" t="s">
        <v>28</v>
      </c>
      <c r="E12657" s="2" t="s">
        <v>23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30</v>
      </c>
      <c r="N12657" s="2">
        <v>509.82</v>
      </c>
      <c r="O12657" s="2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0.0441632016632017</v>
      </c>
      <c r="S12657">
        <f t="shared" si="1385"/>
        <v>0.0441632016632017</v>
      </c>
    </row>
    <row r="12658" ht="12.75" customHeight="1" spans="1:19">
      <c r="A12658" s="2" t="s">
        <v>12696</v>
      </c>
      <c r="B12658" s="2" t="s">
        <v>26</v>
      </c>
      <c r="C12658" s="2" t="s">
        <v>46</v>
      </c>
      <c r="D12658" s="2" t="s">
        <v>41</v>
      </c>
      <c r="E12658" s="2" t="s">
        <v>38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30</v>
      </c>
      <c r="N12658" s="2">
        <v>449.18</v>
      </c>
      <c r="O12658" s="2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0.23236252651182</v>
      </c>
      <c r="S12658">
        <f t="shared" si="1385"/>
        <v>0.23236252651182</v>
      </c>
    </row>
    <row r="12659" ht="12.75" customHeight="1" spans="1:19">
      <c r="A12659" s="2" t="s">
        <v>12697</v>
      </c>
      <c r="B12659" s="2" t="s">
        <v>48</v>
      </c>
      <c r="C12659" s="2" t="s">
        <v>27</v>
      </c>
      <c r="D12659" s="2" t="s">
        <v>34</v>
      </c>
      <c r="E12659" s="2" t="s">
        <v>29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24</v>
      </c>
      <c r="N12659" s="2">
        <v>259.45</v>
      </c>
      <c r="O12659" s="2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0.111909075224293</v>
      </c>
      <c r="S12659">
        <f t="shared" si="1385"/>
        <v>0.111909075224293</v>
      </c>
    </row>
    <row r="12660" ht="12.75" customHeight="1" spans="1:19">
      <c r="A12660" s="2" t="s">
        <v>12698</v>
      </c>
      <c r="B12660" s="2" t="s">
        <v>32</v>
      </c>
      <c r="C12660" s="2" t="s">
        <v>40</v>
      </c>
      <c r="D12660" s="2" t="s">
        <v>22</v>
      </c>
      <c r="E12660" s="2" t="s">
        <v>29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30</v>
      </c>
      <c r="N12660" s="2">
        <v>266.29</v>
      </c>
      <c r="O12660" s="2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0.0554600986781132</v>
      </c>
      <c r="S12660">
        <f t="shared" si="1385"/>
        <v>0.0554600986781132</v>
      </c>
    </row>
    <row r="12661" ht="12.75" customHeight="1" spans="1:19">
      <c r="A12661" s="2" t="s">
        <v>12699</v>
      </c>
      <c r="B12661" s="2" t="s">
        <v>32</v>
      </c>
      <c r="C12661" s="2" t="s">
        <v>46</v>
      </c>
      <c r="D12661" s="2" t="s">
        <v>34</v>
      </c>
      <c r="E12661" s="2" t="s">
        <v>23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35</v>
      </c>
      <c r="N12661" s="2">
        <v>689.22</v>
      </c>
      <c r="O12661" s="2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0.68922</v>
      </c>
      <c r="S12661">
        <f t="shared" si="1385"/>
        <v>0.68922</v>
      </c>
    </row>
    <row r="12662" ht="12.75" customHeight="1" spans="1:19">
      <c r="A12662" s="2" t="s">
        <v>12700</v>
      </c>
      <c r="B12662" s="2" t="s">
        <v>32</v>
      </c>
      <c r="C12662" s="2" t="s">
        <v>40</v>
      </c>
      <c r="D12662" s="2" t="s">
        <v>28</v>
      </c>
      <c r="E12662" s="2" t="s">
        <v>23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30</v>
      </c>
      <c r="N12662" s="2">
        <v>193.47</v>
      </c>
      <c r="O12662" s="2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0.232181645805081</v>
      </c>
      <c r="S12662">
        <f t="shared" si="1385"/>
        <v>0.232181645805081</v>
      </c>
    </row>
    <row r="12663" ht="12.75" customHeight="1" spans="1:19">
      <c r="A12663" s="2" t="s">
        <v>12701</v>
      </c>
      <c r="B12663" s="2" t="s">
        <v>32</v>
      </c>
      <c r="C12663" s="2" t="s">
        <v>27</v>
      </c>
      <c r="D12663" s="2" t="s">
        <v>41</v>
      </c>
      <c r="E12663" s="2" t="s">
        <v>29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30</v>
      </c>
      <c r="N12663" s="2">
        <v>670.08</v>
      </c>
      <c r="O12663" s="2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0.29499709440541</v>
      </c>
      <c r="S12663">
        <f t="shared" si="1385"/>
        <v>0.29499709440541</v>
      </c>
    </row>
    <row r="12664" ht="12.75" customHeight="1" spans="1:19">
      <c r="A12664" s="2" t="s">
        <v>12702</v>
      </c>
      <c r="B12664" s="2" t="s">
        <v>20</v>
      </c>
      <c r="C12664" s="2" t="s">
        <v>40</v>
      </c>
      <c r="D12664" s="2" t="s">
        <v>28</v>
      </c>
      <c r="E12664" s="2" t="s">
        <v>38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24</v>
      </c>
      <c r="N12664" s="2">
        <v>245.84</v>
      </c>
      <c r="O12664" s="2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0.201622228965563</v>
      </c>
      <c r="S12664">
        <f t="shared" si="1385"/>
        <v>0.201622228965563</v>
      </c>
    </row>
    <row r="12665" ht="12.75" customHeight="1" spans="1:19">
      <c r="A12665" s="2" t="s">
        <v>12703</v>
      </c>
      <c r="B12665" s="2" t="s">
        <v>48</v>
      </c>
      <c r="C12665" s="2" t="s">
        <v>55</v>
      </c>
      <c r="D12665" s="2" t="s">
        <v>43</v>
      </c>
      <c r="E12665" s="2" t="s">
        <v>23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30</v>
      </c>
      <c r="N12665" s="2">
        <v>97.23</v>
      </c>
      <c r="O12665" s="2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0.00965349483717236</v>
      </c>
      <c r="S12665">
        <f t="shared" si="1385"/>
        <v>0.00965349483717236</v>
      </c>
    </row>
    <row r="12666" ht="12.75" customHeight="1" spans="1:19">
      <c r="A12666" s="2" t="s">
        <v>12704</v>
      </c>
      <c r="B12666" s="2" t="s">
        <v>48</v>
      </c>
      <c r="C12666" s="2" t="s">
        <v>46</v>
      </c>
      <c r="D12666" s="2" t="s">
        <v>28</v>
      </c>
      <c r="E12666" s="2" t="s">
        <v>38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24</v>
      </c>
      <c r="N12666" s="2">
        <v>295.91</v>
      </c>
      <c r="O12666" s="2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0.29591</v>
      </c>
      <c r="S12666">
        <f t="shared" si="1385"/>
        <v>0.29591</v>
      </c>
    </row>
    <row r="12667" ht="12.75" customHeight="1" spans="1:19">
      <c r="A12667" s="2" t="s">
        <v>12705</v>
      </c>
      <c r="B12667" s="2" t="s">
        <v>26</v>
      </c>
      <c r="C12667" s="2" t="s">
        <v>21</v>
      </c>
      <c r="D12667" s="2" t="s">
        <v>28</v>
      </c>
      <c r="E12667" s="2" t="s">
        <v>23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30</v>
      </c>
      <c r="N12667" s="2">
        <v>237.63</v>
      </c>
      <c r="O12667" s="2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0.0747266500838053</v>
      </c>
      <c r="S12667">
        <f t="shared" si="1385"/>
        <v>0.0747266500838053</v>
      </c>
    </row>
    <row r="12668" ht="12.75" customHeight="1" spans="1:19">
      <c r="A12668" s="2" t="s">
        <v>12706</v>
      </c>
      <c r="B12668" s="2" t="s">
        <v>20</v>
      </c>
      <c r="C12668" s="2" t="s">
        <v>27</v>
      </c>
      <c r="D12668" s="2" t="s">
        <v>34</v>
      </c>
      <c r="E12668" s="2" t="s">
        <v>23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35</v>
      </c>
      <c r="N12668" s="2">
        <v>531.89</v>
      </c>
      <c r="O12668" s="2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0.209473961963949</v>
      </c>
      <c r="S12668">
        <f t="shared" si="1385"/>
        <v>0.209473961963949</v>
      </c>
    </row>
    <row r="12669" ht="12.75" customHeight="1" spans="1:19">
      <c r="A12669" s="2" t="s">
        <v>12707</v>
      </c>
      <c r="B12669" s="2" t="s">
        <v>32</v>
      </c>
      <c r="C12669" s="2" t="s">
        <v>33</v>
      </c>
      <c r="D12669" s="2" t="s">
        <v>28</v>
      </c>
      <c r="E12669" s="2" t="s">
        <v>29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24</v>
      </c>
      <c r="N12669" s="2">
        <v>298.54</v>
      </c>
      <c r="O12669" s="2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0.137331119156159</v>
      </c>
      <c r="S12669">
        <f t="shared" si="1385"/>
        <v>0.137331119156159</v>
      </c>
    </row>
    <row r="12670" ht="12.75" customHeight="1" spans="1:19">
      <c r="A12670" s="2" t="s">
        <v>12708</v>
      </c>
      <c r="B12670" s="2" t="s">
        <v>48</v>
      </c>
      <c r="C12670" s="2" t="s">
        <v>21</v>
      </c>
      <c r="D12670" s="2" t="s">
        <v>22</v>
      </c>
      <c r="E12670" s="2" t="s">
        <v>29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30</v>
      </c>
      <c r="N12670" s="2">
        <v>433.11</v>
      </c>
      <c r="O12670" s="2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0.257977091734321</v>
      </c>
      <c r="S12670">
        <f t="shared" si="1385"/>
        <v>0.257977091734321</v>
      </c>
    </row>
    <row r="12671" ht="12.75" customHeight="1" spans="1:19">
      <c r="A12671" s="2" t="s">
        <v>12709</v>
      </c>
      <c r="B12671" s="2" t="s">
        <v>48</v>
      </c>
      <c r="C12671" s="2" t="s">
        <v>46</v>
      </c>
      <c r="D12671" s="2" t="s">
        <v>34</v>
      </c>
      <c r="E12671" s="2" t="s">
        <v>38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30</v>
      </c>
      <c r="N12671" s="2">
        <v>43.1</v>
      </c>
      <c r="O12671" s="2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0.0431</v>
      </c>
      <c r="S12671">
        <f t="shared" si="1385"/>
        <v>0.0431</v>
      </c>
    </row>
    <row r="12672" ht="12.75" customHeight="1" spans="1:19">
      <c r="A12672" s="2" t="s">
        <v>12710</v>
      </c>
      <c r="B12672" s="2" t="s">
        <v>20</v>
      </c>
      <c r="C12672" s="2" t="s">
        <v>33</v>
      </c>
      <c r="D12672" s="2" t="s">
        <v>34</v>
      </c>
      <c r="E12672" s="2" t="s">
        <v>29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35</v>
      </c>
      <c r="N12672" s="2">
        <v>455.83</v>
      </c>
      <c r="O12672" s="2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0.0405614878092187</v>
      </c>
      <c r="S12672">
        <f t="shared" si="1385"/>
        <v>0.0405614878092187</v>
      </c>
    </row>
    <row r="12673" ht="12.75" customHeight="1" spans="1:19">
      <c r="A12673" s="2" t="s">
        <v>12711</v>
      </c>
      <c r="B12673" s="2" t="s">
        <v>26</v>
      </c>
      <c r="C12673" s="2" t="s">
        <v>46</v>
      </c>
      <c r="D12673" s="2" t="s">
        <v>43</v>
      </c>
      <c r="E12673" s="2" t="s">
        <v>38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35</v>
      </c>
      <c r="N12673" s="2">
        <v>273.33</v>
      </c>
      <c r="O12673" s="2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0.0649528412857968</v>
      </c>
      <c r="S12673">
        <f t="shared" si="1385"/>
        <v>0.0649528412857968</v>
      </c>
    </row>
    <row r="12674" ht="12.75" customHeight="1" spans="1:19">
      <c r="A12674" s="2" t="s">
        <v>12712</v>
      </c>
      <c r="B12674" s="2" t="s">
        <v>26</v>
      </c>
      <c r="C12674" s="2" t="s">
        <v>27</v>
      </c>
      <c r="D12674" s="2" t="s">
        <v>22</v>
      </c>
      <c r="E12674" s="2" t="s">
        <v>38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35</v>
      </c>
      <c r="N12674" s="2">
        <v>967.11</v>
      </c>
      <c r="O12674" s="2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0.245458767871148</v>
      </c>
      <c r="S12674">
        <f t="shared" si="1385"/>
        <v>0.245458767871148</v>
      </c>
    </row>
    <row r="12675" ht="12.75" customHeight="1" spans="1:19">
      <c r="A12675" s="2" t="s">
        <v>12713</v>
      </c>
      <c r="B12675" s="2" t="s">
        <v>32</v>
      </c>
      <c r="C12675" s="2" t="s">
        <v>33</v>
      </c>
      <c r="D12675" s="2" t="s">
        <v>28</v>
      </c>
      <c r="E12675" s="2" t="s">
        <v>29</v>
      </c>
      <c r="F12675" s="2">
        <v>45382</v>
      </c>
      <c r="G12675" s="2">
        <v>45386</v>
      </c>
      <c r="H12675" s="2">
        <v>4864.36</v>
      </c>
      <c r="I12675" s="2" t="str">
        <f t="shared" ref="I12675:I12738" si="1386">IF(H12675&gt;10000,"high",IF(H12675&gt;=5000,"medium","low"))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30</v>
      </c>
      <c r="N12675" s="2">
        <v>1189.22</v>
      </c>
      <c r="O12675" s="2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N12675/H12675</f>
        <v>0.244476148969237</v>
      </c>
      <c r="S12675">
        <f t="shared" ref="S12675:S12738" si="1392">IFERROR(R12675,0)</f>
        <v>0.244476148969237</v>
      </c>
    </row>
    <row r="12676" ht="12.75" customHeight="1" spans="1:19">
      <c r="A12676" s="2" t="s">
        <v>12714</v>
      </c>
      <c r="B12676" s="2" t="s">
        <v>26</v>
      </c>
      <c r="C12676" s="2" t="s">
        <v>46</v>
      </c>
      <c r="D12676" s="2" t="s">
        <v>43</v>
      </c>
      <c r="E12676" s="2" t="s">
        <v>38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35</v>
      </c>
      <c r="N12676" s="2">
        <v>673.87</v>
      </c>
      <c r="O12676" s="2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0.67387</v>
      </c>
      <c r="S12676">
        <f t="shared" si="1392"/>
        <v>0.67387</v>
      </c>
    </row>
    <row r="12677" ht="12.75" customHeight="1" spans="1:19">
      <c r="A12677" s="2" t="s">
        <v>12715</v>
      </c>
      <c r="B12677" s="2" t="s">
        <v>48</v>
      </c>
      <c r="C12677" s="2" t="s">
        <v>27</v>
      </c>
      <c r="D12677" s="2" t="s">
        <v>22</v>
      </c>
      <c r="E12677" s="2" t="s">
        <v>29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35</v>
      </c>
      <c r="N12677" s="2">
        <v>838.62</v>
      </c>
      <c r="O12677" s="2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0.298141018120541</v>
      </c>
      <c r="S12677">
        <f t="shared" si="1392"/>
        <v>0.298141018120541</v>
      </c>
    </row>
    <row r="12678" ht="12.75" customHeight="1" spans="1:19">
      <c r="A12678" s="2" t="s">
        <v>12716</v>
      </c>
      <c r="B12678" s="2" t="s">
        <v>26</v>
      </c>
      <c r="C12678" s="2" t="s">
        <v>46</v>
      </c>
      <c r="D12678" s="2" t="s">
        <v>43</v>
      </c>
      <c r="E12678" s="2" t="s">
        <v>38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24</v>
      </c>
      <c r="N12678" s="2">
        <v>79.28</v>
      </c>
      <c r="O12678" s="2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0.0511279359224052</v>
      </c>
      <c r="S12678">
        <f t="shared" si="1392"/>
        <v>0.0511279359224052</v>
      </c>
    </row>
    <row r="12679" ht="12.75" customHeight="1" spans="1:19">
      <c r="A12679" s="2" t="s">
        <v>12717</v>
      </c>
      <c r="B12679" s="2" t="s">
        <v>32</v>
      </c>
      <c r="C12679" s="2" t="s">
        <v>33</v>
      </c>
      <c r="D12679" s="2" t="s">
        <v>41</v>
      </c>
      <c r="E12679" s="2" t="s">
        <v>38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24</v>
      </c>
      <c r="N12679" s="2">
        <v>79.26</v>
      </c>
      <c r="O12679" s="2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0.166296001007092</v>
      </c>
      <c r="S12679">
        <f t="shared" si="1392"/>
        <v>0.166296001007092</v>
      </c>
    </row>
    <row r="12680" ht="12.75" customHeight="1" spans="1:19">
      <c r="A12680" s="2" t="s">
        <v>12718</v>
      </c>
      <c r="B12680" s="2" t="s">
        <v>48</v>
      </c>
      <c r="C12680" s="2" t="s">
        <v>46</v>
      </c>
      <c r="D12680" s="2" t="s">
        <v>28</v>
      </c>
      <c r="E12680" s="2" t="s">
        <v>23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30</v>
      </c>
      <c r="N12680" s="2">
        <v>239.14</v>
      </c>
      <c r="O12680" s="2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0.0764443194205141</v>
      </c>
      <c r="S12680">
        <f t="shared" si="1392"/>
        <v>0.0764443194205141</v>
      </c>
    </row>
    <row r="12681" ht="12.75" customHeight="1" spans="1:19">
      <c r="A12681" s="2" t="s">
        <v>12719</v>
      </c>
      <c r="B12681" s="2" t="s">
        <v>26</v>
      </c>
      <c r="C12681" s="2" t="s">
        <v>33</v>
      </c>
      <c r="D12681" s="2" t="s">
        <v>43</v>
      </c>
      <c r="E12681" s="2" t="s">
        <v>29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35</v>
      </c>
      <c r="N12681" s="2">
        <v>445.35</v>
      </c>
      <c r="O12681" s="2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0.44535</v>
      </c>
      <c r="S12681">
        <f t="shared" si="1392"/>
        <v>0.44535</v>
      </c>
    </row>
    <row r="12682" ht="12.75" customHeight="1" spans="1:19">
      <c r="A12682" s="2" t="s">
        <v>12720</v>
      </c>
      <c r="B12682" s="2" t="s">
        <v>26</v>
      </c>
      <c r="C12682" s="2" t="s">
        <v>46</v>
      </c>
      <c r="D12682" s="2" t="s">
        <v>41</v>
      </c>
      <c r="E12682" s="2" t="s">
        <v>29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35</v>
      </c>
      <c r="N12682" s="2">
        <v>377.77</v>
      </c>
      <c r="O12682" s="2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0.098906392771772</v>
      </c>
      <c r="S12682">
        <f t="shared" si="1392"/>
        <v>0.098906392771772</v>
      </c>
    </row>
    <row r="12683" ht="12.75" customHeight="1" spans="1:19">
      <c r="A12683" s="2" t="s">
        <v>12721</v>
      </c>
      <c r="B12683" s="2" t="s">
        <v>20</v>
      </c>
      <c r="C12683" s="2" t="s">
        <v>46</v>
      </c>
      <c r="D12683" s="2" t="s">
        <v>28</v>
      </c>
      <c r="E12683" s="2" t="s">
        <v>29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30</v>
      </c>
      <c r="N12683" s="2">
        <v>342.29</v>
      </c>
      <c r="O12683" s="2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0.161602379491053</v>
      </c>
      <c r="S12683">
        <f t="shared" si="1392"/>
        <v>0.161602379491053</v>
      </c>
    </row>
    <row r="12684" ht="12.75" customHeight="1" spans="1:19">
      <c r="A12684" s="2" t="s">
        <v>12722</v>
      </c>
      <c r="B12684" s="2" t="s">
        <v>32</v>
      </c>
      <c r="C12684" s="2" t="s">
        <v>46</v>
      </c>
      <c r="D12684" s="2" t="s">
        <v>43</v>
      </c>
      <c r="E12684" s="2" t="s">
        <v>29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35</v>
      </c>
      <c r="N12684" s="2">
        <v>293.32</v>
      </c>
      <c r="O12684" s="2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0.0260335493032751</v>
      </c>
      <c r="S12684">
        <f t="shared" si="1392"/>
        <v>0.0260335493032751</v>
      </c>
    </row>
    <row r="12685" ht="12.75" customHeight="1" spans="1:19">
      <c r="A12685" s="2" t="s">
        <v>12723</v>
      </c>
      <c r="B12685" s="2" t="s">
        <v>26</v>
      </c>
      <c r="C12685" s="2" t="s">
        <v>55</v>
      </c>
      <c r="D12685" s="2" t="s">
        <v>43</v>
      </c>
      <c r="E12685" s="2" t="s">
        <v>23</v>
      </c>
      <c r="F12685" s="2">
        <v>45108</v>
      </c>
      <c r="G12685" s="2">
        <v>45112</v>
      </c>
      <c r="H12685" s="2">
        <v>2048.3</v>
      </c>
      <c r="I12685" s="2" t="str">
        <f t="shared" si="1386"/>
        <v>low</v>
      </c>
      <c r="J12685" s="2" t="str">
        <f t="shared" si="1387"/>
        <v>low</v>
      </c>
      <c r="K12685" s="2">
        <v>0.07</v>
      </c>
      <c r="L12685" s="2">
        <v>3</v>
      </c>
      <c r="M12685" s="2" t="s">
        <v>35</v>
      </c>
      <c r="N12685" s="2">
        <v>334.52</v>
      </c>
      <c r="O12685" s="2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0.163315920519455</v>
      </c>
      <c r="S12685">
        <f t="shared" si="1392"/>
        <v>0.163315920519455</v>
      </c>
    </row>
    <row r="12686" ht="12.75" customHeight="1" spans="1:19">
      <c r="A12686" s="2" t="s">
        <v>12724</v>
      </c>
      <c r="B12686" s="2" t="s">
        <v>20</v>
      </c>
      <c r="C12686" s="2" t="s">
        <v>55</v>
      </c>
      <c r="D12686" s="2" t="s">
        <v>43</v>
      </c>
      <c r="E12686" s="2" t="s">
        <v>23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24</v>
      </c>
      <c r="N12686" s="2">
        <v>375.33</v>
      </c>
      <c r="O12686" s="2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ht="12.75" customHeight="1" spans="1:19">
      <c r="A12687" s="2" t="s">
        <v>12725</v>
      </c>
      <c r="B12687" s="2" t="s">
        <v>48</v>
      </c>
      <c r="C12687" s="2" t="s">
        <v>33</v>
      </c>
      <c r="D12687" s="2" t="s">
        <v>43</v>
      </c>
      <c r="E12687" s="2" t="s">
        <v>23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35</v>
      </c>
      <c r="N12687" s="2">
        <v>1178.21</v>
      </c>
      <c r="O12687" s="2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0.110391642462288</v>
      </c>
      <c r="S12687">
        <f t="shared" si="1392"/>
        <v>0.110391642462288</v>
      </c>
    </row>
    <row r="12688" ht="12.75" customHeight="1" spans="1:19">
      <c r="A12688" s="2" t="s">
        <v>12726</v>
      </c>
      <c r="B12688" s="2" t="s">
        <v>20</v>
      </c>
      <c r="C12688" s="2" t="s">
        <v>40</v>
      </c>
      <c r="D12688" s="2" t="s">
        <v>34</v>
      </c>
      <c r="E12688" s="2" t="s">
        <v>23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35</v>
      </c>
      <c r="N12688" s="2">
        <v>574.39</v>
      </c>
      <c r="O12688" s="2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0.28184280513057</v>
      </c>
      <c r="S12688">
        <f t="shared" si="1392"/>
        <v>0.28184280513057</v>
      </c>
    </row>
    <row r="12689" ht="12.75" customHeight="1" spans="1:19">
      <c r="A12689" s="2" t="s">
        <v>12727</v>
      </c>
      <c r="B12689" s="2" t="s">
        <v>20</v>
      </c>
      <c r="C12689" s="2" t="s">
        <v>40</v>
      </c>
      <c r="D12689" s="2" t="s">
        <v>43</v>
      </c>
      <c r="E12689" s="2" t="s">
        <v>29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30</v>
      </c>
      <c r="N12689" s="2">
        <v>604.19</v>
      </c>
      <c r="O12689" s="2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0.0529480326001227</v>
      </c>
      <c r="S12689">
        <f t="shared" si="1392"/>
        <v>0.0529480326001227</v>
      </c>
    </row>
    <row r="12690" ht="12.75" customHeight="1" spans="1:19">
      <c r="A12690" s="2" t="s">
        <v>12728</v>
      </c>
      <c r="B12690" s="2" t="s">
        <v>26</v>
      </c>
      <c r="C12690" s="2" t="s">
        <v>55</v>
      </c>
      <c r="D12690" s="2" t="s">
        <v>34</v>
      </c>
      <c r="E12690" s="2" t="s">
        <v>38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35</v>
      </c>
      <c r="N12690" s="2">
        <v>58.96</v>
      </c>
      <c r="O12690" s="2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0.251922748248163</v>
      </c>
      <c r="S12690">
        <f t="shared" si="1392"/>
        <v>0.251922748248163</v>
      </c>
    </row>
    <row r="12691" ht="12.75" customHeight="1" spans="1:19">
      <c r="A12691" s="2" t="s">
        <v>12729</v>
      </c>
      <c r="B12691" s="2" t="s">
        <v>26</v>
      </c>
      <c r="C12691" s="2" t="s">
        <v>40</v>
      </c>
      <c r="D12691" s="2" t="s">
        <v>34</v>
      </c>
      <c r="E12691" s="2" t="s">
        <v>29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30</v>
      </c>
      <c r="N12691" s="2">
        <v>942.63</v>
      </c>
      <c r="O12691" s="2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0.0866228634442198</v>
      </c>
      <c r="S12691">
        <f t="shared" si="1392"/>
        <v>0.0866228634442198</v>
      </c>
    </row>
    <row r="12692" ht="12.75" customHeight="1" spans="1:19">
      <c r="A12692" s="2" t="s">
        <v>12730</v>
      </c>
      <c r="B12692" s="2" t="s">
        <v>26</v>
      </c>
      <c r="C12692" s="2" t="s">
        <v>55</v>
      </c>
      <c r="D12692" s="2" t="s">
        <v>41</v>
      </c>
      <c r="E12692" s="2" t="s">
        <v>29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30</v>
      </c>
      <c r="N12692" s="2">
        <v>132.18</v>
      </c>
      <c r="O12692" s="2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0.292381879313396</v>
      </c>
      <c r="S12692">
        <f t="shared" si="1392"/>
        <v>0.292381879313396</v>
      </c>
    </row>
    <row r="12693" ht="12.75" customHeight="1" spans="1:19">
      <c r="A12693" s="2" t="s">
        <v>12731</v>
      </c>
      <c r="B12693" s="2" t="s">
        <v>20</v>
      </c>
      <c r="C12693" s="2" t="s">
        <v>21</v>
      </c>
      <c r="D12693" s="2" t="s">
        <v>28</v>
      </c>
      <c r="E12693" s="2" t="s">
        <v>23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30</v>
      </c>
      <c r="N12693" s="2">
        <v>132.13</v>
      </c>
      <c r="O12693" s="2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0.159897862865164</v>
      </c>
      <c r="S12693">
        <f t="shared" si="1392"/>
        <v>0.159897862865164</v>
      </c>
    </row>
    <row r="12694" ht="12.75" customHeight="1" spans="1:19">
      <c r="A12694" s="2" t="s">
        <v>12732</v>
      </c>
      <c r="B12694" s="2" t="s">
        <v>48</v>
      </c>
      <c r="C12694" s="2" t="s">
        <v>33</v>
      </c>
      <c r="D12694" s="2" t="s">
        <v>34</v>
      </c>
      <c r="E12694" s="2" t="s">
        <v>23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35</v>
      </c>
      <c r="N12694" s="2">
        <v>899.86</v>
      </c>
      <c r="O12694" s="2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0.254891130391432</v>
      </c>
      <c r="S12694">
        <f t="shared" si="1392"/>
        <v>0.254891130391432</v>
      </c>
    </row>
    <row r="12695" ht="12.75" customHeight="1" spans="1:19">
      <c r="A12695" s="2" t="s">
        <v>12733</v>
      </c>
      <c r="B12695" s="2" t="s">
        <v>32</v>
      </c>
      <c r="C12695" s="2" t="s">
        <v>33</v>
      </c>
      <c r="D12695" s="2" t="s">
        <v>22</v>
      </c>
      <c r="E12695" s="2" t="s">
        <v>29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35</v>
      </c>
      <c r="N12695" s="2">
        <v>174.9</v>
      </c>
      <c r="O12695" s="2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0.115093048353557</v>
      </c>
      <c r="S12695">
        <f t="shared" si="1392"/>
        <v>0.115093048353557</v>
      </c>
    </row>
    <row r="12696" ht="12.75" customHeight="1" spans="1:19">
      <c r="A12696" s="2" t="s">
        <v>12734</v>
      </c>
      <c r="B12696" s="2" t="s">
        <v>20</v>
      </c>
      <c r="C12696" s="2" t="s">
        <v>27</v>
      </c>
      <c r="D12696" s="2" t="s">
        <v>34</v>
      </c>
      <c r="E12696" s="2" t="s">
        <v>29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30</v>
      </c>
      <c r="N12696" s="2">
        <v>273.55</v>
      </c>
      <c r="O12696" s="2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0.27355</v>
      </c>
      <c r="S12696">
        <f t="shared" si="1392"/>
        <v>0.27355</v>
      </c>
    </row>
    <row r="12697" ht="12.75" customHeight="1" spans="1:19">
      <c r="A12697" s="2" t="s">
        <v>12735</v>
      </c>
      <c r="B12697" s="2" t="s">
        <v>26</v>
      </c>
      <c r="C12697" s="2" t="s">
        <v>55</v>
      </c>
      <c r="D12697" s="2" t="s">
        <v>22</v>
      </c>
      <c r="E12697" s="2" t="s">
        <v>38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24</v>
      </c>
      <c r="N12697" s="2">
        <v>1006.46</v>
      </c>
      <c r="O12697" s="2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0.249898199370326</v>
      </c>
      <c r="S12697">
        <f t="shared" si="1392"/>
        <v>0.249898199370326</v>
      </c>
    </row>
    <row r="12698" ht="12.75" customHeight="1" spans="1:19">
      <c r="A12698" s="2" t="s">
        <v>12736</v>
      </c>
      <c r="B12698" s="2" t="s">
        <v>32</v>
      </c>
      <c r="C12698" s="2" t="s">
        <v>46</v>
      </c>
      <c r="D12698" s="2" t="s">
        <v>41</v>
      </c>
      <c r="E12698" s="2" t="s">
        <v>23</v>
      </c>
      <c r="F12698" s="2">
        <v>45011</v>
      </c>
      <c r="G12698" s="2">
        <v>45012</v>
      </c>
      <c r="H12698" s="2">
        <v>4736.61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35</v>
      </c>
      <c r="N12698" s="2">
        <v>1247.73</v>
      </c>
      <c r="O12698" s="2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0.263422574372811</v>
      </c>
      <c r="S12698">
        <f t="shared" si="1392"/>
        <v>0.263422574372811</v>
      </c>
    </row>
    <row r="12699" ht="12.75" customHeight="1" spans="1:19">
      <c r="A12699" s="2" t="s">
        <v>12737</v>
      </c>
      <c r="B12699" s="2" t="s">
        <v>48</v>
      </c>
      <c r="C12699" s="2" t="s">
        <v>55</v>
      </c>
      <c r="D12699" s="2" t="s">
        <v>22</v>
      </c>
      <c r="E12699" s="2" t="s">
        <v>38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87"/>
        <v>low</v>
      </c>
      <c r="K12699" s="2">
        <v>0.06</v>
      </c>
      <c r="L12699" s="2">
        <v>4</v>
      </c>
      <c r="M12699" s="2" t="s">
        <v>24</v>
      </c>
      <c r="N12699" s="2">
        <v>313.74</v>
      </c>
      <c r="O12699" s="2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0.0356765976802365</v>
      </c>
      <c r="S12699">
        <f t="shared" si="1392"/>
        <v>0.0356765976802365</v>
      </c>
    </row>
    <row r="12700" ht="12.75" customHeight="1" spans="1:19">
      <c r="A12700" s="2" t="s">
        <v>12738</v>
      </c>
      <c r="B12700" s="2" t="s">
        <v>32</v>
      </c>
      <c r="C12700" s="2" t="s">
        <v>46</v>
      </c>
      <c r="D12700" s="2" t="s">
        <v>41</v>
      </c>
      <c r="E12700" s="2" t="s">
        <v>29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30</v>
      </c>
      <c r="N12700" s="2">
        <v>407.86</v>
      </c>
      <c r="O12700" s="2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0.246551328086274</v>
      </c>
      <c r="S12700">
        <f t="shared" si="1392"/>
        <v>0.246551328086274</v>
      </c>
    </row>
    <row r="12701" ht="12.75" customHeight="1" spans="1:19">
      <c r="A12701" s="2" t="s">
        <v>12739</v>
      </c>
      <c r="B12701" s="2" t="s">
        <v>26</v>
      </c>
      <c r="C12701" s="2" t="s">
        <v>33</v>
      </c>
      <c r="D12701" s="2" t="s">
        <v>41</v>
      </c>
      <c r="E12701" s="2" t="s">
        <v>23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24</v>
      </c>
      <c r="N12701" s="2">
        <v>794.36</v>
      </c>
      <c r="O12701" s="2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0.79436</v>
      </c>
      <c r="S12701">
        <f t="shared" si="1392"/>
        <v>0.79436</v>
      </c>
    </row>
    <row r="12702" ht="12.75" customHeight="1" spans="1:19">
      <c r="A12702" s="2" t="s">
        <v>12740</v>
      </c>
      <c r="B12702" s="2" t="s">
        <v>20</v>
      </c>
      <c r="C12702" s="2" t="s">
        <v>55</v>
      </c>
      <c r="D12702" s="2" t="s">
        <v>41</v>
      </c>
      <c r="E12702" s="2" t="s">
        <v>29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87"/>
        <v>low</v>
      </c>
      <c r="K12702" s="2">
        <v>0.23</v>
      </c>
      <c r="L12702" s="2">
        <v>4</v>
      </c>
      <c r="M12702" s="2" t="s">
        <v>30</v>
      </c>
      <c r="N12702" s="2">
        <v>318.36</v>
      </c>
      <c r="O12702" s="2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0.0504772475027747</v>
      </c>
      <c r="S12702">
        <f t="shared" si="1392"/>
        <v>0.0504772475027747</v>
      </c>
    </row>
    <row r="12703" ht="12.75" customHeight="1" spans="1:19">
      <c r="A12703" s="2" t="s">
        <v>12741</v>
      </c>
      <c r="B12703" s="2" t="s">
        <v>20</v>
      </c>
      <c r="C12703" s="2" t="s">
        <v>33</v>
      </c>
      <c r="D12703" s="2" t="s">
        <v>22</v>
      </c>
      <c r="E12703" s="2" t="s">
        <v>23</v>
      </c>
      <c r="F12703" s="2">
        <v>44975</v>
      </c>
      <c r="G12703" s="2">
        <v>44976</v>
      </c>
      <c r="H12703" s="2">
        <v>4995.9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35</v>
      </c>
      <c r="N12703" s="2">
        <v>714.47</v>
      </c>
      <c r="O12703" s="2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0.143011269240777</v>
      </c>
      <c r="S12703">
        <f t="shared" si="1392"/>
        <v>0.143011269240777</v>
      </c>
    </row>
    <row r="12704" ht="12.75" customHeight="1" spans="1:19">
      <c r="A12704" s="2" t="s">
        <v>12742</v>
      </c>
      <c r="B12704" s="2" t="s">
        <v>26</v>
      </c>
      <c r="C12704" s="2" t="s">
        <v>27</v>
      </c>
      <c r="D12704" s="2" t="s">
        <v>22</v>
      </c>
      <c r="E12704" s="2" t="s">
        <v>38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30</v>
      </c>
      <c r="N12704" s="2">
        <v>160.83</v>
      </c>
      <c r="O12704" s="2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0.111724741580527</v>
      </c>
      <c r="S12704">
        <f t="shared" si="1392"/>
        <v>0.111724741580527</v>
      </c>
    </row>
    <row r="12705" ht="12.75" customHeight="1" spans="1:19">
      <c r="A12705" s="2" t="s">
        <v>12743</v>
      </c>
      <c r="B12705" s="2" t="s">
        <v>20</v>
      </c>
      <c r="C12705" s="2" t="s">
        <v>46</v>
      </c>
      <c r="D12705" s="2" t="s">
        <v>41</v>
      </c>
      <c r="E12705" s="2" t="s">
        <v>38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87"/>
        <v>low</v>
      </c>
      <c r="K12705" s="2">
        <v>0.34</v>
      </c>
      <c r="L12705" s="2">
        <v>5</v>
      </c>
      <c r="M12705" s="2" t="s">
        <v>24</v>
      </c>
      <c r="N12705" s="2">
        <v>447.45</v>
      </c>
      <c r="O12705" s="2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0.061845196959226</v>
      </c>
      <c r="S12705">
        <f t="shared" si="1392"/>
        <v>0.061845196959226</v>
      </c>
    </row>
    <row r="12706" ht="12.75" customHeight="1" spans="1:19">
      <c r="A12706" s="2" t="s">
        <v>12744</v>
      </c>
      <c r="B12706" s="2" t="s">
        <v>26</v>
      </c>
      <c r="C12706" s="2" t="s">
        <v>55</v>
      </c>
      <c r="D12706" s="2" t="s">
        <v>41</v>
      </c>
      <c r="E12706" s="2" t="s">
        <v>23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24</v>
      </c>
      <c r="N12706" s="2">
        <v>211.23</v>
      </c>
      <c r="O12706" s="2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ht="12.75" customHeight="1" spans="1:19">
      <c r="A12707" s="2" t="s">
        <v>12745</v>
      </c>
      <c r="B12707" s="2" t="s">
        <v>20</v>
      </c>
      <c r="C12707" s="2" t="s">
        <v>21</v>
      </c>
      <c r="D12707" s="2" t="s">
        <v>28</v>
      </c>
      <c r="E12707" s="2" t="s">
        <v>38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35</v>
      </c>
      <c r="N12707" s="2">
        <v>350.26</v>
      </c>
      <c r="O12707" s="2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0.203507018685507</v>
      </c>
      <c r="S12707">
        <f t="shared" si="1392"/>
        <v>0.203507018685507</v>
      </c>
    </row>
    <row r="12708" ht="12.75" customHeight="1" spans="1:19">
      <c r="A12708" s="2" t="s">
        <v>12746</v>
      </c>
      <c r="B12708" s="2" t="s">
        <v>20</v>
      </c>
      <c r="C12708" s="2" t="s">
        <v>33</v>
      </c>
      <c r="D12708" s="2" t="s">
        <v>41</v>
      </c>
      <c r="E12708" s="2" t="s">
        <v>38</v>
      </c>
      <c r="F12708" s="2">
        <v>45306</v>
      </c>
      <c r="G12708" s="2">
        <v>45313</v>
      </c>
      <c r="H12708" s="2">
        <v>320.35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30</v>
      </c>
      <c r="N12708" s="2">
        <v>22.74</v>
      </c>
      <c r="O12708" s="2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0.070984860309037</v>
      </c>
      <c r="S12708">
        <f t="shared" si="1392"/>
        <v>0.070984860309037</v>
      </c>
    </row>
    <row r="12709" ht="12.75" customHeight="1" spans="1:19">
      <c r="A12709" s="2" t="s">
        <v>12747</v>
      </c>
      <c r="B12709" s="2" t="s">
        <v>20</v>
      </c>
      <c r="C12709" s="2" t="s">
        <v>21</v>
      </c>
      <c r="D12709" s="2" t="s">
        <v>43</v>
      </c>
      <c r="E12709" s="2" t="s">
        <v>29</v>
      </c>
      <c r="F12709" s="2">
        <v>45631</v>
      </c>
      <c r="G12709" s="2">
        <v>45638</v>
      </c>
      <c r="H12709" s="2">
        <v>1133.11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30</v>
      </c>
      <c r="N12709" s="2">
        <v>141.25</v>
      </c>
      <c r="O12709" s="2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0.124656917686721</v>
      </c>
      <c r="S12709">
        <f t="shared" si="1392"/>
        <v>0.124656917686721</v>
      </c>
    </row>
    <row r="12710" ht="12.75" customHeight="1" spans="1:19">
      <c r="A12710" s="2" t="s">
        <v>12748</v>
      </c>
      <c r="B12710" s="2" t="s">
        <v>48</v>
      </c>
      <c r="C12710" s="2" t="s">
        <v>33</v>
      </c>
      <c r="D12710" s="2" t="s">
        <v>28</v>
      </c>
      <c r="E12710" s="2" t="s">
        <v>23</v>
      </c>
      <c r="F12710" s="2">
        <v>45408</v>
      </c>
      <c r="G12710" s="2">
        <v>45413</v>
      </c>
      <c r="H12710" s="2">
        <v>2582.07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35</v>
      </c>
      <c r="N12710" s="2">
        <v>678.99</v>
      </c>
      <c r="O12710" s="2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0.262963436312726</v>
      </c>
      <c r="S12710">
        <f t="shared" si="1392"/>
        <v>0.262963436312726</v>
      </c>
    </row>
    <row r="12711" ht="12.75" customHeight="1" spans="1:19">
      <c r="A12711" s="2" t="s">
        <v>12749</v>
      </c>
      <c r="B12711" s="2" t="s">
        <v>48</v>
      </c>
      <c r="C12711" s="2" t="s">
        <v>55</v>
      </c>
      <c r="D12711" s="2" t="s">
        <v>28</v>
      </c>
      <c r="E12711" s="2" t="s">
        <v>29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30</v>
      </c>
      <c r="N12711" s="2">
        <v>129.79</v>
      </c>
      <c r="O12711" s="2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0.12979</v>
      </c>
      <c r="S12711">
        <f t="shared" si="1392"/>
        <v>0.12979</v>
      </c>
    </row>
    <row r="12712" ht="12.75" customHeight="1" spans="1:19">
      <c r="A12712" s="2" t="s">
        <v>12750</v>
      </c>
      <c r="B12712" s="2" t="s">
        <v>26</v>
      </c>
      <c r="C12712" s="2" t="s">
        <v>55</v>
      </c>
      <c r="D12712" s="2" t="s">
        <v>28</v>
      </c>
      <c r="E12712" s="2" t="s">
        <v>38</v>
      </c>
      <c r="F12712" s="2">
        <v>45021</v>
      </c>
      <c r="G12712" s="2">
        <v>45028</v>
      </c>
      <c r="H12712" s="2">
        <v>4457.98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30</v>
      </c>
      <c r="N12712" s="2">
        <v>230.92</v>
      </c>
      <c r="O12712" s="2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0.05179924539814</v>
      </c>
      <c r="S12712">
        <f t="shared" si="1392"/>
        <v>0.05179924539814</v>
      </c>
    </row>
    <row r="12713" ht="12.75" customHeight="1" spans="1:19">
      <c r="A12713" s="2" t="s">
        <v>12751</v>
      </c>
      <c r="B12713" s="2" t="s">
        <v>48</v>
      </c>
      <c r="C12713" s="2" t="s">
        <v>46</v>
      </c>
      <c r="D12713" s="2" t="s">
        <v>43</v>
      </c>
      <c r="E12713" s="2" t="s">
        <v>29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35</v>
      </c>
      <c r="N12713" s="2">
        <v>873.14</v>
      </c>
      <c r="O12713" s="2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0.243859115042271</v>
      </c>
      <c r="S12713">
        <f t="shared" si="1392"/>
        <v>0.243859115042271</v>
      </c>
    </row>
    <row r="12714" ht="12.75" customHeight="1" spans="1:19">
      <c r="A12714" s="2" t="s">
        <v>12752</v>
      </c>
      <c r="B12714" s="2" t="s">
        <v>26</v>
      </c>
      <c r="C12714" s="2" t="s">
        <v>21</v>
      </c>
      <c r="D12714" s="2" t="s">
        <v>28</v>
      </c>
      <c r="E12714" s="2" t="s">
        <v>38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24</v>
      </c>
      <c r="N12714" s="2">
        <v>20.09</v>
      </c>
      <c r="O12714" s="2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0.0851595947607138</v>
      </c>
      <c r="S12714">
        <f t="shared" si="1392"/>
        <v>0.0851595947607138</v>
      </c>
    </row>
    <row r="12715" ht="12.75" customHeight="1" spans="1:19">
      <c r="A12715" s="2" t="s">
        <v>12753</v>
      </c>
      <c r="B12715" s="2" t="s">
        <v>32</v>
      </c>
      <c r="C12715" s="2" t="s">
        <v>21</v>
      </c>
      <c r="D12715" s="2" t="s">
        <v>28</v>
      </c>
      <c r="E12715" s="2" t="s">
        <v>38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30</v>
      </c>
      <c r="N12715" s="2">
        <v>353.82</v>
      </c>
      <c r="O12715" s="2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0.0804897357501638</v>
      </c>
      <c r="S12715">
        <f t="shared" si="1392"/>
        <v>0.0804897357501638</v>
      </c>
    </row>
    <row r="12716" ht="12.75" customHeight="1" spans="1:19">
      <c r="A12716" s="2" t="s">
        <v>12754</v>
      </c>
      <c r="B12716" s="2" t="s">
        <v>32</v>
      </c>
      <c r="C12716" s="2" t="s">
        <v>40</v>
      </c>
      <c r="D12716" s="2" t="s">
        <v>22</v>
      </c>
      <c r="E12716" s="2" t="s">
        <v>29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87"/>
        <v>low</v>
      </c>
      <c r="K12716" s="2">
        <v>0.06</v>
      </c>
      <c r="L12716" s="2">
        <v>8</v>
      </c>
      <c r="M12716" s="2" t="s">
        <v>30</v>
      </c>
      <c r="N12716" s="2">
        <v>998.35</v>
      </c>
      <c r="O12716" s="2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0.173174327840416</v>
      </c>
      <c r="S12716">
        <f t="shared" si="1392"/>
        <v>0.173174327840416</v>
      </c>
    </row>
    <row r="12717" ht="12.75" customHeight="1" spans="1:19">
      <c r="A12717" s="2" t="s">
        <v>12755</v>
      </c>
      <c r="B12717" s="2" t="s">
        <v>48</v>
      </c>
      <c r="C12717" s="2" t="s">
        <v>46</v>
      </c>
      <c r="D12717" s="2" t="s">
        <v>22</v>
      </c>
      <c r="E12717" s="2" t="s">
        <v>29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35</v>
      </c>
      <c r="N12717" s="2">
        <v>491.97</v>
      </c>
      <c r="O12717" s="2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0.192241864390884</v>
      </c>
      <c r="S12717">
        <f t="shared" si="1392"/>
        <v>0.192241864390884</v>
      </c>
    </row>
    <row r="12718" ht="12.75" customHeight="1" spans="1:19">
      <c r="A12718" s="2" t="s">
        <v>12756</v>
      </c>
      <c r="B12718" s="2" t="s">
        <v>32</v>
      </c>
      <c r="C12718" s="2" t="s">
        <v>55</v>
      </c>
      <c r="D12718" s="2" t="s">
        <v>41</v>
      </c>
      <c r="E12718" s="2" t="s">
        <v>23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30</v>
      </c>
      <c r="N12718" s="2">
        <v>230.24</v>
      </c>
      <c r="O12718" s="2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ht="12.75" customHeight="1" spans="1:19">
      <c r="A12719" s="2" t="s">
        <v>12757</v>
      </c>
      <c r="B12719" s="2" t="s">
        <v>32</v>
      </c>
      <c r="C12719" s="2" t="s">
        <v>40</v>
      </c>
      <c r="D12719" s="2" t="s">
        <v>41</v>
      </c>
      <c r="E12719" s="2" t="s">
        <v>23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24</v>
      </c>
      <c r="N12719" s="2">
        <v>141.76</v>
      </c>
      <c r="O12719" s="2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0.101913758644984</v>
      </c>
      <c r="S12719">
        <f t="shared" si="1392"/>
        <v>0.101913758644984</v>
      </c>
    </row>
    <row r="12720" ht="12.75" customHeight="1" spans="1:19">
      <c r="A12720" s="2" t="s">
        <v>12758</v>
      </c>
      <c r="B12720" s="2" t="s">
        <v>20</v>
      </c>
      <c r="C12720" s="2" t="s">
        <v>21</v>
      </c>
      <c r="D12720" s="2" t="s">
        <v>34</v>
      </c>
      <c r="E12720" s="2" t="s">
        <v>29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24</v>
      </c>
      <c r="N12720" s="2">
        <v>40.1</v>
      </c>
      <c r="O12720" s="2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0.0758952229540465</v>
      </c>
      <c r="S12720">
        <f t="shared" si="1392"/>
        <v>0.0758952229540465</v>
      </c>
    </row>
    <row r="12721" ht="12.75" customHeight="1" spans="1:19">
      <c r="A12721" s="2" t="s">
        <v>12759</v>
      </c>
      <c r="B12721" s="2" t="s">
        <v>20</v>
      </c>
      <c r="C12721" s="2" t="s">
        <v>27</v>
      </c>
      <c r="D12721" s="2" t="s">
        <v>43</v>
      </c>
      <c r="E12721" s="2" t="s">
        <v>38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35</v>
      </c>
      <c r="N12721" s="2">
        <v>201.72</v>
      </c>
      <c r="O12721" s="2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0.20172</v>
      </c>
      <c r="S12721">
        <f t="shared" si="1392"/>
        <v>0.20172</v>
      </c>
    </row>
    <row r="12722" ht="12.75" customHeight="1" spans="1:19">
      <c r="A12722" s="2" t="s">
        <v>12760</v>
      </c>
      <c r="B12722" s="2" t="s">
        <v>26</v>
      </c>
      <c r="C12722" s="2" t="s">
        <v>55</v>
      </c>
      <c r="D12722" s="2" t="s">
        <v>22</v>
      </c>
      <c r="E12722" s="2" t="s">
        <v>38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35</v>
      </c>
      <c r="N12722" s="2">
        <v>80.87</v>
      </c>
      <c r="O12722" s="2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0.233937921258931</v>
      </c>
      <c r="S12722">
        <f t="shared" si="1392"/>
        <v>0.233937921258931</v>
      </c>
    </row>
    <row r="12723" ht="12.75" customHeight="1" spans="1:19">
      <c r="A12723" s="2" t="s">
        <v>12761</v>
      </c>
      <c r="B12723" s="2" t="s">
        <v>32</v>
      </c>
      <c r="C12723" s="2" t="s">
        <v>55</v>
      </c>
      <c r="D12723" s="2" t="s">
        <v>41</v>
      </c>
      <c r="E12723" s="2" t="s">
        <v>23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87"/>
        <v>low</v>
      </c>
      <c r="K12723" s="2">
        <v>0.09</v>
      </c>
      <c r="L12723" s="2">
        <v>9</v>
      </c>
      <c r="M12723" s="2" t="s">
        <v>30</v>
      </c>
      <c r="N12723" s="2">
        <v>706.6</v>
      </c>
      <c r="O12723" s="2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0.0964773347897324</v>
      </c>
      <c r="S12723">
        <f t="shared" si="1392"/>
        <v>0.0964773347897324</v>
      </c>
    </row>
    <row r="12724" ht="12.75" customHeight="1" spans="1:19">
      <c r="A12724" s="2" t="s">
        <v>12762</v>
      </c>
      <c r="B12724" s="2" t="s">
        <v>26</v>
      </c>
      <c r="C12724" s="2" t="s">
        <v>33</v>
      </c>
      <c r="D12724" s="2" t="s">
        <v>43</v>
      </c>
      <c r="E12724" s="2" t="s">
        <v>29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30</v>
      </c>
      <c r="N12724" s="2">
        <v>254.78</v>
      </c>
      <c r="O12724" s="2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0.190491143859019</v>
      </c>
      <c r="S12724">
        <f t="shared" si="1392"/>
        <v>0.190491143859019</v>
      </c>
    </row>
    <row r="12725" ht="12.75" customHeight="1" spans="1:19">
      <c r="A12725" s="2" t="s">
        <v>12763</v>
      </c>
      <c r="B12725" s="2" t="s">
        <v>26</v>
      </c>
      <c r="C12725" s="2" t="s">
        <v>27</v>
      </c>
      <c r="D12725" s="2" t="s">
        <v>28</v>
      </c>
      <c r="E12725" s="2" t="s">
        <v>23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35</v>
      </c>
      <c r="N12725" s="2">
        <v>514.77</v>
      </c>
      <c r="O12725" s="2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0.211446198840018</v>
      </c>
      <c r="S12725">
        <f t="shared" si="1392"/>
        <v>0.211446198840018</v>
      </c>
    </row>
    <row r="12726" ht="12.75" customHeight="1" spans="1:19">
      <c r="A12726" s="2" t="s">
        <v>12764</v>
      </c>
      <c r="B12726" s="2" t="s">
        <v>32</v>
      </c>
      <c r="C12726" s="2" t="s">
        <v>27</v>
      </c>
      <c r="D12726" s="2" t="s">
        <v>43</v>
      </c>
      <c r="E12726" s="2" t="s">
        <v>23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30</v>
      </c>
      <c r="N12726" s="2">
        <v>630.6</v>
      </c>
      <c r="O12726" s="2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0.6306</v>
      </c>
      <c r="S12726">
        <f t="shared" si="1392"/>
        <v>0.6306</v>
      </c>
    </row>
    <row r="12727" ht="12.75" customHeight="1" spans="1:19">
      <c r="A12727" s="2" t="s">
        <v>12765</v>
      </c>
      <c r="B12727" s="2" t="s">
        <v>48</v>
      </c>
      <c r="C12727" s="2" t="s">
        <v>46</v>
      </c>
      <c r="D12727" s="2" t="s">
        <v>22</v>
      </c>
      <c r="E12727" s="2" t="s">
        <v>29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35</v>
      </c>
      <c r="N12727" s="2">
        <v>85.99</v>
      </c>
      <c r="O12727" s="2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0.0539101977355084</v>
      </c>
      <c r="S12727">
        <f t="shared" si="1392"/>
        <v>0.0539101977355084</v>
      </c>
    </row>
    <row r="12728" ht="12.75" customHeight="1" spans="1:19">
      <c r="A12728" s="2" t="s">
        <v>12766</v>
      </c>
      <c r="B12728" s="2" t="s">
        <v>32</v>
      </c>
      <c r="C12728" s="2" t="s">
        <v>40</v>
      </c>
      <c r="D12728" s="2" t="s">
        <v>34</v>
      </c>
      <c r="E12728" s="2" t="s">
        <v>38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24</v>
      </c>
      <c r="N12728" s="2">
        <v>204.51</v>
      </c>
      <c r="O12728" s="2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0.0889819999738941</v>
      </c>
      <c r="S12728">
        <f t="shared" si="1392"/>
        <v>0.0889819999738941</v>
      </c>
    </row>
    <row r="12729" ht="12.75" customHeight="1" spans="1:19">
      <c r="A12729" s="2" t="s">
        <v>12767</v>
      </c>
      <c r="B12729" s="2" t="s">
        <v>20</v>
      </c>
      <c r="C12729" s="2" t="s">
        <v>46</v>
      </c>
      <c r="D12729" s="2" t="s">
        <v>22</v>
      </c>
      <c r="E12729" s="2" t="s">
        <v>23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24</v>
      </c>
      <c r="N12729" s="2">
        <v>405.92</v>
      </c>
      <c r="O12729" s="2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0.167543761892379</v>
      </c>
      <c r="S12729">
        <f t="shared" si="1392"/>
        <v>0.167543761892379</v>
      </c>
    </row>
    <row r="12730" ht="12.75" customHeight="1" spans="1:19">
      <c r="A12730" s="2" t="s">
        <v>12768</v>
      </c>
      <c r="B12730" s="2" t="s">
        <v>32</v>
      </c>
      <c r="C12730" s="2" t="s">
        <v>21</v>
      </c>
      <c r="D12730" s="2" t="s">
        <v>41</v>
      </c>
      <c r="E12730" s="2" t="s">
        <v>29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24</v>
      </c>
      <c r="N12730" s="2">
        <v>301.33</v>
      </c>
      <c r="O12730" s="2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0.0720008410810759</v>
      </c>
      <c r="S12730">
        <f t="shared" si="1392"/>
        <v>0.0720008410810759</v>
      </c>
    </row>
    <row r="12731" ht="12.75" customHeight="1" spans="1:19">
      <c r="A12731" s="2" t="s">
        <v>12769</v>
      </c>
      <c r="B12731" s="2" t="s">
        <v>48</v>
      </c>
      <c r="C12731" s="2" t="s">
        <v>33</v>
      </c>
      <c r="D12731" s="2" t="s">
        <v>41</v>
      </c>
      <c r="E12731" s="2" t="s">
        <v>29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87"/>
        <v>low</v>
      </c>
      <c r="K12731" s="2">
        <v>0.16</v>
      </c>
      <c r="L12731" s="2">
        <v>2</v>
      </c>
      <c r="M12731" s="2" t="s">
        <v>30</v>
      </c>
      <c r="N12731" s="2">
        <v>388.24</v>
      </c>
      <c r="O12731" s="2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0.0726905073956188</v>
      </c>
      <c r="S12731">
        <f t="shared" si="1392"/>
        <v>0.0726905073956188</v>
      </c>
    </row>
    <row r="12732" ht="12.75" customHeight="1" spans="1:19">
      <c r="A12732" s="2" t="s">
        <v>12770</v>
      </c>
      <c r="B12732" s="2" t="s">
        <v>26</v>
      </c>
      <c r="C12732" s="2" t="s">
        <v>27</v>
      </c>
      <c r="D12732" s="2" t="s">
        <v>43</v>
      </c>
      <c r="E12732" s="2" t="s">
        <v>29</v>
      </c>
      <c r="F12732" s="2">
        <v>44969</v>
      </c>
      <c r="G12732" s="2">
        <v>44970</v>
      </c>
      <c r="H12732" s="2">
        <v>2222.47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35</v>
      </c>
      <c r="N12732" s="2">
        <v>326.55</v>
      </c>
      <c r="O12732" s="2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0.146931117180434</v>
      </c>
      <c r="S12732">
        <f t="shared" si="1392"/>
        <v>0.146931117180434</v>
      </c>
    </row>
    <row r="12733" ht="12.75" customHeight="1" spans="1:19">
      <c r="A12733" s="2" t="s">
        <v>12771</v>
      </c>
      <c r="B12733" s="2" t="s">
        <v>26</v>
      </c>
      <c r="C12733" s="2" t="s">
        <v>33</v>
      </c>
      <c r="D12733" s="2" t="s">
        <v>22</v>
      </c>
      <c r="E12733" s="2" t="s">
        <v>38</v>
      </c>
      <c r="F12733" s="2">
        <v>45337</v>
      </c>
      <c r="G12733" s="2">
        <v>45341</v>
      </c>
      <c r="H12733" s="2">
        <v>4535.69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24</v>
      </c>
      <c r="N12733" s="2">
        <v>1027.41</v>
      </c>
      <c r="O12733" s="2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0.226516803397058</v>
      </c>
      <c r="S12733">
        <f t="shared" si="1392"/>
        <v>0.226516803397058</v>
      </c>
    </row>
    <row r="12734" ht="12.75" customHeight="1" spans="1:19">
      <c r="A12734" s="2" t="s">
        <v>12772</v>
      </c>
      <c r="B12734" s="2" t="s">
        <v>20</v>
      </c>
      <c r="C12734" s="2" t="s">
        <v>33</v>
      </c>
      <c r="D12734" s="2" t="s">
        <v>41</v>
      </c>
      <c r="E12734" s="2" t="s">
        <v>29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30</v>
      </c>
      <c r="N12734" s="2">
        <v>315.77</v>
      </c>
      <c r="O12734" s="2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0.0298854817338633</v>
      </c>
      <c r="S12734">
        <f t="shared" si="1392"/>
        <v>0.0298854817338633</v>
      </c>
    </row>
    <row r="12735" ht="12.75" customHeight="1" spans="1:19">
      <c r="A12735" s="2" t="s">
        <v>12773</v>
      </c>
      <c r="B12735" s="2" t="s">
        <v>20</v>
      </c>
      <c r="C12735" s="2" t="s">
        <v>40</v>
      </c>
      <c r="D12735" s="2" t="s">
        <v>28</v>
      </c>
      <c r="E12735" s="2" t="s">
        <v>23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35</v>
      </c>
      <c r="N12735" s="2">
        <v>94.4</v>
      </c>
      <c r="O12735" s="2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0.200420373240483</v>
      </c>
      <c r="S12735">
        <f t="shared" si="1392"/>
        <v>0.200420373240483</v>
      </c>
    </row>
    <row r="12736" ht="12.75" customHeight="1" spans="1:19">
      <c r="A12736" s="2" t="s">
        <v>12774</v>
      </c>
      <c r="B12736" s="2" t="s">
        <v>20</v>
      </c>
      <c r="C12736" s="2" t="s">
        <v>46</v>
      </c>
      <c r="D12736" s="2" t="s">
        <v>28</v>
      </c>
      <c r="E12736" s="2" t="s">
        <v>23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30</v>
      </c>
      <c r="N12736" s="2">
        <v>53.72</v>
      </c>
      <c r="O12736" s="2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0.05372</v>
      </c>
      <c r="S12736">
        <f t="shared" si="1392"/>
        <v>0.05372</v>
      </c>
    </row>
    <row r="12737" ht="12.75" customHeight="1" spans="1:19">
      <c r="A12737" s="2" t="s">
        <v>12775</v>
      </c>
      <c r="B12737" s="2" t="s">
        <v>26</v>
      </c>
      <c r="C12737" s="2" t="s">
        <v>21</v>
      </c>
      <c r="D12737" s="2" t="s">
        <v>34</v>
      </c>
      <c r="E12737" s="2" t="s">
        <v>29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24</v>
      </c>
      <c r="N12737" s="2">
        <v>80.93</v>
      </c>
      <c r="O12737" s="2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0.161804986304656</v>
      </c>
      <c r="S12737">
        <f t="shared" si="1392"/>
        <v>0.161804986304656</v>
      </c>
    </row>
    <row r="12738" ht="12.75" customHeight="1" spans="1:19">
      <c r="A12738" s="2" t="s">
        <v>12776</v>
      </c>
      <c r="B12738" s="2" t="s">
        <v>20</v>
      </c>
      <c r="C12738" s="2" t="s">
        <v>33</v>
      </c>
      <c r="D12738" s="2" t="s">
        <v>43</v>
      </c>
      <c r="E12738" s="2" t="s">
        <v>38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0.29</v>
      </c>
      <c r="L12738" s="2">
        <v>4</v>
      </c>
      <c r="M12738" s="2" t="s">
        <v>35</v>
      </c>
      <c r="N12738" s="2">
        <v>124.14</v>
      </c>
      <c r="O12738" s="2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0.0746738208526073</v>
      </c>
      <c r="S12738">
        <f t="shared" si="1392"/>
        <v>0.0746738208526073</v>
      </c>
    </row>
    <row r="12739" ht="12.75" customHeight="1" spans="1:19">
      <c r="A12739" s="2" t="s">
        <v>12777</v>
      </c>
      <c r="B12739" s="2" t="s">
        <v>32</v>
      </c>
      <c r="C12739" s="2" t="s">
        <v>40</v>
      </c>
      <c r="D12739" s="2" t="s">
        <v>41</v>
      </c>
      <c r="E12739" s="2" t="s">
        <v>38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IF(H12739&gt;10000,"high",IF(H12739&gt;=5000,"medium","low"))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35</v>
      </c>
      <c r="N12739" s="2">
        <v>390.09</v>
      </c>
      <c r="O12739" s="2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N12739/H12739</f>
        <v>0.174562687108164</v>
      </c>
      <c r="S12739">
        <f t="shared" ref="S12739:S12802" si="1399">IFERROR(R12739,0)</f>
        <v>0.174562687108164</v>
      </c>
    </row>
    <row r="12740" ht="12.75" customHeight="1" spans="1:19">
      <c r="A12740" s="2" t="s">
        <v>12778</v>
      </c>
      <c r="B12740" s="2" t="s">
        <v>26</v>
      </c>
      <c r="C12740" s="2" t="s">
        <v>21</v>
      </c>
      <c r="D12740" s="2" t="s">
        <v>34</v>
      </c>
      <c r="E12740" s="2" t="s">
        <v>29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30</v>
      </c>
      <c r="N12740" s="2">
        <v>395.59</v>
      </c>
      <c r="O12740" s="2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0.153877571660294</v>
      </c>
      <c r="S12740">
        <f t="shared" si="1399"/>
        <v>0.153877571660294</v>
      </c>
    </row>
    <row r="12741" ht="12.75" customHeight="1" spans="1:19">
      <c r="A12741" s="2" t="s">
        <v>12779</v>
      </c>
      <c r="B12741" s="2" t="s">
        <v>48</v>
      </c>
      <c r="C12741" s="2" t="s">
        <v>55</v>
      </c>
      <c r="D12741" s="2" t="s">
        <v>28</v>
      </c>
      <c r="E12741" s="2" t="s">
        <v>38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35</v>
      </c>
      <c r="N12741" s="2">
        <v>618.98</v>
      </c>
      <c r="O12741" s="2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0.61898</v>
      </c>
      <c r="S12741">
        <f t="shared" si="1399"/>
        <v>0.61898</v>
      </c>
    </row>
    <row r="12742" ht="12.75" customHeight="1" spans="1:19">
      <c r="A12742" s="2" t="s">
        <v>12780</v>
      </c>
      <c r="B12742" s="2" t="s">
        <v>26</v>
      </c>
      <c r="C12742" s="2" t="s">
        <v>55</v>
      </c>
      <c r="D12742" s="2" t="s">
        <v>34</v>
      </c>
      <c r="E12742" s="2" t="s">
        <v>29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35</v>
      </c>
      <c r="N12742" s="2">
        <v>47.58</v>
      </c>
      <c r="O12742" s="2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0.253098569072823</v>
      </c>
      <c r="S12742">
        <f t="shared" si="1399"/>
        <v>0.253098569072823</v>
      </c>
    </row>
    <row r="12743" ht="12.75" customHeight="1" spans="1:19">
      <c r="A12743" s="2" t="s">
        <v>12781</v>
      </c>
      <c r="B12743" s="2" t="s">
        <v>32</v>
      </c>
      <c r="C12743" s="2" t="s">
        <v>27</v>
      </c>
      <c r="D12743" s="2" t="s">
        <v>34</v>
      </c>
      <c r="E12743" s="2" t="s">
        <v>38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30</v>
      </c>
      <c r="N12743" s="2">
        <v>393.69</v>
      </c>
      <c r="O12743" s="2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0.179063135344604</v>
      </c>
      <c r="S12743">
        <f t="shared" si="1399"/>
        <v>0.179063135344604</v>
      </c>
    </row>
    <row r="12744" ht="12.75" customHeight="1" spans="1:19">
      <c r="A12744" s="2" t="s">
        <v>12782</v>
      </c>
      <c r="B12744" s="2" t="s">
        <v>32</v>
      </c>
      <c r="C12744" s="2" t="s">
        <v>33</v>
      </c>
      <c r="D12744" s="2" t="s">
        <v>41</v>
      </c>
      <c r="E12744" s="2" t="s">
        <v>38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35</v>
      </c>
      <c r="N12744" s="2">
        <v>249.31</v>
      </c>
      <c r="O12744" s="2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0.117938965603697</v>
      </c>
      <c r="S12744">
        <f t="shared" si="1399"/>
        <v>0.117938965603697</v>
      </c>
    </row>
    <row r="12745" ht="12.75" customHeight="1" spans="1:19">
      <c r="A12745" s="2" t="s">
        <v>12783</v>
      </c>
      <c r="B12745" s="2" t="s">
        <v>20</v>
      </c>
      <c r="C12745" s="2" t="s">
        <v>27</v>
      </c>
      <c r="D12745" s="2" t="s">
        <v>41</v>
      </c>
      <c r="E12745" s="2" t="s">
        <v>29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24</v>
      </c>
      <c r="N12745" s="2">
        <v>1200.92</v>
      </c>
      <c r="O12745" s="2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0.253218151110249</v>
      </c>
      <c r="S12745">
        <f t="shared" si="1399"/>
        <v>0.253218151110249</v>
      </c>
    </row>
    <row r="12746" ht="12.75" customHeight="1" spans="1:19">
      <c r="A12746" s="2" t="s">
        <v>12784</v>
      </c>
      <c r="B12746" s="2" t="s">
        <v>26</v>
      </c>
      <c r="C12746" s="2" t="s">
        <v>40</v>
      </c>
      <c r="D12746" s="2" t="s">
        <v>41</v>
      </c>
      <c r="E12746" s="2" t="s">
        <v>23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24</v>
      </c>
      <c r="N12746" s="2">
        <v>230.83</v>
      </c>
      <c r="O12746" s="2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0.23083</v>
      </c>
      <c r="S12746">
        <f t="shared" si="1399"/>
        <v>0.23083</v>
      </c>
    </row>
    <row r="12747" ht="12.75" customHeight="1" spans="1:19">
      <c r="A12747" s="2" t="s">
        <v>12785</v>
      </c>
      <c r="B12747" s="2" t="s">
        <v>26</v>
      </c>
      <c r="C12747" s="2" t="s">
        <v>21</v>
      </c>
      <c r="D12747" s="2" t="s">
        <v>43</v>
      </c>
      <c r="E12747" s="2" t="s">
        <v>23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30</v>
      </c>
      <c r="N12747" s="2">
        <v>205.66</v>
      </c>
      <c r="O12747" s="2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0.293888166449935</v>
      </c>
      <c r="S12747">
        <f t="shared" si="1399"/>
        <v>0.293888166449935</v>
      </c>
    </row>
    <row r="12748" ht="12.75" customHeight="1" spans="1:19">
      <c r="A12748" s="2" t="s">
        <v>12786</v>
      </c>
      <c r="B12748" s="2" t="s">
        <v>26</v>
      </c>
      <c r="C12748" s="2" t="s">
        <v>27</v>
      </c>
      <c r="D12748" s="2" t="s">
        <v>34</v>
      </c>
      <c r="E12748" s="2" t="s">
        <v>23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24</v>
      </c>
      <c r="N12748" s="2">
        <v>138.51</v>
      </c>
      <c r="O12748" s="2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0.173771766949365</v>
      </c>
      <c r="S12748">
        <f t="shared" si="1399"/>
        <v>0.173771766949365</v>
      </c>
    </row>
    <row r="12749" ht="12.75" customHeight="1" spans="1:19">
      <c r="A12749" s="2" t="s">
        <v>12787</v>
      </c>
      <c r="B12749" s="2" t="s">
        <v>48</v>
      </c>
      <c r="C12749" s="2" t="s">
        <v>46</v>
      </c>
      <c r="D12749" s="2" t="s">
        <v>34</v>
      </c>
      <c r="E12749" s="2" t="s">
        <v>23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24</v>
      </c>
      <c r="N12749" s="2">
        <v>678.87</v>
      </c>
      <c r="O12749" s="2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0.256303092082909</v>
      </c>
      <c r="S12749">
        <f t="shared" si="1399"/>
        <v>0.256303092082909</v>
      </c>
    </row>
    <row r="12750" ht="12.75" customHeight="1" spans="1:19">
      <c r="A12750" s="2" t="s">
        <v>12788</v>
      </c>
      <c r="B12750" s="2" t="s">
        <v>20</v>
      </c>
      <c r="C12750" s="2" t="s">
        <v>46</v>
      </c>
      <c r="D12750" s="2" t="s">
        <v>43</v>
      </c>
      <c r="E12750" s="2" t="s">
        <v>23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4"/>
        <v>low</v>
      </c>
      <c r="K12750" s="2">
        <v>0.09</v>
      </c>
      <c r="L12750" s="2">
        <v>6</v>
      </c>
      <c r="M12750" s="2" t="s">
        <v>24</v>
      </c>
      <c r="N12750" s="2">
        <v>101.46</v>
      </c>
      <c r="O12750" s="2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0.0106151914626491</v>
      </c>
      <c r="S12750">
        <f t="shared" si="1399"/>
        <v>0.0106151914626491</v>
      </c>
    </row>
    <row r="12751" ht="12.75" customHeight="1" spans="1:19">
      <c r="A12751" s="2" t="s">
        <v>12789</v>
      </c>
      <c r="B12751" s="2" t="s">
        <v>32</v>
      </c>
      <c r="C12751" s="2" t="s">
        <v>21</v>
      </c>
      <c r="D12751" s="2" t="s">
        <v>28</v>
      </c>
      <c r="E12751" s="2" t="s">
        <v>23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35</v>
      </c>
      <c r="N12751" s="2">
        <v>428.15</v>
      </c>
      <c r="O12751" s="2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0.42815</v>
      </c>
      <c r="S12751">
        <f t="shared" si="1399"/>
        <v>0.42815</v>
      </c>
    </row>
    <row r="12752" ht="12.75" customHeight="1" spans="1:19">
      <c r="A12752" s="2" t="s">
        <v>12790</v>
      </c>
      <c r="B12752" s="2" t="s">
        <v>32</v>
      </c>
      <c r="C12752" s="2" t="s">
        <v>55</v>
      </c>
      <c r="D12752" s="2" t="s">
        <v>22</v>
      </c>
      <c r="E12752" s="2" t="s">
        <v>29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24</v>
      </c>
      <c r="N12752" s="2">
        <v>96.61</v>
      </c>
      <c r="O12752" s="2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0.00880754854590209</v>
      </c>
      <c r="S12752">
        <f t="shared" si="1399"/>
        <v>0.00880754854590209</v>
      </c>
    </row>
    <row r="12753" ht="12.75" customHeight="1" spans="1:19">
      <c r="A12753" s="2" t="s">
        <v>12791</v>
      </c>
      <c r="B12753" s="2" t="s">
        <v>20</v>
      </c>
      <c r="C12753" s="2" t="s">
        <v>33</v>
      </c>
      <c r="D12753" s="2" t="s">
        <v>28</v>
      </c>
      <c r="E12753" s="2" t="s">
        <v>38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24</v>
      </c>
      <c r="N12753" s="2">
        <v>135.97</v>
      </c>
      <c r="O12753" s="2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0.187026313255664</v>
      </c>
      <c r="S12753">
        <f t="shared" si="1399"/>
        <v>0.187026313255664</v>
      </c>
    </row>
    <row r="12754" ht="12.75" customHeight="1" spans="1:19">
      <c r="A12754" s="2" t="s">
        <v>12792</v>
      </c>
      <c r="B12754" s="2" t="s">
        <v>32</v>
      </c>
      <c r="C12754" s="2" t="s">
        <v>46</v>
      </c>
      <c r="D12754" s="2" t="s">
        <v>43</v>
      </c>
      <c r="E12754" s="2" t="s">
        <v>23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35</v>
      </c>
      <c r="N12754" s="2">
        <v>335.78</v>
      </c>
      <c r="O12754" s="2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0.168252584319208</v>
      </c>
      <c r="S12754">
        <f t="shared" si="1399"/>
        <v>0.168252584319208</v>
      </c>
    </row>
    <row r="12755" ht="12.75" customHeight="1" spans="1:19">
      <c r="A12755" s="2" t="s">
        <v>12793</v>
      </c>
      <c r="B12755" s="2" t="s">
        <v>32</v>
      </c>
      <c r="C12755" s="2" t="s">
        <v>40</v>
      </c>
      <c r="D12755" s="2" t="s">
        <v>34</v>
      </c>
      <c r="E12755" s="2" t="s">
        <v>23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24</v>
      </c>
      <c r="N12755" s="2">
        <v>1060.68</v>
      </c>
      <c r="O12755" s="2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0.239600440040028</v>
      </c>
      <c r="S12755">
        <f t="shared" si="1399"/>
        <v>0.239600440040028</v>
      </c>
    </row>
    <row r="12756" ht="12.75" customHeight="1" spans="1:19">
      <c r="A12756" s="2" t="s">
        <v>12794</v>
      </c>
      <c r="B12756" s="2" t="s">
        <v>20</v>
      </c>
      <c r="C12756" s="2" t="s">
        <v>40</v>
      </c>
      <c r="D12756" s="2" t="s">
        <v>34</v>
      </c>
      <c r="E12756" s="2" t="s">
        <v>38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35</v>
      </c>
      <c r="N12756" s="2">
        <v>163.21</v>
      </c>
      <c r="O12756" s="2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0.0137001594896332</v>
      </c>
      <c r="S12756">
        <f t="shared" si="1399"/>
        <v>0.0137001594896332</v>
      </c>
    </row>
    <row r="12757" ht="12.75" customHeight="1" spans="1:19">
      <c r="A12757" s="2" t="s">
        <v>12795</v>
      </c>
      <c r="B12757" s="2" t="s">
        <v>32</v>
      </c>
      <c r="C12757" s="2" t="s">
        <v>27</v>
      </c>
      <c r="D12757" s="2" t="s">
        <v>41</v>
      </c>
      <c r="E12757" s="2" t="s">
        <v>29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35</v>
      </c>
      <c r="N12757" s="2">
        <v>1078</v>
      </c>
      <c r="O12757" s="2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0.257600160581918</v>
      </c>
      <c r="S12757">
        <f t="shared" si="1399"/>
        <v>0.257600160581918</v>
      </c>
    </row>
    <row r="12758" ht="12.75" customHeight="1" spans="1:19">
      <c r="A12758" s="2" t="s">
        <v>12796</v>
      </c>
      <c r="B12758" s="2" t="s">
        <v>26</v>
      </c>
      <c r="C12758" s="2" t="s">
        <v>40</v>
      </c>
      <c r="D12758" s="2" t="s">
        <v>41</v>
      </c>
      <c r="E12758" s="2" t="s">
        <v>29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24</v>
      </c>
      <c r="N12758" s="2">
        <v>130.68</v>
      </c>
      <c r="O12758" s="2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0.0113103687034793</v>
      </c>
      <c r="S12758">
        <f t="shared" si="1399"/>
        <v>0.0113103687034793</v>
      </c>
    </row>
    <row r="12759" ht="12.75" customHeight="1" spans="1:19">
      <c r="A12759" s="2" t="s">
        <v>12797</v>
      </c>
      <c r="B12759" s="2" t="s">
        <v>48</v>
      </c>
      <c r="C12759" s="2" t="s">
        <v>40</v>
      </c>
      <c r="D12759" s="2" t="s">
        <v>34</v>
      </c>
      <c r="E12759" s="2" t="s">
        <v>29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24</v>
      </c>
      <c r="N12759" s="2">
        <v>386.24</v>
      </c>
      <c r="O12759" s="2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0.26118651059312</v>
      </c>
      <c r="S12759">
        <f t="shared" si="1399"/>
        <v>0.26118651059312</v>
      </c>
    </row>
    <row r="12760" ht="12.75" customHeight="1" spans="1:19">
      <c r="A12760" s="2" t="s">
        <v>12798</v>
      </c>
      <c r="B12760" s="2" t="s">
        <v>20</v>
      </c>
      <c r="C12760" s="2" t="s">
        <v>21</v>
      </c>
      <c r="D12760" s="2" t="s">
        <v>34</v>
      </c>
      <c r="E12760" s="2" t="s">
        <v>38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35</v>
      </c>
      <c r="N12760" s="2">
        <v>731.92</v>
      </c>
      <c r="O12760" s="2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0.187824462447682</v>
      </c>
      <c r="S12760">
        <f t="shared" si="1399"/>
        <v>0.187824462447682</v>
      </c>
    </row>
    <row r="12761" ht="12.75" customHeight="1" spans="1:19">
      <c r="A12761" s="2" t="s">
        <v>12799</v>
      </c>
      <c r="B12761" s="2" t="s">
        <v>48</v>
      </c>
      <c r="C12761" s="2" t="s">
        <v>21</v>
      </c>
      <c r="D12761" s="2" t="s">
        <v>41</v>
      </c>
      <c r="E12761" s="2" t="s">
        <v>29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4"/>
        <v>low</v>
      </c>
      <c r="K12761" s="2">
        <v>0.45</v>
      </c>
      <c r="L12761" s="2">
        <v>3</v>
      </c>
      <c r="M12761" s="2" t="s">
        <v>24</v>
      </c>
      <c r="N12761" s="2">
        <v>81.94</v>
      </c>
      <c r="O12761" s="2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0.0130831869711001</v>
      </c>
      <c r="S12761">
        <f t="shared" si="1399"/>
        <v>0.0130831869711001</v>
      </c>
    </row>
    <row r="12762" ht="12.75" customHeight="1" spans="1:19">
      <c r="A12762" s="2" t="s">
        <v>12800</v>
      </c>
      <c r="B12762" s="2" t="s">
        <v>32</v>
      </c>
      <c r="C12762" s="2" t="s">
        <v>21</v>
      </c>
      <c r="D12762" s="2" t="s">
        <v>41</v>
      </c>
      <c r="E12762" s="2" t="s">
        <v>23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35</v>
      </c>
      <c r="N12762" s="2">
        <v>71.37</v>
      </c>
      <c r="O12762" s="2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0.0577441200029127</v>
      </c>
      <c r="S12762">
        <f t="shared" si="1399"/>
        <v>0.0577441200029127</v>
      </c>
    </row>
    <row r="12763" ht="12.75" customHeight="1" spans="1:19">
      <c r="A12763" s="2" t="s">
        <v>12801</v>
      </c>
      <c r="B12763" s="2" t="s">
        <v>32</v>
      </c>
      <c r="C12763" s="2" t="s">
        <v>21</v>
      </c>
      <c r="D12763" s="2" t="s">
        <v>28</v>
      </c>
      <c r="E12763" s="2" t="s">
        <v>23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35</v>
      </c>
      <c r="N12763" s="2">
        <v>85.83</v>
      </c>
      <c r="O12763" s="2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0.24944780283655</v>
      </c>
      <c r="S12763">
        <f t="shared" si="1399"/>
        <v>0.24944780283655</v>
      </c>
    </row>
    <row r="12764" ht="12.75" customHeight="1" spans="1:19">
      <c r="A12764" s="2" t="s">
        <v>12802</v>
      </c>
      <c r="B12764" s="2" t="s">
        <v>26</v>
      </c>
      <c r="C12764" s="2" t="s">
        <v>46</v>
      </c>
      <c r="D12764" s="2" t="s">
        <v>34</v>
      </c>
      <c r="E12764" s="2" t="s">
        <v>29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30</v>
      </c>
      <c r="N12764" s="2">
        <v>131.92</v>
      </c>
      <c r="O12764" s="2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0.129277566539924</v>
      </c>
      <c r="S12764">
        <f t="shared" si="1399"/>
        <v>0.129277566539924</v>
      </c>
    </row>
    <row r="12765" ht="12.75" customHeight="1" spans="1:19">
      <c r="A12765" s="2" t="s">
        <v>12803</v>
      </c>
      <c r="B12765" s="2" t="s">
        <v>20</v>
      </c>
      <c r="C12765" s="2" t="s">
        <v>33</v>
      </c>
      <c r="D12765" s="2" t="s">
        <v>34</v>
      </c>
      <c r="E12765" s="2" t="s">
        <v>38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24</v>
      </c>
      <c r="N12765" s="2">
        <v>560.02</v>
      </c>
      <c r="O12765" s="2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0.286279521521317</v>
      </c>
      <c r="S12765">
        <f t="shared" si="1399"/>
        <v>0.286279521521317</v>
      </c>
    </row>
    <row r="12766" ht="12.75" customHeight="1" spans="1:19">
      <c r="A12766" s="2" t="s">
        <v>12804</v>
      </c>
      <c r="B12766" s="2" t="s">
        <v>32</v>
      </c>
      <c r="C12766" s="2" t="s">
        <v>46</v>
      </c>
      <c r="D12766" s="2" t="s">
        <v>43</v>
      </c>
      <c r="E12766" s="2" t="s">
        <v>29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30</v>
      </c>
      <c r="N12766" s="2">
        <v>610.94</v>
      </c>
      <c r="O12766" s="2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0.61094</v>
      </c>
      <c r="S12766">
        <f t="shared" si="1399"/>
        <v>0.61094</v>
      </c>
    </row>
    <row r="12767" ht="12.75" customHeight="1" spans="1:19">
      <c r="A12767" s="2" t="s">
        <v>12805</v>
      </c>
      <c r="B12767" s="2" t="s">
        <v>20</v>
      </c>
      <c r="C12767" s="2" t="s">
        <v>33</v>
      </c>
      <c r="D12767" s="2" t="s">
        <v>28</v>
      </c>
      <c r="E12767" s="2" t="s">
        <v>38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30</v>
      </c>
      <c r="N12767" s="2">
        <v>541.42</v>
      </c>
      <c r="O12767" s="2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0.250532141336739</v>
      </c>
      <c r="S12767">
        <f t="shared" si="1399"/>
        <v>0.250532141336739</v>
      </c>
    </row>
    <row r="12768" ht="12.75" customHeight="1" spans="1:19">
      <c r="A12768" s="2" t="s">
        <v>12806</v>
      </c>
      <c r="B12768" s="2" t="s">
        <v>20</v>
      </c>
      <c r="C12768" s="2" t="s">
        <v>40</v>
      </c>
      <c r="D12768" s="2" t="s">
        <v>22</v>
      </c>
      <c r="E12768" s="2" t="s">
        <v>23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35</v>
      </c>
      <c r="N12768" s="2">
        <v>589.54</v>
      </c>
      <c r="O12768" s="2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0.240579473576821</v>
      </c>
      <c r="S12768">
        <f t="shared" si="1399"/>
        <v>0.240579473576821</v>
      </c>
    </row>
    <row r="12769" ht="12.75" customHeight="1" spans="1:19">
      <c r="A12769" s="2" t="s">
        <v>12807</v>
      </c>
      <c r="B12769" s="2" t="s">
        <v>20</v>
      </c>
      <c r="C12769" s="2" t="s">
        <v>27</v>
      </c>
      <c r="D12769" s="2" t="s">
        <v>22</v>
      </c>
      <c r="E12769" s="2" t="s">
        <v>23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35</v>
      </c>
      <c r="N12769" s="2">
        <v>664.67</v>
      </c>
      <c r="O12769" s="2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0.229010184815116</v>
      </c>
      <c r="S12769">
        <f t="shared" si="1399"/>
        <v>0.229010184815116</v>
      </c>
    </row>
    <row r="12770" ht="12.75" customHeight="1" spans="1:19">
      <c r="A12770" s="2" t="s">
        <v>12808</v>
      </c>
      <c r="B12770" s="2" t="s">
        <v>20</v>
      </c>
      <c r="C12770" s="2" t="s">
        <v>46</v>
      </c>
      <c r="D12770" s="2" t="s">
        <v>22</v>
      </c>
      <c r="E12770" s="2" t="s">
        <v>29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4"/>
        <v>low</v>
      </c>
      <c r="K12770" s="2">
        <v>0.31</v>
      </c>
      <c r="L12770" s="2">
        <v>3</v>
      </c>
      <c r="M12770" s="2" t="s">
        <v>30</v>
      </c>
      <c r="N12770" s="2">
        <v>102.51</v>
      </c>
      <c r="O12770" s="2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0.0107825812559167</v>
      </c>
      <c r="S12770">
        <f t="shared" si="1399"/>
        <v>0.0107825812559167</v>
      </c>
    </row>
    <row r="12771" ht="12.75" customHeight="1" spans="1:19">
      <c r="A12771" s="2" t="s">
        <v>12809</v>
      </c>
      <c r="B12771" s="2" t="s">
        <v>20</v>
      </c>
      <c r="C12771" s="2" t="s">
        <v>46</v>
      </c>
      <c r="D12771" s="2" t="s">
        <v>41</v>
      </c>
      <c r="E12771" s="2" t="s">
        <v>38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24</v>
      </c>
      <c r="N12771" s="2">
        <v>274.93</v>
      </c>
      <c r="O12771" s="2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0.27493</v>
      </c>
      <c r="S12771">
        <f t="shared" si="1399"/>
        <v>0.27493</v>
      </c>
    </row>
    <row r="12772" ht="12.75" customHeight="1" spans="1:19">
      <c r="A12772" s="2" t="s">
        <v>12810</v>
      </c>
      <c r="B12772" s="2" t="s">
        <v>48</v>
      </c>
      <c r="C12772" s="2" t="s">
        <v>55</v>
      </c>
      <c r="D12772" s="2" t="s">
        <v>22</v>
      </c>
      <c r="E12772" s="2" t="s">
        <v>23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0.07</v>
      </c>
      <c r="L12772" s="2">
        <v>8</v>
      </c>
      <c r="M12772" s="2" t="s">
        <v>30</v>
      </c>
      <c r="N12772" s="2">
        <v>264.29</v>
      </c>
      <c r="O12772" s="2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0.15109883827296</v>
      </c>
      <c r="S12772">
        <f t="shared" si="1399"/>
        <v>0.15109883827296</v>
      </c>
    </row>
    <row r="12773" ht="12.75" customHeight="1" spans="1:19">
      <c r="A12773" s="2" t="s">
        <v>12811</v>
      </c>
      <c r="B12773" s="2" t="s">
        <v>26</v>
      </c>
      <c r="C12773" s="2" t="s">
        <v>27</v>
      </c>
      <c r="D12773" s="2" t="s">
        <v>43</v>
      </c>
      <c r="E12773" s="2" t="s">
        <v>38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30</v>
      </c>
      <c r="N12773" s="2">
        <v>1058.35</v>
      </c>
      <c r="O12773" s="2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0.286299757888899</v>
      </c>
      <c r="S12773">
        <f t="shared" si="1399"/>
        <v>0.286299757888899</v>
      </c>
    </row>
    <row r="12774" ht="12.75" customHeight="1" spans="1:19">
      <c r="A12774" s="2" t="s">
        <v>12812</v>
      </c>
      <c r="B12774" s="2" t="s">
        <v>20</v>
      </c>
      <c r="C12774" s="2" t="s">
        <v>33</v>
      </c>
      <c r="D12774" s="2" t="s">
        <v>41</v>
      </c>
      <c r="E12774" s="2" t="s">
        <v>23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24</v>
      </c>
      <c r="N12774" s="2">
        <v>164.98</v>
      </c>
      <c r="O12774" s="2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0.0582906405681376</v>
      </c>
      <c r="S12774">
        <f t="shared" si="1399"/>
        <v>0.0582906405681376</v>
      </c>
    </row>
    <row r="12775" ht="12.75" customHeight="1" spans="1:19">
      <c r="A12775" s="2" t="s">
        <v>12813</v>
      </c>
      <c r="B12775" s="2" t="s">
        <v>48</v>
      </c>
      <c r="C12775" s="2" t="s">
        <v>40</v>
      </c>
      <c r="D12775" s="2" t="s">
        <v>41</v>
      </c>
      <c r="E12775" s="2" t="s">
        <v>29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35</v>
      </c>
      <c r="N12775" s="2">
        <v>718.45</v>
      </c>
      <c r="O12775" s="2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0.255138640302281</v>
      </c>
      <c r="S12775">
        <f t="shared" si="1399"/>
        <v>0.255138640302281</v>
      </c>
    </row>
    <row r="12776" ht="12.75" customHeight="1" spans="1:19">
      <c r="A12776" s="2" t="s">
        <v>12814</v>
      </c>
      <c r="B12776" s="2" t="s">
        <v>32</v>
      </c>
      <c r="C12776" s="2" t="s">
        <v>21</v>
      </c>
      <c r="D12776" s="2" t="s">
        <v>22</v>
      </c>
      <c r="E12776" s="2" t="s">
        <v>29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30</v>
      </c>
      <c r="N12776" s="2">
        <v>529.04</v>
      </c>
      <c r="O12776" s="2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0.52904</v>
      </c>
      <c r="S12776">
        <f t="shared" si="1399"/>
        <v>0.52904</v>
      </c>
    </row>
    <row r="12777" ht="12.75" customHeight="1" spans="1:19">
      <c r="A12777" s="2" t="s">
        <v>12815</v>
      </c>
      <c r="B12777" s="2" t="s">
        <v>20</v>
      </c>
      <c r="C12777" s="2" t="s">
        <v>27</v>
      </c>
      <c r="D12777" s="2" t="s">
        <v>41</v>
      </c>
      <c r="E12777" s="2" t="s">
        <v>23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24</v>
      </c>
      <c r="N12777" s="2">
        <v>100.61</v>
      </c>
      <c r="O12777" s="2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0.0580959585169102</v>
      </c>
      <c r="S12777">
        <f t="shared" si="1399"/>
        <v>0.0580959585169102</v>
      </c>
    </row>
    <row r="12778" ht="12.75" customHeight="1" spans="1:19">
      <c r="A12778" s="2" t="s">
        <v>12816</v>
      </c>
      <c r="B12778" s="2" t="s">
        <v>32</v>
      </c>
      <c r="C12778" s="2" t="s">
        <v>40</v>
      </c>
      <c r="D12778" s="2" t="s">
        <v>28</v>
      </c>
      <c r="E12778" s="2" t="s">
        <v>23</v>
      </c>
      <c r="F12778" s="2">
        <v>45061</v>
      </c>
      <c r="G12778" s="2">
        <v>45068</v>
      </c>
      <c r="H12778" s="2">
        <v>2203.24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24</v>
      </c>
      <c r="N12778" s="2">
        <v>208.39</v>
      </c>
      <c r="O12778" s="2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0.0945834316733538</v>
      </c>
      <c r="S12778">
        <f t="shared" si="1399"/>
        <v>0.0945834316733538</v>
      </c>
    </row>
    <row r="12779" ht="12.75" customHeight="1" spans="1:19">
      <c r="A12779" s="2" t="s">
        <v>12817</v>
      </c>
      <c r="B12779" s="2" t="s">
        <v>20</v>
      </c>
      <c r="C12779" s="2" t="s">
        <v>27</v>
      </c>
      <c r="D12779" s="2" t="s">
        <v>28</v>
      </c>
      <c r="E12779" s="2" t="s">
        <v>38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24</v>
      </c>
      <c r="N12779" s="2">
        <v>872.99</v>
      </c>
      <c r="O12779" s="2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0.295308165888641</v>
      </c>
      <c r="S12779">
        <f t="shared" si="1399"/>
        <v>0.295308165888641</v>
      </c>
    </row>
    <row r="12780" ht="12.75" customHeight="1" spans="1:19">
      <c r="A12780" s="2" t="s">
        <v>12818</v>
      </c>
      <c r="B12780" s="2" t="s">
        <v>48</v>
      </c>
      <c r="C12780" s="2" t="s">
        <v>33</v>
      </c>
      <c r="D12780" s="2" t="s">
        <v>22</v>
      </c>
      <c r="E12780" s="2" t="s">
        <v>23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35</v>
      </c>
      <c r="N12780" s="2">
        <v>549.62</v>
      </c>
      <c r="O12780" s="2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0.253793370951506</v>
      </c>
      <c r="S12780">
        <f t="shared" si="1399"/>
        <v>0.253793370951506</v>
      </c>
    </row>
    <row r="12781" ht="12.75" customHeight="1" spans="1:19">
      <c r="A12781" s="2" t="s">
        <v>12819</v>
      </c>
      <c r="B12781" s="2" t="s">
        <v>48</v>
      </c>
      <c r="C12781" s="2" t="s">
        <v>46</v>
      </c>
      <c r="D12781" s="2" t="s">
        <v>43</v>
      </c>
      <c r="E12781" s="2" t="s">
        <v>29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24</v>
      </c>
      <c r="N12781" s="2">
        <v>585.22</v>
      </c>
      <c r="O12781" s="2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0.58522</v>
      </c>
      <c r="S12781">
        <f t="shared" si="1399"/>
        <v>0.58522</v>
      </c>
    </row>
    <row r="12782" ht="12.75" customHeight="1" spans="1:19">
      <c r="A12782" s="2" t="s">
        <v>12820</v>
      </c>
      <c r="B12782" s="2" t="s">
        <v>48</v>
      </c>
      <c r="C12782" s="2" t="s">
        <v>40</v>
      </c>
      <c r="D12782" s="2" t="s">
        <v>41</v>
      </c>
      <c r="E12782" s="2" t="s">
        <v>23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4"/>
        <v>low</v>
      </c>
      <c r="K12782" s="2">
        <v>0.41</v>
      </c>
      <c r="L12782" s="2">
        <v>4</v>
      </c>
      <c r="M12782" s="2" t="s">
        <v>30</v>
      </c>
      <c r="N12782" s="2">
        <v>268.74</v>
      </c>
      <c r="O12782" s="2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0.0357462090981644</v>
      </c>
      <c r="S12782">
        <f t="shared" si="1399"/>
        <v>0.0357462090981644</v>
      </c>
    </row>
    <row r="12783" ht="12.75" customHeight="1" spans="1:19">
      <c r="A12783" s="2" t="s">
        <v>12821</v>
      </c>
      <c r="B12783" s="2" t="s">
        <v>26</v>
      </c>
      <c r="C12783" s="2" t="s">
        <v>40</v>
      </c>
      <c r="D12783" s="2" t="s">
        <v>34</v>
      </c>
      <c r="E12783" s="2" t="s">
        <v>29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24</v>
      </c>
      <c r="N12783" s="2">
        <v>90.28</v>
      </c>
      <c r="O12783" s="2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0.0598598319840338</v>
      </c>
      <c r="S12783">
        <f t="shared" si="1399"/>
        <v>0.0598598319840338</v>
      </c>
    </row>
    <row r="12784" ht="12.75" customHeight="1" spans="1:19">
      <c r="A12784" s="2" t="s">
        <v>12822</v>
      </c>
      <c r="B12784" s="2" t="s">
        <v>32</v>
      </c>
      <c r="C12784" s="2" t="s">
        <v>21</v>
      </c>
      <c r="D12784" s="2" t="s">
        <v>22</v>
      </c>
      <c r="E12784" s="2" t="s">
        <v>38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24</v>
      </c>
      <c r="N12784" s="2">
        <v>897.12</v>
      </c>
      <c r="O12784" s="2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0.254510069817782</v>
      </c>
      <c r="S12784">
        <f t="shared" si="1399"/>
        <v>0.254510069817782</v>
      </c>
    </row>
    <row r="12785" ht="12.75" customHeight="1" spans="1:19">
      <c r="A12785" s="2" t="s">
        <v>12823</v>
      </c>
      <c r="B12785" s="2" t="s">
        <v>26</v>
      </c>
      <c r="C12785" s="2" t="s">
        <v>55</v>
      </c>
      <c r="D12785" s="2" t="s">
        <v>41</v>
      </c>
      <c r="E12785" s="2" t="s">
        <v>23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4"/>
        <v>low</v>
      </c>
      <c r="K12785" s="2">
        <v>0.43</v>
      </c>
      <c r="L12785" s="2">
        <v>1</v>
      </c>
      <c r="M12785" s="2" t="s">
        <v>30</v>
      </c>
      <c r="N12785" s="2">
        <v>20.37</v>
      </c>
      <c r="O12785" s="2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0.00370161729965473</v>
      </c>
      <c r="S12785">
        <f t="shared" si="1399"/>
        <v>0.00370161729965473</v>
      </c>
    </row>
    <row r="12786" ht="12.75" customHeight="1" spans="1:19">
      <c r="A12786" s="2" t="s">
        <v>12824</v>
      </c>
      <c r="B12786" s="2" t="s">
        <v>20</v>
      </c>
      <c r="C12786" s="2" t="s">
        <v>40</v>
      </c>
      <c r="D12786" s="2" t="s">
        <v>22</v>
      </c>
      <c r="E12786" s="2" t="s">
        <v>29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24</v>
      </c>
      <c r="N12786" s="2">
        <v>129.65</v>
      </c>
      <c r="O12786" s="2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0.12965</v>
      </c>
      <c r="S12786">
        <f t="shared" si="1399"/>
        <v>0.12965</v>
      </c>
    </row>
    <row r="12787" ht="12.75" customHeight="1" spans="1:19">
      <c r="A12787" s="2" t="s">
        <v>12825</v>
      </c>
      <c r="B12787" s="2" t="s">
        <v>32</v>
      </c>
      <c r="C12787" s="2" t="s">
        <v>46</v>
      </c>
      <c r="D12787" s="2" t="s">
        <v>22</v>
      </c>
      <c r="E12787" s="2" t="s">
        <v>29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30</v>
      </c>
      <c r="N12787" s="2">
        <v>1122.9</v>
      </c>
      <c r="O12787" s="2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0.236441315008728</v>
      </c>
      <c r="S12787">
        <f t="shared" si="1399"/>
        <v>0.236441315008728</v>
      </c>
    </row>
    <row r="12788" ht="12.75" customHeight="1" spans="1:19">
      <c r="A12788" s="2" t="s">
        <v>12826</v>
      </c>
      <c r="B12788" s="2" t="s">
        <v>48</v>
      </c>
      <c r="C12788" s="2" t="s">
        <v>21</v>
      </c>
      <c r="D12788" s="2" t="s">
        <v>43</v>
      </c>
      <c r="E12788" s="2" t="s">
        <v>29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35</v>
      </c>
      <c r="N12788" s="2">
        <v>61.06</v>
      </c>
      <c r="O12788" s="2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0.00583412956239251</v>
      </c>
      <c r="S12788">
        <f t="shared" si="1399"/>
        <v>0.00583412956239251</v>
      </c>
    </row>
    <row r="12789" ht="12.75" customHeight="1" spans="1:19">
      <c r="A12789" s="2" t="s">
        <v>12827</v>
      </c>
      <c r="B12789" s="2" t="s">
        <v>32</v>
      </c>
      <c r="C12789" s="2" t="s">
        <v>27</v>
      </c>
      <c r="D12789" s="2" t="s">
        <v>34</v>
      </c>
      <c r="E12789" s="2" t="s">
        <v>38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35</v>
      </c>
      <c r="N12789" s="2">
        <v>228.45</v>
      </c>
      <c r="O12789" s="2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0.0226188118811881</v>
      </c>
      <c r="S12789">
        <f t="shared" si="1399"/>
        <v>0.0226188118811881</v>
      </c>
    </row>
    <row r="12790" ht="12.75" customHeight="1" spans="1:19">
      <c r="A12790" s="2" t="s">
        <v>12828</v>
      </c>
      <c r="B12790" s="2" t="s">
        <v>48</v>
      </c>
      <c r="C12790" s="2" t="s">
        <v>55</v>
      </c>
      <c r="D12790" s="2" t="s">
        <v>41</v>
      </c>
      <c r="E12790" s="2" t="s">
        <v>29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24</v>
      </c>
      <c r="N12790" s="2">
        <v>1100.95</v>
      </c>
      <c r="O12790" s="2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0.258229231656917</v>
      </c>
      <c r="S12790">
        <f t="shared" si="1399"/>
        <v>0.258229231656917</v>
      </c>
    </row>
    <row r="12791" ht="12.75" customHeight="1" spans="1:19">
      <c r="A12791" s="2" t="s">
        <v>12829</v>
      </c>
      <c r="B12791" s="2" t="s">
        <v>26</v>
      </c>
      <c r="C12791" s="2" t="s">
        <v>21</v>
      </c>
      <c r="D12791" s="2" t="s">
        <v>22</v>
      </c>
      <c r="E12791" s="2" t="s">
        <v>38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35</v>
      </c>
      <c r="N12791" s="2">
        <v>17.37</v>
      </c>
      <c r="O12791" s="2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0.01737</v>
      </c>
      <c r="S12791">
        <f t="shared" si="1399"/>
        <v>0.01737</v>
      </c>
    </row>
    <row r="12792" ht="12.75" customHeight="1" spans="1:19">
      <c r="A12792" s="2" t="s">
        <v>12830</v>
      </c>
      <c r="B12792" s="2" t="s">
        <v>26</v>
      </c>
      <c r="C12792" s="2" t="s">
        <v>33</v>
      </c>
      <c r="D12792" s="2" t="s">
        <v>22</v>
      </c>
      <c r="E12792" s="2" t="s">
        <v>38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35</v>
      </c>
      <c r="N12792" s="2">
        <v>268.49</v>
      </c>
      <c r="O12792" s="2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0.0579468983765631</v>
      </c>
      <c r="S12792">
        <f t="shared" si="1399"/>
        <v>0.0579468983765631</v>
      </c>
    </row>
    <row r="12793" ht="12.75" customHeight="1" spans="1:19">
      <c r="A12793" s="2" t="s">
        <v>12831</v>
      </c>
      <c r="B12793" s="2" t="s">
        <v>48</v>
      </c>
      <c r="C12793" s="2" t="s">
        <v>40</v>
      </c>
      <c r="D12793" s="2" t="s">
        <v>41</v>
      </c>
      <c r="E12793" s="2" t="s">
        <v>23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24</v>
      </c>
      <c r="N12793" s="2">
        <v>104.93</v>
      </c>
      <c r="O12793" s="2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0.289789831257422</v>
      </c>
      <c r="S12793">
        <f t="shared" si="1399"/>
        <v>0.289789831257422</v>
      </c>
    </row>
    <row r="12794" ht="12.75" customHeight="1" spans="1:19">
      <c r="A12794" s="2" t="s">
        <v>12832</v>
      </c>
      <c r="B12794" s="2" t="s">
        <v>48</v>
      </c>
      <c r="C12794" s="2" t="s">
        <v>33</v>
      </c>
      <c r="D12794" s="2" t="s">
        <v>22</v>
      </c>
      <c r="E12794" s="2" t="s">
        <v>38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4"/>
        <v>low</v>
      </c>
      <c r="K12794" s="2">
        <v>0.47</v>
      </c>
      <c r="L12794" s="2">
        <v>3</v>
      </c>
      <c r="M12794" s="2" t="s">
        <v>30</v>
      </c>
      <c r="N12794" s="2">
        <v>191.68</v>
      </c>
      <c r="O12794" s="2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0.0208415787756877</v>
      </c>
      <c r="S12794">
        <f t="shared" si="1399"/>
        <v>0.0208415787756877</v>
      </c>
    </row>
    <row r="12795" ht="12.75" customHeight="1" spans="1:19">
      <c r="A12795" s="2" t="s">
        <v>12833</v>
      </c>
      <c r="B12795" s="2" t="s">
        <v>20</v>
      </c>
      <c r="C12795" s="2" t="s">
        <v>21</v>
      </c>
      <c r="D12795" s="2" t="s">
        <v>22</v>
      </c>
      <c r="E12795" s="2" t="s">
        <v>23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</v>
      </c>
      <c r="L12795" s="2">
        <v>9</v>
      </c>
      <c r="M12795" s="2" t="s">
        <v>30</v>
      </c>
      <c r="N12795" s="2">
        <v>36.36</v>
      </c>
      <c r="O12795" s="2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0.149870161988376</v>
      </c>
      <c r="S12795">
        <f t="shared" si="1399"/>
        <v>0.149870161988376</v>
      </c>
    </row>
    <row r="12796" ht="12.75" customHeight="1" spans="1:19">
      <c r="A12796" s="2" t="s">
        <v>12834</v>
      </c>
      <c r="B12796" s="2" t="s">
        <v>26</v>
      </c>
      <c r="C12796" s="2" t="s">
        <v>33</v>
      </c>
      <c r="D12796" s="2" t="s">
        <v>22</v>
      </c>
      <c r="E12796" s="2" t="s">
        <v>23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</v>
      </c>
      <c r="L12796" s="2">
        <v>2</v>
      </c>
      <c r="M12796" s="2" t="s">
        <v>30</v>
      </c>
      <c r="N12796" s="2">
        <v>728.04</v>
      </c>
      <c r="O12796" s="2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0.72804</v>
      </c>
      <c r="S12796">
        <f t="shared" si="1399"/>
        <v>0.72804</v>
      </c>
    </row>
    <row r="12797" ht="12.75" customHeight="1" spans="1:19">
      <c r="A12797" s="2" t="s">
        <v>12835</v>
      </c>
      <c r="B12797" s="2" t="s">
        <v>26</v>
      </c>
      <c r="C12797" s="2" t="s">
        <v>40</v>
      </c>
      <c r="D12797" s="2" t="s">
        <v>28</v>
      </c>
      <c r="E12797" s="2" t="s">
        <v>23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30</v>
      </c>
      <c r="N12797" s="2">
        <v>391.94</v>
      </c>
      <c r="O12797" s="2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0.0830177329300426</v>
      </c>
      <c r="S12797">
        <f t="shared" si="1399"/>
        <v>0.0830177329300426</v>
      </c>
    </row>
    <row r="12798" ht="12.75" customHeight="1" spans="1:19">
      <c r="A12798" s="2" t="s">
        <v>12836</v>
      </c>
      <c r="B12798" s="2" t="s">
        <v>20</v>
      </c>
      <c r="C12798" s="2" t="s">
        <v>55</v>
      </c>
      <c r="D12798" s="2" t="s">
        <v>28</v>
      </c>
      <c r="E12798" s="2" t="s">
        <v>29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30</v>
      </c>
      <c r="N12798" s="2">
        <v>1236.59</v>
      </c>
      <c r="O12798" s="2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0.293637563876066</v>
      </c>
      <c r="S12798">
        <f t="shared" si="1399"/>
        <v>0.293637563876066</v>
      </c>
    </row>
    <row r="12799" ht="12.75" customHeight="1" spans="1:19">
      <c r="A12799" s="2" t="s">
        <v>12837</v>
      </c>
      <c r="B12799" s="2" t="s">
        <v>26</v>
      </c>
      <c r="C12799" s="2" t="s">
        <v>21</v>
      </c>
      <c r="D12799" s="2" t="s">
        <v>34</v>
      </c>
      <c r="E12799" s="2" t="s">
        <v>23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24</v>
      </c>
      <c r="N12799" s="2">
        <v>371.82</v>
      </c>
      <c r="O12799" s="2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0.114944802876248</v>
      </c>
      <c r="S12799">
        <f t="shared" si="1399"/>
        <v>0.114944802876248</v>
      </c>
    </row>
    <row r="12800" ht="12.75" customHeight="1" spans="1:19">
      <c r="A12800" s="2" t="s">
        <v>12838</v>
      </c>
      <c r="B12800" s="2" t="s">
        <v>48</v>
      </c>
      <c r="C12800" s="2" t="s">
        <v>33</v>
      </c>
      <c r="D12800" s="2" t="s">
        <v>43</v>
      </c>
      <c r="E12800" s="2" t="s">
        <v>29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35</v>
      </c>
      <c r="N12800" s="2">
        <v>191.84</v>
      </c>
      <c r="O12800" s="2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0.190149570319856</v>
      </c>
      <c r="S12800">
        <f t="shared" si="1399"/>
        <v>0.190149570319856</v>
      </c>
    </row>
    <row r="12801" ht="12.75" customHeight="1" spans="1:19">
      <c r="A12801" s="2" t="s">
        <v>12839</v>
      </c>
      <c r="B12801" s="2" t="s">
        <v>32</v>
      </c>
      <c r="C12801" s="2" t="s">
        <v>33</v>
      </c>
      <c r="D12801" s="2" t="s">
        <v>41</v>
      </c>
      <c r="E12801" s="2" t="s">
        <v>23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30</v>
      </c>
      <c r="N12801" s="2">
        <v>1109.9</v>
      </c>
      <c r="O12801" s="2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1.1099</v>
      </c>
      <c r="S12801">
        <f t="shared" si="1399"/>
        <v>1.1099</v>
      </c>
    </row>
    <row r="12802" ht="12.75" customHeight="1" spans="1:19">
      <c r="A12802" s="2" t="s">
        <v>12840</v>
      </c>
      <c r="B12802" s="2" t="s">
        <v>32</v>
      </c>
      <c r="C12802" s="2" t="s">
        <v>33</v>
      </c>
      <c r="D12802" s="2" t="s">
        <v>43</v>
      </c>
      <c r="E12802" s="2" t="s">
        <v>23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35</v>
      </c>
      <c r="N12802" s="2">
        <v>442.1</v>
      </c>
      <c r="O12802" s="2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0.116391112047178</v>
      </c>
      <c r="S12802">
        <f t="shared" si="1399"/>
        <v>0.116391112047178</v>
      </c>
    </row>
    <row r="12803" ht="12.75" customHeight="1" spans="1:19">
      <c r="A12803" s="2" t="s">
        <v>12841</v>
      </c>
      <c r="B12803" s="2" t="s">
        <v>26</v>
      </c>
      <c r="C12803" s="2" t="s">
        <v>55</v>
      </c>
      <c r="D12803" s="2" t="s">
        <v>43</v>
      </c>
      <c r="E12803" s="2" t="s">
        <v>29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IF(H12803&gt;10000,"high",IF(H12803&gt;=5000,"medium","low"))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30</v>
      </c>
      <c r="N12803" s="2">
        <v>172.8</v>
      </c>
      <c r="O12803" s="2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N12803/H12803</f>
        <v>0.122766509182622</v>
      </c>
      <c r="S12803">
        <f t="shared" ref="S12803:S12866" si="1406">IFERROR(R12803,0)</f>
        <v>0.122766509182622</v>
      </c>
    </row>
    <row r="12804" ht="12.75" customHeight="1" spans="1:19">
      <c r="A12804" s="2" t="s">
        <v>12842</v>
      </c>
      <c r="B12804" s="2" t="s">
        <v>20</v>
      </c>
      <c r="C12804" s="2" t="s">
        <v>21</v>
      </c>
      <c r="D12804" s="2" t="s">
        <v>28</v>
      </c>
      <c r="E12804" s="2" t="s">
        <v>23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24</v>
      </c>
      <c r="N12804" s="2">
        <v>799.93</v>
      </c>
      <c r="O12804" s="2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0.0777310271110679</v>
      </c>
      <c r="S12804">
        <f t="shared" si="1406"/>
        <v>0.0777310271110679</v>
      </c>
    </row>
    <row r="12805" ht="12.75" customHeight="1" spans="1:19">
      <c r="A12805" s="2" t="s">
        <v>12843</v>
      </c>
      <c r="B12805" s="2" t="s">
        <v>48</v>
      </c>
      <c r="C12805" s="2" t="s">
        <v>21</v>
      </c>
      <c r="D12805" s="2" t="s">
        <v>34</v>
      </c>
      <c r="E12805" s="2" t="s">
        <v>23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24</v>
      </c>
      <c r="N12805" s="2">
        <v>301.05</v>
      </c>
      <c r="O12805" s="2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0.0684509463306382</v>
      </c>
      <c r="S12805">
        <f t="shared" si="1406"/>
        <v>0.0684509463306382</v>
      </c>
    </row>
    <row r="12806" ht="12.75" customHeight="1" spans="1:19">
      <c r="A12806" s="2" t="s">
        <v>12844</v>
      </c>
      <c r="B12806" s="2" t="s">
        <v>32</v>
      </c>
      <c r="C12806" s="2" t="s">
        <v>33</v>
      </c>
      <c r="D12806" s="2" t="s">
        <v>43</v>
      </c>
      <c r="E12806" s="2" t="s">
        <v>29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401"/>
        <v>low</v>
      </c>
      <c r="K12806" s="2">
        <v>0.36</v>
      </c>
      <c r="L12806" s="2">
        <v>7</v>
      </c>
      <c r="M12806" s="2" t="s">
        <v>35</v>
      </c>
      <c r="N12806" s="2">
        <v>843.35</v>
      </c>
      <c r="O12806" s="2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0.107529006757618</v>
      </c>
      <c r="S12806">
        <f t="shared" si="1406"/>
        <v>0.107529006757618</v>
      </c>
    </row>
    <row r="12807" ht="12.75" customHeight="1" spans="1:19">
      <c r="A12807" s="2" t="s">
        <v>12845</v>
      </c>
      <c r="B12807" s="2" t="s">
        <v>48</v>
      </c>
      <c r="C12807" s="2" t="s">
        <v>21</v>
      </c>
      <c r="D12807" s="2" t="s">
        <v>43</v>
      </c>
      <c r="E12807" s="2" t="s">
        <v>29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35</v>
      </c>
      <c r="N12807" s="2">
        <v>75.25</v>
      </c>
      <c r="O12807" s="2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0.127137257552207</v>
      </c>
      <c r="S12807">
        <f t="shared" si="1406"/>
        <v>0.127137257552207</v>
      </c>
    </row>
    <row r="12808" ht="12.75" customHeight="1" spans="1:19">
      <c r="A12808" s="2" t="s">
        <v>12846</v>
      </c>
      <c r="B12808" s="2" t="s">
        <v>26</v>
      </c>
      <c r="C12808" s="2" t="s">
        <v>27</v>
      </c>
      <c r="D12808" s="2" t="s">
        <v>22</v>
      </c>
      <c r="E12808" s="2" t="s">
        <v>29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401"/>
        <v>low</v>
      </c>
      <c r="K12808" s="2">
        <v>0.06</v>
      </c>
      <c r="L12808" s="2">
        <v>7</v>
      </c>
      <c r="M12808" s="2" t="s">
        <v>35</v>
      </c>
      <c r="N12808" s="2">
        <v>1423.24</v>
      </c>
      <c r="O12808" s="2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0.157420639309811</v>
      </c>
      <c r="S12808">
        <f t="shared" si="1406"/>
        <v>0.157420639309811</v>
      </c>
    </row>
    <row r="12809" ht="12.75" customHeight="1" spans="1:19">
      <c r="A12809" s="2" t="s">
        <v>12847</v>
      </c>
      <c r="B12809" s="2" t="s">
        <v>26</v>
      </c>
      <c r="C12809" s="2" t="s">
        <v>27</v>
      </c>
      <c r="D12809" s="2" t="s">
        <v>41</v>
      </c>
      <c r="E12809" s="2" t="s">
        <v>23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35</v>
      </c>
      <c r="N12809" s="2">
        <v>57.7</v>
      </c>
      <c r="O12809" s="2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0.00517767408470926</v>
      </c>
      <c r="S12809">
        <f t="shared" si="1406"/>
        <v>0.00517767408470926</v>
      </c>
    </row>
    <row r="12810" ht="12.75" customHeight="1" spans="1:19">
      <c r="A12810" s="2" t="s">
        <v>12848</v>
      </c>
      <c r="B12810" s="2" t="s">
        <v>32</v>
      </c>
      <c r="C12810" s="2" t="s">
        <v>21</v>
      </c>
      <c r="D12810" s="2" t="s">
        <v>34</v>
      </c>
      <c r="E12810" s="2" t="s">
        <v>38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si="1401"/>
        <v>low</v>
      </c>
      <c r="K12810" s="2">
        <v>0.1</v>
      </c>
      <c r="L12810" s="2">
        <v>8</v>
      </c>
      <c r="M12810" s="2" t="s">
        <v>24</v>
      </c>
      <c r="N12810" s="2">
        <v>943.47</v>
      </c>
      <c r="O12810" s="2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0.17210324699015</v>
      </c>
      <c r="S12810">
        <f t="shared" si="1406"/>
        <v>0.17210324699015</v>
      </c>
    </row>
    <row r="12811" ht="12.75" customHeight="1" spans="1:19">
      <c r="A12811" s="2" t="s">
        <v>12849</v>
      </c>
      <c r="B12811" s="2" t="s">
        <v>26</v>
      </c>
      <c r="C12811" s="2" t="s">
        <v>55</v>
      </c>
      <c r="D12811" s="2" t="s">
        <v>41</v>
      </c>
      <c r="E12811" s="2" t="s">
        <v>29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35</v>
      </c>
      <c r="N12811" s="2">
        <v>50.25</v>
      </c>
      <c r="O12811" s="2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0.05025</v>
      </c>
      <c r="S12811">
        <f t="shared" si="1406"/>
        <v>0.05025</v>
      </c>
    </row>
    <row r="12812" ht="12.75" customHeight="1" spans="1:19">
      <c r="A12812" s="2" t="s">
        <v>12850</v>
      </c>
      <c r="B12812" s="2" t="s">
        <v>20</v>
      </c>
      <c r="C12812" s="2" t="s">
        <v>55</v>
      </c>
      <c r="D12812" s="2" t="s">
        <v>28</v>
      </c>
      <c r="E12812" s="2" t="s">
        <v>23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30</v>
      </c>
      <c r="N12812" s="2">
        <v>681.2</v>
      </c>
      <c r="O12812" s="2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0.150158821830783</v>
      </c>
      <c r="S12812">
        <f t="shared" si="1406"/>
        <v>0.150158821830783</v>
      </c>
    </row>
    <row r="12813" ht="12.75" customHeight="1" spans="1:19">
      <c r="A12813" s="2" t="s">
        <v>12851</v>
      </c>
      <c r="B12813" s="2" t="s">
        <v>26</v>
      </c>
      <c r="C12813" s="2" t="s">
        <v>27</v>
      </c>
      <c r="D12813" s="2" t="s">
        <v>43</v>
      </c>
      <c r="E12813" s="2" t="s">
        <v>38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24</v>
      </c>
      <c r="N12813" s="2">
        <v>385.44</v>
      </c>
      <c r="O12813" s="2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0.212376507667131</v>
      </c>
      <c r="S12813">
        <f t="shared" si="1406"/>
        <v>0.212376507667131</v>
      </c>
    </row>
    <row r="12814" ht="12.75" customHeight="1" spans="1:19">
      <c r="A12814" s="2" t="s">
        <v>12852</v>
      </c>
      <c r="B12814" s="2" t="s">
        <v>26</v>
      </c>
      <c r="C12814" s="2" t="s">
        <v>27</v>
      </c>
      <c r="D12814" s="2" t="s">
        <v>43</v>
      </c>
      <c r="E12814" s="2" t="s">
        <v>38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30</v>
      </c>
      <c r="N12814" s="2">
        <v>300.66</v>
      </c>
      <c r="O12814" s="2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0.115356282324775</v>
      </c>
      <c r="S12814">
        <f t="shared" si="1406"/>
        <v>0.115356282324775</v>
      </c>
    </row>
    <row r="12815" ht="12.75" customHeight="1" spans="1:19">
      <c r="A12815" s="2" t="s">
        <v>12853</v>
      </c>
      <c r="B12815" s="2" t="s">
        <v>26</v>
      </c>
      <c r="C12815" s="2" t="s">
        <v>27</v>
      </c>
      <c r="D12815" s="2" t="s">
        <v>41</v>
      </c>
      <c r="E12815" s="2" t="s">
        <v>23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</v>
      </c>
      <c r="L12815" s="2">
        <v>6</v>
      </c>
      <c r="M12815" s="2" t="s">
        <v>24</v>
      </c>
      <c r="N12815" s="2">
        <v>230.96</v>
      </c>
      <c r="O12815" s="2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0.23665631756376</v>
      </c>
      <c r="S12815">
        <f t="shared" si="1406"/>
        <v>0.23665631756376</v>
      </c>
    </row>
    <row r="12816" ht="12.75" customHeight="1" spans="1:19">
      <c r="A12816" s="2" t="s">
        <v>12854</v>
      </c>
      <c r="B12816" s="2" t="s">
        <v>48</v>
      </c>
      <c r="C12816" s="2" t="s">
        <v>40</v>
      </c>
      <c r="D12816" s="2" t="s">
        <v>28</v>
      </c>
      <c r="E12816" s="2" t="s">
        <v>38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24</v>
      </c>
      <c r="N12816" s="2">
        <v>828.54</v>
      </c>
      <c r="O12816" s="2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0.82854</v>
      </c>
      <c r="S12816">
        <f t="shared" si="1406"/>
        <v>0.82854</v>
      </c>
    </row>
    <row r="12817" ht="12.75" customHeight="1" spans="1:19">
      <c r="A12817" s="2" t="s">
        <v>12855</v>
      </c>
      <c r="B12817" s="2" t="s">
        <v>48</v>
      </c>
      <c r="C12817" s="2" t="s">
        <v>55</v>
      </c>
      <c r="D12817" s="2" t="s">
        <v>22</v>
      </c>
      <c r="E12817" s="2" t="s">
        <v>29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1"/>
        <v>low</v>
      </c>
      <c r="K12817" s="2">
        <v>0.35</v>
      </c>
      <c r="L12817" s="2">
        <v>4</v>
      </c>
      <c r="M12817" s="2" t="s">
        <v>30</v>
      </c>
      <c r="N12817" s="2">
        <v>1342.2</v>
      </c>
      <c r="O12817" s="2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0.1813538710985</v>
      </c>
      <c r="S12817">
        <f t="shared" si="1406"/>
        <v>0.1813538710985</v>
      </c>
    </row>
    <row r="12818" ht="12.75" customHeight="1" spans="1:19">
      <c r="A12818" s="2" t="s">
        <v>12856</v>
      </c>
      <c r="B12818" s="2" t="s">
        <v>32</v>
      </c>
      <c r="C12818" s="2" t="s">
        <v>55</v>
      </c>
      <c r="D12818" s="2" t="s">
        <v>22</v>
      </c>
      <c r="E12818" s="2" t="s">
        <v>23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24</v>
      </c>
      <c r="N12818" s="2">
        <v>1330.88</v>
      </c>
      <c r="O12818" s="2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0.294572819831784</v>
      </c>
      <c r="S12818">
        <f t="shared" si="1406"/>
        <v>0.294572819831784</v>
      </c>
    </row>
    <row r="12819" ht="12.75" customHeight="1" spans="1:19">
      <c r="A12819" s="2" t="s">
        <v>12857</v>
      </c>
      <c r="B12819" s="2" t="s">
        <v>32</v>
      </c>
      <c r="C12819" s="2" t="s">
        <v>21</v>
      </c>
      <c r="D12819" s="2" t="s">
        <v>43</v>
      </c>
      <c r="E12819" s="2" t="s">
        <v>23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1"/>
        <v>low</v>
      </c>
      <c r="K12819" s="2">
        <v>0.14</v>
      </c>
      <c r="L12819" s="2">
        <v>2</v>
      </c>
      <c r="M12819" s="2" t="s">
        <v>35</v>
      </c>
      <c r="N12819" s="2">
        <v>26.32</v>
      </c>
      <c r="O12819" s="2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0.00470840787119857</v>
      </c>
      <c r="S12819">
        <f t="shared" si="1406"/>
        <v>0.00470840787119857</v>
      </c>
    </row>
    <row r="12820" ht="12.75" customHeight="1" spans="1:19">
      <c r="A12820" s="2" t="s">
        <v>12858</v>
      </c>
      <c r="B12820" s="2" t="s">
        <v>32</v>
      </c>
      <c r="C12820" s="2" t="s">
        <v>40</v>
      </c>
      <c r="D12820" s="2" t="s">
        <v>43</v>
      </c>
      <c r="E12820" s="2" t="s">
        <v>29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30</v>
      </c>
      <c r="N12820" s="2">
        <v>393.1</v>
      </c>
      <c r="O12820" s="2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0.20123165444056</v>
      </c>
      <c r="S12820">
        <f t="shared" si="1406"/>
        <v>0.20123165444056</v>
      </c>
    </row>
    <row r="12821" ht="12.75" customHeight="1" spans="1:19">
      <c r="A12821" s="2" t="s">
        <v>12859</v>
      </c>
      <c r="B12821" s="2" t="s">
        <v>26</v>
      </c>
      <c r="C12821" s="2" t="s">
        <v>55</v>
      </c>
      <c r="D12821" s="2" t="s">
        <v>34</v>
      </c>
      <c r="E12821" s="2" t="s">
        <v>38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0.29</v>
      </c>
      <c r="L12821" s="2">
        <v>3</v>
      </c>
      <c r="M12821" s="2" t="s">
        <v>24</v>
      </c>
      <c r="N12821" s="2">
        <v>373.39</v>
      </c>
      <c r="O12821" s="2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ht="12.75" customHeight="1" spans="1:19">
      <c r="A12822" s="2" t="s">
        <v>12860</v>
      </c>
      <c r="B12822" s="2" t="s">
        <v>48</v>
      </c>
      <c r="C12822" s="2" t="s">
        <v>33</v>
      </c>
      <c r="D12822" s="2" t="s">
        <v>41</v>
      </c>
      <c r="E12822" s="2" t="s">
        <v>23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24</v>
      </c>
      <c r="N12822" s="2">
        <v>660.08</v>
      </c>
      <c r="O12822" s="2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0.268470351856898</v>
      </c>
      <c r="S12822">
        <f t="shared" si="1406"/>
        <v>0.268470351856898</v>
      </c>
    </row>
    <row r="12823" ht="12.75" customHeight="1" spans="1:19">
      <c r="A12823" s="2" t="s">
        <v>12861</v>
      </c>
      <c r="B12823" s="2" t="s">
        <v>20</v>
      </c>
      <c r="C12823" s="2" t="s">
        <v>33</v>
      </c>
      <c r="D12823" s="2" t="s">
        <v>43</v>
      </c>
      <c r="E12823" s="2" t="s">
        <v>23</v>
      </c>
      <c r="F12823" s="2">
        <v>45384</v>
      </c>
      <c r="G12823" s="2">
        <v>45387</v>
      </c>
      <c r="H12823" s="2">
        <v>4185.27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30</v>
      </c>
      <c r="N12823" s="2">
        <v>719.05</v>
      </c>
      <c r="O12823" s="2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0.171804925369212</v>
      </c>
      <c r="S12823">
        <f t="shared" si="1406"/>
        <v>0.171804925369212</v>
      </c>
    </row>
    <row r="12824" ht="12.75" customHeight="1" spans="1:19">
      <c r="A12824" s="2" t="s">
        <v>12862</v>
      </c>
      <c r="B12824" s="2" t="s">
        <v>26</v>
      </c>
      <c r="C12824" s="2" t="s">
        <v>27</v>
      </c>
      <c r="D12824" s="2" t="s">
        <v>28</v>
      </c>
      <c r="E12824" s="2" t="s">
        <v>29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30</v>
      </c>
      <c r="N12824" s="2">
        <v>196.76</v>
      </c>
      <c r="O12824" s="2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0.0528872128309819</v>
      </c>
      <c r="S12824">
        <f t="shared" si="1406"/>
        <v>0.0528872128309819</v>
      </c>
    </row>
    <row r="12825" ht="12.75" customHeight="1" spans="1:19">
      <c r="A12825" s="2" t="s">
        <v>12863</v>
      </c>
      <c r="B12825" s="2" t="s">
        <v>26</v>
      </c>
      <c r="C12825" s="2" t="s">
        <v>21</v>
      </c>
      <c r="D12825" s="2" t="s">
        <v>41</v>
      </c>
      <c r="E12825" s="2" t="s">
        <v>23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35</v>
      </c>
      <c r="N12825" s="2">
        <v>432.27</v>
      </c>
      <c r="O12825" s="2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0.24210160796196</v>
      </c>
      <c r="S12825">
        <f t="shared" si="1406"/>
        <v>0.24210160796196</v>
      </c>
    </row>
    <row r="12826" ht="12.75" customHeight="1" spans="1:19">
      <c r="A12826" s="2" t="s">
        <v>12864</v>
      </c>
      <c r="B12826" s="2" t="s">
        <v>26</v>
      </c>
      <c r="C12826" s="2" t="s">
        <v>33</v>
      </c>
      <c r="D12826" s="2" t="s">
        <v>34</v>
      </c>
      <c r="E12826" s="2" t="s">
        <v>23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</v>
      </c>
      <c r="L12826" s="2">
        <v>4</v>
      </c>
      <c r="M12826" s="2" t="s">
        <v>35</v>
      </c>
      <c r="N12826" s="2">
        <v>562.26</v>
      </c>
      <c r="O12826" s="2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0.56226</v>
      </c>
      <c r="S12826">
        <f t="shared" si="1406"/>
        <v>0.56226</v>
      </c>
    </row>
    <row r="12827" ht="12.75" customHeight="1" spans="1:19">
      <c r="A12827" s="2" t="s">
        <v>12865</v>
      </c>
      <c r="B12827" s="2" t="s">
        <v>20</v>
      </c>
      <c r="C12827" s="2" t="s">
        <v>55</v>
      </c>
      <c r="D12827" s="2" t="s">
        <v>22</v>
      </c>
      <c r="E12827" s="2" t="s">
        <v>23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1"/>
        <v>low</v>
      </c>
      <c r="K12827" s="2">
        <v>0.43</v>
      </c>
      <c r="L12827" s="2">
        <v>8</v>
      </c>
      <c r="M12827" s="2" t="s">
        <v>35</v>
      </c>
      <c r="N12827" s="2">
        <v>168.82</v>
      </c>
      <c r="O12827" s="2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0.0221287193603356</v>
      </c>
      <c r="S12827">
        <f t="shared" si="1406"/>
        <v>0.0221287193603356</v>
      </c>
    </row>
    <row r="12828" ht="12.75" customHeight="1" spans="1:19">
      <c r="A12828" s="2" t="s">
        <v>12866</v>
      </c>
      <c r="B12828" s="2" t="s">
        <v>32</v>
      </c>
      <c r="C12828" s="2" t="s">
        <v>21</v>
      </c>
      <c r="D12828" s="2" t="s">
        <v>34</v>
      </c>
      <c r="E12828" s="2" t="s">
        <v>29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35</v>
      </c>
      <c r="N12828" s="2">
        <v>64.08</v>
      </c>
      <c r="O12828" s="2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0.0609299229818389</v>
      </c>
      <c r="S12828">
        <f t="shared" si="1406"/>
        <v>0.0609299229818389</v>
      </c>
    </row>
    <row r="12829" ht="12.75" customHeight="1" spans="1:19">
      <c r="A12829" s="2" t="s">
        <v>12867</v>
      </c>
      <c r="B12829" s="2" t="s">
        <v>20</v>
      </c>
      <c r="C12829" s="2" t="s">
        <v>40</v>
      </c>
      <c r="D12829" s="2" t="s">
        <v>41</v>
      </c>
      <c r="E12829" s="2" t="s">
        <v>23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35</v>
      </c>
      <c r="N12829" s="2">
        <v>146.88</v>
      </c>
      <c r="O12829" s="2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0.24343271955848</v>
      </c>
      <c r="S12829">
        <f t="shared" si="1406"/>
        <v>0.24343271955848</v>
      </c>
    </row>
    <row r="12830" ht="12.75" customHeight="1" spans="1:19">
      <c r="A12830" s="2" t="s">
        <v>12868</v>
      </c>
      <c r="B12830" s="2" t="s">
        <v>32</v>
      </c>
      <c r="C12830" s="2" t="s">
        <v>55</v>
      </c>
      <c r="D12830" s="2" t="s">
        <v>22</v>
      </c>
      <c r="E12830" s="2" t="s">
        <v>29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30</v>
      </c>
      <c r="N12830" s="2">
        <v>315.36</v>
      </c>
      <c r="O12830" s="2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0.244715522860602</v>
      </c>
      <c r="S12830">
        <f t="shared" si="1406"/>
        <v>0.244715522860602</v>
      </c>
    </row>
    <row r="12831" ht="12.75" customHeight="1" spans="1:19">
      <c r="A12831" s="2" t="s">
        <v>12869</v>
      </c>
      <c r="B12831" s="2" t="s">
        <v>20</v>
      </c>
      <c r="C12831" s="2" t="s">
        <v>27</v>
      </c>
      <c r="D12831" s="2" t="s">
        <v>28</v>
      </c>
      <c r="E12831" s="2" t="s">
        <v>23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30</v>
      </c>
      <c r="N12831" s="2">
        <v>72.63</v>
      </c>
      <c r="O12831" s="2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0.07263</v>
      </c>
      <c r="S12831">
        <f t="shared" si="1406"/>
        <v>0.07263</v>
      </c>
    </row>
    <row r="12832" ht="12.75" customHeight="1" spans="1:19">
      <c r="A12832" s="2" t="s">
        <v>12870</v>
      </c>
      <c r="B12832" s="2" t="s">
        <v>48</v>
      </c>
      <c r="C12832" s="2" t="s">
        <v>40</v>
      </c>
      <c r="D12832" s="2" t="s">
        <v>22</v>
      </c>
      <c r="E12832" s="2" t="s">
        <v>38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30</v>
      </c>
      <c r="N12832" s="2">
        <v>418.5</v>
      </c>
      <c r="O12832" s="2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0.229350256477706</v>
      </c>
      <c r="S12832">
        <f t="shared" si="1406"/>
        <v>0.229350256477706</v>
      </c>
    </row>
    <row r="12833" ht="12.75" customHeight="1" spans="1:19">
      <c r="A12833" s="2" t="s">
        <v>12871</v>
      </c>
      <c r="B12833" s="2" t="s">
        <v>26</v>
      </c>
      <c r="C12833" s="2" t="s">
        <v>46</v>
      </c>
      <c r="D12833" s="2" t="s">
        <v>22</v>
      </c>
      <c r="E12833" s="2" t="s">
        <v>38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30</v>
      </c>
      <c r="N12833" s="2">
        <v>1271.07</v>
      </c>
      <c r="O12833" s="2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0.270782071848098</v>
      </c>
      <c r="S12833">
        <f t="shared" si="1406"/>
        <v>0.270782071848098</v>
      </c>
    </row>
    <row r="12834" ht="12.75" customHeight="1" spans="1:19">
      <c r="A12834" s="2" t="s">
        <v>12872</v>
      </c>
      <c r="B12834" s="2" t="s">
        <v>26</v>
      </c>
      <c r="C12834" s="2" t="s">
        <v>46</v>
      </c>
      <c r="D12834" s="2" t="s">
        <v>28</v>
      </c>
      <c r="E12834" s="2" t="s">
        <v>23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35</v>
      </c>
      <c r="N12834" s="2">
        <v>78.88</v>
      </c>
      <c r="O12834" s="2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0.114406718203838</v>
      </c>
      <c r="S12834">
        <f t="shared" si="1406"/>
        <v>0.114406718203838</v>
      </c>
    </row>
    <row r="12835" ht="12.75" customHeight="1" spans="1:19">
      <c r="A12835" s="2" t="s">
        <v>12873</v>
      </c>
      <c r="B12835" s="2" t="s">
        <v>26</v>
      </c>
      <c r="C12835" s="2" t="s">
        <v>21</v>
      </c>
      <c r="D12835" s="2" t="s">
        <v>43</v>
      </c>
      <c r="E12835" s="2" t="s">
        <v>23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24</v>
      </c>
      <c r="N12835" s="2">
        <v>664.67</v>
      </c>
      <c r="O12835" s="2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0.161728851666026</v>
      </c>
      <c r="S12835">
        <f t="shared" si="1406"/>
        <v>0.161728851666026</v>
      </c>
    </row>
    <row r="12836" ht="12.75" customHeight="1" spans="1:19">
      <c r="A12836" s="2" t="s">
        <v>12874</v>
      </c>
      <c r="B12836" s="2" t="s">
        <v>32</v>
      </c>
      <c r="C12836" s="2" t="s">
        <v>21</v>
      </c>
      <c r="D12836" s="2" t="s">
        <v>43</v>
      </c>
      <c r="E12836" s="2" t="s">
        <v>29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35</v>
      </c>
      <c r="N12836" s="2">
        <v>466.57</v>
      </c>
      <c r="O12836" s="2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0.46657</v>
      </c>
      <c r="S12836">
        <f t="shared" si="1406"/>
        <v>0.46657</v>
      </c>
    </row>
    <row r="12837" ht="12.75" customHeight="1" spans="1:19">
      <c r="A12837" s="2" t="s">
        <v>12875</v>
      </c>
      <c r="B12837" s="2" t="s">
        <v>20</v>
      </c>
      <c r="C12837" s="2" t="s">
        <v>40</v>
      </c>
      <c r="D12837" s="2" t="s">
        <v>22</v>
      </c>
      <c r="E12837" s="2" t="s">
        <v>38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30</v>
      </c>
      <c r="N12837" s="2">
        <v>491.65</v>
      </c>
      <c r="O12837" s="2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0.153581592075546</v>
      </c>
      <c r="S12837">
        <f t="shared" si="1406"/>
        <v>0.153581592075546</v>
      </c>
    </row>
    <row r="12838" ht="12.75" customHeight="1" spans="1:19">
      <c r="A12838" s="2" t="s">
        <v>12876</v>
      </c>
      <c r="B12838" s="2" t="s">
        <v>48</v>
      </c>
      <c r="C12838" s="2" t="s">
        <v>55</v>
      </c>
      <c r="D12838" s="2" t="s">
        <v>22</v>
      </c>
      <c r="E12838" s="2" t="s">
        <v>38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30</v>
      </c>
      <c r="N12838" s="2">
        <v>122.83</v>
      </c>
      <c r="O12838" s="2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0.131594171844868</v>
      </c>
      <c r="S12838">
        <f t="shared" si="1406"/>
        <v>0.131594171844868</v>
      </c>
    </row>
    <row r="12839" ht="12.75" customHeight="1" spans="1:19">
      <c r="A12839" s="2" t="s">
        <v>12877</v>
      </c>
      <c r="B12839" s="2" t="s">
        <v>20</v>
      </c>
      <c r="C12839" s="2" t="s">
        <v>40</v>
      </c>
      <c r="D12839" s="2" t="s">
        <v>34</v>
      </c>
      <c r="E12839" s="2" t="s">
        <v>23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35</v>
      </c>
      <c r="N12839" s="2">
        <v>250.27</v>
      </c>
      <c r="O12839" s="2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0.297328121844297</v>
      </c>
      <c r="S12839">
        <f t="shared" si="1406"/>
        <v>0.297328121844297</v>
      </c>
    </row>
    <row r="12840" ht="12.75" customHeight="1" spans="1:19">
      <c r="A12840" s="2" t="s">
        <v>12878</v>
      </c>
      <c r="B12840" s="2" t="s">
        <v>26</v>
      </c>
      <c r="C12840" s="2" t="s">
        <v>33</v>
      </c>
      <c r="D12840" s="2" t="s">
        <v>43</v>
      </c>
      <c r="E12840" s="2" t="s">
        <v>23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24</v>
      </c>
      <c r="N12840" s="2">
        <v>172.87</v>
      </c>
      <c r="O12840" s="2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0.192625690853985</v>
      </c>
      <c r="S12840">
        <f t="shared" si="1406"/>
        <v>0.192625690853985</v>
      </c>
    </row>
    <row r="12841" ht="12.75" customHeight="1" spans="1:19">
      <c r="A12841" s="2" t="s">
        <v>12879</v>
      </c>
      <c r="B12841" s="2" t="s">
        <v>48</v>
      </c>
      <c r="C12841" s="2" t="s">
        <v>27</v>
      </c>
      <c r="D12841" s="2" t="s">
        <v>28</v>
      </c>
      <c r="E12841" s="2" t="s">
        <v>29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0.29</v>
      </c>
      <c r="L12841" s="2">
        <v>4</v>
      </c>
      <c r="M12841" s="2" t="s">
        <v>24</v>
      </c>
      <c r="N12841" s="2">
        <v>770.67</v>
      </c>
      <c r="O12841" s="2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0.77067</v>
      </c>
      <c r="S12841">
        <f t="shared" si="1406"/>
        <v>0.77067</v>
      </c>
    </row>
    <row r="12842" ht="12.75" customHeight="1" spans="1:19">
      <c r="A12842" s="2" t="s">
        <v>12880</v>
      </c>
      <c r="B12842" s="2" t="s">
        <v>48</v>
      </c>
      <c r="C12842" s="2" t="s">
        <v>55</v>
      </c>
      <c r="D12842" s="2" t="s">
        <v>22</v>
      </c>
      <c r="E12842" s="2" t="s">
        <v>29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35</v>
      </c>
      <c r="N12842" s="2">
        <v>288.52</v>
      </c>
      <c r="O12842" s="2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0.0766492391396753</v>
      </c>
      <c r="S12842">
        <f t="shared" si="1406"/>
        <v>0.0766492391396753</v>
      </c>
    </row>
    <row r="12843" ht="12.75" customHeight="1" spans="1:19">
      <c r="A12843" s="2" t="s">
        <v>12881</v>
      </c>
      <c r="B12843" s="2" t="s">
        <v>26</v>
      </c>
      <c r="C12843" s="2" t="s">
        <v>27</v>
      </c>
      <c r="D12843" s="2" t="s">
        <v>22</v>
      </c>
      <c r="E12843" s="2" t="s">
        <v>29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30</v>
      </c>
      <c r="N12843" s="2">
        <v>817.56</v>
      </c>
      <c r="O12843" s="2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0.0703701153382682</v>
      </c>
      <c r="S12843">
        <f t="shared" si="1406"/>
        <v>0.0703701153382682</v>
      </c>
    </row>
    <row r="12844" ht="12.75" customHeight="1" spans="1:19">
      <c r="A12844" s="2" t="s">
        <v>12882</v>
      </c>
      <c r="B12844" s="2" t="s">
        <v>20</v>
      </c>
      <c r="C12844" s="2" t="s">
        <v>40</v>
      </c>
      <c r="D12844" s="2" t="s">
        <v>34</v>
      </c>
      <c r="E12844" s="2" t="s">
        <v>23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1"/>
        <v>low</v>
      </c>
      <c r="K12844" s="2">
        <v>0.15</v>
      </c>
      <c r="L12844" s="2">
        <v>8</v>
      </c>
      <c r="M12844" s="2" t="s">
        <v>24</v>
      </c>
      <c r="N12844" s="2">
        <v>562.05</v>
      </c>
      <c r="O12844" s="2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0.076438188494492</v>
      </c>
      <c r="S12844">
        <f t="shared" si="1406"/>
        <v>0.076438188494492</v>
      </c>
    </row>
    <row r="12845" ht="12.75" customHeight="1" spans="1:19">
      <c r="A12845" s="2" t="s">
        <v>12883</v>
      </c>
      <c r="B12845" s="2" t="s">
        <v>26</v>
      </c>
      <c r="C12845" s="2" t="s">
        <v>21</v>
      </c>
      <c r="D12845" s="2" t="s">
        <v>34</v>
      </c>
      <c r="E12845" s="2" t="s">
        <v>23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24</v>
      </c>
      <c r="N12845" s="2">
        <v>539.65</v>
      </c>
      <c r="O12845" s="2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0.228312144353013</v>
      </c>
      <c r="S12845">
        <f t="shared" si="1406"/>
        <v>0.228312144353013</v>
      </c>
    </row>
    <row r="12846" ht="12.75" customHeight="1" spans="1:19">
      <c r="A12846" s="2" t="s">
        <v>12884</v>
      </c>
      <c r="B12846" s="2" t="s">
        <v>20</v>
      </c>
      <c r="C12846" s="2" t="s">
        <v>33</v>
      </c>
      <c r="D12846" s="2" t="s">
        <v>34</v>
      </c>
      <c r="E12846" s="2" t="s">
        <v>29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30</v>
      </c>
      <c r="N12846" s="2">
        <v>288.06</v>
      </c>
      <c r="O12846" s="2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0.28806</v>
      </c>
      <c r="S12846">
        <f t="shared" si="1406"/>
        <v>0.28806</v>
      </c>
    </row>
    <row r="12847" ht="12.75" customHeight="1" spans="1:19">
      <c r="A12847" s="2" t="s">
        <v>12885</v>
      </c>
      <c r="B12847" s="2" t="s">
        <v>48</v>
      </c>
      <c r="C12847" s="2" t="s">
        <v>55</v>
      </c>
      <c r="D12847" s="2" t="s">
        <v>41</v>
      </c>
      <c r="E12847" s="2" t="s">
        <v>38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35</v>
      </c>
      <c r="N12847" s="2">
        <v>370.86</v>
      </c>
      <c r="O12847" s="2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0.260710017574692</v>
      </c>
      <c r="S12847">
        <f t="shared" si="1406"/>
        <v>0.260710017574692</v>
      </c>
    </row>
    <row r="12848" ht="12.75" customHeight="1" spans="1:19">
      <c r="A12848" s="2" t="s">
        <v>12886</v>
      </c>
      <c r="B12848" s="2" t="s">
        <v>48</v>
      </c>
      <c r="C12848" s="2" t="s">
        <v>27</v>
      </c>
      <c r="D12848" s="2" t="s">
        <v>28</v>
      </c>
      <c r="E12848" s="2" t="s">
        <v>23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35</v>
      </c>
      <c r="N12848" s="2">
        <v>107.79</v>
      </c>
      <c r="O12848" s="2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0.0630963391362375</v>
      </c>
      <c r="S12848">
        <f t="shared" si="1406"/>
        <v>0.0630963391362375</v>
      </c>
    </row>
    <row r="12849" ht="12.75" customHeight="1" spans="1:19">
      <c r="A12849" s="2" t="s">
        <v>12887</v>
      </c>
      <c r="B12849" s="2" t="s">
        <v>26</v>
      </c>
      <c r="C12849" s="2" t="s">
        <v>55</v>
      </c>
      <c r="D12849" s="2" t="s">
        <v>41</v>
      </c>
      <c r="E12849" s="2" t="s">
        <v>23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0.29</v>
      </c>
      <c r="L12849" s="2">
        <v>9</v>
      </c>
      <c r="M12849" s="2" t="s">
        <v>35</v>
      </c>
      <c r="N12849" s="2">
        <v>1259.42</v>
      </c>
      <c r="O12849" s="2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0.296374564058154</v>
      </c>
      <c r="S12849">
        <f t="shared" si="1406"/>
        <v>0.296374564058154</v>
      </c>
    </row>
    <row r="12850" ht="12.75" customHeight="1" spans="1:19">
      <c r="A12850" s="2" t="s">
        <v>12888</v>
      </c>
      <c r="B12850" s="2" t="s">
        <v>48</v>
      </c>
      <c r="C12850" s="2" t="s">
        <v>55</v>
      </c>
      <c r="D12850" s="2" t="s">
        <v>22</v>
      </c>
      <c r="E12850" s="2" t="s">
        <v>23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0.07</v>
      </c>
      <c r="L12850" s="2">
        <v>5</v>
      </c>
      <c r="M12850" s="2" t="s">
        <v>30</v>
      </c>
      <c r="N12850" s="2">
        <v>427.22</v>
      </c>
      <c r="O12850" s="2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0.239440882392503</v>
      </c>
      <c r="S12850">
        <f t="shared" si="1406"/>
        <v>0.239440882392503</v>
      </c>
    </row>
    <row r="12851" ht="12.75" customHeight="1" spans="1:19">
      <c r="A12851" s="2" t="s">
        <v>12889</v>
      </c>
      <c r="B12851" s="2" t="s">
        <v>32</v>
      </c>
      <c r="C12851" s="2" t="s">
        <v>46</v>
      </c>
      <c r="D12851" s="2" t="s">
        <v>34</v>
      </c>
      <c r="E12851" s="2" t="s">
        <v>29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24</v>
      </c>
      <c r="N12851" s="2">
        <v>1254.07</v>
      </c>
      <c r="O12851" s="2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ht="12.75" customHeight="1" spans="1:19">
      <c r="A12852" s="2" t="s">
        <v>12890</v>
      </c>
      <c r="B12852" s="2" t="s">
        <v>48</v>
      </c>
      <c r="C12852" s="2" t="s">
        <v>40</v>
      </c>
      <c r="D12852" s="2" t="s">
        <v>34</v>
      </c>
      <c r="E12852" s="2" t="s">
        <v>23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30</v>
      </c>
      <c r="N12852" s="2">
        <v>421.04</v>
      </c>
      <c r="O12852" s="2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0.263840933444458</v>
      </c>
      <c r="S12852">
        <f t="shared" si="1406"/>
        <v>0.263840933444458</v>
      </c>
    </row>
    <row r="12853" ht="12.75" customHeight="1" spans="1:19">
      <c r="A12853" s="2" t="s">
        <v>12891</v>
      </c>
      <c r="B12853" s="2" t="s">
        <v>32</v>
      </c>
      <c r="C12853" s="2" t="s">
        <v>40</v>
      </c>
      <c r="D12853" s="2" t="s">
        <v>34</v>
      </c>
      <c r="E12853" s="2" t="s">
        <v>23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24</v>
      </c>
      <c r="N12853" s="2">
        <v>428.62</v>
      </c>
      <c r="O12853" s="2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0.242785043870332</v>
      </c>
      <c r="S12853">
        <f t="shared" si="1406"/>
        <v>0.242785043870332</v>
      </c>
    </row>
    <row r="12854" ht="12.75" customHeight="1" spans="1:19">
      <c r="A12854" s="2" t="s">
        <v>12892</v>
      </c>
      <c r="B12854" s="2" t="s">
        <v>48</v>
      </c>
      <c r="C12854" s="2" t="s">
        <v>33</v>
      </c>
      <c r="D12854" s="2" t="s">
        <v>43</v>
      </c>
      <c r="E12854" s="2" t="s">
        <v>38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24</v>
      </c>
      <c r="N12854" s="2">
        <v>456.92</v>
      </c>
      <c r="O12854" s="2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0.160583120707955</v>
      </c>
      <c r="S12854">
        <f t="shared" si="1406"/>
        <v>0.160583120707955</v>
      </c>
    </row>
    <row r="12855" ht="12.75" customHeight="1" spans="1:19">
      <c r="A12855" s="2" t="s">
        <v>12893</v>
      </c>
      <c r="B12855" s="2" t="s">
        <v>26</v>
      </c>
      <c r="C12855" s="2" t="s">
        <v>55</v>
      </c>
      <c r="D12855" s="2" t="s">
        <v>28</v>
      </c>
      <c r="E12855" s="2" t="s">
        <v>29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1"/>
        <v>low</v>
      </c>
      <c r="K12855" s="2">
        <v>0.05</v>
      </c>
      <c r="L12855" s="2">
        <v>9</v>
      </c>
      <c r="M12855" s="2" t="s">
        <v>35</v>
      </c>
      <c r="N12855" s="2">
        <v>152.47</v>
      </c>
      <c r="O12855" s="2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0.0221355981416957</v>
      </c>
      <c r="S12855">
        <f t="shared" si="1406"/>
        <v>0.0221355981416957</v>
      </c>
    </row>
    <row r="12856" ht="12.75" customHeight="1" spans="1:19">
      <c r="A12856" s="2" t="s">
        <v>12894</v>
      </c>
      <c r="B12856" s="2" t="s">
        <v>26</v>
      </c>
      <c r="C12856" s="2" t="s">
        <v>27</v>
      </c>
      <c r="D12856" s="2" t="s">
        <v>41</v>
      </c>
      <c r="E12856" s="2" t="s">
        <v>29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30</v>
      </c>
      <c r="N12856" s="2">
        <v>318.62</v>
      </c>
      <c r="O12856" s="2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0.31862</v>
      </c>
      <c r="S12856">
        <f t="shared" si="1406"/>
        <v>0.31862</v>
      </c>
    </row>
    <row r="12857" ht="12.75" customHeight="1" spans="1:19">
      <c r="A12857" s="2" t="s">
        <v>12895</v>
      </c>
      <c r="B12857" s="2" t="s">
        <v>32</v>
      </c>
      <c r="C12857" s="2" t="s">
        <v>46</v>
      </c>
      <c r="D12857" s="2" t="s">
        <v>28</v>
      </c>
      <c r="E12857" s="2" t="s">
        <v>29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35</v>
      </c>
      <c r="N12857" s="2">
        <v>441.08</v>
      </c>
      <c r="O12857" s="2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0.107059291837785</v>
      </c>
      <c r="S12857">
        <f t="shared" si="1406"/>
        <v>0.107059291837785</v>
      </c>
    </row>
    <row r="12858" ht="12.75" customHeight="1" spans="1:19">
      <c r="A12858" s="2" t="s">
        <v>12896</v>
      </c>
      <c r="B12858" s="2" t="s">
        <v>26</v>
      </c>
      <c r="C12858" s="2" t="s">
        <v>40</v>
      </c>
      <c r="D12858" s="2" t="s">
        <v>34</v>
      </c>
      <c r="E12858" s="2" t="s">
        <v>29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24</v>
      </c>
      <c r="N12858" s="2">
        <v>920.42</v>
      </c>
      <c r="O12858" s="2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0.271873624637052</v>
      </c>
      <c r="S12858">
        <f t="shared" si="1406"/>
        <v>0.271873624637052</v>
      </c>
    </row>
    <row r="12859" ht="12.75" customHeight="1" spans="1:19">
      <c r="A12859" s="2" t="s">
        <v>12897</v>
      </c>
      <c r="B12859" s="2" t="s">
        <v>48</v>
      </c>
      <c r="C12859" s="2" t="s">
        <v>33</v>
      </c>
      <c r="D12859" s="2" t="s">
        <v>22</v>
      </c>
      <c r="E12859" s="2" t="s">
        <v>23</v>
      </c>
      <c r="F12859" s="2">
        <v>45474</v>
      </c>
      <c r="G12859" s="2">
        <v>45481</v>
      </c>
      <c r="H12859" s="2">
        <v>4941.81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24</v>
      </c>
      <c r="N12859" s="2">
        <v>1110.78</v>
      </c>
      <c r="O12859" s="2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0.224771895317707</v>
      </c>
      <c r="S12859">
        <f t="shared" si="1406"/>
        <v>0.224771895317707</v>
      </c>
    </row>
    <row r="12860" ht="12.75" customHeight="1" spans="1:19">
      <c r="A12860" s="2" t="s">
        <v>12898</v>
      </c>
      <c r="B12860" s="2" t="s">
        <v>48</v>
      </c>
      <c r="C12860" s="2" t="s">
        <v>55</v>
      </c>
      <c r="D12860" s="2" t="s">
        <v>43</v>
      </c>
      <c r="E12860" s="2" t="s">
        <v>29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1"/>
        <v>low</v>
      </c>
      <c r="K12860" s="2">
        <v>0.3</v>
      </c>
      <c r="L12860" s="2">
        <v>8</v>
      </c>
      <c r="M12860" s="2" t="s">
        <v>35</v>
      </c>
      <c r="N12860" s="2">
        <v>17.23</v>
      </c>
      <c r="O12860" s="2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0.00237524124620899</v>
      </c>
      <c r="S12860">
        <f t="shared" si="1406"/>
        <v>0.00237524124620899</v>
      </c>
    </row>
    <row r="12861" ht="12.75" customHeight="1" spans="1:19">
      <c r="A12861" s="2" t="s">
        <v>12899</v>
      </c>
      <c r="B12861" s="2" t="s">
        <v>26</v>
      </c>
      <c r="C12861" s="2" t="s">
        <v>55</v>
      </c>
      <c r="D12861" s="2" t="s">
        <v>28</v>
      </c>
      <c r="E12861" s="2" t="s">
        <v>23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30</v>
      </c>
      <c r="N12861" s="2">
        <v>325.34</v>
      </c>
      <c r="O12861" s="2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0.32534</v>
      </c>
      <c r="S12861">
        <f t="shared" si="1406"/>
        <v>0.32534</v>
      </c>
    </row>
    <row r="12862" ht="12.75" customHeight="1" spans="1:19">
      <c r="A12862" s="2" t="s">
        <v>12900</v>
      </c>
      <c r="B12862" s="2" t="s">
        <v>48</v>
      </c>
      <c r="C12862" s="2" t="s">
        <v>21</v>
      </c>
      <c r="D12862" s="2" t="s">
        <v>22</v>
      </c>
      <c r="E12862" s="2" t="s">
        <v>23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30</v>
      </c>
      <c r="N12862" s="2">
        <v>983.25</v>
      </c>
      <c r="O12862" s="2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0.228350534617778</v>
      </c>
      <c r="S12862">
        <f t="shared" si="1406"/>
        <v>0.228350534617778</v>
      </c>
    </row>
    <row r="12863" ht="12.75" customHeight="1" spans="1:19">
      <c r="A12863" s="2" t="s">
        <v>12901</v>
      </c>
      <c r="B12863" s="2" t="s">
        <v>20</v>
      </c>
      <c r="C12863" s="2" t="s">
        <v>55</v>
      </c>
      <c r="D12863" s="2" t="s">
        <v>34</v>
      </c>
      <c r="E12863" s="2" t="s">
        <v>29</v>
      </c>
      <c r="F12863" s="2">
        <v>45356</v>
      </c>
      <c r="G12863" s="2">
        <v>45360</v>
      </c>
      <c r="H12863" s="2">
        <v>2221.78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30</v>
      </c>
      <c r="N12863" s="2">
        <v>553.39</v>
      </c>
      <c r="O12863" s="2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0.249075065938122</v>
      </c>
      <c r="S12863">
        <f t="shared" si="1406"/>
        <v>0.249075065938122</v>
      </c>
    </row>
    <row r="12864" ht="12.75" customHeight="1" spans="1:19">
      <c r="A12864" s="2" t="s">
        <v>12902</v>
      </c>
      <c r="B12864" s="2" t="s">
        <v>20</v>
      </c>
      <c r="C12864" s="2" t="s">
        <v>33</v>
      </c>
      <c r="D12864" s="2" t="s">
        <v>34</v>
      </c>
      <c r="E12864" s="2" t="s">
        <v>29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1"/>
        <v>low</v>
      </c>
      <c r="K12864" s="2">
        <v>0.09</v>
      </c>
      <c r="L12864" s="2">
        <v>5</v>
      </c>
      <c r="M12864" s="2" t="s">
        <v>35</v>
      </c>
      <c r="N12864" s="2">
        <v>32.69</v>
      </c>
      <c r="O12864" s="2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0.00332080455099553</v>
      </c>
      <c r="S12864">
        <f t="shared" si="1406"/>
        <v>0.00332080455099553</v>
      </c>
    </row>
    <row r="12865" ht="12.75" customHeight="1" spans="1:19">
      <c r="A12865" s="2" t="s">
        <v>12903</v>
      </c>
      <c r="B12865" s="2" t="s">
        <v>48</v>
      </c>
      <c r="C12865" s="2" t="s">
        <v>27</v>
      </c>
      <c r="D12865" s="2" t="s">
        <v>34</v>
      </c>
      <c r="E12865" s="2" t="s">
        <v>23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35</v>
      </c>
      <c r="N12865" s="2">
        <v>75.94</v>
      </c>
      <c r="O12865" s="2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0.0869873997709049</v>
      </c>
      <c r="S12865">
        <f t="shared" si="1406"/>
        <v>0.0869873997709049</v>
      </c>
    </row>
    <row r="12866" ht="12.75" customHeight="1" spans="1:19">
      <c r="A12866" s="2" t="s">
        <v>12904</v>
      </c>
      <c r="B12866" s="2" t="s">
        <v>26</v>
      </c>
      <c r="C12866" s="2" t="s">
        <v>33</v>
      </c>
      <c r="D12866" s="2" t="s">
        <v>34</v>
      </c>
      <c r="E12866" s="2" t="s">
        <v>38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24</v>
      </c>
      <c r="N12866" s="2">
        <v>115.14</v>
      </c>
      <c r="O12866" s="2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0.11514</v>
      </c>
      <c r="S12866">
        <f t="shared" si="1406"/>
        <v>0.11514</v>
      </c>
    </row>
    <row r="12867" ht="12.75" customHeight="1" spans="1:19">
      <c r="A12867" s="2" t="s">
        <v>12905</v>
      </c>
      <c r="B12867" s="2" t="s">
        <v>32</v>
      </c>
      <c r="C12867" s="2" t="s">
        <v>33</v>
      </c>
      <c r="D12867" s="2" t="s">
        <v>43</v>
      </c>
      <c r="E12867" s="2" t="s">
        <v>38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IF(H12867&gt;10000,"high",IF(H12867&gt;=5000,"medium","low"))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30</v>
      </c>
      <c r="N12867" s="2">
        <v>282.02</v>
      </c>
      <c r="O12867" s="2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N12867/H12867</f>
        <v>0.0836125160838912</v>
      </c>
      <c r="S12867">
        <f t="shared" ref="S12867:S12930" si="1413">IFERROR(R12867,0)</f>
        <v>0.0836125160838912</v>
      </c>
    </row>
    <row r="12868" ht="12.75" customHeight="1" spans="1:19">
      <c r="A12868" s="2" t="s">
        <v>12906</v>
      </c>
      <c r="B12868" s="2" t="s">
        <v>26</v>
      </c>
      <c r="C12868" s="2" t="s">
        <v>33</v>
      </c>
      <c r="D12868" s="2" t="s">
        <v>43</v>
      </c>
      <c r="E12868" s="2" t="s">
        <v>29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35</v>
      </c>
      <c r="N12868" s="2">
        <v>155.24</v>
      </c>
      <c r="O12868" s="2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0.17306384544208</v>
      </c>
      <c r="S12868">
        <f t="shared" si="1413"/>
        <v>0.17306384544208</v>
      </c>
    </row>
    <row r="12869" ht="12.75" customHeight="1" spans="1:19">
      <c r="A12869" s="2" t="s">
        <v>12907</v>
      </c>
      <c r="B12869" s="2" t="s">
        <v>32</v>
      </c>
      <c r="C12869" s="2" t="s">
        <v>40</v>
      </c>
      <c r="D12869" s="2" t="s">
        <v>28</v>
      </c>
      <c r="E12869" s="2" t="s">
        <v>23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24</v>
      </c>
      <c r="N12869" s="2">
        <v>643.72</v>
      </c>
      <c r="O12869" s="2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0.28043791740909</v>
      </c>
      <c r="S12869">
        <f t="shared" si="1413"/>
        <v>0.28043791740909</v>
      </c>
    </row>
    <row r="12870" ht="12.75" customHeight="1" spans="1:19">
      <c r="A12870" s="2" t="s">
        <v>12908</v>
      </c>
      <c r="B12870" s="2" t="s">
        <v>26</v>
      </c>
      <c r="C12870" s="2" t="s">
        <v>33</v>
      </c>
      <c r="D12870" s="2" t="s">
        <v>34</v>
      </c>
      <c r="E12870" s="2" t="s">
        <v>23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35</v>
      </c>
      <c r="N12870" s="2">
        <v>16.01</v>
      </c>
      <c r="O12870" s="2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0.0984261650067626</v>
      </c>
      <c r="S12870">
        <f t="shared" si="1413"/>
        <v>0.0984261650067626</v>
      </c>
    </row>
    <row r="12871" ht="12.75" customHeight="1" spans="1:19">
      <c r="A12871" s="2" t="s">
        <v>12909</v>
      </c>
      <c r="B12871" s="2" t="s">
        <v>48</v>
      </c>
      <c r="C12871" s="2" t="s">
        <v>55</v>
      </c>
      <c r="D12871" s="2" t="s">
        <v>43</v>
      </c>
      <c r="E12871" s="2" t="s">
        <v>29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24</v>
      </c>
      <c r="N12871" s="2">
        <v>592.47</v>
      </c>
      <c r="O12871" s="2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0.59247</v>
      </c>
      <c r="S12871">
        <f t="shared" si="1413"/>
        <v>0.59247</v>
      </c>
    </row>
    <row r="12872" ht="12.75" customHeight="1" spans="1:19">
      <c r="A12872" s="2" t="s">
        <v>12910</v>
      </c>
      <c r="B12872" s="2" t="s">
        <v>20</v>
      </c>
      <c r="C12872" s="2" t="s">
        <v>46</v>
      </c>
      <c r="D12872" s="2" t="s">
        <v>22</v>
      </c>
      <c r="E12872" s="2" t="s">
        <v>38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30</v>
      </c>
      <c r="N12872" s="2">
        <v>986.52</v>
      </c>
      <c r="O12872" s="2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0.219713454030374</v>
      </c>
      <c r="S12872">
        <f t="shared" si="1413"/>
        <v>0.219713454030374</v>
      </c>
    </row>
    <row r="12873" ht="12.75" customHeight="1" spans="1:19">
      <c r="A12873" s="2" t="s">
        <v>12911</v>
      </c>
      <c r="B12873" s="2" t="s">
        <v>26</v>
      </c>
      <c r="C12873" s="2" t="s">
        <v>46</v>
      </c>
      <c r="D12873" s="2" t="s">
        <v>43</v>
      </c>
      <c r="E12873" s="2" t="s">
        <v>38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24</v>
      </c>
      <c r="N12873" s="2">
        <v>879.89</v>
      </c>
      <c r="O12873" s="2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0.0741521995617731</v>
      </c>
      <c r="S12873">
        <f t="shared" si="1413"/>
        <v>0.0741521995617731</v>
      </c>
    </row>
    <row r="12874" ht="12.75" customHeight="1" spans="1:19">
      <c r="A12874" s="2" t="s">
        <v>12912</v>
      </c>
      <c r="B12874" s="2" t="s">
        <v>32</v>
      </c>
      <c r="C12874" s="2" t="s">
        <v>55</v>
      </c>
      <c r="D12874" s="2" t="s">
        <v>43</v>
      </c>
      <c r="E12874" s="2" t="s">
        <v>38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35</v>
      </c>
      <c r="N12874" s="2">
        <v>277.21</v>
      </c>
      <c r="O12874" s="2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0.122702183506624</v>
      </c>
      <c r="S12874">
        <f t="shared" si="1413"/>
        <v>0.122702183506624</v>
      </c>
    </row>
    <row r="12875" ht="12.75" customHeight="1" spans="1:19">
      <c r="A12875" s="2" t="s">
        <v>12913</v>
      </c>
      <c r="B12875" s="2" t="s">
        <v>20</v>
      </c>
      <c r="C12875" s="2" t="s">
        <v>21</v>
      </c>
      <c r="D12875" s="2" t="s">
        <v>28</v>
      </c>
      <c r="E12875" s="2" t="s">
        <v>29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</v>
      </c>
      <c r="L12875" s="2">
        <v>9</v>
      </c>
      <c r="M12875" s="2" t="s">
        <v>35</v>
      </c>
      <c r="N12875" s="2">
        <v>198.24</v>
      </c>
      <c r="O12875" s="2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0.0192503398718198</v>
      </c>
      <c r="S12875">
        <f t="shared" si="1413"/>
        <v>0.0192503398718198</v>
      </c>
    </row>
    <row r="12876" ht="12.75" customHeight="1" spans="1:19">
      <c r="A12876" s="2" t="s">
        <v>12914</v>
      </c>
      <c r="B12876" s="2" t="s">
        <v>32</v>
      </c>
      <c r="C12876" s="2" t="s">
        <v>33</v>
      </c>
      <c r="D12876" s="2" t="s">
        <v>43</v>
      </c>
      <c r="E12876" s="2" t="s">
        <v>29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08"/>
        <v>low</v>
      </c>
      <c r="K12876" s="2">
        <v>0.39</v>
      </c>
      <c r="L12876" s="2">
        <v>7</v>
      </c>
      <c r="M12876" s="2" t="s">
        <v>30</v>
      </c>
      <c r="N12876" s="2">
        <v>62.66</v>
      </c>
      <c r="O12876" s="2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0.0101671263994808</v>
      </c>
      <c r="S12876">
        <f t="shared" si="1413"/>
        <v>0.0101671263994808</v>
      </c>
    </row>
    <row r="12877" ht="12.75" customHeight="1" spans="1:19">
      <c r="A12877" s="2" t="s">
        <v>12915</v>
      </c>
      <c r="B12877" s="2" t="s">
        <v>48</v>
      </c>
      <c r="C12877" s="2" t="s">
        <v>21</v>
      </c>
      <c r="D12877" s="2" t="s">
        <v>22</v>
      </c>
      <c r="E12877" s="2" t="s">
        <v>38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30</v>
      </c>
      <c r="N12877" s="2">
        <v>52.25</v>
      </c>
      <c r="O12877" s="2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0.11002316277111</v>
      </c>
      <c r="S12877">
        <f t="shared" si="1413"/>
        <v>0.11002316277111</v>
      </c>
    </row>
    <row r="12878" ht="12.75" customHeight="1" spans="1:19">
      <c r="A12878" s="2" t="s">
        <v>12916</v>
      </c>
      <c r="B12878" s="2" t="s">
        <v>20</v>
      </c>
      <c r="C12878" s="2" t="s">
        <v>27</v>
      </c>
      <c r="D12878" s="2" t="s">
        <v>34</v>
      </c>
      <c r="E12878" s="2" t="s">
        <v>29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35</v>
      </c>
      <c r="N12878" s="2">
        <v>771.19</v>
      </c>
      <c r="O12878" s="2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0.206321348597173</v>
      </c>
      <c r="S12878">
        <f t="shared" si="1413"/>
        <v>0.206321348597173</v>
      </c>
    </row>
    <row r="12879" ht="12.75" customHeight="1" spans="1:19">
      <c r="A12879" s="2" t="s">
        <v>12917</v>
      </c>
      <c r="B12879" s="2" t="s">
        <v>32</v>
      </c>
      <c r="C12879" s="2" t="s">
        <v>40</v>
      </c>
      <c r="D12879" s="2" t="s">
        <v>41</v>
      </c>
      <c r="E12879" s="2" t="s">
        <v>23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35</v>
      </c>
      <c r="N12879" s="2">
        <v>139.86</v>
      </c>
      <c r="O12879" s="2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0.29261862917399</v>
      </c>
      <c r="S12879">
        <f t="shared" si="1413"/>
        <v>0.29261862917399</v>
      </c>
    </row>
    <row r="12880" ht="12.75" customHeight="1" spans="1:19">
      <c r="A12880" s="2" t="s">
        <v>12918</v>
      </c>
      <c r="B12880" s="2" t="s">
        <v>26</v>
      </c>
      <c r="C12880" s="2" t="s">
        <v>33</v>
      </c>
      <c r="D12880" s="2" t="s">
        <v>28</v>
      </c>
      <c r="E12880" s="2" t="s">
        <v>38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30</v>
      </c>
      <c r="N12880" s="2">
        <v>296.74</v>
      </c>
      <c r="O12880" s="2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0.149766573295985</v>
      </c>
      <c r="S12880">
        <f t="shared" si="1413"/>
        <v>0.149766573295985</v>
      </c>
    </row>
    <row r="12881" ht="12.75" customHeight="1" spans="1:19">
      <c r="A12881" s="2" t="s">
        <v>12919</v>
      </c>
      <c r="B12881" s="2" t="s">
        <v>48</v>
      </c>
      <c r="C12881" s="2" t="s">
        <v>40</v>
      </c>
      <c r="D12881" s="2" t="s">
        <v>22</v>
      </c>
      <c r="E12881" s="2" t="s">
        <v>29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35</v>
      </c>
      <c r="N12881" s="2">
        <v>815.57</v>
      </c>
      <c r="O12881" s="2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0.81557</v>
      </c>
      <c r="S12881">
        <f t="shared" si="1413"/>
        <v>0.81557</v>
      </c>
    </row>
    <row r="12882" ht="12.75" customHeight="1" spans="1:19">
      <c r="A12882" s="2" t="s">
        <v>12920</v>
      </c>
      <c r="B12882" s="2" t="s">
        <v>48</v>
      </c>
      <c r="C12882" s="2" t="s">
        <v>21</v>
      </c>
      <c r="D12882" s="2" t="s">
        <v>28</v>
      </c>
      <c r="E12882" s="2" t="s">
        <v>23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</v>
      </c>
      <c r="L12882" s="2">
        <v>1</v>
      </c>
      <c r="M12882" s="2" t="s">
        <v>30</v>
      </c>
      <c r="N12882" s="2">
        <v>245.74</v>
      </c>
      <c r="O12882" s="2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0.0239933606717438</v>
      </c>
      <c r="S12882">
        <f t="shared" si="1413"/>
        <v>0.0239933606717438</v>
      </c>
    </row>
    <row r="12883" ht="12.75" customHeight="1" spans="1:19">
      <c r="A12883" s="2" t="s">
        <v>12921</v>
      </c>
      <c r="B12883" s="2" t="s">
        <v>48</v>
      </c>
      <c r="C12883" s="2" t="s">
        <v>46</v>
      </c>
      <c r="D12883" s="2" t="s">
        <v>34</v>
      </c>
      <c r="E12883" s="2" t="s">
        <v>23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24</v>
      </c>
      <c r="N12883" s="2">
        <v>154.84</v>
      </c>
      <c r="O12883" s="2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0.0528480397008782</v>
      </c>
      <c r="S12883">
        <f t="shared" si="1413"/>
        <v>0.0528480397008782</v>
      </c>
    </row>
    <row r="12884" ht="12.75" customHeight="1" spans="1:19">
      <c r="A12884" s="2" t="s">
        <v>12922</v>
      </c>
      <c r="B12884" s="2" t="s">
        <v>26</v>
      </c>
      <c r="C12884" s="2" t="s">
        <v>21</v>
      </c>
      <c r="D12884" s="2" t="s">
        <v>43</v>
      </c>
      <c r="E12884" s="2" t="s">
        <v>38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35</v>
      </c>
      <c r="N12884" s="2">
        <v>253.75</v>
      </c>
      <c r="O12884" s="2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0.087517805346605</v>
      </c>
      <c r="S12884">
        <f t="shared" si="1413"/>
        <v>0.087517805346605</v>
      </c>
    </row>
    <row r="12885" ht="12.75" customHeight="1" spans="1:19">
      <c r="A12885" s="2" t="s">
        <v>12923</v>
      </c>
      <c r="B12885" s="2" t="s">
        <v>26</v>
      </c>
      <c r="C12885" s="2" t="s">
        <v>33</v>
      </c>
      <c r="D12885" s="2" t="s">
        <v>43</v>
      </c>
      <c r="E12885" s="2" t="s">
        <v>23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</v>
      </c>
      <c r="L12885" s="2">
        <v>1</v>
      </c>
      <c r="M12885" s="2" t="s">
        <v>30</v>
      </c>
      <c r="N12885" s="2">
        <v>106</v>
      </c>
      <c r="O12885" s="2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0.195352094506183</v>
      </c>
      <c r="S12885">
        <f t="shared" si="1413"/>
        <v>0.195352094506183</v>
      </c>
    </row>
    <row r="12886" ht="12.75" customHeight="1" spans="1:19">
      <c r="A12886" s="2" t="s">
        <v>12924</v>
      </c>
      <c r="B12886" s="2" t="s">
        <v>20</v>
      </c>
      <c r="C12886" s="2" t="s">
        <v>46</v>
      </c>
      <c r="D12886" s="2" t="s">
        <v>22</v>
      </c>
      <c r="E12886" s="2" t="s">
        <v>23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35</v>
      </c>
      <c r="N12886" s="2">
        <v>241.58</v>
      </c>
      <c r="O12886" s="2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0.24158</v>
      </c>
      <c r="S12886">
        <f t="shared" si="1413"/>
        <v>0.24158</v>
      </c>
    </row>
    <row r="12887" ht="12.75" customHeight="1" spans="1:19">
      <c r="A12887" s="2" t="s">
        <v>12925</v>
      </c>
      <c r="B12887" s="2" t="s">
        <v>26</v>
      </c>
      <c r="C12887" s="2" t="s">
        <v>46</v>
      </c>
      <c r="D12887" s="2" t="s">
        <v>34</v>
      </c>
      <c r="E12887" s="2" t="s">
        <v>29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35</v>
      </c>
      <c r="N12887" s="2">
        <v>382.86</v>
      </c>
      <c r="O12887" s="2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0.140744416873449</v>
      </c>
      <c r="S12887">
        <f t="shared" si="1413"/>
        <v>0.140744416873449</v>
      </c>
    </row>
    <row r="12888" ht="12.75" customHeight="1" spans="1:19">
      <c r="A12888" s="2" t="s">
        <v>12926</v>
      </c>
      <c r="B12888" s="2" t="s">
        <v>20</v>
      </c>
      <c r="C12888" s="2" t="s">
        <v>33</v>
      </c>
      <c r="D12888" s="2" t="s">
        <v>41</v>
      </c>
      <c r="E12888" s="2" t="s">
        <v>23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24</v>
      </c>
      <c r="N12888" s="2">
        <v>406.43</v>
      </c>
      <c r="O12888" s="2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0.225095398180096</v>
      </c>
      <c r="S12888">
        <f t="shared" si="1413"/>
        <v>0.225095398180096</v>
      </c>
    </row>
    <row r="12889" ht="12.75" customHeight="1" spans="1:19">
      <c r="A12889" s="2" t="s">
        <v>12927</v>
      </c>
      <c r="B12889" s="2" t="s">
        <v>48</v>
      </c>
      <c r="C12889" s="2" t="s">
        <v>46</v>
      </c>
      <c r="D12889" s="2" t="s">
        <v>41</v>
      </c>
      <c r="E12889" s="2" t="s">
        <v>38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30</v>
      </c>
      <c r="N12889" s="2">
        <v>32.6</v>
      </c>
      <c r="O12889" s="2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0.16909590746408</v>
      </c>
      <c r="S12889">
        <f t="shared" si="1413"/>
        <v>0.16909590746408</v>
      </c>
    </row>
    <row r="12890" ht="12.75" customHeight="1" spans="1:19">
      <c r="A12890" s="2" t="s">
        <v>12928</v>
      </c>
      <c r="B12890" s="2" t="s">
        <v>20</v>
      </c>
      <c r="C12890" s="2" t="s">
        <v>55</v>
      </c>
      <c r="D12890" s="2" t="s">
        <v>43</v>
      </c>
      <c r="E12890" s="2" t="s">
        <v>38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24</v>
      </c>
      <c r="N12890" s="2">
        <v>1021.08</v>
      </c>
      <c r="O12890" s="2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0.254568663332519</v>
      </c>
      <c r="S12890">
        <f t="shared" si="1413"/>
        <v>0.254568663332519</v>
      </c>
    </row>
    <row r="12891" ht="12.75" customHeight="1" spans="1:19">
      <c r="A12891" s="2" t="s">
        <v>12929</v>
      </c>
      <c r="B12891" s="2" t="s">
        <v>32</v>
      </c>
      <c r="C12891" s="2" t="s">
        <v>46</v>
      </c>
      <c r="D12891" s="2" t="s">
        <v>34</v>
      </c>
      <c r="E12891" s="2" t="s">
        <v>29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24</v>
      </c>
      <c r="N12891" s="2">
        <v>251.15</v>
      </c>
      <c r="O12891" s="2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0.25115</v>
      </c>
      <c r="S12891">
        <f t="shared" si="1413"/>
        <v>0.25115</v>
      </c>
    </row>
    <row r="12892" ht="12.75" customHeight="1" spans="1:19">
      <c r="A12892" s="2" t="s">
        <v>12930</v>
      </c>
      <c r="B12892" s="2" t="s">
        <v>48</v>
      </c>
      <c r="C12892" s="2" t="s">
        <v>33</v>
      </c>
      <c r="D12892" s="2" t="s">
        <v>34</v>
      </c>
      <c r="E12892" s="2" t="s">
        <v>29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24</v>
      </c>
      <c r="N12892" s="2">
        <v>332.51</v>
      </c>
      <c r="O12892" s="2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0.19601497332508</v>
      </c>
      <c r="S12892">
        <f t="shared" si="1413"/>
        <v>0.19601497332508</v>
      </c>
    </row>
    <row r="12893" ht="12.75" customHeight="1" spans="1:19">
      <c r="A12893" s="2" t="s">
        <v>12931</v>
      </c>
      <c r="B12893" s="2" t="s">
        <v>48</v>
      </c>
      <c r="C12893" s="2" t="s">
        <v>27</v>
      </c>
      <c r="D12893" s="2" t="s">
        <v>22</v>
      </c>
      <c r="E12893" s="2" t="s">
        <v>29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24</v>
      </c>
      <c r="N12893" s="2">
        <v>164.42</v>
      </c>
      <c r="O12893" s="2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0.282892586156467</v>
      </c>
      <c r="S12893">
        <f t="shared" si="1413"/>
        <v>0.282892586156467</v>
      </c>
    </row>
    <row r="12894" ht="12.75" customHeight="1" spans="1:19">
      <c r="A12894" s="2" t="s">
        <v>12932</v>
      </c>
      <c r="B12894" s="2" t="s">
        <v>20</v>
      </c>
      <c r="C12894" s="2" t="s">
        <v>46</v>
      </c>
      <c r="D12894" s="2" t="s">
        <v>41</v>
      </c>
      <c r="E12894" s="2" t="s">
        <v>38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35</v>
      </c>
      <c r="N12894" s="2">
        <v>216.21</v>
      </c>
      <c r="O12894" s="2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0.0721450308320653</v>
      </c>
      <c r="S12894">
        <f t="shared" si="1413"/>
        <v>0.0721450308320653</v>
      </c>
    </row>
    <row r="12895" ht="12.75" customHeight="1" spans="1:19">
      <c r="A12895" s="2" t="s">
        <v>12933</v>
      </c>
      <c r="B12895" s="2" t="s">
        <v>48</v>
      </c>
      <c r="C12895" s="2" t="s">
        <v>40</v>
      </c>
      <c r="D12895" s="2" t="s">
        <v>22</v>
      </c>
      <c r="E12895" s="2" t="s">
        <v>29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30</v>
      </c>
      <c r="N12895" s="2">
        <v>209.32</v>
      </c>
      <c r="O12895" s="2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0.115781380504345</v>
      </c>
      <c r="S12895">
        <f t="shared" si="1413"/>
        <v>0.115781380504345</v>
      </c>
    </row>
    <row r="12896" ht="12.75" customHeight="1" spans="1:19">
      <c r="A12896" s="2" t="s">
        <v>12934</v>
      </c>
      <c r="B12896" s="2" t="s">
        <v>26</v>
      </c>
      <c r="C12896" s="2" t="s">
        <v>27</v>
      </c>
      <c r="D12896" s="2" t="s">
        <v>28</v>
      </c>
      <c r="E12896" s="2" t="s">
        <v>38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0.29</v>
      </c>
      <c r="L12896" s="2">
        <v>3</v>
      </c>
      <c r="M12896" s="2" t="s">
        <v>24</v>
      </c>
      <c r="N12896" s="2">
        <v>159.85</v>
      </c>
      <c r="O12896" s="2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0.15985</v>
      </c>
      <c r="S12896">
        <f t="shared" si="1413"/>
        <v>0.15985</v>
      </c>
    </row>
    <row r="12897" ht="12.75" customHeight="1" spans="1:19">
      <c r="A12897" s="2" t="s">
        <v>12935</v>
      </c>
      <c r="B12897" s="2" t="s">
        <v>32</v>
      </c>
      <c r="C12897" s="2" t="s">
        <v>40</v>
      </c>
      <c r="D12897" s="2" t="s">
        <v>34</v>
      </c>
      <c r="E12897" s="2" t="s">
        <v>38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35</v>
      </c>
      <c r="N12897" s="2">
        <v>775.09</v>
      </c>
      <c r="O12897" s="2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0.213217979753521</v>
      </c>
      <c r="S12897">
        <f t="shared" si="1413"/>
        <v>0.213217979753521</v>
      </c>
    </row>
    <row r="12898" ht="12.75" customHeight="1" spans="1:19">
      <c r="A12898" s="2" t="s">
        <v>12936</v>
      </c>
      <c r="B12898" s="2" t="s">
        <v>20</v>
      </c>
      <c r="C12898" s="2" t="s">
        <v>21</v>
      </c>
      <c r="D12898" s="2" t="s">
        <v>41</v>
      </c>
      <c r="E12898" s="2" t="s">
        <v>29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30</v>
      </c>
      <c r="N12898" s="2">
        <v>418.97</v>
      </c>
      <c r="O12898" s="2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0.24530721219715</v>
      </c>
      <c r="S12898">
        <f t="shared" si="1413"/>
        <v>0.24530721219715</v>
      </c>
    </row>
    <row r="12899" ht="12.75" customHeight="1" spans="1:19">
      <c r="A12899" s="2" t="s">
        <v>12937</v>
      </c>
      <c r="B12899" s="2" t="s">
        <v>20</v>
      </c>
      <c r="C12899" s="2" t="s">
        <v>46</v>
      </c>
      <c r="D12899" s="2" t="s">
        <v>22</v>
      </c>
      <c r="E12899" s="2" t="s">
        <v>23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08"/>
        <v>low</v>
      </c>
      <c r="K12899" s="2">
        <v>0.05</v>
      </c>
      <c r="L12899" s="2">
        <v>5</v>
      </c>
      <c r="M12899" s="2" t="s">
        <v>30</v>
      </c>
      <c r="N12899" s="2">
        <v>160.95</v>
      </c>
      <c r="O12899" s="2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0.0260605569948186</v>
      </c>
      <c r="S12899">
        <f t="shared" si="1413"/>
        <v>0.0260605569948186</v>
      </c>
    </row>
    <row r="12900" ht="12.75" customHeight="1" spans="1:19">
      <c r="A12900" s="2" t="s">
        <v>12938</v>
      </c>
      <c r="B12900" s="2" t="s">
        <v>48</v>
      </c>
      <c r="C12900" s="2" t="s">
        <v>21</v>
      </c>
      <c r="D12900" s="2" t="s">
        <v>43</v>
      </c>
      <c r="E12900" s="2" t="s">
        <v>29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35</v>
      </c>
      <c r="N12900" s="2">
        <v>398.29</v>
      </c>
      <c r="O12900" s="2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0.0368003326249654</v>
      </c>
      <c r="S12900">
        <f t="shared" si="1413"/>
        <v>0.0368003326249654</v>
      </c>
    </row>
    <row r="12901" ht="12.75" customHeight="1" spans="1:19">
      <c r="A12901" s="2" t="s">
        <v>12939</v>
      </c>
      <c r="B12901" s="2" t="s">
        <v>26</v>
      </c>
      <c r="C12901" s="2" t="s">
        <v>46</v>
      </c>
      <c r="D12901" s="2" t="s">
        <v>28</v>
      </c>
      <c r="E12901" s="2" t="s">
        <v>38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24</v>
      </c>
      <c r="N12901" s="2">
        <v>468.49</v>
      </c>
      <c r="O12901" s="2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0.0542799212142278</v>
      </c>
      <c r="S12901">
        <f t="shared" si="1413"/>
        <v>0.0542799212142278</v>
      </c>
    </row>
    <row r="12902" ht="12.75" customHeight="1" spans="1:19">
      <c r="A12902" s="2" t="s">
        <v>12940</v>
      </c>
      <c r="B12902" s="2" t="s">
        <v>48</v>
      </c>
      <c r="C12902" s="2" t="s">
        <v>21</v>
      </c>
      <c r="D12902" s="2" t="s">
        <v>22</v>
      </c>
      <c r="E12902" s="2" t="s">
        <v>23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35</v>
      </c>
      <c r="N12902" s="2">
        <v>1203.24</v>
      </c>
      <c r="O12902" s="2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0.131057618995752</v>
      </c>
      <c r="S12902">
        <f t="shared" si="1413"/>
        <v>0.131057618995752</v>
      </c>
    </row>
    <row r="12903" ht="12.75" customHeight="1" spans="1:19">
      <c r="A12903" s="2" t="s">
        <v>12941</v>
      </c>
      <c r="B12903" s="2" t="s">
        <v>48</v>
      </c>
      <c r="C12903" s="2" t="s">
        <v>27</v>
      </c>
      <c r="D12903" s="2" t="s">
        <v>43</v>
      </c>
      <c r="E12903" s="2" t="s">
        <v>29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08"/>
        <v>low</v>
      </c>
      <c r="K12903" s="2">
        <v>0.38</v>
      </c>
      <c r="L12903" s="2">
        <v>4</v>
      </c>
      <c r="M12903" s="2" t="s">
        <v>30</v>
      </c>
      <c r="N12903" s="2">
        <v>406.23</v>
      </c>
      <c r="O12903" s="2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0.0472855313700384</v>
      </c>
      <c r="S12903">
        <f t="shared" si="1413"/>
        <v>0.0472855313700384</v>
      </c>
    </row>
    <row r="12904" ht="12.75" customHeight="1" spans="1:19">
      <c r="A12904" s="2" t="s">
        <v>12942</v>
      </c>
      <c r="B12904" s="2" t="s">
        <v>20</v>
      </c>
      <c r="C12904" s="2" t="s">
        <v>46</v>
      </c>
      <c r="D12904" s="2" t="s">
        <v>41</v>
      </c>
      <c r="E12904" s="2" t="s">
        <v>23</v>
      </c>
      <c r="F12904" s="2">
        <v>44973</v>
      </c>
      <c r="G12904" s="2">
        <v>44978</v>
      </c>
      <c r="H12904" s="2">
        <v>2162.51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24</v>
      </c>
      <c r="N12904" s="2">
        <v>523.97</v>
      </c>
      <c r="O12904" s="2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0.242297145446726</v>
      </c>
      <c r="S12904">
        <f t="shared" si="1413"/>
        <v>0.242297145446726</v>
      </c>
    </row>
    <row r="12905" ht="12.75" customHeight="1" spans="1:19">
      <c r="A12905" s="2" t="s">
        <v>12943</v>
      </c>
      <c r="B12905" s="2" t="s">
        <v>48</v>
      </c>
      <c r="C12905" s="2" t="s">
        <v>33</v>
      </c>
      <c r="D12905" s="2" t="s">
        <v>41</v>
      </c>
      <c r="E12905" s="2" t="s">
        <v>38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30</v>
      </c>
      <c r="N12905" s="2">
        <v>354.79</v>
      </c>
      <c r="O12905" s="2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0.0892423243904034</v>
      </c>
      <c r="S12905">
        <f t="shared" si="1413"/>
        <v>0.0892423243904034</v>
      </c>
    </row>
    <row r="12906" ht="12.75" customHeight="1" spans="1:19">
      <c r="A12906" s="2" t="s">
        <v>12944</v>
      </c>
      <c r="B12906" s="2" t="s">
        <v>32</v>
      </c>
      <c r="C12906" s="2" t="s">
        <v>55</v>
      </c>
      <c r="D12906" s="2" t="s">
        <v>28</v>
      </c>
      <c r="E12906" s="2" t="s">
        <v>29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24</v>
      </c>
      <c r="N12906" s="2">
        <v>664.29</v>
      </c>
      <c r="O12906" s="2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0.66429</v>
      </c>
      <c r="S12906">
        <f t="shared" si="1413"/>
        <v>0.66429</v>
      </c>
    </row>
    <row r="12907" ht="12.75" customHeight="1" spans="1:19">
      <c r="A12907" s="2" t="s">
        <v>12945</v>
      </c>
      <c r="B12907" s="2" t="s">
        <v>48</v>
      </c>
      <c r="C12907" s="2" t="s">
        <v>21</v>
      </c>
      <c r="D12907" s="2" t="s">
        <v>43</v>
      </c>
      <c r="E12907" s="2" t="s">
        <v>29</v>
      </c>
      <c r="F12907" s="2">
        <v>45268</v>
      </c>
      <c r="G12907" s="2">
        <v>45272</v>
      </c>
      <c r="H12907" s="2">
        <v>2351.74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24</v>
      </c>
      <c r="N12907" s="2">
        <v>294.76</v>
      </c>
      <c r="O12907" s="2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0.125336984530603</v>
      </c>
      <c r="S12907">
        <f t="shared" si="1413"/>
        <v>0.125336984530603</v>
      </c>
    </row>
    <row r="12908" ht="12.75" customHeight="1" spans="1:19">
      <c r="A12908" s="2" t="s">
        <v>12946</v>
      </c>
      <c r="B12908" s="2" t="s">
        <v>48</v>
      </c>
      <c r="C12908" s="2" t="s">
        <v>55</v>
      </c>
      <c r="D12908" s="2" t="s">
        <v>34</v>
      </c>
      <c r="E12908" s="2" t="s">
        <v>23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35</v>
      </c>
      <c r="N12908" s="2">
        <v>202.45</v>
      </c>
      <c r="O12908" s="2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0.030927283837458</v>
      </c>
      <c r="S12908">
        <f t="shared" si="1413"/>
        <v>0.030927283837458</v>
      </c>
    </row>
    <row r="12909" ht="12.75" customHeight="1" spans="1:19">
      <c r="A12909" s="2" t="s">
        <v>12947</v>
      </c>
      <c r="B12909" s="2" t="s">
        <v>20</v>
      </c>
      <c r="C12909" s="2" t="s">
        <v>46</v>
      </c>
      <c r="D12909" s="2" t="s">
        <v>41</v>
      </c>
      <c r="E12909" s="2" t="s">
        <v>29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08"/>
        <v>low</v>
      </c>
      <c r="K12909" s="2">
        <v>0.24</v>
      </c>
      <c r="L12909" s="2">
        <v>1</v>
      </c>
      <c r="M12909" s="2" t="s">
        <v>24</v>
      </c>
      <c r="N12909" s="2">
        <v>447.78</v>
      </c>
      <c r="O12909" s="2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0.054640634533252</v>
      </c>
      <c r="S12909">
        <f t="shared" si="1413"/>
        <v>0.054640634533252</v>
      </c>
    </row>
    <row r="12910" ht="12.75" customHeight="1" spans="1:19">
      <c r="A12910" s="2" t="s">
        <v>12948</v>
      </c>
      <c r="B12910" s="2" t="s">
        <v>48</v>
      </c>
      <c r="C12910" s="2" t="s">
        <v>21</v>
      </c>
      <c r="D12910" s="2" t="s">
        <v>34</v>
      </c>
      <c r="E12910" s="2" t="s">
        <v>23</v>
      </c>
      <c r="F12910" s="2">
        <v>44965</v>
      </c>
      <c r="G12910" s="2">
        <v>44966</v>
      </c>
      <c r="H12910" s="2">
        <v>4531.9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24</v>
      </c>
      <c r="N12910" s="2">
        <v>1161.71</v>
      </c>
      <c r="O12910" s="2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0.256340607692138</v>
      </c>
      <c r="S12910">
        <f t="shared" si="1413"/>
        <v>0.256340607692138</v>
      </c>
    </row>
    <row r="12911" ht="12.75" customHeight="1" spans="1:19">
      <c r="A12911" s="2" t="s">
        <v>12949</v>
      </c>
      <c r="B12911" s="2" t="s">
        <v>26</v>
      </c>
      <c r="C12911" s="2" t="s">
        <v>21</v>
      </c>
      <c r="D12911" s="2" t="s">
        <v>34</v>
      </c>
      <c r="E12911" s="2" t="s">
        <v>23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35</v>
      </c>
      <c r="N12911" s="2">
        <v>525.16</v>
      </c>
      <c r="O12911" s="2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0.52516</v>
      </c>
      <c r="S12911">
        <f t="shared" si="1413"/>
        <v>0.52516</v>
      </c>
    </row>
    <row r="12912" ht="12.75" customHeight="1" spans="1:19">
      <c r="A12912" s="2" t="s">
        <v>12950</v>
      </c>
      <c r="B12912" s="2" t="s">
        <v>20</v>
      </c>
      <c r="C12912" s="2" t="s">
        <v>55</v>
      </c>
      <c r="D12912" s="2" t="s">
        <v>22</v>
      </c>
      <c r="E12912" s="2" t="s">
        <v>38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24</v>
      </c>
      <c r="N12912" s="2">
        <v>161.81</v>
      </c>
      <c r="O12912" s="2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0.106307075750608</v>
      </c>
      <c r="S12912">
        <f t="shared" si="1413"/>
        <v>0.106307075750608</v>
      </c>
    </row>
    <row r="12913" ht="12.75" customHeight="1" spans="1:19">
      <c r="A12913" s="2" t="s">
        <v>12951</v>
      </c>
      <c r="B12913" s="2" t="s">
        <v>48</v>
      </c>
      <c r="C12913" s="2" t="s">
        <v>33</v>
      </c>
      <c r="D12913" s="2" t="s">
        <v>22</v>
      </c>
      <c r="E12913" s="2" t="s">
        <v>29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35</v>
      </c>
      <c r="N12913" s="2">
        <v>636.93</v>
      </c>
      <c r="O12913" s="2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0.1331030418537</v>
      </c>
      <c r="S12913">
        <f t="shared" si="1413"/>
        <v>0.1331030418537</v>
      </c>
    </row>
    <row r="12914" ht="12.75" customHeight="1" spans="1:19">
      <c r="A12914" s="2" t="s">
        <v>12952</v>
      </c>
      <c r="B12914" s="2" t="s">
        <v>32</v>
      </c>
      <c r="C12914" s="2" t="s">
        <v>55</v>
      </c>
      <c r="D12914" s="2" t="s">
        <v>41</v>
      </c>
      <c r="E12914" s="2" t="s">
        <v>23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30</v>
      </c>
      <c r="N12914" s="2">
        <v>541.1</v>
      </c>
      <c r="O12914" s="2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0.212489397128585</v>
      </c>
      <c r="S12914">
        <f t="shared" si="1413"/>
        <v>0.212489397128585</v>
      </c>
    </row>
    <row r="12915" ht="12.75" customHeight="1" spans="1:19">
      <c r="A12915" s="2" t="s">
        <v>12953</v>
      </c>
      <c r="B12915" s="2" t="s">
        <v>32</v>
      </c>
      <c r="C12915" s="2" t="s">
        <v>46</v>
      </c>
      <c r="D12915" s="2" t="s">
        <v>34</v>
      </c>
      <c r="E12915" s="2" t="s">
        <v>23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30</v>
      </c>
      <c r="N12915" s="2">
        <v>301.53</v>
      </c>
      <c r="O12915" s="2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0.188506911232394</v>
      </c>
      <c r="S12915">
        <f t="shared" si="1413"/>
        <v>0.188506911232394</v>
      </c>
    </row>
    <row r="12916" ht="12.75" customHeight="1" spans="1:19">
      <c r="A12916" s="2" t="s">
        <v>12954</v>
      </c>
      <c r="B12916" s="2" t="s">
        <v>20</v>
      </c>
      <c r="C12916" s="2" t="s">
        <v>33</v>
      </c>
      <c r="D12916" s="2" t="s">
        <v>22</v>
      </c>
      <c r="E12916" s="2" t="s">
        <v>23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08"/>
        <v>low</v>
      </c>
      <c r="K12916" s="2">
        <v>0.23</v>
      </c>
      <c r="L12916" s="2">
        <v>7</v>
      </c>
      <c r="M12916" s="2" t="s">
        <v>35</v>
      </c>
      <c r="N12916" s="2">
        <v>772</v>
      </c>
      <c r="O12916" s="2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0.102332979851538</v>
      </c>
      <c r="S12916">
        <f t="shared" si="1413"/>
        <v>0.102332979851538</v>
      </c>
    </row>
    <row r="12917" ht="12.75" customHeight="1" spans="1:19">
      <c r="A12917" s="2" t="s">
        <v>12955</v>
      </c>
      <c r="B12917" s="2" t="s">
        <v>20</v>
      </c>
      <c r="C12917" s="2" t="s">
        <v>55</v>
      </c>
      <c r="D12917" s="2" t="s">
        <v>43</v>
      </c>
      <c r="E12917" s="2" t="s">
        <v>23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24</v>
      </c>
      <c r="N12917" s="2">
        <v>1254</v>
      </c>
      <c r="O12917" s="2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0.284918409728123</v>
      </c>
      <c r="S12917">
        <f t="shared" si="1413"/>
        <v>0.284918409728123</v>
      </c>
    </row>
    <row r="12918" ht="12.75" customHeight="1" spans="1:19">
      <c r="A12918" s="2" t="s">
        <v>12956</v>
      </c>
      <c r="B12918" s="2" t="s">
        <v>48</v>
      </c>
      <c r="C12918" s="2" t="s">
        <v>40</v>
      </c>
      <c r="D12918" s="2" t="s">
        <v>43</v>
      </c>
      <c r="E12918" s="2" t="s">
        <v>38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30</v>
      </c>
      <c r="N12918" s="2">
        <v>324.7</v>
      </c>
      <c r="O12918" s="2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0.0929616014475327</v>
      </c>
      <c r="S12918">
        <f t="shared" si="1413"/>
        <v>0.0929616014475327</v>
      </c>
    </row>
    <row r="12919" ht="12.75" customHeight="1" spans="1:19">
      <c r="A12919" s="2" t="s">
        <v>12957</v>
      </c>
      <c r="B12919" s="2" t="s">
        <v>26</v>
      </c>
      <c r="C12919" s="2" t="s">
        <v>40</v>
      </c>
      <c r="D12919" s="2" t="s">
        <v>43</v>
      </c>
      <c r="E12919" s="2" t="s">
        <v>29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30</v>
      </c>
      <c r="N12919" s="2">
        <v>359.23</v>
      </c>
      <c r="O12919" s="2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0.08009194643741</v>
      </c>
      <c r="S12919">
        <f t="shared" si="1413"/>
        <v>0.08009194643741</v>
      </c>
    </row>
    <row r="12920" ht="12.75" customHeight="1" spans="1:19">
      <c r="A12920" s="2" t="s">
        <v>12958</v>
      </c>
      <c r="B12920" s="2" t="s">
        <v>48</v>
      </c>
      <c r="C12920" s="2" t="s">
        <v>40</v>
      </c>
      <c r="D12920" s="2" t="s">
        <v>43</v>
      </c>
      <c r="E12920" s="2" t="s">
        <v>29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08"/>
        <v>low</v>
      </c>
      <c r="K12920" s="2">
        <v>0.01</v>
      </c>
      <c r="L12920" s="2">
        <v>7</v>
      </c>
      <c r="M12920" s="2" t="s">
        <v>24</v>
      </c>
      <c r="N12920" s="2">
        <v>323.83</v>
      </c>
      <c r="O12920" s="2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0.0415752984978816</v>
      </c>
      <c r="S12920">
        <f t="shared" si="1413"/>
        <v>0.0415752984978816</v>
      </c>
    </row>
    <row r="12921" ht="12.75" customHeight="1" spans="1:19">
      <c r="A12921" s="2" t="s">
        <v>12959</v>
      </c>
      <c r="B12921" s="2" t="s">
        <v>32</v>
      </c>
      <c r="C12921" s="2" t="s">
        <v>46</v>
      </c>
      <c r="D12921" s="2" t="s">
        <v>34</v>
      </c>
      <c r="E12921" s="2" t="s">
        <v>38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0.29</v>
      </c>
      <c r="L12921" s="2">
        <v>3</v>
      </c>
      <c r="M12921" s="2" t="s">
        <v>24</v>
      </c>
      <c r="N12921" s="2">
        <v>455.07</v>
      </c>
      <c r="O12921" s="2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0.45507</v>
      </c>
      <c r="S12921">
        <f t="shared" si="1413"/>
        <v>0.45507</v>
      </c>
    </row>
    <row r="12922" ht="12.75" customHeight="1" spans="1:19">
      <c r="A12922" s="2" t="s">
        <v>12960</v>
      </c>
      <c r="B12922" s="2" t="s">
        <v>26</v>
      </c>
      <c r="C12922" s="2" t="s">
        <v>46</v>
      </c>
      <c r="D12922" s="2" t="s">
        <v>43</v>
      </c>
      <c r="E12922" s="2" t="s">
        <v>29</v>
      </c>
      <c r="F12922" s="2">
        <v>45401</v>
      </c>
      <c r="G12922" s="2">
        <v>45408</v>
      </c>
      <c r="H12922" s="2">
        <v>4745.44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35</v>
      </c>
      <c r="N12922" s="2">
        <v>1172.99</v>
      </c>
      <c r="O12922" s="2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0.247182558413972</v>
      </c>
      <c r="S12922">
        <f t="shared" si="1413"/>
        <v>0.247182558413972</v>
      </c>
    </row>
    <row r="12923" ht="12.75" customHeight="1" spans="1:19">
      <c r="A12923" s="2" t="s">
        <v>12961</v>
      </c>
      <c r="B12923" s="2" t="s">
        <v>26</v>
      </c>
      <c r="C12923" s="2" t="s">
        <v>55</v>
      </c>
      <c r="D12923" s="2" t="s">
        <v>34</v>
      </c>
      <c r="E12923" s="2" t="s">
        <v>38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35</v>
      </c>
      <c r="N12923" s="2">
        <v>1138.99</v>
      </c>
      <c r="O12923" s="2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0.236309391669139</v>
      </c>
      <c r="S12923">
        <f t="shared" si="1413"/>
        <v>0.236309391669139</v>
      </c>
    </row>
    <row r="12924" ht="12.75" customHeight="1" spans="1:19">
      <c r="A12924" s="2" t="s">
        <v>12962</v>
      </c>
      <c r="B12924" s="2" t="s">
        <v>26</v>
      </c>
      <c r="C12924" s="2" t="s">
        <v>21</v>
      </c>
      <c r="D12924" s="2" t="s">
        <v>41</v>
      </c>
      <c r="E12924" s="2" t="s">
        <v>29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0.07</v>
      </c>
      <c r="L12924" s="2">
        <v>6</v>
      </c>
      <c r="M12924" s="2" t="s">
        <v>30</v>
      </c>
      <c r="N12924" s="2">
        <v>455.16</v>
      </c>
      <c r="O12924" s="2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0.277627999463238</v>
      </c>
      <c r="S12924">
        <f t="shared" si="1413"/>
        <v>0.277627999463238</v>
      </c>
    </row>
    <row r="12925" ht="12.75" customHeight="1" spans="1:19">
      <c r="A12925" s="2" t="s">
        <v>12963</v>
      </c>
      <c r="B12925" s="2" t="s">
        <v>48</v>
      </c>
      <c r="C12925" s="2" t="s">
        <v>33</v>
      </c>
      <c r="D12925" s="2" t="s">
        <v>41</v>
      </c>
      <c r="E12925" s="2" t="s">
        <v>23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24</v>
      </c>
      <c r="N12925" s="2">
        <v>428.1</v>
      </c>
      <c r="O12925" s="2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0.23310137541246</v>
      </c>
      <c r="S12925">
        <f t="shared" si="1413"/>
        <v>0.23310137541246</v>
      </c>
    </row>
    <row r="12926" ht="12.75" customHeight="1" spans="1:19">
      <c r="A12926" s="2" t="s">
        <v>12964</v>
      </c>
      <c r="B12926" s="2" t="s">
        <v>32</v>
      </c>
      <c r="C12926" s="2" t="s">
        <v>55</v>
      </c>
      <c r="D12926" s="2" t="s">
        <v>43</v>
      </c>
      <c r="E12926" s="2" t="s">
        <v>38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24</v>
      </c>
      <c r="N12926" s="2">
        <v>592.5</v>
      </c>
      <c r="O12926" s="2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0.5925</v>
      </c>
      <c r="S12926">
        <f t="shared" si="1413"/>
        <v>0.5925</v>
      </c>
    </row>
    <row r="12927" ht="12.75" customHeight="1" spans="1:19">
      <c r="A12927" s="2" t="s">
        <v>12965</v>
      </c>
      <c r="B12927" s="2" t="s">
        <v>20</v>
      </c>
      <c r="C12927" s="2" t="s">
        <v>27</v>
      </c>
      <c r="D12927" s="2" t="s">
        <v>43</v>
      </c>
      <c r="E12927" s="2" t="s">
        <v>29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24</v>
      </c>
      <c r="N12927" s="2">
        <v>773.55</v>
      </c>
      <c r="O12927" s="2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0.0667832167832168</v>
      </c>
      <c r="S12927">
        <f t="shared" si="1413"/>
        <v>0.0667832167832168</v>
      </c>
    </row>
    <row r="12928" ht="12.75" customHeight="1" spans="1:19">
      <c r="A12928" s="2" t="s">
        <v>12966</v>
      </c>
      <c r="B12928" s="2" t="s">
        <v>48</v>
      </c>
      <c r="C12928" s="2" t="s">
        <v>40</v>
      </c>
      <c r="D12928" s="2" t="s">
        <v>43</v>
      </c>
      <c r="E12928" s="2" t="s">
        <v>23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35</v>
      </c>
      <c r="N12928" s="2">
        <v>1187.87</v>
      </c>
      <c r="O12928" s="2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0.298714231468512</v>
      </c>
      <c r="S12928">
        <f t="shared" si="1413"/>
        <v>0.298714231468512</v>
      </c>
    </row>
    <row r="12929" ht="12.75" customHeight="1" spans="1:19">
      <c r="A12929" s="2" t="s">
        <v>12967</v>
      </c>
      <c r="B12929" s="2" t="s">
        <v>20</v>
      </c>
      <c r="C12929" s="2" t="s">
        <v>46</v>
      </c>
      <c r="D12929" s="2" t="s">
        <v>41</v>
      </c>
      <c r="E12929" s="2" t="s">
        <v>38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08"/>
        <v>low</v>
      </c>
      <c r="K12929" s="2">
        <v>0.01</v>
      </c>
      <c r="L12929" s="2">
        <v>1</v>
      </c>
      <c r="M12929" s="2" t="s">
        <v>35</v>
      </c>
      <c r="N12929" s="2">
        <v>906.61</v>
      </c>
      <c r="O12929" s="2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0.114818895643364</v>
      </c>
      <c r="S12929">
        <f t="shared" si="1413"/>
        <v>0.114818895643364</v>
      </c>
    </row>
    <row r="12930" ht="12.75" customHeight="1" spans="1:19">
      <c r="A12930" s="2" t="s">
        <v>12968</v>
      </c>
      <c r="B12930" s="2" t="s">
        <v>26</v>
      </c>
      <c r="C12930" s="2" t="s">
        <v>40</v>
      </c>
      <c r="D12930" s="2" t="s">
        <v>22</v>
      </c>
      <c r="E12930" s="2" t="s">
        <v>23</v>
      </c>
      <c r="F12930" s="2">
        <v>45624</v>
      </c>
      <c r="G12930" s="2">
        <v>45628</v>
      </c>
      <c r="H12930" s="2">
        <v>2379.55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35</v>
      </c>
      <c r="N12930" s="2">
        <v>166.99</v>
      </c>
      <c r="O12930" s="2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0.0701771343321216</v>
      </c>
      <c r="S12930">
        <f t="shared" si="1413"/>
        <v>0.0701771343321216</v>
      </c>
    </row>
    <row r="12931" ht="12.75" customHeight="1" spans="1:19">
      <c r="A12931" s="2" t="s">
        <v>12969</v>
      </c>
      <c r="B12931" s="2" t="s">
        <v>26</v>
      </c>
      <c r="C12931" s="2" t="s">
        <v>46</v>
      </c>
      <c r="D12931" s="2" t="s">
        <v>41</v>
      </c>
      <c r="E12931" s="2" t="s">
        <v>38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IF(H12931&gt;10000,"high",IF(H12931&gt;=5000,"medium","low"))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30</v>
      </c>
      <c r="N12931" s="2">
        <v>931.65</v>
      </c>
      <c r="O12931" s="2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N12931/H12931</f>
        <v>0.93165</v>
      </c>
      <c r="S12931">
        <f t="shared" ref="S12931:S12994" si="1420">IFERROR(R12931,0)</f>
        <v>0.93165</v>
      </c>
    </row>
    <row r="12932" ht="12.75" customHeight="1" spans="1:19">
      <c r="A12932" s="2" t="s">
        <v>12970</v>
      </c>
      <c r="B12932" s="2" t="s">
        <v>48</v>
      </c>
      <c r="C12932" s="2" t="s">
        <v>21</v>
      </c>
      <c r="D12932" s="2" t="s">
        <v>43</v>
      </c>
      <c r="E12932" s="2" t="s">
        <v>38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5"/>
        <v>low</v>
      </c>
      <c r="K12932" s="2">
        <v>0.24</v>
      </c>
      <c r="L12932" s="2">
        <v>7</v>
      </c>
      <c r="M12932" s="2" t="s">
        <v>24</v>
      </c>
      <c r="N12932" s="2">
        <v>1166.97</v>
      </c>
      <c r="O12932" s="2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0.185912059901227</v>
      </c>
      <c r="S12932">
        <f t="shared" si="1420"/>
        <v>0.185912059901227</v>
      </c>
    </row>
    <row r="12933" ht="12.75" customHeight="1" spans="1:19">
      <c r="A12933" s="2" t="s">
        <v>12971</v>
      </c>
      <c r="B12933" s="2" t="s">
        <v>32</v>
      </c>
      <c r="C12933" s="2" t="s">
        <v>27</v>
      </c>
      <c r="D12933" s="2" t="s">
        <v>22</v>
      </c>
      <c r="E12933" s="2" t="s">
        <v>38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35</v>
      </c>
      <c r="N12933" s="2">
        <v>191.87</v>
      </c>
      <c r="O12933" s="2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0.162048258912359</v>
      </c>
      <c r="S12933">
        <f t="shared" si="1420"/>
        <v>0.162048258912359</v>
      </c>
    </row>
    <row r="12934" ht="12.75" customHeight="1" spans="1:19">
      <c r="A12934" s="2" t="s">
        <v>12972</v>
      </c>
      <c r="B12934" s="2" t="s">
        <v>26</v>
      </c>
      <c r="C12934" s="2" t="s">
        <v>55</v>
      </c>
      <c r="D12934" s="2" t="s">
        <v>22</v>
      </c>
      <c r="E12934" s="2" t="s">
        <v>23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24</v>
      </c>
      <c r="N12934" s="2">
        <v>273.92</v>
      </c>
      <c r="O12934" s="2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0.0872156702921623</v>
      </c>
      <c r="S12934">
        <f t="shared" si="1420"/>
        <v>0.0872156702921623</v>
      </c>
    </row>
    <row r="12935" ht="12.75" customHeight="1" spans="1:19">
      <c r="A12935" s="2" t="s">
        <v>12973</v>
      </c>
      <c r="B12935" s="2" t="s">
        <v>20</v>
      </c>
      <c r="C12935" s="2" t="s">
        <v>55</v>
      </c>
      <c r="D12935" s="2" t="s">
        <v>28</v>
      </c>
      <c r="E12935" s="2" t="s">
        <v>29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0.07</v>
      </c>
      <c r="L12935" s="2">
        <v>8</v>
      </c>
      <c r="M12935" s="2" t="s">
        <v>35</v>
      </c>
      <c r="N12935" s="2">
        <v>791.16</v>
      </c>
      <c r="O12935" s="2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0.284204514022351</v>
      </c>
      <c r="S12935">
        <f t="shared" si="1420"/>
        <v>0.284204514022351</v>
      </c>
    </row>
    <row r="12936" ht="12.75" customHeight="1" spans="1:19">
      <c r="A12936" s="2" t="s">
        <v>12974</v>
      </c>
      <c r="B12936" s="2" t="s">
        <v>20</v>
      </c>
      <c r="C12936" s="2" t="s">
        <v>46</v>
      </c>
      <c r="D12936" s="2" t="s">
        <v>34</v>
      </c>
      <c r="E12936" s="2" t="s">
        <v>29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24</v>
      </c>
      <c r="N12936" s="2">
        <v>1029.63</v>
      </c>
      <c r="O12936" s="2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ht="12.75" customHeight="1" spans="1:19">
      <c r="A12937" s="2" t="s">
        <v>12975</v>
      </c>
      <c r="B12937" s="2" t="s">
        <v>48</v>
      </c>
      <c r="C12937" s="2" t="s">
        <v>40</v>
      </c>
      <c r="D12937" s="2" t="s">
        <v>43</v>
      </c>
      <c r="E12937" s="2" t="s">
        <v>38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30</v>
      </c>
      <c r="N12937" s="2">
        <v>405.92</v>
      </c>
      <c r="O12937" s="2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0.115725852434713</v>
      </c>
      <c r="S12937">
        <f t="shared" si="1420"/>
        <v>0.115725852434713</v>
      </c>
    </row>
    <row r="12938" ht="12.75" customHeight="1" spans="1:19">
      <c r="A12938" s="2" t="s">
        <v>12976</v>
      </c>
      <c r="B12938" s="2" t="s">
        <v>20</v>
      </c>
      <c r="C12938" s="2" t="s">
        <v>33</v>
      </c>
      <c r="D12938" s="2" t="s">
        <v>34</v>
      </c>
      <c r="E12938" s="2" t="s">
        <v>38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30</v>
      </c>
      <c r="N12938" s="2">
        <v>377.85</v>
      </c>
      <c r="O12938" s="2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0.0925495017978387</v>
      </c>
      <c r="S12938">
        <f t="shared" si="1420"/>
        <v>0.0925495017978387</v>
      </c>
    </row>
    <row r="12939" ht="12.75" customHeight="1" spans="1:19">
      <c r="A12939" s="2" t="s">
        <v>12977</v>
      </c>
      <c r="B12939" s="2" t="s">
        <v>32</v>
      </c>
      <c r="C12939" s="2" t="s">
        <v>40</v>
      </c>
      <c r="D12939" s="2" t="s">
        <v>28</v>
      </c>
      <c r="E12939" s="2" t="s">
        <v>29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15"/>
        <v>low</v>
      </c>
      <c r="K12939" s="2">
        <v>0.16</v>
      </c>
      <c r="L12939" s="2">
        <v>3</v>
      </c>
      <c r="M12939" s="2" t="s">
        <v>30</v>
      </c>
      <c r="N12939" s="2">
        <v>119.29</v>
      </c>
      <c r="O12939" s="2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0.0169421957108365</v>
      </c>
      <c r="S12939">
        <f t="shared" si="1420"/>
        <v>0.0169421957108365</v>
      </c>
    </row>
    <row r="12940" ht="12.75" customHeight="1" spans="1:19">
      <c r="A12940" s="2" t="s">
        <v>12978</v>
      </c>
      <c r="B12940" s="2" t="s">
        <v>26</v>
      </c>
      <c r="C12940" s="2" t="s">
        <v>46</v>
      </c>
      <c r="D12940" s="2" t="s">
        <v>34</v>
      </c>
      <c r="E12940" s="2" t="s">
        <v>29</v>
      </c>
      <c r="F12940" s="2">
        <v>45360</v>
      </c>
      <c r="G12940" s="2">
        <v>45366</v>
      </c>
      <c r="H12940" s="2">
        <v>1160.15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35</v>
      </c>
      <c r="N12940" s="2">
        <v>122.26</v>
      </c>
      <c r="O12940" s="2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0.105382924621816</v>
      </c>
      <c r="S12940">
        <f t="shared" si="1420"/>
        <v>0.105382924621816</v>
      </c>
    </row>
    <row r="12941" ht="12.75" customHeight="1" spans="1:19">
      <c r="A12941" s="2" t="s">
        <v>12979</v>
      </c>
      <c r="B12941" s="2" t="s">
        <v>20</v>
      </c>
      <c r="C12941" s="2" t="s">
        <v>55</v>
      </c>
      <c r="D12941" s="2" t="s">
        <v>43</v>
      </c>
      <c r="E12941" s="2" t="s">
        <v>29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24</v>
      </c>
      <c r="N12941" s="2">
        <v>1035.92</v>
      </c>
      <c r="O12941" s="2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1.03592</v>
      </c>
      <c r="S12941">
        <f t="shared" si="1420"/>
        <v>1.03592</v>
      </c>
    </row>
    <row r="12942" ht="12.75" customHeight="1" spans="1:19">
      <c r="A12942" s="2" t="s">
        <v>12980</v>
      </c>
      <c r="B12942" s="2" t="s">
        <v>20</v>
      </c>
      <c r="C12942" s="2" t="s">
        <v>33</v>
      </c>
      <c r="D12942" s="2" t="s">
        <v>28</v>
      </c>
      <c r="E12942" s="2" t="s">
        <v>38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24</v>
      </c>
      <c r="N12942" s="2">
        <v>365.41</v>
      </c>
      <c r="O12942" s="2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0.195745569864364</v>
      </c>
      <c r="S12942">
        <f t="shared" si="1420"/>
        <v>0.195745569864364</v>
      </c>
    </row>
    <row r="12943" ht="12.75" customHeight="1" spans="1:19">
      <c r="A12943" s="2" t="s">
        <v>12981</v>
      </c>
      <c r="B12943" s="2" t="s">
        <v>26</v>
      </c>
      <c r="C12943" s="2" t="s">
        <v>27</v>
      </c>
      <c r="D12943" s="2" t="s">
        <v>34</v>
      </c>
      <c r="E12943" s="2" t="s">
        <v>29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</v>
      </c>
      <c r="L12943" s="2">
        <v>3</v>
      </c>
      <c r="M12943" s="2" t="s">
        <v>35</v>
      </c>
      <c r="N12943" s="2">
        <v>257.73</v>
      </c>
      <c r="O12943" s="2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0.170782779253997</v>
      </c>
      <c r="S12943">
        <f t="shared" si="1420"/>
        <v>0.170782779253997</v>
      </c>
    </row>
    <row r="12944" ht="12.75" customHeight="1" spans="1:19">
      <c r="A12944" s="2" t="s">
        <v>12982</v>
      </c>
      <c r="B12944" s="2" t="s">
        <v>48</v>
      </c>
      <c r="C12944" s="2" t="s">
        <v>55</v>
      </c>
      <c r="D12944" s="2" t="s">
        <v>41</v>
      </c>
      <c r="E12944" s="2" t="s">
        <v>29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24</v>
      </c>
      <c r="N12944" s="2">
        <v>480.94</v>
      </c>
      <c r="O12944" s="2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0.274758485154907</v>
      </c>
      <c r="S12944">
        <f t="shared" si="1420"/>
        <v>0.274758485154907</v>
      </c>
    </row>
    <row r="12945" ht="12.75" customHeight="1" spans="1:19">
      <c r="A12945" s="2" t="s">
        <v>12983</v>
      </c>
      <c r="B12945" s="2" t="s">
        <v>20</v>
      </c>
      <c r="C12945" s="2" t="s">
        <v>55</v>
      </c>
      <c r="D12945" s="2" t="s">
        <v>22</v>
      </c>
      <c r="E12945" s="2" t="s">
        <v>23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35</v>
      </c>
      <c r="N12945" s="2">
        <v>57.57</v>
      </c>
      <c r="O12945" s="2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0.13541740173594</v>
      </c>
      <c r="S12945">
        <f t="shared" si="1420"/>
        <v>0.13541740173594</v>
      </c>
    </row>
    <row r="12946" ht="12.75" customHeight="1" spans="1:19">
      <c r="A12946" s="2" t="s">
        <v>12984</v>
      </c>
      <c r="B12946" s="2" t="s">
        <v>48</v>
      </c>
      <c r="C12946" s="2" t="s">
        <v>46</v>
      </c>
      <c r="D12946" s="2" t="s">
        <v>28</v>
      </c>
      <c r="E12946" s="2" t="s">
        <v>38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24</v>
      </c>
      <c r="N12946" s="2">
        <v>647.74</v>
      </c>
      <c r="O12946" s="2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0.64774</v>
      </c>
      <c r="S12946">
        <f t="shared" si="1420"/>
        <v>0.64774</v>
      </c>
    </row>
    <row r="12947" ht="12.75" customHeight="1" spans="1:19">
      <c r="A12947" s="2" t="s">
        <v>12985</v>
      </c>
      <c r="B12947" s="2" t="s">
        <v>48</v>
      </c>
      <c r="C12947" s="2" t="s">
        <v>46</v>
      </c>
      <c r="D12947" s="2" t="s">
        <v>41</v>
      </c>
      <c r="E12947" s="2" t="s">
        <v>29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30</v>
      </c>
      <c r="N12947" s="2">
        <v>1040.39</v>
      </c>
      <c r="O12947" s="2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0.288654044635822</v>
      </c>
      <c r="S12947">
        <f t="shared" si="1420"/>
        <v>0.288654044635822</v>
      </c>
    </row>
    <row r="12948" ht="12.75" customHeight="1" spans="1:19">
      <c r="A12948" s="2" t="s">
        <v>12986</v>
      </c>
      <c r="B12948" s="2" t="s">
        <v>20</v>
      </c>
      <c r="C12948" s="2" t="s">
        <v>46</v>
      </c>
      <c r="D12948" s="2" t="s">
        <v>43</v>
      </c>
      <c r="E12948" s="2" t="s">
        <v>23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0.29</v>
      </c>
      <c r="L12948" s="2">
        <v>2</v>
      </c>
      <c r="M12948" s="2" t="s">
        <v>24</v>
      </c>
      <c r="N12948" s="2">
        <v>334.54</v>
      </c>
      <c r="O12948" s="2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0.11913011583974</v>
      </c>
      <c r="S12948">
        <f t="shared" si="1420"/>
        <v>0.11913011583974</v>
      </c>
    </row>
    <row r="12949" ht="12.75" customHeight="1" spans="1:19">
      <c r="A12949" s="2" t="s">
        <v>12987</v>
      </c>
      <c r="B12949" s="2" t="s">
        <v>32</v>
      </c>
      <c r="C12949" s="2" t="s">
        <v>40</v>
      </c>
      <c r="D12949" s="2" t="s">
        <v>22</v>
      </c>
      <c r="E12949" s="2" t="s">
        <v>23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24</v>
      </c>
      <c r="N12949" s="2">
        <v>804.85</v>
      </c>
      <c r="O12949" s="2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0.223023038001341</v>
      </c>
      <c r="S12949">
        <f t="shared" si="1420"/>
        <v>0.223023038001341</v>
      </c>
    </row>
    <row r="12950" ht="12.75" customHeight="1" spans="1:19">
      <c r="A12950" s="2" t="s">
        <v>12988</v>
      </c>
      <c r="B12950" s="2" t="s">
        <v>48</v>
      </c>
      <c r="C12950" s="2" t="s">
        <v>27</v>
      </c>
      <c r="D12950" s="2" t="s">
        <v>28</v>
      </c>
      <c r="E12950" s="2" t="s">
        <v>38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24</v>
      </c>
      <c r="N12950" s="2">
        <v>177.42</v>
      </c>
      <c r="O12950" s="2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0.0920061192210957</v>
      </c>
      <c r="S12950">
        <f t="shared" si="1420"/>
        <v>0.0920061192210957</v>
      </c>
    </row>
    <row r="12951" ht="12.75" customHeight="1" spans="1:19">
      <c r="A12951" s="2" t="s">
        <v>12989</v>
      </c>
      <c r="B12951" s="2" t="s">
        <v>20</v>
      </c>
      <c r="C12951" s="2" t="s">
        <v>46</v>
      </c>
      <c r="D12951" s="2" t="s">
        <v>22</v>
      </c>
      <c r="E12951" s="2" t="s">
        <v>29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35</v>
      </c>
      <c r="N12951" s="2">
        <v>291.82</v>
      </c>
      <c r="O12951" s="2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0.29182</v>
      </c>
      <c r="S12951">
        <f t="shared" si="1420"/>
        <v>0.29182</v>
      </c>
    </row>
    <row r="12952" ht="12.75" customHeight="1" spans="1:19">
      <c r="A12952" s="2" t="s">
        <v>12990</v>
      </c>
      <c r="B12952" s="2" t="s">
        <v>48</v>
      </c>
      <c r="C12952" s="2" t="s">
        <v>21</v>
      </c>
      <c r="D12952" s="2" t="s">
        <v>28</v>
      </c>
      <c r="E12952" s="2" t="s">
        <v>29</v>
      </c>
      <c r="F12952" s="2">
        <v>45570</v>
      </c>
      <c r="G12952" s="2">
        <v>45571</v>
      </c>
      <c r="H12952" s="2">
        <v>4325.27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24</v>
      </c>
      <c r="N12952" s="2">
        <v>1136.9</v>
      </c>
      <c r="O12952" s="2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0.262850642850042</v>
      </c>
      <c r="S12952">
        <f t="shared" si="1420"/>
        <v>0.262850642850042</v>
      </c>
    </row>
    <row r="12953" ht="12.75" customHeight="1" spans="1:19">
      <c r="A12953" s="2" t="s">
        <v>12991</v>
      </c>
      <c r="B12953" s="2" t="s">
        <v>26</v>
      </c>
      <c r="C12953" s="2" t="s">
        <v>40</v>
      </c>
      <c r="D12953" s="2" t="s">
        <v>28</v>
      </c>
      <c r="E12953" s="2" t="s">
        <v>38</v>
      </c>
      <c r="F12953" s="2">
        <v>45598</v>
      </c>
      <c r="G12953" s="2">
        <v>45599</v>
      </c>
      <c r="H12953" s="2">
        <v>2170.03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35</v>
      </c>
      <c r="N12953" s="2">
        <v>270.39</v>
      </c>
      <c r="O12953" s="2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0.124601964028147</v>
      </c>
      <c r="S12953">
        <f t="shared" si="1420"/>
        <v>0.124601964028147</v>
      </c>
    </row>
    <row r="12954" ht="12.75" customHeight="1" spans="1:19">
      <c r="A12954" s="2" t="s">
        <v>12992</v>
      </c>
      <c r="B12954" s="2" t="s">
        <v>32</v>
      </c>
      <c r="C12954" s="2" t="s">
        <v>27</v>
      </c>
      <c r="D12954" s="2" t="s">
        <v>34</v>
      </c>
      <c r="E12954" s="2" t="s">
        <v>23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24</v>
      </c>
      <c r="N12954" s="2">
        <v>99.57</v>
      </c>
      <c r="O12954" s="2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0.0939366208477598</v>
      </c>
      <c r="S12954">
        <f t="shared" si="1420"/>
        <v>0.0939366208477598</v>
      </c>
    </row>
    <row r="12955" ht="12.75" customHeight="1" spans="1:19">
      <c r="A12955" s="2" t="s">
        <v>12993</v>
      </c>
      <c r="B12955" s="2" t="s">
        <v>32</v>
      </c>
      <c r="C12955" s="2" t="s">
        <v>55</v>
      </c>
      <c r="D12955" s="2" t="s">
        <v>22</v>
      </c>
      <c r="E12955" s="2" t="s">
        <v>38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24</v>
      </c>
      <c r="N12955" s="2">
        <v>1012.96</v>
      </c>
      <c r="O12955" s="2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0.268666850559104</v>
      </c>
      <c r="S12955">
        <f t="shared" si="1420"/>
        <v>0.268666850559104</v>
      </c>
    </row>
    <row r="12956" ht="12.75" customHeight="1" spans="1:19">
      <c r="A12956" s="2" t="s">
        <v>12994</v>
      </c>
      <c r="B12956" s="2" t="s">
        <v>26</v>
      </c>
      <c r="C12956" s="2" t="s">
        <v>33</v>
      </c>
      <c r="D12956" s="2" t="s">
        <v>22</v>
      </c>
      <c r="E12956" s="2" t="s">
        <v>23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35</v>
      </c>
      <c r="N12956" s="2">
        <v>165.5</v>
      </c>
      <c r="O12956" s="2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0.1655</v>
      </c>
      <c r="S12956">
        <f t="shared" si="1420"/>
        <v>0.1655</v>
      </c>
    </row>
    <row r="12957" ht="12.75" customHeight="1" spans="1:19">
      <c r="A12957" s="2" t="s">
        <v>12995</v>
      </c>
      <c r="B12957" s="2" t="s">
        <v>26</v>
      </c>
      <c r="C12957" s="2" t="s">
        <v>40</v>
      </c>
      <c r="D12957" s="2" t="s">
        <v>41</v>
      </c>
      <c r="E12957" s="2" t="s">
        <v>29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30</v>
      </c>
      <c r="N12957" s="2">
        <v>315.24</v>
      </c>
      <c r="O12957" s="2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0.27699526391171</v>
      </c>
      <c r="S12957">
        <f t="shared" si="1420"/>
        <v>0.27699526391171</v>
      </c>
    </row>
    <row r="12958" ht="12.75" customHeight="1" spans="1:19">
      <c r="A12958" s="2" t="s">
        <v>12996</v>
      </c>
      <c r="B12958" s="2" t="s">
        <v>48</v>
      </c>
      <c r="C12958" s="2" t="s">
        <v>46</v>
      </c>
      <c r="D12958" s="2" t="s">
        <v>43</v>
      </c>
      <c r="E12958" s="2" t="s">
        <v>38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30</v>
      </c>
      <c r="N12958" s="2">
        <v>53.89</v>
      </c>
      <c r="O12958" s="2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0.230940647096636</v>
      </c>
      <c r="S12958">
        <f t="shared" si="1420"/>
        <v>0.230940647096636</v>
      </c>
    </row>
    <row r="12959" ht="12.75" customHeight="1" spans="1:19">
      <c r="A12959" s="2" t="s">
        <v>12997</v>
      </c>
      <c r="B12959" s="2" t="s">
        <v>26</v>
      </c>
      <c r="C12959" s="2" t="s">
        <v>27</v>
      </c>
      <c r="D12959" s="2" t="s">
        <v>41</v>
      </c>
      <c r="E12959" s="2" t="s">
        <v>38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30</v>
      </c>
      <c r="N12959" s="2">
        <v>450.79</v>
      </c>
      <c r="O12959" s="2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0.0436642774118559</v>
      </c>
      <c r="S12959">
        <f t="shared" si="1420"/>
        <v>0.0436642774118559</v>
      </c>
    </row>
    <row r="12960" ht="12.75" customHeight="1" spans="1:19">
      <c r="A12960" s="2" t="s">
        <v>12998</v>
      </c>
      <c r="B12960" s="2" t="s">
        <v>32</v>
      </c>
      <c r="C12960" s="2" t="s">
        <v>27</v>
      </c>
      <c r="D12960" s="2" t="s">
        <v>34</v>
      </c>
      <c r="E12960" s="2" t="s">
        <v>29</v>
      </c>
      <c r="F12960" s="2">
        <v>45534</v>
      </c>
      <c r="G12960" s="2">
        <v>45539</v>
      </c>
      <c r="H12960" s="2">
        <v>2389.72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35</v>
      </c>
      <c r="N12960" s="2">
        <v>655.27</v>
      </c>
      <c r="O12960" s="2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0.274203672396766</v>
      </c>
      <c r="S12960">
        <f t="shared" si="1420"/>
        <v>0.274203672396766</v>
      </c>
    </row>
    <row r="12961" ht="12.75" customHeight="1" spans="1:19">
      <c r="A12961" s="2" t="s">
        <v>12999</v>
      </c>
      <c r="B12961" s="2" t="s">
        <v>26</v>
      </c>
      <c r="C12961" s="2" t="s">
        <v>21</v>
      </c>
      <c r="D12961" s="2" t="s">
        <v>28</v>
      </c>
      <c r="E12961" s="2" t="s">
        <v>23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30</v>
      </c>
      <c r="N12961" s="2">
        <v>99.71</v>
      </c>
      <c r="O12961" s="2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0.09971</v>
      </c>
      <c r="S12961">
        <f t="shared" si="1420"/>
        <v>0.09971</v>
      </c>
    </row>
    <row r="12962" ht="12.75" customHeight="1" spans="1:19">
      <c r="A12962" s="2" t="s">
        <v>13000</v>
      </c>
      <c r="B12962" s="2" t="s">
        <v>20</v>
      </c>
      <c r="C12962" s="2" t="s">
        <v>40</v>
      </c>
      <c r="D12962" s="2" t="s">
        <v>34</v>
      </c>
      <c r="E12962" s="2" t="s">
        <v>23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35</v>
      </c>
      <c r="N12962" s="2">
        <v>434.54</v>
      </c>
      <c r="O12962" s="2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0.113954689806911</v>
      </c>
      <c r="S12962">
        <f t="shared" si="1420"/>
        <v>0.113954689806911</v>
      </c>
    </row>
    <row r="12963" ht="12.75" customHeight="1" spans="1:19">
      <c r="A12963" s="2" t="s">
        <v>13001</v>
      </c>
      <c r="B12963" s="2" t="s">
        <v>20</v>
      </c>
      <c r="C12963" s="2" t="s">
        <v>33</v>
      </c>
      <c r="D12963" s="2" t="s">
        <v>34</v>
      </c>
      <c r="E12963" s="2" t="s">
        <v>38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35</v>
      </c>
      <c r="N12963" s="2">
        <v>1064.66</v>
      </c>
      <c r="O12963" s="2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0.239276860943614</v>
      </c>
      <c r="S12963">
        <f t="shared" si="1420"/>
        <v>0.239276860943614</v>
      </c>
    </row>
    <row r="12964" ht="12.75" customHeight="1" spans="1:19">
      <c r="A12964" s="2" t="s">
        <v>13002</v>
      </c>
      <c r="B12964" s="2" t="s">
        <v>48</v>
      </c>
      <c r="C12964" s="2" t="s">
        <v>40</v>
      </c>
      <c r="D12964" s="2" t="s">
        <v>41</v>
      </c>
      <c r="E12964" s="2" t="s">
        <v>23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24</v>
      </c>
      <c r="N12964" s="2">
        <v>548.62</v>
      </c>
      <c r="O12964" s="2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0.204172621174229</v>
      </c>
      <c r="S12964">
        <f t="shared" si="1420"/>
        <v>0.204172621174229</v>
      </c>
    </row>
    <row r="12965" ht="12.75" customHeight="1" spans="1:19">
      <c r="A12965" s="2" t="s">
        <v>13003</v>
      </c>
      <c r="B12965" s="2" t="s">
        <v>32</v>
      </c>
      <c r="C12965" s="2" t="s">
        <v>55</v>
      </c>
      <c r="D12965" s="2" t="s">
        <v>28</v>
      </c>
      <c r="E12965" s="2" t="s">
        <v>23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30</v>
      </c>
      <c r="N12965" s="2">
        <v>61.45</v>
      </c>
      <c r="O12965" s="2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0.257156009373954</v>
      </c>
      <c r="S12965">
        <f t="shared" si="1420"/>
        <v>0.257156009373954</v>
      </c>
    </row>
    <row r="12966" ht="12.75" customHeight="1" spans="1:19">
      <c r="A12966" s="2" t="s">
        <v>13004</v>
      </c>
      <c r="B12966" s="2" t="s">
        <v>20</v>
      </c>
      <c r="C12966" s="2" t="s">
        <v>27</v>
      </c>
      <c r="D12966" s="2" t="s">
        <v>43</v>
      </c>
      <c r="E12966" s="2" t="s">
        <v>29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30</v>
      </c>
      <c r="N12966" s="2">
        <v>280.67</v>
      </c>
      <c r="O12966" s="2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0.28067</v>
      </c>
      <c r="S12966">
        <f t="shared" si="1420"/>
        <v>0.28067</v>
      </c>
    </row>
    <row r="12967" ht="12.75" customHeight="1" spans="1:19">
      <c r="A12967" s="2" t="s">
        <v>13005</v>
      </c>
      <c r="B12967" s="2" t="s">
        <v>26</v>
      </c>
      <c r="C12967" s="2" t="s">
        <v>46</v>
      </c>
      <c r="D12967" s="2" t="s">
        <v>34</v>
      </c>
      <c r="E12967" s="2" t="s">
        <v>23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15"/>
        <v>low</v>
      </c>
      <c r="K12967" s="2">
        <v>0.35</v>
      </c>
      <c r="L12967" s="2">
        <v>2</v>
      </c>
      <c r="M12967" s="2" t="s">
        <v>24</v>
      </c>
      <c r="N12967" s="2">
        <v>299.09</v>
      </c>
      <c r="O12967" s="2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0.0344534039857159</v>
      </c>
      <c r="S12967">
        <f t="shared" si="1420"/>
        <v>0.0344534039857159</v>
      </c>
    </row>
    <row r="12968" ht="12.75" customHeight="1" spans="1:19">
      <c r="A12968" s="2" t="s">
        <v>13006</v>
      </c>
      <c r="B12968" s="2" t="s">
        <v>20</v>
      </c>
      <c r="C12968" s="2" t="s">
        <v>40</v>
      </c>
      <c r="D12968" s="2" t="s">
        <v>43</v>
      </c>
      <c r="E12968" s="2" t="s">
        <v>29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35</v>
      </c>
      <c r="N12968" s="2">
        <v>604.75</v>
      </c>
      <c r="O12968" s="2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0.187906846676092</v>
      </c>
      <c r="S12968">
        <f t="shared" si="1420"/>
        <v>0.187906846676092</v>
      </c>
    </row>
    <row r="12969" ht="12.75" customHeight="1" spans="1:19">
      <c r="A12969" s="2" t="s">
        <v>13007</v>
      </c>
      <c r="B12969" s="2" t="s">
        <v>20</v>
      </c>
      <c r="C12969" s="2" t="s">
        <v>21</v>
      </c>
      <c r="D12969" s="2" t="s">
        <v>28</v>
      </c>
      <c r="E12969" s="2" t="s">
        <v>23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24</v>
      </c>
      <c r="N12969" s="2">
        <v>474.77</v>
      </c>
      <c r="O12969" s="2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0.179673781410839</v>
      </c>
      <c r="S12969">
        <f t="shared" si="1420"/>
        <v>0.179673781410839</v>
      </c>
    </row>
    <row r="12970" ht="12.75" customHeight="1" spans="1:19">
      <c r="A12970" s="2" t="s">
        <v>13008</v>
      </c>
      <c r="B12970" s="2" t="s">
        <v>48</v>
      </c>
      <c r="C12970" s="2" t="s">
        <v>46</v>
      </c>
      <c r="D12970" s="2" t="s">
        <v>28</v>
      </c>
      <c r="E12970" s="2" t="s">
        <v>29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</v>
      </c>
      <c r="L12970" s="2">
        <v>5</v>
      </c>
      <c r="M12970" s="2" t="s">
        <v>24</v>
      </c>
      <c r="N12970" s="2">
        <v>382.32</v>
      </c>
      <c r="O12970" s="2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0.207432003515797</v>
      </c>
      <c r="S12970">
        <f t="shared" si="1420"/>
        <v>0.207432003515797</v>
      </c>
    </row>
    <row r="12971" ht="12.75" customHeight="1" spans="1:19">
      <c r="A12971" s="2" t="s">
        <v>13009</v>
      </c>
      <c r="B12971" s="2" t="s">
        <v>26</v>
      </c>
      <c r="C12971" s="2" t="s">
        <v>33</v>
      </c>
      <c r="D12971" s="2" t="s">
        <v>41</v>
      </c>
      <c r="E12971" s="2" t="s">
        <v>38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0.29</v>
      </c>
      <c r="L12971" s="2">
        <v>3</v>
      </c>
      <c r="M12971" s="2" t="s">
        <v>30</v>
      </c>
      <c r="N12971" s="2">
        <v>911.09</v>
      </c>
      <c r="O12971" s="2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0.079990342405619</v>
      </c>
      <c r="S12971">
        <f t="shared" si="1420"/>
        <v>0.079990342405619</v>
      </c>
    </row>
    <row r="12972" ht="12.75" customHeight="1" spans="1:19">
      <c r="A12972" s="2" t="s">
        <v>13010</v>
      </c>
      <c r="B12972" s="2" t="s">
        <v>26</v>
      </c>
      <c r="C12972" s="2" t="s">
        <v>27</v>
      </c>
      <c r="D12972" s="2" t="s">
        <v>22</v>
      </c>
      <c r="E12972" s="2" t="s">
        <v>38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30</v>
      </c>
      <c r="N12972" s="2">
        <v>614.42</v>
      </c>
      <c r="O12972" s="2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0.0525324897400821</v>
      </c>
      <c r="S12972">
        <f t="shared" si="1420"/>
        <v>0.0525324897400821</v>
      </c>
    </row>
    <row r="12973" ht="12.75" customHeight="1" spans="1:19">
      <c r="A12973" s="2" t="s">
        <v>13011</v>
      </c>
      <c r="B12973" s="2" t="s">
        <v>26</v>
      </c>
      <c r="C12973" s="2" t="s">
        <v>46</v>
      </c>
      <c r="D12973" s="2" t="s">
        <v>41</v>
      </c>
      <c r="E12973" s="2" t="s">
        <v>38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35</v>
      </c>
      <c r="N12973" s="2">
        <v>846.13</v>
      </c>
      <c r="O12973" s="2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0.186298383900656</v>
      </c>
      <c r="S12973">
        <f t="shared" si="1420"/>
        <v>0.186298383900656</v>
      </c>
    </row>
    <row r="12974" ht="12.75" customHeight="1" spans="1:19">
      <c r="A12974" s="2" t="s">
        <v>13012</v>
      </c>
      <c r="B12974" s="2" t="s">
        <v>48</v>
      </c>
      <c r="C12974" s="2" t="s">
        <v>40</v>
      </c>
      <c r="D12974" s="2" t="s">
        <v>43</v>
      </c>
      <c r="E12974" s="2" t="s">
        <v>23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35</v>
      </c>
      <c r="N12974" s="2">
        <v>895.71</v>
      </c>
      <c r="O12974" s="2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0.0864418066010423</v>
      </c>
      <c r="S12974">
        <f t="shared" si="1420"/>
        <v>0.0864418066010423</v>
      </c>
    </row>
    <row r="12975" ht="12.75" customHeight="1" spans="1:19">
      <c r="A12975" s="2" t="s">
        <v>13013</v>
      </c>
      <c r="B12975" s="2" t="s">
        <v>26</v>
      </c>
      <c r="C12975" s="2" t="s">
        <v>55</v>
      </c>
      <c r="D12975" s="2" t="s">
        <v>41</v>
      </c>
      <c r="E12975" s="2" t="s">
        <v>38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24</v>
      </c>
      <c r="N12975" s="2">
        <v>665.68</v>
      </c>
      <c r="O12975" s="2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0.0629782403027436</v>
      </c>
      <c r="S12975">
        <f t="shared" si="1420"/>
        <v>0.0629782403027436</v>
      </c>
    </row>
    <row r="12976" ht="12.75" customHeight="1" spans="1:19">
      <c r="A12976" s="2" t="s">
        <v>13014</v>
      </c>
      <c r="B12976" s="2" t="s">
        <v>26</v>
      </c>
      <c r="C12976" s="2" t="s">
        <v>46</v>
      </c>
      <c r="D12976" s="2" t="s">
        <v>28</v>
      </c>
      <c r="E12976" s="2" t="s">
        <v>38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24</v>
      </c>
      <c r="N12976" s="2">
        <v>220.18</v>
      </c>
      <c r="O12976" s="2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0.22018</v>
      </c>
      <c r="S12976">
        <f t="shared" si="1420"/>
        <v>0.22018</v>
      </c>
    </row>
    <row r="12977" ht="12.75" customHeight="1" spans="1:19">
      <c r="A12977" s="2" t="s">
        <v>13015</v>
      </c>
      <c r="B12977" s="2" t="s">
        <v>20</v>
      </c>
      <c r="C12977" s="2" t="s">
        <v>40</v>
      </c>
      <c r="D12977" s="2" t="s">
        <v>34</v>
      </c>
      <c r="E12977" s="2" t="s">
        <v>29</v>
      </c>
      <c r="F12977" s="2">
        <v>45516</v>
      </c>
      <c r="G12977" s="2">
        <v>45523</v>
      </c>
      <c r="H12977" s="2">
        <v>1091.86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35</v>
      </c>
      <c r="N12977" s="2">
        <v>119.6</v>
      </c>
      <c r="O12977" s="2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0.109537852838276</v>
      </c>
      <c r="S12977">
        <f t="shared" si="1420"/>
        <v>0.109537852838276</v>
      </c>
    </row>
    <row r="12978" ht="12.75" customHeight="1" spans="1:19">
      <c r="A12978" s="2" t="s">
        <v>13016</v>
      </c>
      <c r="B12978" s="2" t="s">
        <v>20</v>
      </c>
      <c r="C12978" s="2" t="s">
        <v>40</v>
      </c>
      <c r="D12978" s="2" t="s">
        <v>22</v>
      </c>
      <c r="E12978" s="2" t="s">
        <v>29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35</v>
      </c>
      <c r="N12978" s="2">
        <v>205.96</v>
      </c>
      <c r="O12978" s="2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0.159230596766836</v>
      </c>
      <c r="S12978">
        <f t="shared" si="1420"/>
        <v>0.159230596766836</v>
      </c>
    </row>
    <row r="12979" ht="12.75" customHeight="1" spans="1:19">
      <c r="A12979" s="2" t="s">
        <v>13017</v>
      </c>
      <c r="B12979" s="2" t="s">
        <v>26</v>
      </c>
      <c r="C12979" s="2" t="s">
        <v>55</v>
      </c>
      <c r="D12979" s="2" t="s">
        <v>28</v>
      </c>
      <c r="E12979" s="2" t="s">
        <v>38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30</v>
      </c>
      <c r="N12979" s="2">
        <v>632.24</v>
      </c>
      <c r="O12979" s="2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0.160486964114826</v>
      </c>
      <c r="S12979">
        <f t="shared" si="1420"/>
        <v>0.160486964114826</v>
      </c>
    </row>
    <row r="12980" ht="12.75" customHeight="1" spans="1:19">
      <c r="A12980" s="2" t="s">
        <v>13018</v>
      </c>
      <c r="B12980" s="2" t="s">
        <v>32</v>
      </c>
      <c r="C12980" s="2" t="s">
        <v>40</v>
      </c>
      <c r="D12980" s="2" t="s">
        <v>34</v>
      </c>
      <c r="E12980" s="2" t="s">
        <v>38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30</v>
      </c>
      <c r="N12980" s="2">
        <v>653.78</v>
      </c>
      <c r="O12980" s="2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0.288323807507762</v>
      </c>
      <c r="S12980">
        <f t="shared" si="1420"/>
        <v>0.288323807507762</v>
      </c>
    </row>
    <row r="12981" ht="12.75" customHeight="1" spans="1:19">
      <c r="A12981" s="2" t="s">
        <v>13019</v>
      </c>
      <c r="B12981" s="2" t="s">
        <v>32</v>
      </c>
      <c r="C12981" s="2" t="s">
        <v>33</v>
      </c>
      <c r="D12981" s="2" t="s">
        <v>43</v>
      </c>
      <c r="E12981" s="2" t="s">
        <v>23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24</v>
      </c>
      <c r="N12981" s="2">
        <v>263.65</v>
      </c>
      <c r="O12981" s="2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ht="12.75" customHeight="1" spans="1:19">
      <c r="A12982" s="2" t="s">
        <v>13020</v>
      </c>
      <c r="B12982" s="2" t="s">
        <v>26</v>
      </c>
      <c r="C12982" s="2" t="s">
        <v>55</v>
      </c>
      <c r="D12982" s="2" t="s">
        <v>43</v>
      </c>
      <c r="E12982" s="2" t="s">
        <v>23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</v>
      </c>
      <c r="L12982" s="2">
        <v>6</v>
      </c>
      <c r="M12982" s="2" t="s">
        <v>35</v>
      </c>
      <c r="N12982" s="2">
        <v>1300.75</v>
      </c>
      <c r="O12982" s="2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0.29252161162935</v>
      </c>
      <c r="S12982">
        <f t="shared" si="1420"/>
        <v>0.29252161162935</v>
      </c>
    </row>
    <row r="12983" ht="12.75" customHeight="1" spans="1:19">
      <c r="A12983" s="2" t="s">
        <v>13021</v>
      </c>
      <c r="B12983" s="2" t="s">
        <v>32</v>
      </c>
      <c r="C12983" s="2" t="s">
        <v>33</v>
      </c>
      <c r="D12983" s="2" t="s">
        <v>43</v>
      </c>
      <c r="E12983" s="2" t="s">
        <v>23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30</v>
      </c>
      <c r="N12983" s="2">
        <v>179.95</v>
      </c>
      <c r="O12983" s="2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0.058245105242545</v>
      </c>
      <c r="S12983">
        <f t="shared" si="1420"/>
        <v>0.058245105242545</v>
      </c>
    </row>
    <row r="12984" ht="12.75" customHeight="1" spans="1:19">
      <c r="A12984" s="2" t="s">
        <v>13022</v>
      </c>
      <c r="B12984" s="2" t="s">
        <v>48</v>
      </c>
      <c r="C12984" s="2" t="s">
        <v>27</v>
      </c>
      <c r="D12984" s="2" t="s">
        <v>41</v>
      </c>
      <c r="E12984" s="2" t="s">
        <v>23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35</v>
      </c>
      <c r="N12984" s="2">
        <v>1113.57</v>
      </c>
      <c r="O12984" s="2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0.276029001673173</v>
      </c>
      <c r="S12984">
        <f t="shared" si="1420"/>
        <v>0.276029001673173</v>
      </c>
    </row>
    <row r="12985" ht="12.75" customHeight="1" spans="1:19">
      <c r="A12985" s="2" t="s">
        <v>13023</v>
      </c>
      <c r="B12985" s="2" t="s">
        <v>20</v>
      </c>
      <c r="C12985" s="2" t="s">
        <v>33</v>
      </c>
      <c r="D12985" s="2" t="s">
        <v>43</v>
      </c>
      <c r="E12985" s="2" t="s">
        <v>29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24</v>
      </c>
      <c r="N12985" s="2">
        <v>851.78</v>
      </c>
      <c r="O12985" s="2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0.0842929242949035</v>
      </c>
      <c r="S12985">
        <f t="shared" si="1420"/>
        <v>0.0842929242949035</v>
      </c>
    </row>
    <row r="12986" ht="12.75" customHeight="1" spans="1:19">
      <c r="A12986" s="2" t="s">
        <v>13024</v>
      </c>
      <c r="B12986" s="2" t="s">
        <v>48</v>
      </c>
      <c r="C12986" s="2" t="s">
        <v>40</v>
      </c>
      <c r="D12986" s="2" t="s">
        <v>43</v>
      </c>
      <c r="E12986" s="2" t="s">
        <v>23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24</v>
      </c>
      <c r="N12986" s="2">
        <v>104.87</v>
      </c>
      <c r="O12986" s="2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ht="12.75" customHeight="1" spans="1:19">
      <c r="A12987" s="2" t="s">
        <v>13025</v>
      </c>
      <c r="B12987" s="2" t="s">
        <v>20</v>
      </c>
      <c r="C12987" s="2" t="s">
        <v>46</v>
      </c>
      <c r="D12987" s="2" t="s">
        <v>41</v>
      </c>
      <c r="E12987" s="2" t="s">
        <v>38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30</v>
      </c>
      <c r="N12987" s="2">
        <v>982.88</v>
      </c>
      <c r="O12987" s="2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0.297559292067548</v>
      </c>
      <c r="S12987">
        <f t="shared" si="1420"/>
        <v>0.297559292067548</v>
      </c>
    </row>
    <row r="12988" ht="12.75" customHeight="1" spans="1:19">
      <c r="A12988" s="2" t="s">
        <v>13026</v>
      </c>
      <c r="B12988" s="2" t="s">
        <v>32</v>
      </c>
      <c r="C12988" s="2" t="s">
        <v>33</v>
      </c>
      <c r="D12988" s="2" t="s">
        <v>34</v>
      </c>
      <c r="E12988" s="2" t="s">
        <v>29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35</v>
      </c>
      <c r="N12988" s="2">
        <v>1427.69</v>
      </c>
      <c r="O12988" s="2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0.29947370960265</v>
      </c>
      <c r="S12988">
        <f t="shared" si="1420"/>
        <v>0.29947370960265</v>
      </c>
    </row>
    <row r="12989" ht="12.75" customHeight="1" spans="1:19">
      <c r="A12989" s="2" t="s">
        <v>13027</v>
      </c>
      <c r="B12989" s="2" t="s">
        <v>32</v>
      </c>
      <c r="C12989" s="2" t="s">
        <v>33</v>
      </c>
      <c r="D12989" s="2" t="s">
        <v>28</v>
      </c>
      <c r="E12989" s="2" t="s">
        <v>29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0.07</v>
      </c>
      <c r="L12989" s="2">
        <v>9</v>
      </c>
      <c r="M12989" s="2" t="s">
        <v>35</v>
      </c>
      <c r="N12989" s="2">
        <v>380.02</v>
      </c>
      <c r="O12989" s="2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0.154975470305408</v>
      </c>
      <c r="S12989">
        <f t="shared" si="1420"/>
        <v>0.154975470305408</v>
      </c>
    </row>
    <row r="12990" ht="12.75" customHeight="1" spans="1:19">
      <c r="A12990" s="2" t="s">
        <v>13028</v>
      </c>
      <c r="B12990" s="2" t="s">
        <v>26</v>
      </c>
      <c r="C12990" s="2" t="s">
        <v>46</v>
      </c>
      <c r="D12990" s="2" t="s">
        <v>22</v>
      </c>
      <c r="E12990" s="2" t="s">
        <v>23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15"/>
        <v>low</v>
      </c>
      <c r="K12990" s="2">
        <v>0.27</v>
      </c>
      <c r="L12990" s="2">
        <v>7</v>
      </c>
      <c r="M12990" s="2" t="s">
        <v>30</v>
      </c>
      <c r="N12990" s="2">
        <v>362.65</v>
      </c>
      <c r="O12990" s="2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0.0405558040706777</v>
      </c>
      <c r="S12990">
        <f t="shared" si="1420"/>
        <v>0.0405558040706777</v>
      </c>
    </row>
    <row r="12991" ht="12.75" customHeight="1" spans="1:19">
      <c r="A12991" s="2" t="s">
        <v>13029</v>
      </c>
      <c r="B12991" s="2" t="s">
        <v>32</v>
      </c>
      <c r="C12991" s="2" t="s">
        <v>21</v>
      </c>
      <c r="D12991" s="2" t="s">
        <v>43</v>
      </c>
      <c r="E12991" s="2" t="s">
        <v>23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30</v>
      </c>
      <c r="N12991" s="2">
        <v>472.35</v>
      </c>
      <c r="O12991" s="2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0.47235</v>
      </c>
      <c r="S12991">
        <f t="shared" si="1420"/>
        <v>0.47235</v>
      </c>
    </row>
    <row r="12992" ht="12.75" customHeight="1" spans="1:19">
      <c r="A12992" s="2" t="s">
        <v>13030</v>
      </c>
      <c r="B12992" s="2" t="s">
        <v>32</v>
      </c>
      <c r="C12992" s="2" t="s">
        <v>21</v>
      </c>
      <c r="D12992" s="2" t="s">
        <v>43</v>
      </c>
      <c r="E12992" s="2" t="s">
        <v>29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24</v>
      </c>
      <c r="N12992" s="2">
        <v>285</v>
      </c>
      <c r="O12992" s="2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0.258210645526614</v>
      </c>
      <c r="S12992">
        <f t="shared" si="1420"/>
        <v>0.258210645526614</v>
      </c>
    </row>
    <row r="12993" ht="12.75" customHeight="1" spans="1:19">
      <c r="A12993" s="2" t="s">
        <v>13031</v>
      </c>
      <c r="B12993" s="2" t="s">
        <v>26</v>
      </c>
      <c r="C12993" s="2" t="s">
        <v>27</v>
      </c>
      <c r="D12993" s="2" t="s">
        <v>43</v>
      </c>
      <c r="E12993" s="2" t="s">
        <v>38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24</v>
      </c>
      <c r="N12993" s="2">
        <v>238.81</v>
      </c>
      <c r="O12993" s="2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0.226049505419092</v>
      </c>
      <c r="S12993">
        <f t="shared" si="1420"/>
        <v>0.226049505419092</v>
      </c>
    </row>
    <row r="12994" ht="12.75" customHeight="1" spans="1:19">
      <c r="A12994" s="2" t="s">
        <v>13032</v>
      </c>
      <c r="B12994" s="2" t="s">
        <v>26</v>
      </c>
      <c r="C12994" s="2" t="s">
        <v>27</v>
      </c>
      <c r="D12994" s="2" t="s">
        <v>41</v>
      </c>
      <c r="E12994" s="2" t="s">
        <v>38</v>
      </c>
      <c r="F12994" s="2">
        <v>45076</v>
      </c>
      <c r="G12994" s="2">
        <v>45079</v>
      </c>
      <c r="H12994" s="2">
        <v>2225.78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35</v>
      </c>
      <c r="N12994" s="2">
        <v>144.12</v>
      </c>
      <c r="O12994" s="2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0.0647503347141227</v>
      </c>
      <c r="S12994">
        <f t="shared" si="1420"/>
        <v>0.0647503347141227</v>
      </c>
    </row>
    <row r="12995" ht="12.75" customHeight="1" spans="1:19">
      <c r="A12995" s="2" t="s">
        <v>13033</v>
      </c>
      <c r="B12995" s="2" t="s">
        <v>20</v>
      </c>
      <c r="C12995" s="2" t="s">
        <v>55</v>
      </c>
      <c r="D12995" s="2" t="s">
        <v>41</v>
      </c>
      <c r="E12995" s="2" t="s">
        <v>38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IF(H12995&gt;10000,"high",IF(H12995&gt;=5000,"medium","low"))</f>
        <v>medium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35</v>
      </c>
      <c r="N12995" s="2">
        <v>260.72</v>
      </c>
      <c r="O12995" s="2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N12995/H12995</f>
        <v>0.0406042672480922</v>
      </c>
      <c r="S12995">
        <f t="shared" ref="S12995:S13058" si="1427">IFERROR(R12995,0)</f>
        <v>0.0406042672480922</v>
      </c>
    </row>
    <row r="12996" ht="12.75" customHeight="1" spans="1:19">
      <c r="A12996" s="2" t="s">
        <v>13034</v>
      </c>
      <c r="B12996" s="2" t="s">
        <v>32</v>
      </c>
      <c r="C12996" s="2" t="s">
        <v>27</v>
      </c>
      <c r="D12996" s="2" t="s">
        <v>41</v>
      </c>
      <c r="E12996" s="2" t="s">
        <v>23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30</v>
      </c>
      <c r="N12996" s="2">
        <v>427.1</v>
      </c>
      <c r="O12996" s="2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0.4271</v>
      </c>
      <c r="S12996">
        <f t="shared" si="1427"/>
        <v>0.4271</v>
      </c>
    </row>
    <row r="12997" ht="12.75" customHeight="1" spans="1:19">
      <c r="A12997" s="2" t="s">
        <v>13035</v>
      </c>
      <c r="B12997" s="2" t="s">
        <v>20</v>
      </c>
      <c r="C12997" s="2" t="s">
        <v>27</v>
      </c>
      <c r="D12997" s="2" t="s">
        <v>22</v>
      </c>
      <c r="E12997" s="2" t="s">
        <v>38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24</v>
      </c>
      <c r="N12997" s="2">
        <v>1384.21</v>
      </c>
      <c r="O12997" s="2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0.28961397635736</v>
      </c>
      <c r="S12997">
        <f t="shared" si="1427"/>
        <v>0.28961397635736</v>
      </c>
    </row>
    <row r="12998" ht="12.75" customHeight="1" spans="1:19">
      <c r="A12998" s="2" t="s">
        <v>13036</v>
      </c>
      <c r="B12998" s="2" t="s">
        <v>20</v>
      </c>
      <c r="C12998" s="2" t="s">
        <v>55</v>
      </c>
      <c r="D12998" s="2" t="s">
        <v>28</v>
      </c>
      <c r="E12998" s="2" t="s">
        <v>38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24</v>
      </c>
      <c r="N12998" s="2">
        <v>120.73</v>
      </c>
      <c r="O12998" s="2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0.204194503171247</v>
      </c>
      <c r="S12998">
        <f t="shared" si="1427"/>
        <v>0.204194503171247</v>
      </c>
    </row>
    <row r="12999" ht="12.75" customHeight="1" spans="1:19">
      <c r="A12999" s="2" t="s">
        <v>13037</v>
      </c>
      <c r="B12999" s="2" t="s">
        <v>48</v>
      </c>
      <c r="C12999" s="2" t="s">
        <v>33</v>
      </c>
      <c r="D12999" s="2" t="s">
        <v>43</v>
      </c>
      <c r="E12999" s="2" t="s">
        <v>29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30</v>
      </c>
      <c r="N12999" s="2">
        <v>123.11</v>
      </c>
      <c r="O12999" s="2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0.0626647934927567</v>
      </c>
      <c r="S12999">
        <f t="shared" si="1427"/>
        <v>0.0626647934927567</v>
      </c>
    </row>
    <row r="13000" ht="12.75" customHeight="1" spans="1:19">
      <c r="A13000" s="2" t="s">
        <v>13038</v>
      </c>
      <c r="B13000" s="2" t="s">
        <v>32</v>
      </c>
      <c r="C13000" s="2" t="s">
        <v>27</v>
      </c>
      <c r="D13000" s="2" t="s">
        <v>34</v>
      </c>
      <c r="E13000" s="2" t="s">
        <v>23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24</v>
      </c>
      <c r="N13000" s="2">
        <v>382.42</v>
      </c>
      <c r="O13000" s="2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0.0321875263024998</v>
      </c>
      <c r="S13000">
        <f t="shared" si="1427"/>
        <v>0.0321875263024998</v>
      </c>
    </row>
    <row r="13001" ht="12.75" customHeight="1" spans="1:19">
      <c r="A13001" s="2" t="s">
        <v>13039</v>
      </c>
      <c r="B13001" s="2" t="s">
        <v>32</v>
      </c>
      <c r="C13001" s="2" t="s">
        <v>46</v>
      </c>
      <c r="D13001" s="2" t="s">
        <v>43</v>
      </c>
      <c r="E13001" s="2" t="s">
        <v>38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35</v>
      </c>
      <c r="N13001" s="2">
        <v>1333.44</v>
      </c>
      <c r="O13001" s="2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ht="12.75" customHeight="1" spans="1:19">
      <c r="A13002" s="2" t="s">
        <v>13040</v>
      </c>
      <c r="B13002" s="2" t="s">
        <v>48</v>
      </c>
      <c r="C13002" s="2" t="s">
        <v>46</v>
      </c>
      <c r="D13002" s="2" t="s">
        <v>43</v>
      </c>
      <c r="E13002" s="2" t="s">
        <v>38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24</v>
      </c>
      <c r="N13002" s="2">
        <v>453.76</v>
      </c>
      <c r="O13002" s="2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0.0703067864889991</v>
      </c>
      <c r="S13002">
        <f t="shared" si="1427"/>
        <v>0.0703067864889991</v>
      </c>
    </row>
    <row r="13003" ht="12.75" customHeight="1" spans="1:19">
      <c r="A13003" s="2" t="s">
        <v>13041</v>
      </c>
      <c r="B13003" s="2" t="s">
        <v>20</v>
      </c>
      <c r="C13003" s="2" t="s">
        <v>21</v>
      </c>
      <c r="D13003" s="2" t="s">
        <v>43</v>
      </c>
      <c r="E13003" s="2" t="s">
        <v>23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35</v>
      </c>
      <c r="N13003" s="2">
        <v>289.55</v>
      </c>
      <c r="O13003" s="2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0.0311612139474817</v>
      </c>
      <c r="S13003">
        <f t="shared" si="1427"/>
        <v>0.0311612139474817</v>
      </c>
    </row>
    <row r="13004" ht="12.75" customHeight="1" spans="1:19">
      <c r="A13004" s="2" t="s">
        <v>13042</v>
      </c>
      <c r="B13004" s="2" t="s">
        <v>32</v>
      </c>
      <c r="C13004" s="2" t="s">
        <v>27</v>
      </c>
      <c r="D13004" s="2" t="s">
        <v>43</v>
      </c>
      <c r="E13004" s="2" t="s">
        <v>38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2"/>
        <v>low</v>
      </c>
      <c r="K13004" s="2">
        <v>0.03</v>
      </c>
      <c r="L13004" s="2">
        <v>1</v>
      </c>
      <c r="M13004" s="2" t="s">
        <v>35</v>
      </c>
      <c r="N13004" s="2">
        <v>752.86</v>
      </c>
      <c r="O13004" s="2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0.137433369843008</v>
      </c>
      <c r="S13004">
        <f t="shared" si="1427"/>
        <v>0.137433369843008</v>
      </c>
    </row>
    <row r="13005" ht="12.75" customHeight="1" spans="1:19">
      <c r="A13005" s="2" t="s">
        <v>13043</v>
      </c>
      <c r="B13005" s="2" t="s">
        <v>20</v>
      </c>
      <c r="C13005" s="2" t="s">
        <v>27</v>
      </c>
      <c r="D13005" s="2" t="s">
        <v>28</v>
      </c>
      <c r="E13005" s="2" t="s">
        <v>29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24</v>
      </c>
      <c r="N13005" s="2">
        <v>630.82</v>
      </c>
      <c r="O13005" s="2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0.219371396379165</v>
      </c>
      <c r="S13005">
        <f t="shared" si="1427"/>
        <v>0.219371396379165</v>
      </c>
    </row>
    <row r="13006" ht="12.75" customHeight="1" spans="1:19">
      <c r="A13006" s="2" t="s">
        <v>13044</v>
      </c>
      <c r="B13006" s="2" t="s">
        <v>48</v>
      </c>
      <c r="C13006" s="2" t="s">
        <v>40</v>
      </c>
      <c r="D13006" s="2" t="s">
        <v>34</v>
      </c>
      <c r="E13006" s="2" t="s">
        <v>38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30</v>
      </c>
      <c r="N13006" s="2">
        <v>176.36</v>
      </c>
      <c r="O13006" s="2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0.17636</v>
      </c>
      <c r="S13006">
        <f t="shared" si="1427"/>
        <v>0.17636</v>
      </c>
    </row>
    <row r="13007" ht="12.75" customHeight="1" spans="1:19">
      <c r="A13007" s="2" t="s">
        <v>13045</v>
      </c>
      <c r="B13007" s="2" t="s">
        <v>26</v>
      </c>
      <c r="C13007" s="2" t="s">
        <v>40</v>
      </c>
      <c r="D13007" s="2" t="s">
        <v>41</v>
      </c>
      <c r="E13007" s="2" t="s">
        <v>38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35</v>
      </c>
      <c r="N13007" s="2">
        <v>156.95</v>
      </c>
      <c r="O13007" s="2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0.133925523926548</v>
      </c>
      <c r="S13007">
        <f t="shared" si="1427"/>
        <v>0.133925523926548</v>
      </c>
    </row>
    <row r="13008" ht="12.75" customHeight="1" spans="1:19">
      <c r="A13008" s="2" t="s">
        <v>13046</v>
      </c>
      <c r="B13008" s="2" t="s">
        <v>20</v>
      </c>
      <c r="C13008" s="2" t="s">
        <v>21</v>
      </c>
      <c r="D13008" s="2" t="s">
        <v>34</v>
      </c>
      <c r="E13008" s="2" t="s">
        <v>38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35</v>
      </c>
      <c r="N13008" s="2">
        <v>287.57</v>
      </c>
      <c r="O13008" s="2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0.225246535964095</v>
      </c>
      <c r="S13008">
        <f t="shared" si="1427"/>
        <v>0.225246535964095</v>
      </c>
    </row>
    <row r="13009" ht="12.75" customHeight="1" spans="1:19">
      <c r="A13009" s="2" t="s">
        <v>13047</v>
      </c>
      <c r="B13009" s="2" t="s">
        <v>32</v>
      </c>
      <c r="C13009" s="2" t="s">
        <v>21</v>
      </c>
      <c r="D13009" s="2" t="s">
        <v>43</v>
      </c>
      <c r="E13009" s="2" t="s">
        <v>29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35</v>
      </c>
      <c r="N13009" s="2">
        <v>37.64</v>
      </c>
      <c r="O13009" s="2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0.130048716442663</v>
      </c>
      <c r="S13009">
        <f t="shared" si="1427"/>
        <v>0.130048716442663</v>
      </c>
    </row>
    <row r="13010" ht="12.75" customHeight="1" spans="1:19">
      <c r="A13010" s="2" t="s">
        <v>13048</v>
      </c>
      <c r="B13010" s="2" t="s">
        <v>26</v>
      </c>
      <c r="C13010" s="2" t="s">
        <v>27</v>
      </c>
      <c r="D13010" s="2" t="s">
        <v>34</v>
      </c>
      <c r="E13010" s="2" t="s">
        <v>29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2"/>
        <v>low</v>
      </c>
      <c r="K13010" s="2">
        <v>0.31</v>
      </c>
      <c r="L13010" s="2">
        <v>4</v>
      </c>
      <c r="M13010" s="2" t="s">
        <v>35</v>
      </c>
      <c r="N13010" s="2">
        <v>352.63</v>
      </c>
      <c r="O13010" s="2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0.0538037839487336</v>
      </c>
      <c r="S13010">
        <f t="shared" si="1427"/>
        <v>0.0538037839487336</v>
      </c>
    </row>
    <row r="13011" ht="12.75" customHeight="1" spans="1:19">
      <c r="A13011" s="2" t="s">
        <v>13049</v>
      </c>
      <c r="B13011" s="2" t="s">
        <v>20</v>
      </c>
      <c r="C13011" s="2" t="s">
        <v>27</v>
      </c>
      <c r="D13011" s="2" t="s">
        <v>43</v>
      </c>
      <c r="E13011" s="2" t="s">
        <v>38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30</v>
      </c>
      <c r="N13011" s="2">
        <v>169.65</v>
      </c>
      <c r="O13011" s="2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ht="12.75" customHeight="1" spans="1:19">
      <c r="A13012" s="2" t="s">
        <v>13050</v>
      </c>
      <c r="B13012" s="2" t="s">
        <v>20</v>
      </c>
      <c r="C13012" s="2" t="s">
        <v>55</v>
      </c>
      <c r="D13012" s="2" t="s">
        <v>34</v>
      </c>
      <c r="E13012" s="2" t="s">
        <v>38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30</v>
      </c>
      <c r="N13012" s="2">
        <v>176.33</v>
      </c>
      <c r="O13012" s="2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0.218527698599579</v>
      </c>
      <c r="S13012">
        <f t="shared" si="1427"/>
        <v>0.218527698599579</v>
      </c>
    </row>
    <row r="13013" ht="12.75" customHeight="1" spans="1:19">
      <c r="A13013" s="2" t="s">
        <v>13051</v>
      </c>
      <c r="B13013" s="2" t="s">
        <v>26</v>
      </c>
      <c r="C13013" s="2" t="s">
        <v>40</v>
      </c>
      <c r="D13013" s="2" t="s">
        <v>22</v>
      </c>
      <c r="E13013" s="2" t="s">
        <v>38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24</v>
      </c>
      <c r="N13013" s="2">
        <v>138.47</v>
      </c>
      <c r="O13013" s="2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0.144589006766352</v>
      </c>
      <c r="S13013">
        <f t="shared" si="1427"/>
        <v>0.144589006766352</v>
      </c>
    </row>
    <row r="13014" ht="12.75" customHeight="1" spans="1:19">
      <c r="A13014" s="2" t="s">
        <v>13052</v>
      </c>
      <c r="B13014" s="2" t="s">
        <v>26</v>
      </c>
      <c r="C13014" s="2" t="s">
        <v>55</v>
      </c>
      <c r="D13014" s="2" t="s">
        <v>34</v>
      </c>
      <c r="E13014" s="2" t="s">
        <v>29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0.29</v>
      </c>
      <c r="L13014" s="2">
        <v>8</v>
      </c>
      <c r="M13014" s="2" t="s">
        <v>35</v>
      </c>
      <c r="N13014" s="2">
        <v>806.42</v>
      </c>
      <c r="O13014" s="2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0.226253636830395</v>
      </c>
      <c r="S13014">
        <f t="shared" si="1427"/>
        <v>0.226253636830395</v>
      </c>
    </row>
    <row r="13015" ht="12.75" customHeight="1" spans="1:19">
      <c r="A13015" s="2" t="s">
        <v>13053</v>
      </c>
      <c r="B13015" s="2" t="s">
        <v>26</v>
      </c>
      <c r="C13015" s="2" t="s">
        <v>21</v>
      </c>
      <c r="D13015" s="2" t="s">
        <v>41</v>
      </c>
      <c r="E13015" s="2" t="s">
        <v>29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35</v>
      </c>
      <c r="N13015" s="2">
        <v>270.52</v>
      </c>
      <c r="O13015" s="2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0.291088299223105</v>
      </c>
      <c r="S13015">
        <f t="shared" si="1427"/>
        <v>0.291088299223105</v>
      </c>
    </row>
    <row r="13016" ht="12.75" customHeight="1" spans="1:19">
      <c r="A13016" s="2" t="s">
        <v>13054</v>
      </c>
      <c r="B13016" s="2" t="s">
        <v>32</v>
      </c>
      <c r="C13016" s="2" t="s">
        <v>21</v>
      </c>
      <c r="D13016" s="2" t="s">
        <v>41</v>
      </c>
      <c r="E13016" s="2" t="s">
        <v>23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35</v>
      </c>
      <c r="N13016" s="2">
        <v>53.63</v>
      </c>
      <c r="O13016" s="2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0.05363</v>
      </c>
      <c r="S13016">
        <f t="shared" si="1427"/>
        <v>0.05363</v>
      </c>
    </row>
    <row r="13017" ht="12.75" customHeight="1" spans="1:19">
      <c r="A13017" s="2" t="s">
        <v>13055</v>
      </c>
      <c r="B13017" s="2" t="s">
        <v>32</v>
      </c>
      <c r="C13017" s="2" t="s">
        <v>21</v>
      </c>
      <c r="D13017" s="2" t="s">
        <v>34</v>
      </c>
      <c r="E13017" s="2" t="s">
        <v>38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35</v>
      </c>
      <c r="N13017" s="2">
        <v>1295.5</v>
      </c>
      <c r="O13017" s="2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0.264850974050533</v>
      </c>
      <c r="S13017">
        <f t="shared" si="1427"/>
        <v>0.264850974050533</v>
      </c>
    </row>
    <row r="13018" ht="12.75" customHeight="1" spans="1:19">
      <c r="A13018" s="2" t="s">
        <v>13056</v>
      </c>
      <c r="B13018" s="2" t="s">
        <v>20</v>
      </c>
      <c r="C13018" s="2" t="s">
        <v>46</v>
      </c>
      <c r="D13018" s="2" t="s">
        <v>34</v>
      </c>
      <c r="E13018" s="2" t="s">
        <v>38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2"/>
        <v>low</v>
      </c>
      <c r="K13018" s="2">
        <v>0.39</v>
      </c>
      <c r="L13018" s="2">
        <v>9</v>
      </c>
      <c r="M13018" s="2" t="s">
        <v>30</v>
      </c>
      <c r="N13018" s="2">
        <v>18.62</v>
      </c>
      <c r="O13018" s="2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0.00237742594484168</v>
      </c>
      <c r="S13018">
        <f t="shared" si="1427"/>
        <v>0.00237742594484168</v>
      </c>
    </row>
    <row r="13019" ht="12.75" customHeight="1" spans="1:19">
      <c r="A13019" s="2" t="s">
        <v>13057</v>
      </c>
      <c r="B13019" s="2" t="s">
        <v>20</v>
      </c>
      <c r="C13019" s="2" t="s">
        <v>21</v>
      </c>
      <c r="D13019" s="2" t="s">
        <v>28</v>
      </c>
      <c r="E13019" s="2" t="s">
        <v>29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35</v>
      </c>
      <c r="N13019" s="2">
        <v>187.3</v>
      </c>
      <c r="O13019" s="2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0.110534080849808</v>
      </c>
      <c r="S13019">
        <f t="shared" si="1427"/>
        <v>0.110534080849808</v>
      </c>
    </row>
    <row r="13020" ht="12.75" customHeight="1" spans="1:19">
      <c r="A13020" s="2" t="s">
        <v>13058</v>
      </c>
      <c r="B13020" s="2" t="s">
        <v>48</v>
      </c>
      <c r="C13020" s="2" t="s">
        <v>40</v>
      </c>
      <c r="D13020" s="2" t="s">
        <v>34</v>
      </c>
      <c r="E13020" s="2" t="s">
        <v>23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35</v>
      </c>
      <c r="N13020" s="2">
        <v>28.88</v>
      </c>
      <c r="O13020" s="2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0.00397577092511013</v>
      </c>
      <c r="S13020">
        <f t="shared" si="1427"/>
        <v>0.00397577092511013</v>
      </c>
    </row>
    <row r="13021" ht="12.75" customHeight="1" spans="1:19">
      <c r="A13021" s="2" t="s">
        <v>13059</v>
      </c>
      <c r="B13021" s="2" t="s">
        <v>32</v>
      </c>
      <c r="C13021" s="2" t="s">
        <v>40</v>
      </c>
      <c r="D13021" s="2" t="s">
        <v>41</v>
      </c>
      <c r="E13021" s="2" t="s">
        <v>38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2"/>
        <v>low</v>
      </c>
      <c r="K13021" s="2">
        <v>0.43</v>
      </c>
      <c r="L13021" s="2">
        <v>9</v>
      </c>
      <c r="M13021" s="2" t="s">
        <v>24</v>
      </c>
      <c r="N13021" s="2">
        <v>354.94</v>
      </c>
      <c r="O13021" s="2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0.0505396554179126</v>
      </c>
      <c r="S13021">
        <f t="shared" si="1427"/>
        <v>0.0505396554179126</v>
      </c>
    </row>
    <row r="13022" ht="12.75" customHeight="1" spans="1:19">
      <c r="A13022" s="2" t="s">
        <v>13060</v>
      </c>
      <c r="B13022" s="2" t="s">
        <v>20</v>
      </c>
      <c r="C13022" s="2" t="s">
        <v>21</v>
      </c>
      <c r="D13022" s="2" t="s">
        <v>22</v>
      </c>
      <c r="E13022" s="2" t="s">
        <v>38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0.29</v>
      </c>
      <c r="L13022" s="2">
        <v>8</v>
      </c>
      <c r="M13022" s="2" t="s">
        <v>30</v>
      </c>
      <c r="N13022" s="2">
        <v>293.06</v>
      </c>
      <c r="O13022" s="2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0.0990295067785843</v>
      </c>
      <c r="S13022">
        <f t="shared" si="1427"/>
        <v>0.0990295067785843</v>
      </c>
    </row>
    <row r="13023" ht="12.75" customHeight="1" spans="1:19">
      <c r="A13023" s="2" t="s">
        <v>13061</v>
      </c>
      <c r="B13023" s="2" t="s">
        <v>26</v>
      </c>
      <c r="C13023" s="2" t="s">
        <v>55</v>
      </c>
      <c r="D13023" s="2" t="s">
        <v>41</v>
      </c>
      <c r="E13023" s="2" t="s">
        <v>23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2"/>
        <v>low</v>
      </c>
      <c r="K13023" s="2">
        <v>0.2</v>
      </c>
      <c r="L13023" s="2">
        <v>2</v>
      </c>
      <c r="M13023" s="2" t="s">
        <v>24</v>
      </c>
      <c r="N13023" s="2">
        <v>78.92</v>
      </c>
      <c r="O13023" s="2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0.0136092429729264</v>
      </c>
      <c r="S13023">
        <f t="shared" si="1427"/>
        <v>0.0136092429729264</v>
      </c>
    </row>
    <row r="13024" ht="12.75" customHeight="1" spans="1:19">
      <c r="A13024" s="2" t="s">
        <v>13062</v>
      </c>
      <c r="B13024" s="2" t="s">
        <v>26</v>
      </c>
      <c r="C13024" s="2" t="s">
        <v>27</v>
      </c>
      <c r="D13024" s="2" t="s">
        <v>28</v>
      </c>
      <c r="E13024" s="2" t="s">
        <v>23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30</v>
      </c>
      <c r="N13024" s="2">
        <v>754.25</v>
      </c>
      <c r="O13024" s="2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0.242113845669878</v>
      </c>
      <c r="S13024">
        <f t="shared" si="1427"/>
        <v>0.242113845669878</v>
      </c>
    </row>
    <row r="13025" ht="12.75" customHeight="1" spans="1:19">
      <c r="A13025" s="2" t="s">
        <v>13063</v>
      </c>
      <c r="B13025" s="2" t="s">
        <v>32</v>
      </c>
      <c r="C13025" s="2" t="s">
        <v>55</v>
      </c>
      <c r="D13025" s="2" t="s">
        <v>34</v>
      </c>
      <c r="E13025" s="2" t="s">
        <v>29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24</v>
      </c>
      <c r="N13025" s="2">
        <v>204.14</v>
      </c>
      <c r="O13025" s="2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0.290313864357126</v>
      </c>
      <c r="S13025">
        <f t="shared" si="1427"/>
        <v>0.290313864357126</v>
      </c>
    </row>
    <row r="13026" ht="12.75" customHeight="1" spans="1:19">
      <c r="A13026" s="2" t="s">
        <v>13064</v>
      </c>
      <c r="B13026" s="2" t="s">
        <v>26</v>
      </c>
      <c r="C13026" s="2" t="s">
        <v>46</v>
      </c>
      <c r="D13026" s="2" t="s">
        <v>22</v>
      </c>
      <c r="E13026" s="2" t="s">
        <v>29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2"/>
        <v>low</v>
      </c>
      <c r="K13026" s="2">
        <v>0.14</v>
      </c>
      <c r="L13026" s="2">
        <v>3</v>
      </c>
      <c r="M13026" s="2" t="s">
        <v>35</v>
      </c>
      <c r="N13026" s="2">
        <v>192.07</v>
      </c>
      <c r="O13026" s="2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0.0242880627212949</v>
      </c>
      <c r="S13026">
        <f t="shared" si="1427"/>
        <v>0.0242880627212949</v>
      </c>
    </row>
    <row r="13027" ht="12.75" customHeight="1" spans="1:19">
      <c r="A13027" s="2" t="s">
        <v>13065</v>
      </c>
      <c r="B13027" s="2" t="s">
        <v>48</v>
      </c>
      <c r="C13027" s="2" t="s">
        <v>21</v>
      </c>
      <c r="D13027" s="2" t="s">
        <v>41</v>
      </c>
      <c r="E13027" s="2" t="s">
        <v>38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30</v>
      </c>
      <c r="N13027" s="2">
        <v>296.25</v>
      </c>
      <c r="O13027" s="2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0.0876448173437629</v>
      </c>
      <c r="S13027">
        <f t="shared" si="1427"/>
        <v>0.0876448173437629</v>
      </c>
    </row>
    <row r="13028" ht="12.75" customHeight="1" spans="1:19">
      <c r="A13028" s="2" t="s">
        <v>13066</v>
      </c>
      <c r="B13028" s="2" t="s">
        <v>20</v>
      </c>
      <c r="C13028" s="2" t="s">
        <v>33</v>
      </c>
      <c r="D13028" s="2" t="s">
        <v>22</v>
      </c>
      <c r="E13028" s="2" t="s">
        <v>23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30</v>
      </c>
      <c r="N13028" s="2">
        <v>224.54</v>
      </c>
      <c r="O13028" s="2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0.27128842064566</v>
      </c>
      <c r="S13028">
        <f t="shared" si="1427"/>
        <v>0.27128842064566</v>
      </c>
    </row>
    <row r="13029" ht="12.75" customHeight="1" spans="1:19">
      <c r="A13029" s="2" t="s">
        <v>13067</v>
      </c>
      <c r="B13029" s="2" t="s">
        <v>20</v>
      </c>
      <c r="C13029" s="2" t="s">
        <v>40</v>
      </c>
      <c r="D13029" s="2" t="s">
        <v>43</v>
      </c>
      <c r="E13029" s="2" t="s">
        <v>23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2"/>
        <v>low</v>
      </c>
      <c r="K13029" s="2">
        <v>0.21</v>
      </c>
      <c r="L13029" s="2">
        <v>9</v>
      </c>
      <c r="M13029" s="2" t="s">
        <v>30</v>
      </c>
      <c r="N13029" s="2">
        <v>484.66</v>
      </c>
      <c r="O13029" s="2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0.0546835157395916</v>
      </c>
      <c r="S13029">
        <f t="shared" si="1427"/>
        <v>0.0546835157395916</v>
      </c>
    </row>
    <row r="13030" ht="12.75" customHeight="1" spans="1:19">
      <c r="A13030" s="2" t="s">
        <v>13068</v>
      </c>
      <c r="B13030" s="2" t="s">
        <v>20</v>
      </c>
      <c r="C13030" s="2" t="s">
        <v>55</v>
      </c>
      <c r="D13030" s="2" t="s">
        <v>41</v>
      </c>
      <c r="E13030" s="2" t="s">
        <v>29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30</v>
      </c>
      <c r="N13030" s="2">
        <v>436.17</v>
      </c>
      <c r="O13030" s="2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0.186293143582012</v>
      </c>
      <c r="S13030">
        <f t="shared" si="1427"/>
        <v>0.186293143582012</v>
      </c>
    </row>
    <row r="13031" ht="12.75" customHeight="1" spans="1:19">
      <c r="A13031" s="2" t="s">
        <v>13069</v>
      </c>
      <c r="B13031" s="2" t="s">
        <v>32</v>
      </c>
      <c r="C13031" s="2" t="s">
        <v>55</v>
      </c>
      <c r="D13031" s="2" t="s">
        <v>43</v>
      </c>
      <c r="E13031" s="2" t="s">
        <v>38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35</v>
      </c>
      <c r="N13031" s="2">
        <v>1114.6</v>
      </c>
      <c r="O13031" s="2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1.1146</v>
      </c>
      <c r="S13031">
        <f t="shared" si="1427"/>
        <v>1.1146</v>
      </c>
    </row>
    <row r="13032" ht="12.75" customHeight="1" spans="1:19">
      <c r="A13032" s="2" t="s">
        <v>13070</v>
      </c>
      <c r="B13032" s="2" t="s">
        <v>26</v>
      </c>
      <c r="C13032" s="2" t="s">
        <v>27</v>
      </c>
      <c r="D13032" s="2" t="s">
        <v>22</v>
      </c>
      <c r="E13032" s="2" t="s">
        <v>23</v>
      </c>
      <c r="F13032" s="2">
        <v>45013</v>
      </c>
      <c r="G13032" s="2">
        <v>45018</v>
      </c>
      <c r="H13032" s="2">
        <v>4978.94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35</v>
      </c>
      <c r="N13032" s="2">
        <v>937.25</v>
      </c>
      <c r="O13032" s="2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0.188242879006375</v>
      </c>
      <c r="S13032">
        <f t="shared" si="1427"/>
        <v>0.188242879006375</v>
      </c>
    </row>
    <row r="13033" ht="12.75" customHeight="1" spans="1:19">
      <c r="A13033" s="2" t="s">
        <v>13071</v>
      </c>
      <c r="B13033" s="2" t="s">
        <v>48</v>
      </c>
      <c r="C13033" s="2" t="s">
        <v>40</v>
      </c>
      <c r="D13033" s="2" t="s">
        <v>34</v>
      </c>
      <c r="E13033" s="2" t="s">
        <v>38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35</v>
      </c>
      <c r="N13033" s="2">
        <v>216.74</v>
      </c>
      <c r="O13033" s="2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0.0655413496546636</v>
      </c>
      <c r="S13033">
        <f t="shared" si="1427"/>
        <v>0.0655413496546636</v>
      </c>
    </row>
    <row r="13034" ht="12.75" customHeight="1" spans="1:19">
      <c r="A13034" s="2" t="s">
        <v>13072</v>
      </c>
      <c r="B13034" s="2" t="s">
        <v>32</v>
      </c>
      <c r="C13034" s="2" t="s">
        <v>27</v>
      </c>
      <c r="D13034" s="2" t="s">
        <v>34</v>
      </c>
      <c r="E13034" s="2" t="s">
        <v>29</v>
      </c>
      <c r="F13034" s="2">
        <v>45352</v>
      </c>
      <c r="G13034" s="2">
        <v>45354</v>
      </c>
      <c r="H13034" s="2">
        <v>4288.81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24</v>
      </c>
      <c r="N13034" s="2">
        <v>1178.54</v>
      </c>
      <c r="O13034" s="2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0.274794173675215</v>
      </c>
      <c r="S13034">
        <f t="shared" si="1427"/>
        <v>0.274794173675215</v>
      </c>
    </row>
    <row r="13035" ht="12.75" customHeight="1" spans="1:19">
      <c r="A13035" s="2" t="s">
        <v>13073</v>
      </c>
      <c r="B13035" s="2" t="s">
        <v>20</v>
      </c>
      <c r="C13035" s="2" t="s">
        <v>55</v>
      </c>
      <c r="D13035" s="2" t="s">
        <v>34</v>
      </c>
      <c r="E13035" s="2" t="s">
        <v>38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0.07</v>
      </c>
      <c r="L13035" s="2">
        <v>5</v>
      </c>
      <c r="M13035" s="2" t="s">
        <v>35</v>
      </c>
      <c r="N13035" s="2">
        <v>272.95</v>
      </c>
      <c r="O13035" s="2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0.083478095983754</v>
      </c>
      <c r="S13035">
        <f t="shared" si="1427"/>
        <v>0.083478095983754</v>
      </c>
    </row>
    <row r="13036" ht="12.75" customHeight="1" spans="1:19">
      <c r="A13036" s="2" t="s">
        <v>13074</v>
      </c>
      <c r="B13036" s="2" t="s">
        <v>48</v>
      </c>
      <c r="C13036" s="2" t="s">
        <v>33</v>
      </c>
      <c r="D13036" s="2" t="s">
        <v>43</v>
      </c>
      <c r="E13036" s="2" t="s">
        <v>29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0.29</v>
      </c>
      <c r="L13036" s="2">
        <v>8</v>
      </c>
      <c r="M13036" s="2" t="s">
        <v>30</v>
      </c>
      <c r="N13036" s="2">
        <v>747.1</v>
      </c>
      <c r="O13036" s="2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0.7471</v>
      </c>
      <c r="S13036">
        <f t="shared" si="1427"/>
        <v>0.7471</v>
      </c>
    </row>
    <row r="13037" ht="12.75" customHeight="1" spans="1:19">
      <c r="A13037" s="2" t="s">
        <v>13075</v>
      </c>
      <c r="B13037" s="2" t="s">
        <v>20</v>
      </c>
      <c r="C13037" s="2" t="s">
        <v>40</v>
      </c>
      <c r="D13037" s="2" t="s">
        <v>34</v>
      </c>
      <c r="E13037" s="2" t="s">
        <v>38</v>
      </c>
      <c r="F13037" s="2">
        <v>45655</v>
      </c>
      <c r="G13037" s="2">
        <v>45659</v>
      </c>
      <c r="H13037" s="2">
        <v>2223.03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35</v>
      </c>
      <c r="N13037" s="2">
        <v>313.74</v>
      </c>
      <c r="O13037" s="2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0.141131698627549</v>
      </c>
      <c r="S13037">
        <f t="shared" si="1427"/>
        <v>0.141131698627549</v>
      </c>
    </row>
    <row r="13038" ht="12.75" customHeight="1" spans="1:19">
      <c r="A13038" s="2" t="s">
        <v>13076</v>
      </c>
      <c r="B13038" s="2" t="s">
        <v>20</v>
      </c>
      <c r="C13038" s="2" t="s">
        <v>33</v>
      </c>
      <c r="D13038" s="2" t="s">
        <v>28</v>
      </c>
      <c r="E13038" s="2" t="s">
        <v>23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35</v>
      </c>
      <c r="N13038" s="2">
        <v>438.68</v>
      </c>
      <c r="O13038" s="2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0.0369041810381089</v>
      </c>
      <c r="S13038">
        <f t="shared" si="1427"/>
        <v>0.0369041810381089</v>
      </c>
    </row>
    <row r="13039" ht="12.75" customHeight="1" spans="1:19">
      <c r="A13039" s="2" t="s">
        <v>13077</v>
      </c>
      <c r="B13039" s="2" t="s">
        <v>32</v>
      </c>
      <c r="C13039" s="2" t="s">
        <v>40</v>
      </c>
      <c r="D13039" s="2" t="s">
        <v>41</v>
      </c>
      <c r="E13039" s="2" t="s">
        <v>38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24</v>
      </c>
      <c r="N13039" s="2">
        <v>513.44</v>
      </c>
      <c r="O13039" s="2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0.121056366752882</v>
      </c>
      <c r="S13039">
        <f t="shared" si="1427"/>
        <v>0.121056366752882</v>
      </c>
    </row>
    <row r="13040" ht="12.75" customHeight="1" spans="1:19">
      <c r="A13040" s="2" t="s">
        <v>13078</v>
      </c>
      <c r="B13040" s="2" t="s">
        <v>20</v>
      </c>
      <c r="C13040" s="2" t="s">
        <v>21</v>
      </c>
      <c r="D13040" s="2" t="s">
        <v>41</v>
      </c>
      <c r="E13040" s="2" t="s">
        <v>23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</v>
      </c>
      <c r="L13040" s="2">
        <v>4</v>
      </c>
      <c r="M13040" s="2" t="s">
        <v>30</v>
      </c>
      <c r="N13040" s="2">
        <v>1330.37</v>
      </c>
      <c r="O13040" s="2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0.289297658862876</v>
      </c>
      <c r="S13040">
        <f t="shared" si="1427"/>
        <v>0.289297658862876</v>
      </c>
    </row>
    <row r="13041" ht="12.75" customHeight="1" spans="1:19">
      <c r="A13041" s="2" t="s">
        <v>13079</v>
      </c>
      <c r="B13041" s="2" t="s">
        <v>48</v>
      </c>
      <c r="C13041" s="2" t="s">
        <v>55</v>
      </c>
      <c r="D13041" s="2" t="s">
        <v>22</v>
      </c>
      <c r="E13041" s="2" t="s">
        <v>23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24</v>
      </c>
      <c r="N13041" s="2">
        <v>15.69</v>
      </c>
      <c r="O13041" s="2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0.01569</v>
      </c>
      <c r="S13041">
        <f t="shared" si="1427"/>
        <v>0.01569</v>
      </c>
    </row>
    <row r="13042" ht="12.75" customHeight="1" spans="1:19">
      <c r="A13042" s="2" t="s">
        <v>13080</v>
      </c>
      <c r="B13042" s="2" t="s">
        <v>20</v>
      </c>
      <c r="C13042" s="2" t="s">
        <v>40</v>
      </c>
      <c r="D13042" s="2" t="s">
        <v>43</v>
      </c>
      <c r="E13042" s="2" t="s">
        <v>23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35</v>
      </c>
      <c r="N13042" s="2">
        <v>152.72</v>
      </c>
      <c r="O13042" s="2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0.250619492262501</v>
      </c>
      <c r="S13042">
        <f t="shared" si="1427"/>
        <v>0.250619492262501</v>
      </c>
    </row>
    <row r="13043" ht="12.75" customHeight="1" spans="1:19">
      <c r="A13043" s="2" t="s">
        <v>13081</v>
      </c>
      <c r="B13043" s="2" t="s">
        <v>26</v>
      </c>
      <c r="C13043" s="2" t="s">
        <v>27</v>
      </c>
      <c r="D13043" s="2" t="s">
        <v>41</v>
      </c>
      <c r="E13043" s="2" t="s">
        <v>29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24</v>
      </c>
      <c r="N13043" s="2">
        <v>690.69</v>
      </c>
      <c r="O13043" s="2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0.148129640511802</v>
      </c>
      <c r="S13043">
        <f t="shared" si="1427"/>
        <v>0.148129640511802</v>
      </c>
    </row>
    <row r="13044" ht="12.75" customHeight="1" spans="1:19">
      <c r="A13044" s="2" t="s">
        <v>13082</v>
      </c>
      <c r="B13044" s="2" t="s">
        <v>20</v>
      </c>
      <c r="C13044" s="2" t="s">
        <v>46</v>
      </c>
      <c r="D13044" s="2" t="s">
        <v>43</v>
      </c>
      <c r="E13044" s="2" t="s">
        <v>23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2"/>
        <v>low</v>
      </c>
      <c r="K13044" s="2">
        <v>0.16</v>
      </c>
      <c r="L13044" s="2">
        <v>1</v>
      </c>
      <c r="M13044" s="2" t="s">
        <v>24</v>
      </c>
      <c r="N13044" s="2">
        <v>182.26</v>
      </c>
      <c r="O13044" s="2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0.0241627999469707</v>
      </c>
      <c r="S13044">
        <f t="shared" si="1427"/>
        <v>0.0241627999469707</v>
      </c>
    </row>
    <row r="13045" ht="12.75" customHeight="1" spans="1:19">
      <c r="A13045" s="2" t="s">
        <v>13083</v>
      </c>
      <c r="B13045" s="2" t="s">
        <v>32</v>
      </c>
      <c r="C13045" s="2" t="s">
        <v>40</v>
      </c>
      <c r="D13045" s="2" t="s">
        <v>22</v>
      </c>
      <c r="E13045" s="2" t="s">
        <v>38</v>
      </c>
      <c r="F13045" s="2">
        <v>45033</v>
      </c>
      <c r="G13045" s="2">
        <v>45034</v>
      </c>
      <c r="H13045" s="2">
        <v>4951.94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30</v>
      </c>
      <c r="N13045" s="2">
        <v>957</v>
      </c>
      <c r="O13045" s="2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0.193257591974055</v>
      </c>
      <c r="S13045">
        <f t="shared" si="1427"/>
        <v>0.193257591974055</v>
      </c>
    </row>
    <row r="13046" ht="12.75" customHeight="1" spans="1:19">
      <c r="A13046" s="2" t="s">
        <v>13084</v>
      </c>
      <c r="B13046" s="2" t="s">
        <v>48</v>
      </c>
      <c r="C13046" s="2" t="s">
        <v>21</v>
      </c>
      <c r="D13046" s="2" t="s">
        <v>34</v>
      </c>
      <c r="E13046" s="2" t="s">
        <v>29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30</v>
      </c>
      <c r="N13046" s="2">
        <v>569.9</v>
      </c>
      <c r="O13046" s="2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0.5699</v>
      </c>
      <c r="S13046">
        <f t="shared" si="1427"/>
        <v>0.5699</v>
      </c>
    </row>
    <row r="13047" ht="12.75" customHeight="1" spans="1:19">
      <c r="A13047" s="2" t="s">
        <v>13085</v>
      </c>
      <c r="B13047" s="2" t="s">
        <v>32</v>
      </c>
      <c r="C13047" s="2" t="s">
        <v>40</v>
      </c>
      <c r="D13047" s="2" t="s">
        <v>22</v>
      </c>
      <c r="E13047" s="2" t="s">
        <v>23</v>
      </c>
      <c r="F13047" s="2">
        <v>45344</v>
      </c>
      <c r="G13047" s="2">
        <v>45346</v>
      </c>
      <c r="H13047" s="2">
        <v>4108.89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30</v>
      </c>
      <c r="N13047" s="2">
        <v>432.05</v>
      </c>
      <c r="O13047" s="2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0.105150052690629</v>
      </c>
      <c r="S13047">
        <f t="shared" si="1427"/>
        <v>0.105150052690629</v>
      </c>
    </row>
    <row r="13048" ht="12.75" customHeight="1" spans="1:19">
      <c r="A13048" s="2" t="s">
        <v>13086</v>
      </c>
      <c r="B13048" s="2" t="s">
        <v>26</v>
      </c>
      <c r="C13048" s="2" t="s">
        <v>27</v>
      </c>
      <c r="D13048" s="2" t="s">
        <v>28</v>
      </c>
      <c r="E13048" s="2" t="s">
        <v>23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30</v>
      </c>
      <c r="N13048" s="2">
        <v>284.07</v>
      </c>
      <c r="O13048" s="2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0.142605421686747</v>
      </c>
      <c r="S13048">
        <f t="shared" si="1427"/>
        <v>0.142605421686747</v>
      </c>
    </row>
    <row r="13049" ht="12.75" customHeight="1" spans="1:19">
      <c r="A13049" s="2" t="s">
        <v>13087</v>
      </c>
      <c r="B13049" s="2" t="s">
        <v>20</v>
      </c>
      <c r="C13049" s="2" t="s">
        <v>27</v>
      </c>
      <c r="D13049" s="2" t="s">
        <v>34</v>
      </c>
      <c r="E13049" s="2" t="s">
        <v>29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24</v>
      </c>
      <c r="N13049" s="2">
        <v>400.79</v>
      </c>
      <c r="O13049" s="2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0.294276588714711</v>
      </c>
      <c r="S13049">
        <f t="shared" si="1427"/>
        <v>0.294276588714711</v>
      </c>
    </row>
    <row r="13050" ht="12.75" customHeight="1" spans="1:19">
      <c r="A13050" s="2" t="s">
        <v>13088</v>
      </c>
      <c r="B13050" s="2" t="s">
        <v>32</v>
      </c>
      <c r="C13050" s="2" t="s">
        <v>40</v>
      </c>
      <c r="D13050" s="2" t="s">
        <v>34</v>
      </c>
      <c r="E13050" s="2" t="s">
        <v>29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35</v>
      </c>
      <c r="N13050" s="2">
        <v>732.04</v>
      </c>
      <c r="O13050" s="2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0.24148020597268</v>
      </c>
      <c r="S13050">
        <f t="shared" si="1427"/>
        <v>0.24148020597268</v>
      </c>
    </row>
    <row r="13051" ht="12.75" customHeight="1" spans="1:19">
      <c r="A13051" s="2" t="s">
        <v>13089</v>
      </c>
      <c r="B13051" s="2" t="s">
        <v>32</v>
      </c>
      <c r="C13051" s="2" t="s">
        <v>33</v>
      </c>
      <c r="D13051" s="2" t="s">
        <v>34</v>
      </c>
      <c r="E13051" s="2" t="s">
        <v>23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24</v>
      </c>
      <c r="N13051" s="2">
        <v>1123.8</v>
      </c>
      <c r="O13051" s="2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1.1238</v>
      </c>
      <c r="S13051">
        <f t="shared" si="1427"/>
        <v>1.1238</v>
      </c>
    </row>
    <row r="13052" ht="12.75" customHeight="1" spans="1:19">
      <c r="A13052" s="2" t="s">
        <v>13090</v>
      </c>
      <c r="B13052" s="2" t="s">
        <v>32</v>
      </c>
      <c r="C13052" s="2" t="s">
        <v>55</v>
      </c>
      <c r="D13052" s="2" t="s">
        <v>22</v>
      </c>
      <c r="E13052" s="2" t="s">
        <v>29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</v>
      </c>
      <c r="L13052" s="2">
        <v>7</v>
      </c>
      <c r="M13052" s="2" t="s">
        <v>30</v>
      </c>
      <c r="N13052" s="2">
        <v>663.1</v>
      </c>
      <c r="O13052" s="2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0.181377054202499</v>
      </c>
      <c r="S13052">
        <f t="shared" si="1427"/>
        <v>0.181377054202499</v>
      </c>
    </row>
    <row r="13053" ht="12.75" customHeight="1" spans="1:19">
      <c r="A13053" s="2" t="s">
        <v>13091</v>
      </c>
      <c r="B13053" s="2" t="s">
        <v>32</v>
      </c>
      <c r="C13053" s="2" t="s">
        <v>33</v>
      </c>
      <c r="D13053" s="2" t="s">
        <v>28</v>
      </c>
      <c r="E13053" s="2" t="s">
        <v>23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30</v>
      </c>
      <c r="N13053" s="2">
        <v>298.98</v>
      </c>
      <c r="O13053" s="2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0.028635188200364</v>
      </c>
      <c r="S13053">
        <f t="shared" si="1427"/>
        <v>0.028635188200364</v>
      </c>
    </row>
    <row r="13054" ht="12.75" customHeight="1" spans="1:19">
      <c r="A13054" s="2" t="s">
        <v>13092</v>
      </c>
      <c r="B13054" s="2" t="s">
        <v>26</v>
      </c>
      <c r="C13054" s="2" t="s">
        <v>55</v>
      </c>
      <c r="D13054" s="2" t="s">
        <v>43</v>
      </c>
      <c r="E13054" s="2" t="s">
        <v>23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30</v>
      </c>
      <c r="N13054" s="2">
        <v>709.05</v>
      </c>
      <c r="O13054" s="2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0.187050872139036</v>
      </c>
      <c r="S13054">
        <f t="shared" si="1427"/>
        <v>0.187050872139036</v>
      </c>
    </row>
    <row r="13055" ht="12.75" customHeight="1" spans="1:19">
      <c r="A13055" s="2" t="s">
        <v>13093</v>
      </c>
      <c r="B13055" s="2" t="s">
        <v>26</v>
      </c>
      <c r="C13055" s="2" t="s">
        <v>46</v>
      </c>
      <c r="D13055" s="2" t="s">
        <v>22</v>
      </c>
      <c r="E13055" s="2" t="s">
        <v>23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30</v>
      </c>
      <c r="N13055" s="2">
        <v>649.19</v>
      </c>
      <c r="O13055" s="2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0.186390846839604</v>
      </c>
      <c r="S13055">
        <f t="shared" si="1427"/>
        <v>0.186390846839604</v>
      </c>
    </row>
    <row r="13056" ht="12.75" customHeight="1" spans="1:19">
      <c r="A13056" s="2" t="s">
        <v>13094</v>
      </c>
      <c r="B13056" s="2" t="s">
        <v>20</v>
      </c>
      <c r="C13056" s="2" t="s">
        <v>46</v>
      </c>
      <c r="D13056" s="2" t="s">
        <v>41</v>
      </c>
      <c r="E13056" s="2" t="s">
        <v>29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24</v>
      </c>
      <c r="N13056" s="2">
        <v>398.31</v>
      </c>
      <c r="O13056" s="2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ht="12.75" customHeight="1" spans="1:19">
      <c r="A13057" s="2" t="s">
        <v>13095</v>
      </c>
      <c r="B13057" s="2" t="s">
        <v>20</v>
      </c>
      <c r="C13057" s="2" t="s">
        <v>33</v>
      </c>
      <c r="D13057" s="2" t="s">
        <v>41</v>
      </c>
      <c r="E13057" s="2" t="s">
        <v>38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24</v>
      </c>
      <c r="N13057" s="2">
        <v>299.85</v>
      </c>
      <c r="O13057" s="2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0.215497725361678</v>
      </c>
      <c r="S13057">
        <f t="shared" si="1427"/>
        <v>0.215497725361678</v>
      </c>
    </row>
    <row r="13058" ht="12.75" customHeight="1" spans="1:19">
      <c r="A13058" s="2" t="s">
        <v>13096</v>
      </c>
      <c r="B13058" s="2" t="s">
        <v>48</v>
      </c>
      <c r="C13058" s="2" t="s">
        <v>55</v>
      </c>
      <c r="D13058" s="2" t="s">
        <v>22</v>
      </c>
      <c r="E13058" s="2" t="s">
        <v>38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35</v>
      </c>
      <c r="N13058" s="2">
        <v>167.95</v>
      </c>
      <c r="O13058" s="2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0.245314987657567</v>
      </c>
      <c r="S13058">
        <f t="shared" si="1427"/>
        <v>0.245314987657567</v>
      </c>
    </row>
    <row r="13059" ht="12.75" customHeight="1" spans="1:19">
      <c r="A13059" s="2" t="s">
        <v>13097</v>
      </c>
      <c r="B13059" s="2" t="s">
        <v>26</v>
      </c>
      <c r="C13059" s="2" t="s">
        <v>21</v>
      </c>
      <c r="D13059" s="2" t="s">
        <v>43</v>
      </c>
      <c r="E13059" s="2" t="s">
        <v>29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IF(H13059&gt;10000,"high",IF(H13059&gt;=5000,"medium","low"))</f>
        <v>medium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30</v>
      </c>
      <c r="N13059" s="2">
        <v>449.96</v>
      </c>
      <c r="O13059" s="2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N13059/H13059</f>
        <v>0.0709268600252207</v>
      </c>
      <c r="S13059">
        <f t="shared" ref="S13059:S13122" si="1434">IFERROR(R13059,0)</f>
        <v>0.0709268600252207</v>
      </c>
    </row>
    <row r="13060" ht="12.75" customHeight="1" spans="1:19">
      <c r="A13060" s="2" t="s">
        <v>13098</v>
      </c>
      <c r="B13060" s="2" t="s">
        <v>32</v>
      </c>
      <c r="C13060" s="2" t="s">
        <v>33</v>
      </c>
      <c r="D13060" s="2" t="s">
        <v>41</v>
      </c>
      <c r="E13060" s="2" t="s">
        <v>29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24</v>
      </c>
      <c r="N13060" s="2">
        <v>278.92</v>
      </c>
      <c r="O13060" s="2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0.0237844290952503</v>
      </c>
      <c r="S13060">
        <f t="shared" si="1434"/>
        <v>0.0237844290952503</v>
      </c>
    </row>
    <row r="13061" ht="12.75" customHeight="1" spans="1:19">
      <c r="A13061" s="2" t="s">
        <v>13099</v>
      </c>
      <c r="B13061" s="2" t="s">
        <v>32</v>
      </c>
      <c r="C13061" s="2" t="s">
        <v>40</v>
      </c>
      <c r="D13061" s="2" t="s">
        <v>43</v>
      </c>
      <c r="E13061" s="2" t="s">
        <v>38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35</v>
      </c>
      <c r="N13061" s="2">
        <v>1022.73</v>
      </c>
      <c r="O13061" s="2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1.02273</v>
      </c>
      <c r="S13061">
        <f t="shared" si="1434"/>
        <v>1.02273</v>
      </c>
    </row>
    <row r="13062" ht="12.75" customHeight="1" spans="1:19">
      <c r="A13062" s="2" t="s">
        <v>13100</v>
      </c>
      <c r="B13062" s="2" t="s">
        <v>48</v>
      </c>
      <c r="C13062" s="2" t="s">
        <v>33</v>
      </c>
      <c r="D13062" s="2" t="s">
        <v>34</v>
      </c>
      <c r="E13062" s="2" t="s">
        <v>29</v>
      </c>
      <c r="F13062" s="2">
        <v>45440</v>
      </c>
      <c r="G13062" s="2">
        <v>45446</v>
      </c>
      <c r="H13062" s="2">
        <v>136.77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35</v>
      </c>
      <c r="N13062" s="2">
        <v>25.21</v>
      </c>
      <c r="O13062" s="2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0.184324047671273</v>
      </c>
      <c r="S13062">
        <f t="shared" si="1434"/>
        <v>0.184324047671273</v>
      </c>
    </row>
    <row r="13063" ht="12.75" customHeight="1" spans="1:19">
      <c r="A13063" s="2" t="s">
        <v>13101</v>
      </c>
      <c r="B13063" s="2" t="s">
        <v>32</v>
      </c>
      <c r="C13063" s="2" t="s">
        <v>40</v>
      </c>
      <c r="D13063" s="2" t="s">
        <v>22</v>
      </c>
      <c r="E13063" s="2" t="s">
        <v>38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35</v>
      </c>
      <c r="N13063" s="2">
        <v>330.76</v>
      </c>
      <c r="O13063" s="2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0.0707722987517064</v>
      </c>
      <c r="S13063">
        <f t="shared" si="1434"/>
        <v>0.0707722987517064</v>
      </c>
    </row>
    <row r="13064" ht="12.75" customHeight="1" spans="1:19">
      <c r="A13064" s="2" t="s">
        <v>13102</v>
      </c>
      <c r="B13064" s="2" t="s">
        <v>48</v>
      </c>
      <c r="C13064" s="2" t="s">
        <v>33</v>
      </c>
      <c r="D13064" s="2" t="s">
        <v>34</v>
      </c>
      <c r="E13064" s="2" t="s">
        <v>23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35</v>
      </c>
      <c r="N13064" s="2">
        <v>686.47</v>
      </c>
      <c r="O13064" s="2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0.0580377071356104</v>
      </c>
      <c r="S13064">
        <f t="shared" si="1434"/>
        <v>0.0580377071356104</v>
      </c>
    </row>
    <row r="13065" ht="12.75" customHeight="1" spans="1:19">
      <c r="A13065" s="2" t="s">
        <v>13103</v>
      </c>
      <c r="B13065" s="2" t="s">
        <v>20</v>
      </c>
      <c r="C13065" s="2" t="s">
        <v>55</v>
      </c>
      <c r="D13065" s="2" t="s">
        <v>41</v>
      </c>
      <c r="E13065" s="2" t="s">
        <v>29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30</v>
      </c>
      <c r="N13065" s="2">
        <v>98.47</v>
      </c>
      <c r="O13065" s="2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0.281584215041464</v>
      </c>
      <c r="S13065">
        <f t="shared" si="1434"/>
        <v>0.281584215041464</v>
      </c>
    </row>
    <row r="13066" ht="12.75" customHeight="1" spans="1:19">
      <c r="A13066" s="2" t="s">
        <v>13104</v>
      </c>
      <c r="B13066" s="2" t="s">
        <v>26</v>
      </c>
      <c r="C13066" s="2" t="s">
        <v>21</v>
      </c>
      <c r="D13066" s="2" t="s">
        <v>43</v>
      </c>
      <c r="E13066" s="2" t="s">
        <v>23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35</v>
      </c>
      <c r="N13066" s="2">
        <v>291.51</v>
      </c>
      <c r="O13066" s="2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0.29151</v>
      </c>
      <c r="S13066">
        <f t="shared" si="1434"/>
        <v>0.29151</v>
      </c>
    </row>
    <row r="13067" ht="12.75" customHeight="1" spans="1:19">
      <c r="A13067" s="2" t="s">
        <v>13105</v>
      </c>
      <c r="B13067" s="2" t="s">
        <v>48</v>
      </c>
      <c r="C13067" s="2" t="s">
        <v>21</v>
      </c>
      <c r="D13067" s="2" t="s">
        <v>34</v>
      </c>
      <c r="E13067" s="2" t="s">
        <v>38</v>
      </c>
      <c r="F13067" s="2">
        <v>45644</v>
      </c>
      <c r="G13067" s="2">
        <v>45649</v>
      </c>
      <c r="H13067" s="2">
        <v>2406.82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30</v>
      </c>
      <c r="N13067" s="2">
        <v>291.12</v>
      </c>
      <c r="O13067" s="2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0.120956282563715</v>
      </c>
      <c r="S13067">
        <f t="shared" si="1434"/>
        <v>0.120956282563715</v>
      </c>
    </row>
    <row r="13068" ht="12.75" customHeight="1" spans="1:19">
      <c r="A13068" s="2" t="s">
        <v>13106</v>
      </c>
      <c r="B13068" s="2" t="s">
        <v>32</v>
      </c>
      <c r="C13068" s="2" t="s">
        <v>40</v>
      </c>
      <c r="D13068" s="2" t="s">
        <v>41</v>
      </c>
      <c r="E13068" s="2" t="s">
        <v>29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35</v>
      </c>
      <c r="N13068" s="2">
        <v>1018.04</v>
      </c>
      <c r="O13068" s="2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0.264141935684744</v>
      </c>
      <c r="S13068">
        <f t="shared" si="1434"/>
        <v>0.264141935684744</v>
      </c>
    </row>
    <row r="13069" ht="12.75" customHeight="1" spans="1:19">
      <c r="A13069" s="2" t="s">
        <v>13107</v>
      </c>
      <c r="B13069" s="2" t="s">
        <v>48</v>
      </c>
      <c r="C13069" s="2" t="s">
        <v>21</v>
      </c>
      <c r="D13069" s="2" t="s">
        <v>28</v>
      </c>
      <c r="E13069" s="2" t="s">
        <v>23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35</v>
      </c>
      <c r="N13069" s="2">
        <v>24.58</v>
      </c>
      <c r="O13069" s="2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0.0503327531483567</v>
      </c>
      <c r="S13069">
        <f t="shared" si="1434"/>
        <v>0.0503327531483567</v>
      </c>
    </row>
    <row r="13070" ht="12.75" customHeight="1" spans="1:19">
      <c r="A13070" s="2" t="s">
        <v>13108</v>
      </c>
      <c r="B13070" s="2" t="s">
        <v>20</v>
      </c>
      <c r="C13070" s="2" t="s">
        <v>40</v>
      </c>
      <c r="D13070" s="2" t="s">
        <v>34</v>
      </c>
      <c r="E13070" s="2" t="s">
        <v>23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24</v>
      </c>
      <c r="N13070" s="2">
        <v>1363.84</v>
      </c>
      <c r="O13070" s="2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0.285291736655712</v>
      </c>
      <c r="S13070">
        <f t="shared" si="1434"/>
        <v>0.285291736655712</v>
      </c>
    </row>
    <row r="13071" ht="12.75" customHeight="1" spans="1:19">
      <c r="A13071" s="2" t="s">
        <v>13109</v>
      </c>
      <c r="B13071" s="2" t="s">
        <v>32</v>
      </c>
      <c r="C13071" s="2" t="s">
        <v>55</v>
      </c>
      <c r="D13071" s="2" t="s">
        <v>28</v>
      </c>
      <c r="E13071" s="2" t="s">
        <v>29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29"/>
        <v>low</v>
      </c>
      <c r="K13071" s="2">
        <v>0.12</v>
      </c>
      <c r="L13071" s="2">
        <v>1</v>
      </c>
      <c r="M13071" s="2" t="s">
        <v>30</v>
      </c>
      <c r="N13071" s="2">
        <v>683.23</v>
      </c>
      <c r="O13071" s="2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0.0847995531835671</v>
      </c>
      <c r="S13071">
        <f t="shared" si="1434"/>
        <v>0.0847995531835671</v>
      </c>
    </row>
    <row r="13072" ht="12.75" customHeight="1" spans="1:19">
      <c r="A13072" s="2" t="s">
        <v>13110</v>
      </c>
      <c r="B13072" s="2" t="s">
        <v>20</v>
      </c>
      <c r="C13072" s="2" t="s">
        <v>21</v>
      </c>
      <c r="D13072" s="2" t="s">
        <v>28</v>
      </c>
      <c r="E13072" s="2" t="s">
        <v>23</v>
      </c>
      <c r="F13072" s="2">
        <v>45625</v>
      </c>
      <c r="G13072" s="2">
        <v>45631</v>
      </c>
      <c r="H13072" s="2">
        <v>4503.6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30</v>
      </c>
      <c r="N13072" s="2">
        <v>652.02</v>
      </c>
      <c r="O13072" s="2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0.144777511324274</v>
      </c>
      <c r="S13072">
        <f t="shared" si="1434"/>
        <v>0.144777511324274</v>
      </c>
    </row>
    <row r="13073" ht="12.75" customHeight="1" spans="1:19">
      <c r="A13073" s="2" t="s">
        <v>13111</v>
      </c>
      <c r="B13073" s="2" t="s">
        <v>20</v>
      </c>
      <c r="C13073" s="2" t="s">
        <v>27</v>
      </c>
      <c r="D13073" s="2" t="s">
        <v>41</v>
      </c>
      <c r="E13073" s="2" t="s">
        <v>29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35</v>
      </c>
      <c r="N13073" s="2">
        <v>194.08</v>
      </c>
      <c r="O13073" s="2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0.0571240198733194</v>
      </c>
      <c r="S13073">
        <f t="shared" si="1434"/>
        <v>0.0571240198733194</v>
      </c>
    </row>
    <row r="13074" ht="12.75" customHeight="1" spans="1:19">
      <c r="A13074" s="2" t="s">
        <v>13112</v>
      </c>
      <c r="B13074" s="2" t="s">
        <v>48</v>
      </c>
      <c r="C13074" s="2" t="s">
        <v>21</v>
      </c>
      <c r="D13074" s="2" t="s">
        <v>22</v>
      </c>
      <c r="E13074" s="2" t="s">
        <v>23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30</v>
      </c>
      <c r="N13074" s="2">
        <v>167.67</v>
      </c>
      <c r="O13074" s="2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0.0614092595509034</v>
      </c>
      <c r="S13074">
        <f t="shared" si="1434"/>
        <v>0.0614092595509034</v>
      </c>
    </row>
    <row r="13075" ht="12.75" customHeight="1" spans="1:19">
      <c r="A13075" s="2" t="s">
        <v>13113</v>
      </c>
      <c r="B13075" s="2" t="s">
        <v>20</v>
      </c>
      <c r="C13075" s="2" t="s">
        <v>21</v>
      </c>
      <c r="D13075" s="2" t="s">
        <v>43</v>
      </c>
      <c r="E13075" s="2" t="s">
        <v>23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24</v>
      </c>
      <c r="N13075" s="2">
        <v>117.11</v>
      </c>
      <c r="O13075" s="2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0.123895771399554</v>
      </c>
      <c r="S13075">
        <f t="shared" si="1434"/>
        <v>0.123895771399554</v>
      </c>
    </row>
    <row r="13076" ht="12.75" customHeight="1" spans="1:19">
      <c r="A13076" s="2" t="s">
        <v>13114</v>
      </c>
      <c r="B13076" s="2" t="s">
        <v>32</v>
      </c>
      <c r="C13076" s="2" t="s">
        <v>55</v>
      </c>
      <c r="D13076" s="2" t="s">
        <v>41</v>
      </c>
      <c r="E13076" s="2" t="s">
        <v>23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35</v>
      </c>
      <c r="N13076" s="2">
        <v>208.77</v>
      </c>
      <c r="O13076" s="2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0.20877</v>
      </c>
      <c r="S13076">
        <f t="shared" si="1434"/>
        <v>0.20877</v>
      </c>
    </row>
    <row r="13077" ht="12.75" customHeight="1" spans="1:19">
      <c r="A13077" s="2" t="s">
        <v>13115</v>
      </c>
      <c r="B13077" s="2" t="s">
        <v>20</v>
      </c>
      <c r="C13077" s="2" t="s">
        <v>40</v>
      </c>
      <c r="D13077" s="2" t="s">
        <v>34</v>
      </c>
      <c r="E13077" s="2" t="s">
        <v>38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24</v>
      </c>
      <c r="N13077" s="2">
        <v>161.4</v>
      </c>
      <c r="O13077" s="2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0.0668159745652201</v>
      </c>
      <c r="S13077">
        <f t="shared" si="1434"/>
        <v>0.0668159745652201</v>
      </c>
    </row>
    <row r="13078" ht="12.75" customHeight="1" spans="1:19">
      <c r="A13078" s="2" t="s">
        <v>13116</v>
      </c>
      <c r="B13078" s="2" t="s">
        <v>20</v>
      </c>
      <c r="C13078" s="2" t="s">
        <v>55</v>
      </c>
      <c r="D13078" s="2" t="s">
        <v>43</v>
      </c>
      <c r="E13078" s="2" t="s">
        <v>29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35</v>
      </c>
      <c r="N13078" s="2">
        <v>1180.4</v>
      </c>
      <c r="O13078" s="2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0.270413294327598</v>
      </c>
      <c r="S13078">
        <f t="shared" si="1434"/>
        <v>0.270413294327598</v>
      </c>
    </row>
    <row r="13079" ht="12.75" customHeight="1" spans="1:19">
      <c r="A13079" s="2" t="s">
        <v>13117</v>
      </c>
      <c r="B13079" s="2" t="s">
        <v>48</v>
      </c>
      <c r="C13079" s="2" t="s">
        <v>33</v>
      </c>
      <c r="D13079" s="2" t="s">
        <v>22</v>
      </c>
      <c r="E13079" s="2" t="s">
        <v>23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30</v>
      </c>
      <c r="N13079" s="2">
        <v>175.72</v>
      </c>
      <c r="O13079" s="2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0.264411574401493</v>
      </c>
      <c r="S13079">
        <f t="shared" si="1434"/>
        <v>0.264411574401493</v>
      </c>
    </row>
    <row r="13080" ht="12.75" customHeight="1" spans="1:19">
      <c r="A13080" s="2" t="s">
        <v>13118</v>
      </c>
      <c r="B13080" s="2" t="s">
        <v>20</v>
      </c>
      <c r="C13080" s="2" t="s">
        <v>27</v>
      </c>
      <c r="D13080" s="2" t="s">
        <v>41</v>
      </c>
      <c r="E13080" s="2" t="s">
        <v>29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35</v>
      </c>
      <c r="N13080" s="2">
        <v>605.49</v>
      </c>
      <c r="O13080" s="2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0.0542942969870875</v>
      </c>
      <c r="S13080">
        <f t="shared" si="1434"/>
        <v>0.0542942969870875</v>
      </c>
    </row>
    <row r="13081" ht="12.75" customHeight="1" spans="1:19">
      <c r="A13081" s="2" t="s">
        <v>13119</v>
      </c>
      <c r="B13081" s="2" t="s">
        <v>26</v>
      </c>
      <c r="C13081" s="2" t="s">
        <v>21</v>
      </c>
      <c r="D13081" s="2" t="s">
        <v>22</v>
      </c>
      <c r="E13081" s="2" t="s">
        <v>23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35</v>
      </c>
      <c r="N13081" s="2">
        <v>433.12</v>
      </c>
      <c r="O13081" s="2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ht="12.75" customHeight="1" spans="1:19">
      <c r="A13082" s="2" t="s">
        <v>13120</v>
      </c>
      <c r="B13082" s="2" t="s">
        <v>48</v>
      </c>
      <c r="C13082" s="2" t="s">
        <v>27</v>
      </c>
      <c r="D13082" s="2" t="s">
        <v>34</v>
      </c>
      <c r="E13082" s="2" t="s">
        <v>38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30</v>
      </c>
      <c r="N13082" s="2">
        <v>318.41</v>
      </c>
      <c r="O13082" s="2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0.039456009913259</v>
      </c>
      <c r="S13082">
        <f t="shared" si="1434"/>
        <v>0.039456009913259</v>
      </c>
    </row>
    <row r="13083" ht="12.75" customHeight="1" spans="1:19">
      <c r="A13083" s="2" t="s">
        <v>13121</v>
      </c>
      <c r="B13083" s="2" t="s">
        <v>48</v>
      </c>
      <c r="C13083" s="2" t="s">
        <v>40</v>
      </c>
      <c r="D13083" s="2" t="s">
        <v>41</v>
      </c>
      <c r="E13083" s="2" t="s">
        <v>38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29"/>
        <v>low</v>
      </c>
      <c r="K13083" s="2">
        <v>0.28</v>
      </c>
      <c r="L13083" s="2">
        <v>7</v>
      </c>
      <c r="M13083" s="2" t="s">
        <v>24</v>
      </c>
      <c r="N13083" s="2">
        <v>161.62</v>
      </c>
      <c r="O13083" s="2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0.0303682826005261</v>
      </c>
      <c r="S13083">
        <f t="shared" si="1434"/>
        <v>0.0303682826005261</v>
      </c>
    </row>
    <row r="13084" ht="12.75" customHeight="1" spans="1:19">
      <c r="A13084" s="2" t="s">
        <v>13122</v>
      </c>
      <c r="B13084" s="2" t="s">
        <v>32</v>
      </c>
      <c r="C13084" s="2" t="s">
        <v>40</v>
      </c>
      <c r="D13084" s="2" t="s">
        <v>34</v>
      </c>
      <c r="E13084" s="2" t="s">
        <v>38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30</v>
      </c>
      <c r="N13084" s="2">
        <v>1328.08</v>
      </c>
      <c r="O13084" s="2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0.128852236344232</v>
      </c>
      <c r="S13084">
        <f t="shared" si="1434"/>
        <v>0.128852236344232</v>
      </c>
    </row>
    <row r="13085" ht="12.75" customHeight="1" spans="1:19">
      <c r="A13085" s="2" t="s">
        <v>13123</v>
      </c>
      <c r="B13085" s="2" t="s">
        <v>32</v>
      </c>
      <c r="C13085" s="2" t="s">
        <v>21</v>
      </c>
      <c r="D13085" s="2" t="s">
        <v>43</v>
      </c>
      <c r="E13085" s="2" t="s">
        <v>38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35</v>
      </c>
      <c r="N13085" s="2">
        <v>137.71</v>
      </c>
      <c r="O13085" s="2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0.195683064768238</v>
      </c>
      <c r="S13085">
        <f t="shared" si="1434"/>
        <v>0.195683064768238</v>
      </c>
    </row>
    <row r="13086" ht="12.75" customHeight="1" spans="1:19">
      <c r="A13086" s="2" t="s">
        <v>13124</v>
      </c>
      <c r="B13086" s="2" t="s">
        <v>32</v>
      </c>
      <c r="C13086" s="2" t="s">
        <v>33</v>
      </c>
      <c r="D13086" s="2" t="s">
        <v>43</v>
      </c>
      <c r="E13086" s="2" t="s">
        <v>29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35</v>
      </c>
      <c r="N13086" s="2">
        <v>421.64</v>
      </c>
      <c r="O13086" s="2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0.42164</v>
      </c>
      <c r="S13086">
        <f t="shared" si="1434"/>
        <v>0.42164</v>
      </c>
    </row>
    <row r="13087" ht="12.75" customHeight="1" spans="1:19">
      <c r="A13087" s="2" t="s">
        <v>13125</v>
      </c>
      <c r="B13087" s="2" t="s">
        <v>32</v>
      </c>
      <c r="C13087" s="2" t="s">
        <v>40</v>
      </c>
      <c r="D13087" s="2" t="s">
        <v>22</v>
      </c>
      <c r="E13087" s="2" t="s">
        <v>38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35</v>
      </c>
      <c r="N13087" s="2">
        <v>93.37</v>
      </c>
      <c r="O13087" s="2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0.182659389244283</v>
      </c>
      <c r="S13087">
        <f t="shared" si="1434"/>
        <v>0.182659389244283</v>
      </c>
    </row>
    <row r="13088" ht="12.75" customHeight="1" spans="1:19">
      <c r="A13088" s="2" t="s">
        <v>13126</v>
      </c>
      <c r="B13088" s="2" t="s">
        <v>26</v>
      </c>
      <c r="C13088" s="2" t="s">
        <v>27</v>
      </c>
      <c r="D13088" s="2" t="s">
        <v>22</v>
      </c>
      <c r="E13088" s="2" t="s">
        <v>38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24</v>
      </c>
      <c r="N13088" s="2">
        <v>1236.68</v>
      </c>
      <c r="O13088" s="2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0.259155024025717</v>
      </c>
      <c r="S13088">
        <f t="shared" si="1434"/>
        <v>0.259155024025717</v>
      </c>
    </row>
    <row r="13089" ht="12.75" customHeight="1" spans="1:19">
      <c r="A13089" s="2" t="s">
        <v>13127</v>
      </c>
      <c r="B13089" s="2" t="s">
        <v>48</v>
      </c>
      <c r="C13089" s="2" t="s">
        <v>33</v>
      </c>
      <c r="D13089" s="2" t="s">
        <v>43</v>
      </c>
      <c r="E13089" s="2" t="s">
        <v>38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30</v>
      </c>
      <c r="N13089" s="2">
        <v>232.73</v>
      </c>
      <c r="O13089" s="2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0.0744414412973595</v>
      </c>
      <c r="S13089">
        <f t="shared" si="1434"/>
        <v>0.0744414412973595</v>
      </c>
    </row>
    <row r="13090" ht="12.75" customHeight="1" spans="1:19">
      <c r="A13090" s="2" t="s">
        <v>13128</v>
      </c>
      <c r="B13090" s="2" t="s">
        <v>20</v>
      </c>
      <c r="C13090" s="2" t="s">
        <v>33</v>
      </c>
      <c r="D13090" s="2" t="s">
        <v>28</v>
      </c>
      <c r="E13090" s="2" t="s">
        <v>38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30</v>
      </c>
      <c r="N13090" s="2">
        <v>403.05</v>
      </c>
      <c r="O13090" s="2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0.230672817178701</v>
      </c>
      <c r="S13090">
        <f t="shared" si="1434"/>
        <v>0.230672817178701</v>
      </c>
    </row>
    <row r="13091" ht="12.75" customHeight="1" spans="1:19">
      <c r="A13091" s="2" t="s">
        <v>13129</v>
      </c>
      <c r="B13091" s="2" t="s">
        <v>32</v>
      </c>
      <c r="C13091" s="2" t="s">
        <v>27</v>
      </c>
      <c r="D13091" s="2" t="s">
        <v>43</v>
      </c>
      <c r="E13091" s="2" t="s">
        <v>38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30</v>
      </c>
      <c r="N13091" s="2">
        <v>350.71</v>
      </c>
      <c r="O13091" s="2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0.35071</v>
      </c>
      <c r="S13091">
        <f t="shared" si="1434"/>
        <v>0.35071</v>
      </c>
    </row>
    <row r="13092" ht="12.75" customHeight="1" spans="1:19">
      <c r="A13092" s="2" t="s">
        <v>13130</v>
      </c>
      <c r="B13092" s="2" t="s">
        <v>32</v>
      </c>
      <c r="C13092" s="2" t="s">
        <v>46</v>
      </c>
      <c r="D13092" s="2" t="s">
        <v>41</v>
      </c>
      <c r="E13092" s="2" t="s">
        <v>29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29"/>
        <v>low</v>
      </c>
      <c r="K13092" s="2">
        <v>0.27</v>
      </c>
      <c r="L13092" s="2">
        <v>7</v>
      </c>
      <c r="M13092" s="2" t="s">
        <v>30</v>
      </c>
      <c r="N13092" s="2">
        <v>318.81</v>
      </c>
      <c r="O13092" s="2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0.0344361633182113</v>
      </c>
      <c r="S13092">
        <f t="shared" si="1434"/>
        <v>0.0344361633182113</v>
      </c>
    </row>
    <row r="13093" ht="12.75" customHeight="1" spans="1:19">
      <c r="A13093" s="2" t="s">
        <v>13131</v>
      </c>
      <c r="B13093" s="2" t="s">
        <v>32</v>
      </c>
      <c r="C13093" s="2" t="s">
        <v>27</v>
      </c>
      <c r="D13093" s="2" t="s">
        <v>34</v>
      </c>
      <c r="E13093" s="2" t="s">
        <v>38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30</v>
      </c>
      <c r="N13093" s="2">
        <v>39.08</v>
      </c>
      <c r="O13093" s="2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0.0713464171611136</v>
      </c>
      <c r="S13093">
        <f t="shared" si="1434"/>
        <v>0.0713464171611136</v>
      </c>
    </row>
    <row r="13094" ht="12.75" customHeight="1" spans="1:19">
      <c r="A13094" s="2" t="s">
        <v>13132</v>
      </c>
      <c r="B13094" s="2" t="s">
        <v>20</v>
      </c>
      <c r="C13094" s="2" t="s">
        <v>46</v>
      </c>
      <c r="D13094" s="2" t="s">
        <v>43</v>
      </c>
      <c r="E13094" s="2" t="s">
        <v>38</v>
      </c>
      <c r="F13094" s="2">
        <v>45299</v>
      </c>
      <c r="G13094" s="2">
        <v>45304</v>
      </c>
      <c r="H13094" s="2">
        <v>4457.81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30</v>
      </c>
      <c r="N13094" s="2">
        <v>950.96</v>
      </c>
      <c r="O13094" s="2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0.213324479957647</v>
      </c>
      <c r="S13094">
        <f t="shared" si="1434"/>
        <v>0.213324479957647</v>
      </c>
    </row>
    <row r="13095" ht="12.75" customHeight="1" spans="1:19">
      <c r="A13095" s="2" t="s">
        <v>13133</v>
      </c>
      <c r="B13095" s="2" t="s">
        <v>32</v>
      </c>
      <c r="C13095" s="2" t="s">
        <v>46</v>
      </c>
      <c r="D13095" s="2" t="s">
        <v>43</v>
      </c>
      <c r="E13095" s="2" t="s">
        <v>38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30</v>
      </c>
      <c r="N13095" s="2">
        <v>328.12</v>
      </c>
      <c r="O13095" s="2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0.126025019108085</v>
      </c>
      <c r="S13095">
        <f t="shared" si="1434"/>
        <v>0.126025019108085</v>
      </c>
    </row>
    <row r="13096" ht="12.75" customHeight="1" spans="1:19">
      <c r="A13096" s="2" t="s">
        <v>13134</v>
      </c>
      <c r="B13096" s="2" t="s">
        <v>20</v>
      </c>
      <c r="C13096" s="2" t="s">
        <v>40</v>
      </c>
      <c r="D13096" s="2" t="s">
        <v>34</v>
      </c>
      <c r="E13096" s="2" t="s">
        <v>29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30</v>
      </c>
      <c r="N13096" s="2">
        <v>715.66</v>
      </c>
      <c r="O13096" s="2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0.71566</v>
      </c>
      <c r="S13096">
        <f t="shared" si="1434"/>
        <v>0.71566</v>
      </c>
    </row>
    <row r="13097" ht="12.75" customHeight="1" spans="1:19">
      <c r="A13097" s="2" t="s">
        <v>13135</v>
      </c>
      <c r="B13097" s="2" t="s">
        <v>48</v>
      </c>
      <c r="C13097" s="2" t="s">
        <v>55</v>
      </c>
      <c r="D13097" s="2" t="s">
        <v>34</v>
      </c>
      <c r="E13097" s="2" t="s">
        <v>29</v>
      </c>
      <c r="F13097" s="2">
        <v>45007</v>
      </c>
      <c r="G13097" s="2">
        <v>45013</v>
      </c>
      <c r="H13097" s="2">
        <v>1245.35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30</v>
      </c>
      <c r="N13097" s="2">
        <v>336.56</v>
      </c>
      <c r="O13097" s="2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0.270253342433854</v>
      </c>
      <c r="S13097">
        <f t="shared" si="1434"/>
        <v>0.270253342433854</v>
      </c>
    </row>
    <row r="13098" ht="12.75" customHeight="1" spans="1:19">
      <c r="A13098" s="2" t="s">
        <v>13136</v>
      </c>
      <c r="B13098" s="2" t="s">
        <v>48</v>
      </c>
      <c r="C13098" s="2" t="s">
        <v>40</v>
      </c>
      <c r="D13098" s="2" t="s">
        <v>41</v>
      </c>
      <c r="E13098" s="2" t="s">
        <v>38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35</v>
      </c>
      <c r="N13098" s="2">
        <v>662.62</v>
      </c>
      <c r="O13098" s="2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0.257992423210052</v>
      </c>
      <c r="S13098">
        <f t="shared" si="1434"/>
        <v>0.257992423210052</v>
      </c>
    </row>
    <row r="13099" ht="12.75" customHeight="1" spans="1:19">
      <c r="A13099" s="2" t="s">
        <v>13137</v>
      </c>
      <c r="B13099" s="2" t="s">
        <v>48</v>
      </c>
      <c r="C13099" s="2" t="s">
        <v>33</v>
      </c>
      <c r="D13099" s="2" t="s">
        <v>34</v>
      </c>
      <c r="E13099" s="2" t="s">
        <v>38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0.07</v>
      </c>
      <c r="L13099" s="2">
        <v>1</v>
      </c>
      <c r="M13099" s="2" t="s">
        <v>30</v>
      </c>
      <c r="N13099" s="2">
        <v>220.03</v>
      </c>
      <c r="O13099" s="2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0.193975245080753</v>
      </c>
      <c r="S13099">
        <f t="shared" si="1434"/>
        <v>0.193975245080753</v>
      </c>
    </row>
    <row r="13100" ht="12.75" customHeight="1" spans="1:19">
      <c r="A13100" s="2" t="s">
        <v>13138</v>
      </c>
      <c r="B13100" s="2" t="s">
        <v>26</v>
      </c>
      <c r="C13100" s="2" t="s">
        <v>55</v>
      </c>
      <c r="D13100" s="2" t="s">
        <v>22</v>
      </c>
      <c r="E13100" s="2" t="s">
        <v>23</v>
      </c>
      <c r="F13100" s="2">
        <v>45550</v>
      </c>
      <c r="G13100" s="2">
        <v>45557</v>
      </c>
      <c r="H13100" s="2">
        <v>4098.86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35</v>
      </c>
      <c r="N13100" s="2">
        <v>316.21</v>
      </c>
      <c r="O13100" s="2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0.0771458405507873</v>
      </c>
      <c r="S13100">
        <f t="shared" si="1434"/>
        <v>0.0771458405507873</v>
      </c>
    </row>
    <row r="13101" ht="12.75" customHeight="1" spans="1:19">
      <c r="A13101" s="2" t="s">
        <v>13139</v>
      </c>
      <c r="B13101" s="2" t="s">
        <v>20</v>
      </c>
      <c r="C13101" s="2" t="s">
        <v>40</v>
      </c>
      <c r="D13101" s="2" t="s">
        <v>43</v>
      </c>
      <c r="E13101" s="2" t="s">
        <v>29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30</v>
      </c>
      <c r="N13101" s="2">
        <v>631.13</v>
      </c>
      <c r="O13101" s="2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0.63113</v>
      </c>
      <c r="S13101">
        <f t="shared" si="1434"/>
        <v>0.63113</v>
      </c>
    </row>
    <row r="13102" ht="12.75" customHeight="1" spans="1:19">
      <c r="A13102" s="2" t="s">
        <v>13140</v>
      </c>
      <c r="B13102" s="2" t="s">
        <v>32</v>
      </c>
      <c r="C13102" s="2" t="s">
        <v>46</v>
      </c>
      <c r="D13102" s="2" t="s">
        <v>34</v>
      </c>
      <c r="E13102" s="2" t="s">
        <v>29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29"/>
        <v>low</v>
      </c>
      <c r="K13102" s="2">
        <v>0.1</v>
      </c>
      <c r="L13102" s="2">
        <v>8</v>
      </c>
      <c r="M13102" s="2" t="s">
        <v>30</v>
      </c>
      <c r="N13102" s="2">
        <v>191.23</v>
      </c>
      <c r="O13102" s="2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0.0289085411942555</v>
      </c>
      <c r="S13102">
        <f t="shared" si="1434"/>
        <v>0.0289085411942555</v>
      </c>
    </row>
    <row r="13103" ht="12.75" customHeight="1" spans="1:19">
      <c r="A13103" s="2" t="s">
        <v>13141</v>
      </c>
      <c r="B13103" s="2" t="s">
        <v>32</v>
      </c>
      <c r="C13103" s="2" t="s">
        <v>46</v>
      </c>
      <c r="D13103" s="2" t="s">
        <v>41</v>
      </c>
      <c r="E13103" s="2" t="s">
        <v>23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0.07</v>
      </c>
      <c r="L13103" s="2">
        <v>1</v>
      </c>
      <c r="M13103" s="2" t="s">
        <v>35</v>
      </c>
      <c r="N13103" s="2">
        <v>89.18</v>
      </c>
      <c r="O13103" s="2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0.191751956652619</v>
      </c>
      <c r="S13103">
        <f t="shared" si="1434"/>
        <v>0.191751956652619</v>
      </c>
    </row>
    <row r="13104" ht="12.75" customHeight="1" spans="1:19">
      <c r="A13104" s="2" t="s">
        <v>13142</v>
      </c>
      <c r="B13104" s="2" t="s">
        <v>32</v>
      </c>
      <c r="C13104" s="2" t="s">
        <v>40</v>
      </c>
      <c r="D13104" s="2" t="s">
        <v>34</v>
      </c>
      <c r="E13104" s="2" t="s">
        <v>23</v>
      </c>
      <c r="F13104" s="2">
        <v>45048</v>
      </c>
      <c r="G13104" s="2">
        <v>45053</v>
      </c>
      <c r="H13104" s="2">
        <v>4138.56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30</v>
      </c>
      <c r="N13104" s="2">
        <v>547.63</v>
      </c>
      <c r="O13104" s="2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0.132323803448542</v>
      </c>
      <c r="S13104">
        <f t="shared" si="1434"/>
        <v>0.132323803448542</v>
      </c>
    </row>
    <row r="13105" ht="12.75" customHeight="1" spans="1:19">
      <c r="A13105" s="2" t="s">
        <v>13143</v>
      </c>
      <c r="B13105" s="2" t="s">
        <v>32</v>
      </c>
      <c r="C13105" s="2" t="s">
        <v>55</v>
      </c>
      <c r="D13105" s="2" t="s">
        <v>43</v>
      </c>
      <c r="E13105" s="2" t="s">
        <v>38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24</v>
      </c>
      <c r="N13105" s="2">
        <v>81</v>
      </c>
      <c r="O13105" s="2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0.127104680904483</v>
      </c>
      <c r="S13105">
        <f t="shared" si="1434"/>
        <v>0.127104680904483</v>
      </c>
    </row>
    <row r="13106" ht="12.75" customHeight="1" spans="1:19">
      <c r="A13106" s="2" t="s">
        <v>13144</v>
      </c>
      <c r="B13106" s="2" t="s">
        <v>26</v>
      </c>
      <c r="C13106" s="2" t="s">
        <v>33</v>
      </c>
      <c r="D13106" s="2" t="s">
        <v>28</v>
      </c>
      <c r="E13106" s="2" t="s">
        <v>38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30</v>
      </c>
      <c r="N13106" s="2">
        <v>612.19</v>
      </c>
      <c r="O13106" s="2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0.0611456252497004</v>
      </c>
      <c r="S13106">
        <f t="shared" si="1434"/>
        <v>0.0611456252497004</v>
      </c>
    </row>
    <row r="13107" ht="12.75" customHeight="1" spans="1:19">
      <c r="A13107" s="2" t="s">
        <v>13145</v>
      </c>
      <c r="B13107" s="2" t="s">
        <v>32</v>
      </c>
      <c r="C13107" s="2" t="s">
        <v>21</v>
      </c>
      <c r="D13107" s="2" t="s">
        <v>34</v>
      </c>
      <c r="E13107" s="2" t="s">
        <v>23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35</v>
      </c>
      <c r="N13107" s="2">
        <v>565.34</v>
      </c>
      <c r="O13107" s="2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0.207922794861327</v>
      </c>
      <c r="S13107">
        <f t="shared" si="1434"/>
        <v>0.207922794861327</v>
      </c>
    </row>
    <row r="13108" ht="12.75" customHeight="1" spans="1:19">
      <c r="A13108" s="2" t="s">
        <v>13146</v>
      </c>
      <c r="B13108" s="2" t="s">
        <v>26</v>
      </c>
      <c r="C13108" s="2" t="s">
        <v>55</v>
      </c>
      <c r="D13108" s="2" t="s">
        <v>22</v>
      </c>
      <c r="E13108" s="2" t="s">
        <v>29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0.07</v>
      </c>
      <c r="L13108" s="2">
        <v>7</v>
      </c>
      <c r="M13108" s="2" t="s">
        <v>35</v>
      </c>
      <c r="N13108" s="2">
        <v>216.77</v>
      </c>
      <c r="O13108" s="2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0.198066573467467</v>
      </c>
      <c r="S13108">
        <f t="shared" si="1434"/>
        <v>0.198066573467467</v>
      </c>
    </row>
    <row r="13109" ht="12.75" customHeight="1" spans="1:19">
      <c r="A13109" s="2" t="s">
        <v>13147</v>
      </c>
      <c r="B13109" s="2" t="s">
        <v>20</v>
      </c>
      <c r="C13109" s="2" t="s">
        <v>33</v>
      </c>
      <c r="D13109" s="2" t="s">
        <v>43</v>
      </c>
      <c r="E13109" s="2" t="s">
        <v>29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35</v>
      </c>
      <c r="N13109" s="2">
        <v>863.33</v>
      </c>
      <c r="O13109" s="2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0.288002268443614</v>
      </c>
      <c r="S13109">
        <f t="shared" si="1434"/>
        <v>0.288002268443614</v>
      </c>
    </row>
    <row r="13110" ht="12.75" customHeight="1" spans="1:19">
      <c r="A13110" s="2" t="s">
        <v>13148</v>
      </c>
      <c r="B13110" s="2" t="s">
        <v>48</v>
      </c>
      <c r="C13110" s="2" t="s">
        <v>33</v>
      </c>
      <c r="D13110" s="2" t="s">
        <v>41</v>
      </c>
      <c r="E13110" s="2" t="s">
        <v>38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30</v>
      </c>
      <c r="N13110" s="2">
        <v>701.66</v>
      </c>
      <c r="O13110" s="2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0.27371172225473</v>
      </c>
      <c r="S13110">
        <f t="shared" si="1434"/>
        <v>0.27371172225473</v>
      </c>
    </row>
    <row r="13111" ht="12.75" customHeight="1" spans="1:19">
      <c r="A13111" s="2" t="s">
        <v>13149</v>
      </c>
      <c r="B13111" s="2" t="s">
        <v>32</v>
      </c>
      <c r="C13111" s="2" t="s">
        <v>27</v>
      </c>
      <c r="D13111" s="2" t="s">
        <v>43</v>
      </c>
      <c r="E13111" s="2" t="s">
        <v>29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24</v>
      </c>
      <c r="N13111" s="2">
        <v>333.47</v>
      </c>
      <c r="O13111" s="2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0.33347</v>
      </c>
      <c r="S13111">
        <f t="shared" si="1434"/>
        <v>0.33347</v>
      </c>
    </row>
    <row r="13112" ht="12.75" customHeight="1" spans="1:19">
      <c r="A13112" s="2" t="s">
        <v>13150</v>
      </c>
      <c r="B13112" s="2" t="s">
        <v>48</v>
      </c>
      <c r="C13112" s="2" t="s">
        <v>27</v>
      </c>
      <c r="D13112" s="2" t="s">
        <v>28</v>
      </c>
      <c r="E13112" s="2" t="s">
        <v>29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24</v>
      </c>
      <c r="N13112" s="2">
        <v>209.06</v>
      </c>
      <c r="O13112" s="2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0.112245171889849</v>
      </c>
      <c r="S13112">
        <f t="shared" si="1434"/>
        <v>0.112245171889849</v>
      </c>
    </row>
    <row r="13113" ht="12.75" customHeight="1" spans="1:19">
      <c r="A13113" s="2" t="s">
        <v>13151</v>
      </c>
      <c r="B13113" s="2" t="s">
        <v>20</v>
      </c>
      <c r="C13113" s="2" t="s">
        <v>46</v>
      </c>
      <c r="D13113" s="2" t="s">
        <v>41</v>
      </c>
      <c r="E13113" s="2" t="s">
        <v>23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30</v>
      </c>
      <c r="N13113" s="2">
        <v>1181.2</v>
      </c>
      <c r="O13113" s="2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0.280683411353753</v>
      </c>
      <c r="S13113">
        <f t="shared" si="1434"/>
        <v>0.280683411353753</v>
      </c>
    </row>
    <row r="13114" ht="12.75" customHeight="1" spans="1:19">
      <c r="A13114" s="2" t="s">
        <v>13152</v>
      </c>
      <c r="B13114" s="2" t="s">
        <v>20</v>
      </c>
      <c r="C13114" s="2" t="s">
        <v>40</v>
      </c>
      <c r="D13114" s="2" t="s">
        <v>28</v>
      </c>
      <c r="E13114" s="2" t="s">
        <v>38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35</v>
      </c>
      <c r="N13114" s="2">
        <v>52.41</v>
      </c>
      <c r="O13114" s="2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0.0047546040097977</v>
      </c>
      <c r="S13114">
        <f t="shared" si="1434"/>
        <v>0.0047546040097977</v>
      </c>
    </row>
    <row r="13115" ht="12.75" customHeight="1" spans="1:19">
      <c r="A13115" s="2" t="s">
        <v>13153</v>
      </c>
      <c r="B13115" s="2" t="s">
        <v>32</v>
      </c>
      <c r="C13115" s="2" t="s">
        <v>27</v>
      </c>
      <c r="D13115" s="2" t="s">
        <v>28</v>
      </c>
      <c r="E13115" s="2" t="s">
        <v>29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35</v>
      </c>
      <c r="N13115" s="2">
        <v>661.93</v>
      </c>
      <c r="O13115" s="2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0.294289207513616</v>
      </c>
      <c r="S13115">
        <f t="shared" si="1434"/>
        <v>0.294289207513616</v>
      </c>
    </row>
    <row r="13116" ht="12.75" customHeight="1" spans="1:19">
      <c r="A13116" s="2" t="s">
        <v>13154</v>
      </c>
      <c r="B13116" s="2" t="s">
        <v>20</v>
      </c>
      <c r="C13116" s="2" t="s">
        <v>40</v>
      </c>
      <c r="D13116" s="2" t="s">
        <v>22</v>
      </c>
      <c r="E13116" s="2" t="s">
        <v>29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24</v>
      </c>
      <c r="N13116" s="2">
        <v>142.61</v>
      </c>
      <c r="O13116" s="2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0.14261</v>
      </c>
      <c r="S13116">
        <f t="shared" si="1434"/>
        <v>0.14261</v>
      </c>
    </row>
    <row r="13117" ht="12.75" customHeight="1" spans="1:19">
      <c r="A13117" s="2" t="s">
        <v>13155</v>
      </c>
      <c r="B13117" s="2" t="s">
        <v>48</v>
      </c>
      <c r="C13117" s="2" t="s">
        <v>27</v>
      </c>
      <c r="D13117" s="2" t="s">
        <v>34</v>
      </c>
      <c r="E13117" s="2" t="s">
        <v>38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30</v>
      </c>
      <c r="N13117" s="2">
        <v>328.11</v>
      </c>
      <c r="O13117" s="2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0.0770696118684994</v>
      </c>
      <c r="S13117">
        <f t="shared" si="1434"/>
        <v>0.0770696118684994</v>
      </c>
    </row>
    <row r="13118" ht="12.75" customHeight="1" spans="1:19">
      <c r="A13118" s="2" t="s">
        <v>13156</v>
      </c>
      <c r="B13118" s="2" t="s">
        <v>32</v>
      </c>
      <c r="C13118" s="2" t="s">
        <v>55</v>
      </c>
      <c r="D13118" s="2" t="s">
        <v>22</v>
      </c>
      <c r="E13118" s="2" t="s">
        <v>29</v>
      </c>
      <c r="F13118" s="2">
        <v>45093</v>
      </c>
      <c r="G13118" s="2">
        <v>45099</v>
      </c>
      <c r="H13118" s="2">
        <v>1202.89</v>
      </c>
      <c r="I13118" s="2" t="str">
        <f t="shared" si="1428"/>
        <v>low</v>
      </c>
      <c r="J13118" s="2" t="str">
        <f t="shared" si="1429"/>
        <v>low</v>
      </c>
      <c r="K13118" s="2">
        <v>0.14</v>
      </c>
      <c r="L13118" s="2">
        <v>2</v>
      </c>
      <c r="M13118" s="2" t="s">
        <v>24</v>
      </c>
      <c r="N13118" s="2">
        <v>177.63</v>
      </c>
      <c r="O13118" s="2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0.147669362950893</v>
      </c>
      <c r="S13118">
        <f t="shared" si="1434"/>
        <v>0.147669362950893</v>
      </c>
    </row>
    <row r="13119" ht="12.75" customHeight="1" spans="1:19">
      <c r="A13119" s="2" t="s">
        <v>13157</v>
      </c>
      <c r="B13119" s="2" t="s">
        <v>26</v>
      </c>
      <c r="C13119" s="2" t="s">
        <v>21</v>
      </c>
      <c r="D13119" s="2" t="s">
        <v>22</v>
      </c>
      <c r="E13119" s="2" t="s">
        <v>38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30</v>
      </c>
      <c r="N13119" s="2">
        <v>1062.02</v>
      </c>
      <c r="O13119" s="2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0.275247381052348</v>
      </c>
      <c r="S13119">
        <f t="shared" si="1434"/>
        <v>0.275247381052348</v>
      </c>
    </row>
    <row r="13120" ht="12.75" customHeight="1" spans="1:19">
      <c r="A13120" s="2" t="s">
        <v>13158</v>
      </c>
      <c r="B13120" s="2" t="s">
        <v>32</v>
      </c>
      <c r="C13120" s="2" t="s">
        <v>27</v>
      </c>
      <c r="D13120" s="2" t="s">
        <v>22</v>
      </c>
      <c r="E13120" s="2" t="s">
        <v>23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29"/>
        <v>low</v>
      </c>
      <c r="K13120" s="2">
        <v>0.18</v>
      </c>
      <c r="L13120" s="2">
        <v>6</v>
      </c>
      <c r="M13120" s="2" t="s">
        <v>24</v>
      </c>
      <c r="N13120" s="2">
        <v>720.97</v>
      </c>
      <c r="O13120" s="2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0.080636394139358</v>
      </c>
      <c r="S13120">
        <f t="shared" si="1434"/>
        <v>0.080636394139358</v>
      </c>
    </row>
    <row r="13121" ht="12.75" customHeight="1" spans="1:19">
      <c r="A13121" s="2" t="s">
        <v>13159</v>
      </c>
      <c r="B13121" s="2" t="s">
        <v>48</v>
      </c>
      <c r="C13121" s="2" t="s">
        <v>40</v>
      </c>
      <c r="D13121" s="2" t="s">
        <v>41</v>
      </c>
      <c r="E13121" s="2" t="s">
        <v>38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35</v>
      </c>
      <c r="N13121" s="2">
        <v>875.75</v>
      </c>
      <c r="O13121" s="2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0.87575</v>
      </c>
      <c r="S13121">
        <f t="shared" si="1434"/>
        <v>0.87575</v>
      </c>
    </row>
    <row r="13122" ht="12.75" customHeight="1" spans="1:19">
      <c r="A13122" s="2" t="s">
        <v>13160</v>
      </c>
      <c r="B13122" s="2" t="s">
        <v>32</v>
      </c>
      <c r="C13122" s="2" t="s">
        <v>40</v>
      </c>
      <c r="D13122" s="2" t="s">
        <v>34</v>
      </c>
      <c r="E13122" s="2" t="s">
        <v>23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24</v>
      </c>
      <c r="N13122" s="2">
        <v>678.34</v>
      </c>
      <c r="O13122" s="2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0.225392827594456</v>
      </c>
      <c r="S13122">
        <f t="shared" si="1434"/>
        <v>0.225392827594456</v>
      </c>
    </row>
    <row r="13123" ht="12.75" customHeight="1" spans="1:19">
      <c r="A13123" s="2" t="s">
        <v>13161</v>
      </c>
      <c r="B13123" s="2" t="s">
        <v>32</v>
      </c>
      <c r="C13123" s="2" t="s">
        <v>27</v>
      </c>
      <c r="D13123" s="2" t="s">
        <v>34</v>
      </c>
      <c r="E13123" s="2" t="s">
        <v>29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IF(H13123&gt;10000,"high",IF(H13123&gt;=5000,"medium","low"))</f>
        <v>low</v>
      </c>
      <c r="J13123" s="2" t="str">
        <f t="shared" ref="J13123:J13186" si="1436">IF(H13123&gt;10000,"high","low")</f>
        <v>low</v>
      </c>
      <c r="K13123" s="2">
        <v>0.14</v>
      </c>
      <c r="L13123" s="2">
        <v>9</v>
      </c>
      <c r="M13123" s="2" t="s">
        <v>30</v>
      </c>
      <c r="N13123" s="2">
        <v>508.93</v>
      </c>
      <c r="O13123" s="2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N13123/H13123</f>
        <v>0.180039408936702</v>
      </c>
      <c r="S13123">
        <f t="shared" ref="S13123:S13186" si="1441">IFERROR(R13123,0)</f>
        <v>0.180039408936702</v>
      </c>
    </row>
    <row r="13124" ht="12.75" customHeight="1" spans="1:19">
      <c r="A13124" s="2" t="s">
        <v>13162</v>
      </c>
      <c r="B13124" s="2" t="s">
        <v>48</v>
      </c>
      <c r="C13124" s="2" t="s">
        <v>46</v>
      </c>
      <c r="D13124" s="2" t="s">
        <v>41</v>
      </c>
      <c r="E13124" s="2" t="s">
        <v>23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35</v>
      </c>
      <c r="N13124" s="2">
        <v>521.13</v>
      </c>
      <c r="O13124" s="2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0.0456690912277627</v>
      </c>
      <c r="S13124">
        <f t="shared" si="1441"/>
        <v>0.0456690912277627</v>
      </c>
    </row>
    <row r="13125" ht="12.75" customHeight="1" spans="1:19">
      <c r="A13125" s="2" t="s">
        <v>13163</v>
      </c>
      <c r="B13125" s="2" t="s">
        <v>32</v>
      </c>
      <c r="C13125" s="2" t="s">
        <v>21</v>
      </c>
      <c r="D13125" s="2" t="s">
        <v>22</v>
      </c>
      <c r="E13125" s="2" t="s">
        <v>29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24</v>
      </c>
      <c r="N13125" s="2">
        <v>497.69</v>
      </c>
      <c r="O13125" s="2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0.174250222324924</v>
      </c>
      <c r="S13125">
        <f t="shared" si="1441"/>
        <v>0.174250222324924</v>
      </c>
    </row>
    <row r="13126" ht="12.75" customHeight="1" spans="1:19">
      <c r="A13126" s="2" t="s">
        <v>13164</v>
      </c>
      <c r="B13126" s="2" t="s">
        <v>32</v>
      </c>
      <c r="C13126" s="2" t="s">
        <v>40</v>
      </c>
      <c r="D13126" s="2" t="s">
        <v>22</v>
      </c>
      <c r="E13126" s="2" t="s">
        <v>23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24</v>
      </c>
      <c r="N13126" s="2">
        <v>614.33</v>
      </c>
      <c r="O13126" s="2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0.61433</v>
      </c>
      <c r="S13126">
        <f t="shared" si="1441"/>
        <v>0.61433</v>
      </c>
    </row>
    <row r="13127" ht="12.75" customHeight="1" spans="1:19">
      <c r="A13127" s="2" t="s">
        <v>13165</v>
      </c>
      <c r="B13127" s="2" t="s">
        <v>48</v>
      </c>
      <c r="C13127" s="2" t="s">
        <v>21</v>
      </c>
      <c r="D13127" s="2" t="s">
        <v>28</v>
      </c>
      <c r="E13127" s="2" t="s">
        <v>38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24</v>
      </c>
      <c r="N13127" s="2">
        <v>82.68</v>
      </c>
      <c r="O13127" s="2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0.00789684813753582</v>
      </c>
      <c r="S13127">
        <f t="shared" si="1441"/>
        <v>0.00789684813753582</v>
      </c>
    </row>
    <row r="13128" ht="12.75" customHeight="1" spans="1:19">
      <c r="A13128" s="2" t="s">
        <v>13166</v>
      </c>
      <c r="B13128" s="2" t="s">
        <v>20</v>
      </c>
      <c r="C13128" s="2" t="s">
        <v>33</v>
      </c>
      <c r="D13128" s="2" t="s">
        <v>28</v>
      </c>
      <c r="E13128" s="2" t="s">
        <v>29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30</v>
      </c>
      <c r="N13128" s="2">
        <v>231.61</v>
      </c>
      <c r="O13128" s="2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0.0916820717036849</v>
      </c>
      <c r="S13128">
        <f t="shared" si="1441"/>
        <v>0.0916820717036849</v>
      </c>
    </row>
    <row r="13129" ht="12.75" customHeight="1" spans="1:19">
      <c r="A13129" s="2" t="s">
        <v>13167</v>
      </c>
      <c r="B13129" s="2" t="s">
        <v>48</v>
      </c>
      <c r="C13129" s="2" t="s">
        <v>33</v>
      </c>
      <c r="D13129" s="2" t="s">
        <v>43</v>
      </c>
      <c r="E13129" s="2" t="s">
        <v>29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30</v>
      </c>
      <c r="N13129" s="2">
        <v>663.21</v>
      </c>
      <c r="O13129" s="2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0.162464265504545</v>
      </c>
      <c r="S13129">
        <f t="shared" si="1441"/>
        <v>0.162464265504545</v>
      </c>
    </row>
    <row r="13130" ht="12.75" customHeight="1" spans="1:19">
      <c r="A13130" s="2" t="s">
        <v>13168</v>
      </c>
      <c r="B13130" s="2" t="s">
        <v>32</v>
      </c>
      <c r="C13130" s="2" t="s">
        <v>27</v>
      </c>
      <c r="D13130" s="2" t="s">
        <v>28</v>
      </c>
      <c r="E13130" s="2" t="s">
        <v>23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24</v>
      </c>
      <c r="N13130" s="2">
        <v>326.37</v>
      </c>
      <c r="O13130" s="2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0.0286063633973179</v>
      </c>
      <c r="S13130">
        <f t="shared" si="1441"/>
        <v>0.0286063633973179</v>
      </c>
    </row>
    <row r="13131" ht="12.75" customHeight="1" spans="1:19">
      <c r="A13131" s="2" t="s">
        <v>13169</v>
      </c>
      <c r="B13131" s="2" t="s">
        <v>26</v>
      </c>
      <c r="C13131" s="2" t="s">
        <v>40</v>
      </c>
      <c r="D13131" s="2" t="s">
        <v>34</v>
      </c>
      <c r="E13131" s="2" t="s">
        <v>38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24</v>
      </c>
      <c r="N13131" s="2">
        <v>254.66</v>
      </c>
      <c r="O13131" s="2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ht="12.75" customHeight="1" spans="1:19">
      <c r="A13132" s="2" t="s">
        <v>13170</v>
      </c>
      <c r="B13132" s="2" t="s">
        <v>26</v>
      </c>
      <c r="C13132" s="2" t="s">
        <v>21</v>
      </c>
      <c r="D13132" s="2" t="s">
        <v>41</v>
      </c>
      <c r="E13132" s="2" t="s">
        <v>38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24</v>
      </c>
      <c r="N13132" s="2">
        <v>330.99</v>
      </c>
      <c r="O13132" s="2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0.108114729198718</v>
      </c>
      <c r="S13132">
        <f t="shared" si="1441"/>
        <v>0.108114729198718</v>
      </c>
    </row>
    <row r="13133" ht="12.75" customHeight="1" spans="1:19">
      <c r="A13133" s="2" t="s">
        <v>13171</v>
      </c>
      <c r="B13133" s="2" t="s">
        <v>48</v>
      </c>
      <c r="C13133" s="2" t="s">
        <v>21</v>
      </c>
      <c r="D13133" s="2" t="s">
        <v>22</v>
      </c>
      <c r="E13133" s="2" t="s">
        <v>23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35</v>
      </c>
      <c r="N13133" s="2">
        <v>448.64</v>
      </c>
      <c r="O13133" s="2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0.090261263545024</v>
      </c>
      <c r="S13133">
        <f t="shared" si="1441"/>
        <v>0.090261263545024</v>
      </c>
    </row>
    <row r="13134" ht="12.75" customHeight="1" spans="1:19">
      <c r="A13134" s="2" t="s">
        <v>13172</v>
      </c>
      <c r="B13134" s="2" t="s">
        <v>26</v>
      </c>
      <c r="C13134" s="2" t="s">
        <v>40</v>
      </c>
      <c r="D13134" s="2" t="s">
        <v>43</v>
      </c>
      <c r="E13134" s="2" t="s">
        <v>23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35</v>
      </c>
      <c r="N13134" s="2">
        <v>242.71</v>
      </c>
      <c r="O13134" s="2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0.245461624814167</v>
      </c>
      <c r="S13134">
        <f t="shared" si="1441"/>
        <v>0.245461624814167</v>
      </c>
    </row>
    <row r="13135" ht="12.75" customHeight="1" spans="1:19">
      <c r="A13135" s="2" t="s">
        <v>13173</v>
      </c>
      <c r="B13135" s="2" t="s">
        <v>32</v>
      </c>
      <c r="C13135" s="2" t="s">
        <v>40</v>
      </c>
      <c r="D13135" s="2" t="s">
        <v>28</v>
      </c>
      <c r="E13135" s="2" t="s">
        <v>38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24</v>
      </c>
      <c r="N13135" s="2">
        <v>86.03</v>
      </c>
      <c r="O13135" s="2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0.0900988647312639</v>
      </c>
      <c r="S13135">
        <f t="shared" si="1441"/>
        <v>0.0900988647312639</v>
      </c>
    </row>
    <row r="13136" ht="12.75" customHeight="1" spans="1:19">
      <c r="A13136" s="2" t="s">
        <v>13174</v>
      </c>
      <c r="B13136" s="2" t="s">
        <v>32</v>
      </c>
      <c r="C13136" s="2" t="s">
        <v>27</v>
      </c>
      <c r="D13136" s="2" t="s">
        <v>43</v>
      </c>
      <c r="E13136" s="2" t="s">
        <v>23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35</v>
      </c>
      <c r="N13136" s="2">
        <v>56.88</v>
      </c>
      <c r="O13136" s="2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0.05688</v>
      </c>
      <c r="S13136">
        <f t="shared" si="1441"/>
        <v>0.05688</v>
      </c>
    </row>
    <row r="13137" ht="12.75" customHeight="1" spans="1:19">
      <c r="A13137" s="2" t="s">
        <v>13175</v>
      </c>
      <c r="B13137" s="2" t="s">
        <v>48</v>
      </c>
      <c r="C13137" s="2" t="s">
        <v>46</v>
      </c>
      <c r="D13137" s="2" t="s">
        <v>41</v>
      </c>
      <c r="E13137" s="2" t="s">
        <v>38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36"/>
        <v>low</v>
      </c>
      <c r="K13137" s="2">
        <v>0.37</v>
      </c>
      <c r="L13137" s="2">
        <v>3</v>
      </c>
      <c r="M13137" s="2" t="s">
        <v>35</v>
      </c>
      <c r="N13137" s="2">
        <v>869.41</v>
      </c>
      <c r="O13137" s="2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0.107547006432459</v>
      </c>
      <c r="S13137">
        <f t="shared" si="1441"/>
        <v>0.107547006432459</v>
      </c>
    </row>
    <row r="13138" ht="12.75" customHeight="1" spans="1:19">
      <c r="A13138" s="2" t="s">
        <v>13176</v>
      </c>
      <c r="B13138" s="2" t="s">
        <v>32</v>
      </c>
      <c r="C13138" s="2" t="s">
        <v>55</v>
      </c>
      <c r="D13138" s="2" t="s">
        <v>41</v>
      </c>
      <c r="E13138" s="2" t="s">
        <v>29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30</v>
      </c>
      <c r="N13138" s="2">
        <v>253.25</v>
      </c>
      <c r="O13138" s="2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0.140281393674182</v>
      </c>
      <c r="S13138">
        <f t="shared" si="1441"/>
        <v>0.140281393674182</v>
      </c>
    </row>
    <row r="13139" ht="12.75" customHeight="1" spans="1:19">
      <c r="A13139" s="2" t="s">
        <v>13177</v>
      </c>
      <c r="B13139" s="2" t="s">
        <v>20</v>
      </c>
      <c r="C13139" s="2" t="s">
        <v>40</v>
      </c>
      <c r="D13139" s="2" t="s">
        <v>43</v>
      </c>
      <c r="E13139" s="2" t="s">
        <v>29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35</v>
      </c>
      <c r="N13139" s="2">
        <v>250.82</v>
      </c>
      <c r="O13139" s="2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0.065418732574001</v>
      </c>
      <c r="S13139">
        <f t="shared" si="1441"/>
        <v>0.065418732574001</v>
      </c>
    </row>
    <row r="13140" ht="12.75" customHeight="1" spans="1:19">
      <c r="A13140" s="2" t="s">
        <v>13178</v>
      </c>
      <c r="B13140" s="2" t="s">
        <v>32</v>
      </c>
      <c r="C13140" s="2" t="s">
        <v>21</v>
      </c>
      <c r="D13140" s="2" t="s">
        <v>43</v>
      </c>
      <c r="E13140" s="2" t="s">
        <v>38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24</v>
      </c>
      <c r="N13140" s="2">
        <v>60.55</v>
      </c>
      <c r="O13140" s="2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0.154236079270467</v>
      </c>
      <c r="S13140">
        <f t="shared" si="1441"/>
        <v>0.154236079270467</v>
      </c>
    </row>
    <row r="13141" ht="12.75" customHeight="1" spans="1:19">
      <c r="A13141" s="2" t="s">
        <v>13179</v>
      </c>
      <c r="B13141" s="2" t="s">
        <v>48</v>
      </c>
      <c r="C13141" s="2" t="s">
        <v>21</v>
      </c>
      <c r="D13141" s="2" t="s">
        <v>43</v>
      </c>
      <c r="E13141" s="2" t="s">
        <v>23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35</v>
      </c>
      <c r="N13141" s="2">
        <v>300.48</v>
      </c>
      <c r="O13141" s="2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0.0273561544064093</v>
      </c>
      <c r="S13141">
        <f t="shared" si="1441"/>
        <v>0.0273561544064093</v>
      </c>
    </row>
    <row r="13142" ht="12.75" customHeight="1" spans="1:19">
      <c r="A13142" s="2" t="s">
        <v>13180</v>
      </c>
      <c r="B13142" s="2" t="s">
        <v>20</v>
      </c>
      <c r="C13142" s="2" t="s">
        <v>33</v>
      </c>
      <c r="D13142" s="2" t="s">
        <v>22</v>
      </c>
      <c r="E13142" s="2" t="s">
        <v>23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</v>
      </c>
      <c r="L13142" s="2">
        <v>2</v>
      </c>
      <c r="M13142" s="2" t="s">
        <v>35</v>
      </c>
      <c r="N13142" s="2">
        <v>250.73</v>
      </c>
      <c r="O13142" s="2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0.0794241094762184</v>
      </c>
      <c r="S13142">
        <f t="shared" si="1441"/>
        <v>0.0794241094762184</v>
      </c>
    </row>
    <row r="13143" ht="12.75" customHeight="1" spans="1:19">
      <c r="A13143" s="2" t="s">
        <v>13181</v>
      </c>
      <c r="B13143" s="2" t="s">
        <v>20</v>
      </c>
      <c r="C13143" s="2" t="s">
        <v>40</v>
      </c>
      <c r="D13143" s="2" t="s">
        <v>34</v>
      </c>
      <c r="E13143" s="2" t="s">
        <v>23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30</v>
      </c>
      <c r="N13143" s="2">
        <v>741.08</v>
      </c>
      <c r="O13143" s="2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0.277410515755666</v>
      </c>
      <c r="S13143">
        <f t="shared" si="1441"/>
        <v>0.277410515755666</v>
      </c>
    </row>
    <row r="13144" ht="12.75" customHeight="1" spans="1:19">
      <c r="A13144" s="2" t="s">
        <v>13182</v>
      </c>
      <c r="B13144" s="2" t="s">
        <v>26</v>
      </c>
      <c r="C13144" s="2" t="s">
        <v>46</v>
      </c>
      <c r="D13144" s="2" t="s">
        <v>28</v>
      </c>
      <c r="E13144" s="2" t="s">
        <v>29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35</v>
      </c>
      <c r="N13144" s="2">
        <v>86.87</v>
      </c>
      <c r="O13144" s="2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0.0777033372988542</v>
      </c>
      <c r="S13144">
        <f t="shared" si="1441"/>
        <v>0.0777033372988542</v>
      </c>
    </row>
    <row r="13145" ht="12.75" customHeight="1" spans="1:19">
      <c r="A13145" s="2" t="s">
        <v>13183</v>
      </c>
      <c r="B13145" s="2" t="s">
        <v>32</v>
      </c>
      <c r="C13145" s="2" t="s">
        <v>46</v>
      </c>
      <c r="D13145" s="2" t="s">
        <v>28</v>
      </c>
      <c r="E13145" s="2" t="s">
        <v>29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35</v>
      </c>
      <c r="N13145" s="2">
        <v>608.51</v>
      </c>
      <c r="O13145" s="2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0.257645619249643</v>
      </c>
      <c r="S13145">
        <f t="shared" si="1441"/>
        <v>0.257645619249643</v>
      </c>
    </row>
    <row r="13146" ht="12.75" customHeight="1" spans="1:19">
      <c r="A13146" s="2" t="s">
        <v>13184</v>
      </c>
      <c r="B13146" s="2" t="s">
        <v>48</v>
      </c>
      <c r="C13146" s="2" t="s">
        <v>55</v>
      </c>
      <c r="D13146" s="2" t="s">
        <v>28</v>
      </c>
      <c r="E13146" s="2" t="s">
        <v>38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24</v>
      </c>
      <c r="N13146" s="2">
        <v>155.61</v>
      </c>
      <c r="O13146" s="2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0.15561</v>
      </c>
      <c r="S13146">
        <f t="shared" si="1441"/>
        <v>0.15561</v>
      </c>
    </row>
    <row r="13147" ht="12.75" customHeight="1" spans="1:19">
      <c r="A13147" s="2" t="s">
        <v>13185</v>
      </c>
      <c r="B13147" s="2" t="s">
        <v>26</v>
      </c>
      <c r="C13147" s="2" t="s">
        <v>46</v>
      </c>
      <c r="D13147" s="2" t="s">
        <v>43</v>
      </c>
      <c r="E13147" s="2" t="s">
        <v>38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35</v>
      </c>
      <c r="N13147" s="2">
        <v>748.23</v>
      </c>
      <c r="O13147" s="2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0.271171513998369</v>
      </c>
      <c r="S13147">
        <f t="shared" si="1441"/>
        <v>0.271171513998369</v>
      </c>
    </row>
    <row r="13148" ht="12.75" customHeight="1" spans="1:19">
      <c r="A13148" s="2" t="s">
        <v>13186</v>
      </c>
      <c r="B13148" s="2" t="s">
        <v>26</v>
      </c>
      <c r="C13148" s="2" t="s">
        <v>55</v>
      </c>
      <c r="D13148" s="2" t="s">
        <v>43</v>
      </c>
      <c r="E13148" s="2" t="s">
        <v>23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30</v>
      </c>
      <c r="N13148" s="2">
        <v>44.01</v>
      </c>
      <c r="O13148" s="2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0.0765377993426201</v>
      </c>
      <c r="S13148">
        <f t="shared" si="1441"/>
        <v>0.0765377993426201</v>
      </c>
    </row>
    <row r="13149" ht="12.75" customHeight="1" spans="1:19">
      <c r="A13149" s="2" t="s">
        <v>13187</v>
      </c>
      <c r="B13149" s="2" t="s">
        <v>32</v>
      </c>
      <c r="C13149" s="2" t="s">
        <v>27</v>
      </c>
      <c r="D13149" s="2" t="s">
        <v>43</v>
      </c>
      <c r="E13149" s="2" t="s">
        <v>29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30</v>
      </c>
      <c r="N13149" s="2">
        <v>530.8</v>
      </c>
      <c r="O13149" s="2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0.165045645630706</v>
      </c>
      <c r="S13149">
        <f t="shared" si="1441"/>
        <v>0.165045645630706</v>
      </c>
    </row>
    <row r="13150" ht="12.75" customHeight="1" spans="1:19">
      <c r="A13150" s="2" t="s">
        <v>13188</v>
      </c>
      <c r="B13150" s="2" t="s">
        <v>32</v>
      </c>
      <c r="C13150" s="2" t="s">
        <v>40</v>
      </c>
      <c r="D13150" s="2" t="s">
        <v>22</v>
      </c>
      <c r="E13150" s="2" t="s">
        <v>38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30</v>
      </c>
      <c r="N13150" s="2">
        <v>110.78</v>
      </c>
      <c r="O13150" s="2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0.128626995645864</v>
      </c>
      <c r="S13150">
        <f t="shared" si="1441"/>
        <v>0.128626995645864</v>
      </c>
    </row>
    <row r="13151" ht="12.75" customHeight="1" spans="1:19">
      <c r="A13151" s="2" t="s">
        <v>13189</v>
      </c>
      <c r="B13151" s="2" t="s">
        <v>48</v>
      </c>
      <c r="C13151" s="2" t="s">
        <v>27</v>
      </c>
      <c r="D13151" s="2" t="s">
        <v>22</v>
      </c>
      <c r="E13151" s="2" t="s">
        <v>23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24</v>
      </c>
      <c r="N13151" s="2">
        <v>615.7</v>
      </c>
      <c r="O13151" s="2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0.6157</v>
      </c>
      <c r="S13151">
        <f t="shared" si="1441"/>
        <v>0.6157</v>
      </c>
    </row>
    <row r="13152" ht="12.75" customHeight="1" spans="1:19">
      <c r="A13152" s="2" t="s">
        <v>13190</v>
      </c>
      <c r="B13152" s="2" t="s">
        <v>26</v>
      </c>
      <c r="C13152" s="2" t="s">
        <v>27</v>
      </c>
      <c r="D13152" s="2" t="s">
        <v>22</v>
      </c>
      <c r="E13152" s="2" t="s">
        <v>38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35</v>
      </c>
      <c r="N13152" s="2">
        <v>70.91</v>
      </c>
      <c r="O13152" s="2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0.0967803573134613</v>
      </c>
      <c r="S13152">
        <f t="shared" si="1441"/>
        <v>0.0967803573134613</v>
      </c>
    </row>
    <row r="13153" ht="12.75" customHeight="1" spans="1:19">
      <c r="A13153" s="2" t="s">
        <v>13191</v>
      </c>
      <c r="B13153" s="2" t="s">
        <v>48</v>
      </c>
      <c r="C13153" s="2" t="s">
        <v>21</v>
      </c>
      <c r="D13153" s="2" t="s">
        <v>22</v>
      </c>
      <c r="E13153" s="2" t="s">
        <v>29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35</v>
      </c>
      <c r="N13153" s="2">
        <v>149.59</v>
      </c>
      <c r="O13153" s="2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0.0724940391959215</v>
      </c>
      <c r="S13153">
        <f t="shared" si="1441"/>
        <v>0.0724940391959215</v>
      </c>
    </row>
    <row r="13154" ht="12.75" customHeight="1" spans="1:19">
      <c r="A13154" s="2" t="s">
        <v>13192</v>
      </c>
      <c r="B13154" s="2" t="s">
        <v>26</v>
      </c>
      <c r="C13154" s="2" t="s">
        <v>40</v>
      </c>
      <c r="D13154" s="2" t="s">
        <v>41</v>
      </c>
      <c r="E13154" s="2" t="s">
        <v>29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0.07</v>
      </c>
      <c r="L13154" s="2">
        <v>1</v>
      </c>
      <c r="M13154" s="2" t="s">
        <v>35</v>
      </c>
      <c r="N13154" s="2">
        <v>190.97</v>
      </c>
      <c r="O13154" s="2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0.104700186954829</v>
      </c>
      <c r="S13154">
        <f t="shared" si="1441"/>
        <v>0.104700186954829</v>
      </c>
    </row>
    <row r="13155" ht="12.75" customHeight="1" spans="1:19">
      <c r="A13155" s="2" t="s">
        <v>13193</v>
      </c>
      <c r="B13155" s="2" t="s">
        <v>26</v>
      </c>
      <c r="C13155" s="2" t="s">
        <v>55</v>
      </c>
      <c r="D13155" s="2" t="s">
        <v>22</v>
      </c>
      <c r="E13155" s="2" t="s">
        <v>29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30</v>
      </c>
      <c r="N13155" s="2">
        <v>1134.25</v>
      </c>
      <c r="O13155" s="2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0.29798418982716</v>
      </c>
      <c r="S13155">
        <f t="shared" si="1441"/>
        <v>0.29798418982716</v>
      </c>
    </row>
    <row r="13156" ht="12.75" customHeight="1" spans="1:19">
      <c r="A13156" s="2" t="s">
        <v>13194</v>
      </c>
      <c r="B13156" s="2" t="s">
        <v>26</v>
      </c>
      <c r="C13156" s="2" t="s">
        <v>27</v>
      </c>
      <c r="D13156" s="2" t="s">
        <v>22</v>
      </c>
      <c r="E13156" s="2" t="s">
        <v>29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30</v>
      </c>
      <c r="N13156" s="2">
        <v>368.74</v>
      </c>
      <c r="O13156" s="2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0.36874</v>
      </c>
      <c r="S13156">
        <f t="shared" si="1441"/>
        <v>0.36874</v>
      </c>
    </row>
    <row r="13157" ht="12.75" customHeight="1" spans="1:19">
      <c r="A13157" s="2" t="s">
        <v>13195</v>
      </c>
      <c r="B13157" s="2" t="s">
        <v>32</v>
      </c>
      <c r="C13157" s="2" t="s">
        <v>21</v>
      </c>
      <c r="D13157" s="2" t="s">
        <v>22</v>
      </c>
      <c r="E13157" s="2" t="s">
        <v>38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30</v>
      </c>
      <c r="N13157" s="2">
        <v>570.76</v>
      </c>
      <c r="O13157" s="2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0.121652094958374</v>
      </c>
      <c r="S13157">
        <f t="shared" si="1441"/>
        <v>0.121652094958374</v>
      </c>
    </row>
    <row r="13158" ht="12.75" customHeight="1" spans="1:19">
      <c r="A13158" s="2" t="s">
        <v>13196</v>
      </c>
      <c r="B13158" s="2" t="s">
        <v>26</v>
      </c>
      <c r="C13158" s="2" t="s">
        <v>40</v>
      </c>
      <c r="D13158" s="2" t="s">
        <v>28</v>
      </c>
      <c r="E13158" s="2" t="s">
        <v>23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36"/>
        <v>low</v>
      </c>
      <c r="K13158" s="2">
        <v>0.3</v>
      </c>
      <c r="L13158" s="2">
        <v>2</v>
      </c>
      <c r="M13158" s="2" t="s">
        <v>24</v>
      </c>
      <c r="N13158" s="2">
        <v>1064.14</v>
      </c>
      <c r="O13158" s="2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0.113714468903612</v>
      </c>
      <c r="S13158">
        <f t="shared" si="1441"/>
        <v>0.113714468903612</v>
      </c>
    </row>
    <row r="13159" ht="12.75" customHeight="1" spans="1:19">
      <c r="A13159" s="2" t="s">
        <v>13197</v>
      </c>
      <c r="B13159" s="2" t="s">
        <v>26</v>
      </c>
      <c r="C13159" s="2" t="s">
        <v>40</v>
      </c>
      <c r="D13159" s="2" t="s">
        <v>28</v>
      </c>
      <c r="E13159" s="2" t="s">
        <v>29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30</v>
      </c>
      <c r="N13159" s="2">
        <v>467.28</v>
      </c>
      <c r="O13159" s="2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0.127934992114947</v>
      </c>
      <c r="S13159">
        <f t="shared" si="1441"/>
        <v>0.127934992114947</v>
      </c>
    </row>
    <row r="13160" ht="12.75" customHeight="1" spans="1:19">
      <c r="A13160" s="2" t="s">
        <v>13198</v>
      </c>
      <c r="B13160" s="2" t="s">
        <v>26</v>
      </c>
      <c r="C13160" s="2" t="s">
        <v>33</v>
      </c>
      <c r="D13160" s="2" t="s">
        <v>28</v>
      </c>
      <c r="E13160" s="2" t="s">
        <v>23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30</v>
      </c>
      <c r="N13160" s="2">
        <v>705.81</v>
      </c>
      <c r="O13160" s="2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0.182103630926734</v>
      </c>
      <c r="S13160">
        <f t="shared" si="1441"/>
        <v>0.182103630926734</v>
      </c>
    </row>
    <row r="13161" ht="12.75" customHeight="1" spans="1:19">
      <c r="A13161" s="2" t="s">
        <v>13199</v>
      </c>
      <c r="B13161" s="2" t="s">
        <v>20</v>
      </c>
      <c r="C13161" s="2" t="s">
        <v>27</v>
      </c>
      <c r="D13161" s="2" t="s">
        <v>34</v>
      </c>
      <c r="E13161" s="2" t="s">
        <v>29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24</v>
      </c>
      <c r="N13161" s="2">
        <v>751.66</v>
      </c>
      <c r="O13161" s="2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0.75166</v>
      </c>
      <c r="S13161">
        <f t="shared" si="1441"/>
        <v>0.75166</v>
      </c>
    </row>
    <row r="13162" ht="12.75" customHeight="1" spans="1:19">
      <c r="A13162" s="2" t="s">
        <v>13200</v>
      </c>
      <c r="B13162" s="2" t="s">
        <v>32</v>
      </c>
      <c r="C13162" s="2" t="s">
        <v>55</v>
      </c>
      <c r="D13162" s="2" t="s">
        <v>41</v>
      </c>
      <c r="E13162" s="2" t="s">
        <v>38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24</v>
      </c>
      <c r="N13162" s="2">
        <v>466.54</v>
      </c>
      <c r="O13162" s="2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0.133711648968947</v>
      </c>
      <c r="S13162">
        <f t="shared" si="1441"/>
        <v>0.133711648968947</v>
      </c>
    </row>
    <row r="13163" ht="12.75" customHeight="1" spans="1:19">
      <c r="A13163" s="2" t="s">
        <v>13201</v>
      </c>
      <c r="B13163" s="2" t="s">
        <v>20</v>
      </c>
      <c r="C13163" s="2" t="s">
        <v>21</v>
      </c>
      <c r="D13163" s="2" t="s">
        <v>43</v>
      </c>
      <c r="E13163" s="2" t="s">
        <v>29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24</v>
      </c>
      <c r="N13163" s="2">
        <v>437.95</v>
      </c>
      <c r="O13163" s="2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0.140171361449755</v>
      </c>
      <c r="S13163">
        <f t="shared" si="1441"/>
        <v>0.140171361449755</v>
      </c>
    </row>
    <row r="13164" ht="12.75" customHeight="1" spans="1:19">
      <c r="A13164" s="2" t="s">
        <v>13202</v>
      </c>
      <c r="B13164" s="2" t="s">
        <v>32</v>
      </c>
      <c r="C13164" s="2" t="s">
        <v>46</v>
      </c>
      <c r="D13164" s="2" t="s">
        <v>22</v>
      </c>
      <c r="E13164" s="2" t="s">
        <v>38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35</v>
      </c>
      <c r="N13164" s="2">
        <v>172.24</v>
      </c>
      <c r="O13164" s="2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0.105821276072866</v>
      </c>
      <c r="S13164">
        <f t="shared" si="1441"/>
        <v>0.105821276072866</v>
      </c>
    </row>
    <row r="13165" ht="12.75" customHeight="1" spans="1:19">
      <c r="A13165" s="2" t="s">
        <v>13203</v>
      </c>
      <c r="B13165" s="2" t="s">
        <v>48</v>
      </c>
      <c r="C13165" s="2" t="s">
        <v>33</v>
      </c>
      <c r="D13165" s="2" t="s">
        <v>28</v>
      </c>
      <c r="E13165" s="2" t="s">
        <v>29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36"/>
        <v>low</v>
      </c>
      <c r="K13165" s="2">
        <v>0.13</v>
      </c>
      <c r="L13165" s="2">
        <v>8</v>
      </c>
      <c r="M13165" s="2" t="s">
        <v>30</v>
      </c>
      <c r="N13165" s="2">
        <v>431.83</v>
      </c>
      <c r="O13165" s="2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0.0697625201938611</v>
      </c>
      <c r="S13165">
        <f t="shared" si="1441"/>
        <v>0.0697625201938611</v>
      </c>
    </row>
    <row r="13166" ht="12.75" customHeight="1" spans="1:19">
      <c r="A13166" s="2" t="s">
        <v>13204</v>
      </c>
      <c r="B13166" s="2" t="s">
        <v>20</v>
      </c>
      <c r="C13166" s="2" t="s">
        <v>33</v>
      </c>
      <c r="D13166" s="2" t="s">
        <v>41</v>
      </c>
      <c r="E13166" s="2" t="s">
        <v>29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35</v>
      </c>
      <c r="N13166" s="2">
        <v>869.7</v>
      </c>
      <c r="O13166" s="2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0.8697</v>
      </c>
      <c r="S13166">
        <f t="shared" si="1441"/>
        <v>0.8697</v>
      </c>
    </row>
    <row r="13167" ht="12.75" customHeight="1" spans="1:19">
      <c r="A13167" s="2" t="s">
        <v>13205</v>
      </c>
      <c r="B13167" s="2" t="s">
        <v>48</v>
      </c>
      <c r="C13167" s="2" t="s">
        <v>40</v>
      </c>
      <c r="D13167" s="2" t="s">
        <v>22</v>
      </c>
      <c r="E13167" s="2" t="s">
        <v>38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30</v>
      </c>
      <c r="N13167" s="2">
        <v>238.03</v>
      </c>
      <c r="O13167" s="2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0.0655934216436522</v>
      </c>
      <c r="S13167">
        <f t="shared" si="1441"/>
        <v>0.0655934216436522</v>
      </c>
    </row>
    <row r="13168" ht="12.75" customHeight="1" spans="1:19">
      <c r="A13168" s="2" t="s">
        <v>13206</v>
      </c>
      <c r="B13168" s="2" t="s">
        <v>26</v>
      </c>
      <c r="C13168" s="2" t="s">
        <v>21</v>
      </c>
      <c r="D13168" s="2" t="s">
        <v>34</v>
      </c>
      <c r="E13168" s="2" t="s">
        <v>23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24</v>
      </c>
      <c r="N13168" s="2">
        <v>317.16</v>
      </c>
      <c r="O13168" s="2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0.151752648350702</v>
      </c>
      <c r="S13168">
        <f t="shared" si="1441"/>
        <v>0.151752648350702</v>
      </c>
    </row>
    <row r="13169" ht="12.75" customHeight="1" spans="1:19">
      <c r="A13169" s="2" t="s">
        <v>13207</v>
      </c>
      <c r="B13169" s="2" t="s">
        <v>48</v>
      </c>
      <c r="C13169" s="2" t="s">
        <v>21</v>
      </c>
      <c r="D13169" s="2" t="s">
        <v>43</v>
      </c>
      <c r="E13169" s="2" t="s">
        <v>23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36"/>
        <v>low</v>
      </c>
      <c r="K13169" s="2">
        <v>0.17</v>
      </c>
      <c r="L13169" s="2">
        <v>6</v>
      </c>
      <c r="M13169" s="2" t="s">
        <v>35</v>
      </c>
      <c r="N13169" s="2">
        <v>108.53</v>
      </c>
      <c r="O13169" s="2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0.0135679459932492</v>
      </c>
      <c r="S13169">
        <f t="shared" si="1441"/>
        <v>0.0135679459932492</v>
      </c>
    </row>
    <row r="13170" ht="12.75" customHeight="1" spans="1:19">
      <c r="A13170" s="2" t="s">
        <v>13208</v>
      </c>
      <c r="B13170" s="2" t="s">
        <v>48</v>
      </c>
      <c r="C13170" s="2" t="s">
        <v>33</v>
      </c>
      <c r="D13170" s="2" t="s">
        <v>22</v>
      </c>
      <c r="E13170" s="2" t="s">
        <v>29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30</v>
      </c>
      <c r="N13170" s="2">
        <v>326.11</v>
      </c>
      <c r="O13170" s="2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0.138702927090688</v>
      </c>
      <c r="S13170">
        <f t="shared" si="1441"/>
        <v>0.138702927090688</v>
      </c>
    </row>
    <row r="13171" ht="12.75" customHeight="1" spans="1:19">
      <c r="A13171" s="2" t="s">
        <v>13209</v>
      </c>
      <c r="B13171" s="2" t="s">
        <v>48</v>
      </c>
      <c r="C13171" s="2" t="s">
        <v>46</v>
      </c>
      <c r="D13171" s="2" t="s">
        <v>43</v>
      </c>
      <c r="E13171" s="2" t="s">
        <v>29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24</v>
      </c>
      <c r="N13171" s="2">
        <v>872.62</v>
      </c>
      <c r="O13171" s="2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0.0862784259442357</v>
      </c>
      <c r="S13171">
        <f t="shared" si="1441"/>
        <v>0.0862784259442357</v>
      </c>
    </row>
    <row r="13172" ht="12.75" customHeight="1" spans="1:19">
      <c r="A13172" s="2" t="s">
        <v>13210</v>
      </c>
      <c r="B13172" s="2" t="s">
        <v>48</v>
      </c>
      <c r="C13172" s="2" t="s">
        <v>33</v>
      </c>
      <c r="D13172" s="2" t="s">
        <v>22</v>
      </c>
      <c r="E13172" s="2" t="s">
        <v>23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30</v>
      </c>
      <c r="N13172" s="2">
        <v>246.67</v>
      </c>
      <c r="O13172" s="2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0.0206903204160376</v>
      </c>
      <c r="S13172">
        <f t="shared" si="1441"/>
        <v>0.0206903204160376</v>
      </c>
    </row>
    <row r="13173" ht="12.75" customHeight="1" spans="1:19">
      <c r="A13173" s="2" t="s">
        <v>13211</v>
      </c>
      <c r="B13173" s="2" t="s">
        <v>32</v>
      </c>
      <c r="C13173" s="2" t="s">
        <v>40</v>
      </c>
      <c r="D13173" s="2" t="s">
        <v>34</v>
      </c>
      <c r="E13173" s="2" t="s">
        <v>38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24</v>
      </c>
      <c r="N13173" s="2">
        <v>566.87</v>
      </c>
      <c r="O13173" s="2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0.172803038616771</v>
      </c>
      <c r="S13173">
        <f t="shared" si="1441"/>
        <v>0.172803038616771</v>
      </c>
    </row>
    <row r="13174" ht="12.75" customHeight="1" spans="1:19">
      <c r="A13174" s="2" t="s">
        <v>13212</v>
      </c>
      <c r="B13174" s="2" t="s">
        <v>20</v>
      </c>
      <c r="C13174" s="2" t="s">
        <v>46</v>
      </c>
      <c r="D13174" s="2" t="s">
        <v>41</v>
      </c>
      <c r="E13174" s="2" t="s">
        <v>29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24</v>
      </c>
      <c r="N13174" s="2">
        <v>1181.18</v>
      </c>
      <c r="O13174" s="2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0.113226610429448</v>
      </c>
      <c r="S13174">
        <f t="shared" si="1441"/>
        <v>0.113226610429448</v>
      </c>
    </row>
    <row r="13175" ht="12.75" customHeight="1" spans="1:19">
      <c r="A13175" s="2" t="s">
        <v>13213</v>
      </c>
      <c r="B13175" s="2" t="s">
        <v>32</v>
      </c>
      <c r="C13175" s="2" t="s">
        <v>55</v>
      </c>
      <c r="D13175" s="2" t="s">
        <v>43</v>
      </c>
      <c r="E13175" s="2" t="s">
        <v>38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30</v>
      </c>
      <c r="N13175" s="2">
        <v>127.92</v>
      </c>
      <c r="O13175" s="2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0.0658173660705098</v>
      </c>
      <c r="S13175">
        <f t="shared" si="1441"/>
        <v>0.0658173660705098</v>
      </c>
    </row>
    <row r="13176" ht="12.75" customHeight="1" spans="1:19">
      <c r="A13176" s="2" t="s">
        <v>13214</v>
      </c>
      <c r="B13176" s="2" t="s">
        <v>32</v>
      </c>
      <c r="C13176" s="2" t="s">
        <v>21</v>
      </c>
      <c r="D13176" s="2" t="s">
        <v>43</v>
      </c>
      <c r="E13176" s="2" t="s">
        <v>23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35</v>
      </c>
      <c r="N13176" s="2">
        <v>1113.48</v>
      </c>
      <c r="O13176" s="2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ht="12.75" customHeight="1" spans="1:19">
      <c r="A13177" s="2" t="s">
        <v>13215</v>
      </c>
      <c r="B13177" s="2" t="s">
        <v>32</v>
      </c>
      <c r="C13177" s="2" t="s">
        <v>27</v>
      </c>
      <c r="D13177" s="2" t="s">
        <v>41</v>
      </c>
      <c r="E13177" s="2" t="s">
        <v>29</v>
      </c>
      <c r="F13177" s="2">
        <v>45125</v>
      </c>
      <c r="G13177" s="2">
        <v>45131</v>
      </c>
      <c r="H13177" s="2">
        <v>4333.64</v>
      </c>
      <c r="I13177" s="2" t="str">
        <f t="shared" si="1435"/>
        <v>low</v>
      </c>
      <c r="J13177" s="2" t="str">
        <f t="shared" si="1436"/>
        <v>low</v>
      </c>
      <c r="K13177" s="2">
        <v>0.07</v>
      </c>
      <c r="L13177" s="2">
        <v>3</v>
      </c>
      <c r="M13177" s="2" t="s">
        <v>24</v>
      </c>
      <c r="N13177" s="2">
        <v>1173.01</v>
      </c>
      <c r="O13177" s="2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0.270675459890531</v>
      </c>
      <c r="S13177">
        <f t="shared" si="1441"/>
        <v>0.270675459890531</v>
      </c>
    </row>
    <row r="13178" ht="12.75" customHeight="1" spans="1:19">
      <c r="A13178" s="2" t="s">
        <v>13216</v>
      </c>
      <c r="B13178" s="2" t="s">
        <v>48</v>
      </c>
      <c r="C13178" s="2" t="s">
        <v>21</v>
      </c>
      <c r="D13178" s="2" t="s">
        <v>43</v>
      </c>
      <c r="E13178" s="2" t="s">
        <v>23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</v>
      </c>
      <c r="L13178" s="2">
        <v>7</v>
      </c>
      <c r="M13178" s="2" t="s">
        <v>30</v>
      </c>
      <c r="N13178" s="2">
        <v>351.15</v>
      </c>
      <c r="O13178" s="2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0.199367519814684</v>
      </c>
      <c r="S13178">
        <f t="shared" si="1441"/>
        <v>0.199367519814684</v>
      </c>
    </row>
    <row r="13179" ht="12.75" customHeight="1" spans="1:19">
      <c r="A13179" s="2" t="s">
        <v>13217</v>
      </c>
      <c r="B13179" s="2" t="s">
        <v>32</v>
      </c>
      <c r="C13179" s="2" t="s">
        <v>55</v>
      </c>
      <c r="D13179" s="2" t="s">
        <v>28</v>
      </c>
      <c r="E13179" s="2" t="s">
        <v>23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24</v>
      </c>
      <c r="N13179" s="2">
        <v>75.73</v>
      </c>
      <c r="O13179" s="2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0.12995727009078</v>
      </c>
      <c r="S13179">
        <f t="shared" si="1441"/>
        <v>0.12995727009078</v>
      </c>
    </row>
    <row r="13180" ht="12.75" customHeight="1" spans="1:19">
      <c r="A13180" s="2" t="s">
        <v>13218</v>
      </c>
      <c r="B13180" s="2" t="s">
        <v>20</v>
      </c>
      <c r="C13180" s="2" t="s">
        <v>55</v>
      </c>
      <c r="D13180" s="2" t="s">
        <v>41</v>
      </c>
      <c r="E13180" s="2" t="s">
        <v>38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24</v>
      </c>
      <c r="N13180" s="2">
        <v>164.22</v>
      </c>
      <c r="O13180" s="2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0.1684584136884</v>
      </c>
      <c r="S13180">
        <f t="shared" si="1441"/>
        <v>0.1684584136884</v>
      </c>
    </row>
    <row r="13181" ht="12.75" customHeight="1" spans="1:19">
      <c r="A13181" s="2" t="s">
        <v>13219</v>
      </c>
      <c r="B13181" s="2" t="s">
        <v>32</v>
      </c>
      <c r="C13181" s="2" t="s">
        <v>27</v>
      </c>
      <c r="D13181" s="2" t="s">
        <v>34</v>
      </c>
      <c r="E13181" s="2" t="s">
        <v>38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35</v>
      </c>
      <c r="N13181" s="2">
        <v>376.26</v>
      </c>
      <c r="O13181" s="2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0.37626</v>
      </c>
      <c r="S13181">
        <f t="shared" si="1441"/>
        <v>0.37626</v>
      </c>
    </row>
    <row r="13182" ht="12.75" customHeight="1" spans="1:19">
      <c r="A13182" s="2" t="s">
        <v>13220</v>
      </c>
      <c r="B13182" s="2" t="s">
        <v>26</v>
      </c>
      <c r="C13182" s="2" t="s">
        <v>46</v>
      </c>
      <c r="D13182" s="2" t="s">
        <v>22</v>
      </c>
      <c r="E13182" s="2" t="s">
        <v>38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36"/>
        <v>low</v>
      </c>
      <c r="K13182" s="2">
        <v>0.43</v>
      </c>
      <c r="L13182" s="2">
        <v>2</v>
      </c>
      <c r="M13182" s="2" t="s">
        <v>35</v>
      </c>
      <c r="N13182" s="2">
        <v>1195.5</v>
      </c>
      <c r="O13182" s="2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0.124311115732557</v>
      </c>
      <c r="S13182">
        <f t="shared" si="1441"/>
        <v>0.124311115732557</v>
      </c>
    </row>
    <row r="13183" ht="12.75" customHeight="1" spans="1:19">
      <c r="A13183" s="2" t="s">
        <v>13221</v>
      </c>
      <c r="B13183" s="2" t="s">
        <v>48</v>
      </c>
      <c r="C13183" s="2" t="s">
        <v>21</v>
      </c>
      <c r="D13183" s="2" t="s">
        <v>22</v>
      </c>
      <c r="E13183" s="2" t="s">
        <v>38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24</v>
      </c>
      <c r="N13183" s="2">
        <v>355.38</v>
      </c>
      <c r="O13183" s="2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0.245970058346772</v>
      </c>
      <c r="S13183">
        <f t="shared" si="1441"/>
        <v>0.245970058346772</v>
      </c>
    </row>
    <row r="13184" ht="12.75" customHeight="1" spans="1:19">
      <c r="A13184" s="2" t="s">
        <v>13222</v>
      </c>
      <c r="B13184" s="2" t="s">
        <v>26</v>
      </c>
      <c r="C13184" s="2" t="s">
        <v>27</v>
      </c>
      <c r="D13184" s="2" t="s">
        <v>41</v>
      </c>
      <c r="E13184" s="2" t="s">
        <v>29</v>
      </c>
      <c r="F13184" s="2">
        <v>45089</v>
      </c>
      <c r="G13184" s="2">
        <v>45090</v>
      </c>
      <c r="H13184" s="2">
        <v>4641.64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30</v>
      </c>
      <c r="N13184" s="2">
        <v>635.1</v>
      </c>
      <c r="O13184" s="2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0.136826638860403</v>
      </c>
      <c r="S13184">
        <f t="shared" si="1441"/>
        <v>0.136826638860403</v>
      </c>
    </row>
    <row r="13185" ht="12.75" customHeight="1" spans="1:19">
      <c r="A13185" s="2" t="s">
        <v>13223</v>
      </c>
      <c r="B13185" s="2" t="s">
        <v>20</v>
      </c>
      <c r="C13185" s="2" t="s">
        <v>40</v>
      </c>
      <c r="D13185" s="2" t="s">
        <v>28</v>
      </c>
      <c r="E13185" s="2" t="s">
        <v>29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30</v>
      </c>
      <c r="N13185" s="2">
        <v>156.47</v>
      </c>
      <c r="O13185" s="2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0.158259919691713</v>
      </c>
      <c r="S13185">
        <f t="shared" si="1441"/>
        <v>0.158259919691713</v>
      </c>
    </row>
    <row r="13186" ht="12.75" customHeight="1" spans="1:19">
      <c r="A13186" s="2" t="s">
        <v>13224</v>
      </c>
      <c r="B13186" s="2" t="s">
        <v>20</v>
      </c>
      <c r="C13186" s="2" t="s">
        <v>21</v>
      </c>
      <c r="D13186" s="2" t="s">
        <v>34</v>
      </c>
      <c r="E13186" s="2" t="s">
        <v>29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35</v>
      </c>
      <c r="N13186" s="2">
        <v>1170.9</v>
      </c>
      <c r="O13186" s="2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1.1709</v>
      </c>
      <c r="S13186">
        <f t="shared" si="1441"/>
        <v>1.1709</v>
      </c>
    </row>
    <row r="13187" ht="12.75" customHeight="1" spans="1:19">
      <c r="A13187" s="2" t="s">
        <v>13225</v>
      </c>
      <c r="B13187" s="2" t="s">
        <v>20</v>
      </c>
      <c r="C13187" s="2" t="s">
        <v>46</v>
      </c>
      <c r="D13187" s="2" t="s">
        <v>22</v>
      </c>
      <c r="E13187" s="2" t="s">
        <v>38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IF(H13187&gt;10000,"high",IF(H13187&gt;=5000,"medium","low"))</f>
        <v>low</v>
      </c>
      <c r="J13187" s="2" t="str">
        <f t="shared" ref="J13187:J13250" si="1443">IF(H13187&gt;10000,"high","low")</f>
        <v>low</v>
      </c>
      <c r="K13187" s="2">
        <v>0.14</v>
      </c>
      <c r="L13187" s="2">
        <v>6</v>
      </c>
      <c r="M13187" s="2" t="s">
        <v>24</v>
      </c>
      <c r="N13187" s="2">
        <v>241.71</v>
      </c>
      <c r="O13187" s="2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N13187/H13187</f>
        <v>0.157091235230655</v>
      </c>
      <c r="S13187">
        <f t="shared" ref="S13187:S13250" si="1448">IFERROR(R13187,0)</f>
        <v>0.157091235230655</v>
      </c>
    </row>
    <row r="13188" ht="12.75" customHeight="1" spans="1:19">
      <c r="A13188" s="2" t="s">
        <v>13226</v>
      </c>
      <c r="B13188" s="2" t="s">
        <v>20</v>
      </c>
      <c r="C13188" s="2" t="s">
        <v>33</v>
      </c>
      <c r="D13188" s="2" t="s">
        <v>22</v>
      </c>
      <c r="E13188" s="2" t="s">
        <v>23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30</v>
      </c>
      <c r="N13188" s="2">
        <v>668.62</v>
      </c>
      <c r="O13188" s="2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0.208803460175195</v>
      </c>
      <c r="S13188">
        <f t="shared" si="1448"/>
        <v>0.208803460175195</v>
      </c>
    </row>
    <row r="13189" ht="12.75" customHeight="1" spans="1:19">
      <c r="A13189" s="2" t="s">
        <v>13227</v>
      </c>
      <c r="B13189" s="2" t="s">
        <v>32</v>
      </c>
      <c r="C13189" s="2" t="s">
        <v>46</v>
      </c>
      <c r="D13189" s="2" t="s">
        <v>28</v>
      </c>
      <c r="E13189" s="2" t="s">
        <v>29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3"/>
        <v>low</v>
      </c>
      <c r="K13189" s="2">
        <v>0.07</v>
      </c>
      <c r="L13189" s="2">
        <v>8</v>
      </c>
      <c r="M13189" s="2" t="s">
        <v>30</v>
      </c>
      <c r="N13189" s="2">
        <v>131</v>
      </c>
      <c r="O13189" s="2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0.0238572209069386</v>
      </c>
      <c r="S13189">
        <f t="shared" si="1448"/>
        <v>0.0238572209069386</v>
      </c>
    </row>
    <row r="13190" ht="12.75" customHeight="1" spans="1:19">
      <c r="A13190" s="2" t="s">
        <v>13228</v>
      </c>
      <c r="B13190" s="2" t="s">
        <v>48</v>
      </c>
      <c r="C13190" s="2" t="s">
        <v>27</v>
      </c>
      <c r="D13190" s="2" t="s">
        <v>43</v>
      </c>
      <c r="E13190" s="2" t="s">
        <v>38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30</v>
      </c>
      <c r="N13190" s="2">
        <v>408</v>
      </c>
      <c r="O13190" s="2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0.260146013326107</v>
      </c>
      <c r="S13190">
        <f t="shared" si="1448"/>
        <v>0.260146013326107</v>
      </c>
    </row>
    <row r="13191" ht="12.75" customHeight="1" spans="1:19">
      <c r="A13191" s="2" t="s">
        <v>13229</v>
      </c>
      <c r="B13191" s="2" t="s">
        <v>20</v>
      </c>
      <c r="C13191" s="2" t="s">
        <v>55</v>
      </c>
      <c r="D13191" s="2" t="s">
        <v>41</v>
      </c>
      <c r="E13191" s="2" t="s">
        <v>29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30</v>
      </c>
      <c r="N13191" s="2">
        <v>118.35</v>
      </c>
      <c r="O13191" s="2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ht="12.75" customHeight="1" spans="1:19">
      <c r="A13192" s="2" t="s">
        <v>13230</v>
      </c>
      <c r="B13192" s="2" t="s">
        <v>26</v>
      </c>
      <c r="C13192" s="2" t="s">
        <v>46</v>
      </c>
      <c r="D13192" s="2" t="s">
        <v>28</v>
      </c>
      <c r="E13192" s="2" t="s">
        <v>29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30</v>
      </c>
      <c r="N13192" s="2">
        <v>17.86</v>
      </c>
      <c r="O13192" s="2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0.152989549426075</v>
      </c>
      <c r="S13192">
        <f t="shared" si="1448"/>
        <v>0.152989549426075</v>
      </c>
    </row>
    <row r="13193" ht="12.75" customHeight="1" spans="1:19">
      <c r="A13193" s="2" t="s">
        <v>13231</v>
      </c>
      <c r="B13193" s="2" t="s">
        <v>20</v>
      </c>
      <c r="C13193" s="2" t="s">
        <v>33</v>
      </c>
      <c r="D13193" s="2" t="s">
        <v>28</v>
      </c>
      <c r="E13193" s="2" t="s">
        <v>29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24</v>
      </c>
      <c r="N13193" s="2">
        <v>161.75</v>
      </c>
      <c r="O13193" s="2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0.186311436700185</v>
      </c>
      <c r="S13193">
        <f t="shared" si="1448"/>
        <v>0.186311436700185</v>
      </c>
    </row>
    <row r="13194" ht="12.75" customHeight="1" spans="1:19">
      <c r="A13194" s="2" t="s">
        <v>13232</v>
      </c>
      <c r="B13194" s="2" t="s">
        <v>48</v>
      </c>
      <c r="C13194" s="2" t="s">
        <v>46</v>
      </c>
      <c r="D13194" s="2" t="s">
        <v>28</v>
      </c>
      <c r="E13194" s="2" t="s">
        <v>38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24</v>
      </c>
      <c r="N13194" s="2">
        <v>599.84</v>
      </c>
      <c r="O13194" s="2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0.0554637078132224</v>
      </c>
      <c r="S13194">
        <f t="shared" si="1448"/>
        <v>0.0554637078132224</v>
      </c>
    </row>
    <row r="13195" ht="12.75" customHeight="1" spans="1:19">
      <c r="A13195" s="2" t="s">
        <v>13233</v>
      </c>
      <c r="B13195" s="2" t="s">
        <v>26</v>
      </c>
      <c r="C13195" s="2" t="s">
        <v>27</v>
      </c>
      <c r="D13195" s="2" t="s">
        <v>28</v>
      </c>
      <c r="E13195" s="2" t="s">
        <v>29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3"/>
        <v>low</v>
      </c>
      <c r="K13195" s="2">
        <v>0.22</v>
      </c>
      <c r="L13195" s="2">
        <v>3</v>
      </c>
      <c r="M13195" s="2" t="s">
        <v>24</v>
      </c>
      <c r="N13195" s="2">
        <v>250.24</v>
      </c>
      <c r="O13195" s="2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0.0441651959054006</v>
      </c>
      <c r="S13195">
        <f t="shared" si="1448"/>
        <v>0.0441651959054006</v>
      </c>
    </row>
    <row r="13196" ht="12.75" customHeight="1" spans="1:19">
      <c r="A13196" s="2" t="s">
        <v>13234</v>
      </c>
      <c r="B13196" s="2" t="s">
        <v>26</v>
      </c>
      <c r="C13196" s="2" t="s">
        <v>27</v>
      </c>
      <c r="D13196" s="2" t="s">
        <v>43</v>
      </c>
      <c r="E13196" s="2" t="s">
        <v>23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30</v>
      </c>
      <c r="N13196" s="2">
        <v>1019.1</v>
      </c>
      <c r="O13196" s="2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1.0191</v>
      </c>
      <c r="S13196">
        <f t="shared" si="1448"/>
        <v>1.0191</v>
      </c>
    </row>
    <row r="13197" ht="12.75" customHeight="1" spans="1:19">
      <c r="A13197" s="2" t="s">
        <v>13235</v>
      </c>
      <c r="B13197" s="2" t="s">
        <v>26</v>
      </c>
      <c r="C13197" s="2" t="s">
        <v>27</v>
      </c>
      <c r="D13197" s="2" t="s">
        <v>34</v>
      </c>
      <c r="E13197" s="2" t="s">
        <v>29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24</v>
      </c>
      <c r="N13197" s="2">
        <v>940.16</v>
      </c>
      <c r="O13197" s="2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0.277474935586597</v>
      </c>
      <c r="S13197">
        <f t="shared" si="1448"/>
        <v>0.277474935586597</v>
      </c>
    </row>
    <row r="13198" ht="12.75" customHeight="1" spans="1:19">
      <c r="A13198" s="2" t="s">
        <v>13236</v>
      </c>
      <c r="B13198" s="2" t="s">
        <v>32</v>
      </c>
      <c r="C13198" s="2" t="s">
        <v>27</v>
      </c>
      <c r="D13198" s="2" t="s">
        <v>28</v>
      </c>
      <c r="E13198" s="2" t="s">
        <v>38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35</v>
      </c>
      <c r="N13198" s="2">
        <v>365.4</v>
      </c>
      <c r="O13198" s="2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0.0909731437520073</v>
      </c>
      <c r="S13198">
        <f t="shared" si="1448"/>
        <v>0.0909731437520073</v>
      </c>
    </row>
    <row r="13199" ht="12.75" customHeight="1" spans="1:19">
      <c r="A13199" s="2" t="s">
        <v>13237</v>
      </c>
      <c r="B13199" s="2" t="s">
        <v>20</v>
      </c>
      <c r="C13199" s="2" t="s">
        <v>40</v>
      </c>
      <c r="D13199" s="2" t="s">
        <v>28</v>
      </c>
      <c r="E13199" s="2" t="s">
        <v>38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3"/>
        <v>low</v>
      </c>
      <c r="K13199" s="2">
        <v>0.03</v>
      </c>
      <c r="L13199" s="2">
        <v>7</v>
      </c>
      <c r="M13199" s="2" t="s">
        <v>24</v>
      </c>
      <c r="N13199" s="2">
        <v>1228.14</v>
      </c>
      <c r="O13199" s="2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0.233531089560753</v>
      </c>
      <c r="S13199">
        <f t="shared" si="1448"/>
        <v>0.233531089560753</v>
      </c>
    </row>
    <row r="13200" ht="12.75" customHeight="1" spans="1:19">
      <c r="A13200" s="2" t="s">
        <v>13238</v>
      </c>
      <c r="B13200" s="2" t="s">
        <v>32</v>
      </c>
      <c r="C13200" s="2" t="s">
        <v>27</v>
      </c>
      <c r="D13200" s="2" t="s">
        <v>41</v>
      </c>
      <c r="E13200" s="2" t="s">
        <v>29</v>
      </c>
      <c r="F13200" s="2">
        <v>45332</v>
      </c>
      <c r="G13200" s="2">
        <v>45336</v>
      </c>
      <c r="H13200" s="2">
        <v>4117.14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30</v>
      </c>
      <c r="N13200" s="2">
        <v>664.3</v>
      </c>
      <c r="O13200" s="2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0.161349869083879</v>
      </c>
      <c r="S13200">
        <f t="shared" si="1448"/>
        <v>0.161349869083879</v>
      </c>
    </row>
    <row r="13201" ht="12.75" customHeight="1" spans="1:19">
      <c r="A13201" s="2" t="s">
        <v>13239</v>
      </c>
      <c r="B13201" s="2" t="s">
        <v>26</v>
      </c>
      <c r="C13201" s="2" t="s">
        <v>55</v>
      </c>
      <c r="D13201" s="2" t="s">
        <v>22</v>
      </c>
      <c r="E13201" s="2" t="s">
        <v>29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3"/>
        <v>low</v>
      </c>
      <c r="K13201" s="2">
        <v>0.42</v>
      </c>
      <c r="L13201" s="2">
        <v>8</v>
      </c>
      <c r="M13201" s="2" t="s">
        <v>24</v>
      </c>
      <c r="N13201" s="2">
        <v>366.26</v>
      </c>
      <c r="O13201" s="2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0.0497568265181361</v>
      </c>
      <c r="S13201">
        <f t="shared" si="1448"/>
        <v>0.0497568265181361</v>
      </c>
    </row>
    <row r="13202" ht="12.75" customHeight="1" spans="1:19">
      <c r="A13202" s="2" t="s">
        <v>13240</v>
      </c>
      <c r="B13202" s="2" t="s">
        <v>32</v>
      </c>
      <c r="C13202" s="2" t="s">
        <v>33</v>
      </c>
      <c r="D13202" s="2" t="s">
        <v>43</v>
      </c>
      <c r="E13202" s="2" t="s">
        <v>23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35</v>
      </c>
      <c r="N13202" s="2">
        <v>154.32</v>
      </c>
      <c r="O13202" s="2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0.0956863036886847</v>
      </c>
      <c r="S13202">
        <f t="shared" si="1448"/>
        <v>0.0956863036886847</v>
      </c>
    </row>
    <row r="13203" ht="12.75" customHeight="1" spans="1:19">
      <c r="A13203" s="2" t="s">
        <v>13241</v>
      </c>
      <c r="B13203" s="2" t="s">
        <v>32</v>
      </c>
      <c r="C13203" s="2" t="s">
        <v>46</v>
      </c>
      <c r="D13203" s="2" t="s">
        <v>28</v>
      </c>
      <c r="E13203" s="2" t="s">
        <v>23</v>
      </c>
      <c r="F13203" s="2">
        <v>45213</v>
      </c>
      <c r="G13203" s="2">
        <v>45216</v>
      </c>
      <c r="H13203" s="2">
        <v>2561.28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35</v>
      </c>
      <c r="N13203" s="2">
        <v>181.79</v>
      </c>
      <c r="O13203" s="2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0.0709762306346827</v>
      </c>
      <c r="S13203">
        <f t="shared" si="1448"/>
        <v>0.0709762306346827</v>
      </c>
    </row>
    <row r="13204" ht="12.75" customHeight="1" spans="1:19">
      <c r="A13204" s="2" t="s">
        <v>13242</v>
      </c>
      <c r="B13204" s="2" t="s">
        <v>32</v>
      </c>
      <c r="C13204" s="2" t="s">
        <v>40</v>
      </c>
      <c r="D13204" s="2" t="s">
        <v>34</v>
      </c>
      <c r="E13204" s="2" t="s">
        <v>23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30</v>
      </c>
      <c r="N13204" s="2">
        <v>305.2</v>
      </c>
      <c r="O13204" s="2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0.112118084000397</v>
      </c>
      <c r="S13204">
        <f t="shared" si="1448"/>
        <v>0.112118084000397</v>
      </c>
    </row>
    <row r="13205" ht="12.75" customHeight="1" spans="1:19">
      <c r="A13205" s="2" t="s">
        <v>13243</v>
      </c>
      <c r="B13205" s="2" t="s">
        <v>20</v>
      </c>
      <c r="C13205" s="2" t="s">
        <v>21</v>
      </c>
      <c r="D13205" s="2" t="s">
        <v>34</v>
      </c>
      <c r="E13205" s="2" t="s">
        <v>38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24</v>
      </c>
      <c r="N13205" s="2">
        <v>441.36</v>
      </c>
      <c r="O13205" s="2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0.270017619420517</v>
      </c>
      <c r="S13205">
        <f t="shared" si="1448"/>
        <v>0.270017619420517</v>
      </c>
    </row>
    <row r="13206" ht="12.75" customHeight="1" spans="1:19">
      <c r="A13206" s="2" t="s">
        <v>13244</v>
      </c>
      <c r="B13206" s="2" t="s">
        <v>26</v>
      </c>
      <c r="C13206" s="2" t="s">
        <v>46</v>
      </c>
      <c r="D13206" s="2" t="s">
        <v>34</v>
      </c>
      <c r="E13206" s="2" t="s">
        <v>29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35</v>
      </c>
      <c r="N13206" s="2">
        <v>416.71</v>
      </c>
      <c r="O13206" s="2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0.41671</v>
      </c>
      <c r="S13206">
        <f t="shared" si="1448"/>
        <v>0.41671</v>
      </c>
    </row>
    <row r="13207" ht="12.75" customHeight="1" spans="1:19">
      <c r="A13207" s="2" t="s">
        <v>13245</v>
      </c>
      <c r="B13207" s="2" t="s">
        <v>26</v>
      </c>
      <c r="C13207" s="2" t="s">
        <v>46</v>
      </c>
      <c r="D13207" s="2" t="s">
        <v>41</v>
      </c>
      <c r="E13207" s="2" t="s">
        <v>29</v>
      </c>
      <c r="F13207" s="2">
        <v>45231</v>
      </c>
      <c r="G13207" s="2">
        <v>45232</v>
      </c>
      <c r="H13207" s="2">
        <v>618.32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30</v>
      </c>
      <c r="N13207" s="2">
        <v>173.07</v>
      </c>
      <c r="O13207" s="2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0.279903609781343</v>
      </c>
      <c r="S13207">
        <f t="shared" si="1448"/>
        <v>0.279903609781343</v>
      </c>
    </row>
    <row r="13208" ht="12.75" customHeight="1" spans="1:19">
      <c r="A13208" s="2" t="s">
        <v>13246</v>
      </c>
      <c r="B13208" s="2" t="s">
        <v>20</v>
      </c>
      <c r="C13208" s="2" t="s">
        <v>27</v>
      </c>
      <c r="D13208" s="2" t="s">
        <v>34</v>
      </c>
      <c r="E13208" s="2" t="s">
        <v>29</v>
      </c>
      <c r="F13208" s="2">
        <v>45656</v>
      </c>
      <c r="G13208" s="2">
        <v>45661</v>
      </c>
      <c r="H13208" s="2">
        <v>1232.1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35</v>
      </c>
      <c r="N13208" s="2">
        <v>246.33</v>
      </c>
      <c r="O13208" s="2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0.199926953981008</v>
      </c>
      <c r="S13208">
        <f t="shared" si="1448"/>
        <v>0.199926953981008</v>
      </c>
    </row>
    <row r="13209" ht="12.75" customHeight="1" spans="1:19">
      <c r="A13209" s="2" t="s">
        <v>13247</v>
      </c>
      <c r="B13209" s="2" t="s">
        <v>32</v>
      </c>
      <c r="C13209" s="2" t="s">
        <v>21</v>
      </c>
      <c r="D13209" s="2" t="s">
        <v>41</v>
      </c>
      <c r="E13209" s="2" t="s">
        <v>38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30</v>
      </c>
      <c r="N13209" s="2">
        <v>195.51</v>
      </c>
      <c r="O13209" s="2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0.0520577052113621</v>
      </c>
      <c r="S13209">
        <f t="shared" si="1448"/>
        <v>0.0520577052113621</v>
      </c>
    </row>
    <row r="13210" ht="12.75" customHeight="1" spans="1:19">
      <c r="A13210" s="2" t="s">
        <v>13248</v>
      </c>
      <c r="B13210" s="2" t="s">
        <v>32</v>
      </c>
      <c r="C13210" s="2" t="s">
        <v>27</v>
      </c>
      <c r="D13210" s="2" t="s">
        <v>43</v>
      </c>
      <c r="E13210" s="2" t="s">
        <v>23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35</v>
      </c>
      <c r="N13210" s="2">
        <v>132.16</v>
      </c>
      <c r="O13210" s="2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0.132706751817488</v>
      </c>
      <c r="S13210">
        <f t="shared" si="1448"/>
        <v>0.132706751817488</v>
      </c>
    </row>
    <row r="13211" ht="12.75" customHeight="1" spans="1:19">
      <c r="A13211" s="2" t="s">
        <v>13249</v>
      </c>
      <c r="B13211" s="2" t="s">
        <v>48</v>
      </c>
      <c r="C13211" s="2" t="s">
        <v>21</v>
      </c>
      <c r="D13211" s="2" t="s">
        <v>34</v>
      </c>
      <c r="E13211" s="2" t="s">
        <v>38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30</v>
      </c>
      <c r="N13211" s="2">
        <v>63.98</v>
      </c>
      <c r="O13211" s="2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0.06398</v>
      </c>
      <c r="S13211">
        <f t="shared" si="1448"/>
        <v>0.06398</v>
      </c>
    </row>
    <row r="13212" ht="12.75" customHeight="1" spans="1:19">
      <c r="A13212" s="2" t="s">
        <v>13250</v>
      </c>
      <c r="B13212" s="2" t="s">
        <v>48</v>
      </c>
      <c r="C13212" s="2" t="s">
        <v>40</v>
      </c>
      <c r="D13212" s="2" t="s">
        <v>22</v>
      </c>
      <c r="E13212" s="2" t="s">
        <v>38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24</v>
      </c>
      <c r="N13212" s="2">
        <v>356.45</v>
      </c>
      <c r="O13212" s="2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0.236375814002838</v>
      </c>
      <c r="S13212">
        <f t="shared" si="1448"/>
        <v>0.236375814002838</v>
      </c>
    </row>
    <row r="13213" ht="12.75" customHeight="1" spans="1:19">
      <c r="A13213" s="2" t="s">
        <v>13251</v>
      </c>
      <c r="B13213" s="2" t="s">
        <v>48</v>
      </c>
      <c r="C13213" s="2" t="s">
        <v>27</v>
      </c>
      <c r="D13213" s="2" t="s">
        <v>28</v>
      </c>
      <c r="E13213" s="2" t="s">
        <v>29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24</v>
      </c>
      <c r="N13213" s="2">
        <v>420.56</v>
      </c>
      <c r="O13213" s="2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0.0520237506185057</v>
      </c>
      <c r="S13213">
        <f t="shared" si="1448"/>
        <v>0.0520237506185057</v>
      </c>
    </row>
    <row r="13214" ht="12.75" customHeight="1" spans="1:19">
      <c r="A13214" s="2" t="s">
        <v>13252</v>
      </c>
      <c r="B13214" s="2" t="s">
        <v>20</v>
      </c>
      <c r="C13214" s="2" t="s">
        <v>27</v>
      </c>
      <c r="D13214" s="2" t="s">
        <v>43</v>
      </c>
      <c r="E13214" s="2" t="s">
        <v>38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3"/>
        <v>low</v>
      </c>
      <c r="K13214" s="2">
        <v>0.37</v>
      </c>
      <c r="L13214" s="2">
        <v>3</v>
      </c>
      <c r="M13214" s="2" t="s">
        <v>30</v>
      </c>
      <c r="N13214" s="2">
        <v>183.17</v>
      </c>
      <c r="O13214" s="2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0.0278035822707954</v>
      </c>
      <c r="S13214">
        <f t="shared" si="1448"/>
        <v>0.0278035822707954</v>
      </c>
    </row>
    <row r="13215" ht="12.75" customHeight="1" spans="1:19">
      <c r="A13215" s="2" t="s">
        <v>13253</v>
      </c>
      <c r="B13215" s="2" t="s">
        <v>26</v>
      </c>
      <c r="C13215" s="2" t="s">
        <v>33</v>
      </c>
      <c r="D13215" s="2" t="s">
        <v>22</v>
      </c>
      <c r="E13215" s="2" t="s">
        <v>23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35</v>
      </c>
      <c r="N13215" s="2">
        <v>197.71</v>
      </c>
      <c r="O13215" s="2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0.102145621186524</v>
      </c>
      <c r="S13215">
        <f t="shared" si="1448"/>
        <v>0.102145621186524</v>
      </c>
    </row>
    <row r="13216" ht="12.75" customHeight="1" spans="1:19">
      <c r="A13216" s="2" t="s">
        <v>13254</v>
      </c>
      <c r="B13216" s="2" t="s">
        <v>48</v>
      </c>
      <c r="C13216" s="2" t="s">
        <v>46</v>
      </c>
      <c r="D13216" s="2" t="s">
        <v>43</v>
      </c>
      <c r="E13216" s="2" t="s">
        <v>29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35</v>
      </c>
      <c r="N13216" s="2">
        <v>216.52</v>
      </c>
      <c r="O13216" s="2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0.21652</v>
      </c>
      <c r="S13216">
        <f t="shared" si="1448"/>
        <v>0.21652</v>
      </c>
    </row>
    <row r="13217" ht="12.75" customHeight="1" spans="1:19">
      <c r="A13217" s="2" t="s">
        <v>13255</v>
      </c>
      <c r="B13217" s="2" t="s">
        <v>26</v>
      </c>
      <c r="C13217" s="2" t="s">
        <v>55</v>
      </c>
      <c r="D13217" s="2" t="s">
        <v>34</v>
      </c>
      <c r="E13217" s="2" t="s">
        <v>29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24</v>
      </c>
      <c r="N13217" s="2">
        <v>72.24</v>
      </c>
      <c r="O13217" s="2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0.0793462501647555</v>
      </c>
      <c r="S13217">
        <f t="shared" si="1448"/>
        <v>0.0793462501647555</v>
      </c>
    </row>
    <row r="13218" ht="12.75" customHeight="1" spans="1:19">
      <c r="A13218" s="2" t="s">
        <v>13256</v>
      </c>
      <c r="B13218" s="2" t="s">
        <v>26</v>
      </c>
      <c r="C13218" s="2" t="s">
        <v>46</v>
      </c>
      <c r="D13218" s="2" t="s">
        <v>43</v>
      </c>
      <c r="E13218" s="2" t="s">
        <v>29</v>
      </c>
      <c r="F13218" s="2">
        <v>45465</v>
      </c>
      <c r="G13218" s="2">
        <v>45467</v>
      </c>
      <c r="H13218" s="2">
        <v>1255.59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24</v>
      </c>
      <c r="N13218" s="2">
        <v>73.14</v>
      </c>
      <c r="O13218" s="2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0.0582514992951521</v>
      </c>
      <c r="S13218">
        <f t="shared" si="1448"/>
        <v>0.0582514992951521</v>
      </c>
    </row>
    <row r="13219" ht="12.75" customHeight="1" spans="1:19">
      <c r="A13219" s="2" t="s">
        <v>13257</v>
      </c>
      <c r="B13219" s="2" t="s">
        <v>26</v>
      </c>
      <c r="C13219" s="2" t="s">
        <v>33</v>
      </c>
      <c r="D13219" s="2" t="s">
        <v>43</v>
      </c>
      <c r="E13219" s="2" t="s">
        <v>23</v>
      </c>
      <c r="F13219" s="2">
        <v>45628</v>
      </c>
      <c r="G13219" s="2">
        <v>45634</v>
      </c>
      <c r="H13219" s="2">
        <v>2069.76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30</v>
      </c>
      <c r="N13219" s="2">
        <v>293.01</v>
      </c>
      <c r="O13219" s="2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0.141567138218924</v>
      </c>
      <c r="S13219">
        <f t="shared" si="1448"/>
        <v>0.141567138218924</v>
      </c>
    </row>
    <row r="13220" ht="12.75" customHeight="1" spans="1:19">
      <c r="A13220" s="2" t="s">
        <v>13258</v>
      </c>
      <c r="B13220" s="2" t="s">
        <v>20</v>
      </c>
      <c r="C13220" s="2" t="s">
        <v>27</v>
      </c>
      <c r="D13220" s="2" t="s">
        <v>43</v>
      </c>
      <c r="E13220" s="2" t="s">
        <v>38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35</v>
      </c>
      <c r="N13220" s="2">
        <v>333.38</v>
      </c>
      <c r="O13220" s="2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0.19094913254406</v>
      </c>
      <c r="S13220">
        <f t="shared" si="1448"/>
        <v>0.19094913254406</v>
      </c>
    </row>
    <row r="13221" ht="12.75" customHeight="1" spans="1:19">
      <c r="A13221" s="2" t="s">
        <v>13259</v>
      </c>
      <c r="B13221" s="2" t="s">
        <v>20</v>
      </c>
      <c r="C13221" s="2" t="s">
        <v>21</v>
      </c>
      <c r="D13221" s="2" t="s">
        <v>41</v>
      </c>
      <c r="E13221" s="2" t="s">
        <v>29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3"/>
        <v>low</v>
      </c>
      <c r="K13221" s="2">
        <v>0.19</v>
      </c>
      <c r="L13221" s="2">
        <v>2</v>
      </c>
      <c r="M13221" s="2" t="s">
        <v>30</v>
      </c>
      <c r="N13221" s="2">
        <v>1112.8</v>
      </c>
      <c r="O13221" s="2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0.211558935361217</v>
      </c>
      <c r="S13221">
        <f t="shared" si="1448"/>
        <v>0.211558935361217</v>
      </c>
    </row>
    <row r="13222" ht="12.75" customHeight="1" spans="1:19">
      <c r="A13222" s="2" t="s">
        <v>13260</v>
      </c>
      <c r="B13222" s="2" t="s">
        <v>20</v>
      </c>
      <c r="C13222" s="2" t="s">
        <v>40</v>
      </c>
      <c r="D13222" s="2" t="s">
        <v>22</v>
      </c>
      <c r="E13222" s="2" t="s">
        <v>38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24</v>
      </c>
      <c r="N13222" s="2">
        <v>743.36</v>
      </c>
      <c r="O13222" s="2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0.0654423804912404</v>
      </c>
      <c r="S13222">
        <f t="shared" si="1448"/>
        <v>0.0654423804912404</v>
      </c>
    </row>
    <row r="13223" ht="12.75" customHeight="1" spans="1:19">
      <c r="A13223" s="2" t="s">
        <v>13261</v>
      </c>
      <c r="B13223" s="2" t="s">
        <v>20</v>
      </c>
      <c r="C13223" s="2" t="s">
        <v>46</v>
      </c>
      <c r="D13223" s="2" t="s">
        <v>34</v>
      </c>
      <c r="E13223" s="2" t="s">
        <v>29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30</v>
      </c>
      <c r="N13223" s="2">
        <v>247.99</v>
      </c>
      <c r="O13223" s="2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0.0849007511280615</v>
      </c>
      <c r="S13223">
        <f t="shared" si="1448"/>
        <v>0.0849007511280615</v>
      </c>
    </row>
    <row r="13224" ht="12.75" customHeight="1" spans="1:19">
      <c r="A13224" s="2" t="s">
        <v>13262</v>
      </c>
      <c r="B13224" s="2" t="s">
        <v>48</v>
      </c>
      <c r="C13224" s="2" t="s">
        <v>21</v>
      </c>
      <c r="D13224" s="2" t="s">
        <v>28</v>
      </c>
      <c r="E13224" s="2" t="s">
        <v>23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30</v>
      </c>
      <c r="N13224" s="2">
        <v>702.45</v>
      </c>
      <c r="O13224" s="2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0.246741203620768</v>
      </c>
      <c r="S13224">
        <f t="shared" si="1448"/>
        <v>0.246741203620768</v>
      </c>
    </row>
    <row r="13225" ht="12.75" customHeight="1" spans="1:19">
      <c r="A13225" s="2" t="s">
        <v>13263</v>
      </c>
      <c r="B13225" s="2" t="s">
        <v>32</v>
      </c>
      <c r="C13225" s="2" t="s">
        <v>33</v>
      </c>
      <c r="D13225" s="2" t="s">
        <v>34</v>
      </c>
      <c r="E13225" s="2" t="s">
        <v>38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30</v>
      </c>
      <c r="N13225" s="2">
        <v>582.54</v>
      </c>
      <c r="O13225" s="2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0.283612463485881</v>
      </c>
      <c r="S13225">
        <f t="shared" si="1448"/>
        <v>0.283612463485881</v>
      </c>
    </row>
    <row r="13226" ht="12.75" customHeight="1" spans="1:19">
      <c r="A13226" s="2" t="s">
        <v>13264</v>
      </c>
      <c r="B13226" s="2" t="s">
        <v>32</v>
      </c>
      <c r="C13226" s="2" t="s">
        <v>55</v>
      </c>
      <c r="D13226" s="2" t="s">
        <v>34</v>
      </c>
      <c r="E13226" s="2" t="s">
        <v>38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35</v>
      </c>
      <c r="N13226" s="2">
        <v>1267.2</v>
      </c>
      <c r="O13226" s="2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1.2672</v>
      </c>
      <c r="S13226">
        <f t="shared" si="1448"/>
        <v>1.2672</v>
      </c>
    </row>
    <row r="13227" ht="12.75" customHeight="1" spans="1:19">
      <c r="A13227" s="2" t="s">
        <v>13265</v>
      </c>
      <c r="B13227" s="2" t="s">
        <v>32</v>
      </c>
      <c r="C13227" s="2" t="s">
        <v>55</v>
      </c>
      <c r="D13227" s="2" t="s">
        <v>41</v>
      </c>
      <c r="E13227" s="2" t="s">
        <v>38</v>
      </c>
      <c r="F13227" s="2">
        <v>45578</v>
      </c>
      <c r="G13227" s="2">
        <v>45581</v>
      </c>
      <c r="H13227" s="2">
        <v>282.91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30</v>
      </c>
      <c r="N13227" s="2">
        <v>43.44</v>
      </c>
      <c r="O13227" s="2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0.153547064437454</v>
      </c>
      <c r="S13227">
        <f t="shared" si="1448"/>
        <v>0.153547064437454</v>
      </c>
    </row>
    <row r="13228" ht="12.75" customHeight="1" spans="1:19">
      <c r="A13228" s="2" t="s">
        <v>13266</v>
      </c>
      <c r="B13228" s="2" t="s">
        <v>48</v>
      </c>
      <c r="C13228" s="2" t="s">
        <v>55</v>
      </c>
      <c r="D13228" s="2" t="s">
        <v>41</v>
      </c>
      <c r="E13228" s="2" t="s">
        <v>23</v>
      </c>
      <c r="F13228" s="2">
        <v>45432</v>
      </c>
      <c r="G13228" s="2">
        <v>45439</v>
      </c>
      <c r="H13228" s="2">
        <v>1157.61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30</v>
      </c>
      <c r="N13228" s="2">
        <v>118</v>
      </c>
      <c r="O13228" s="2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0.101934157445081</v>
      </c>
      <c r="S13228">
        <f t="shared" si="1448"/>
        <v>0.101934157445081</v>
      </c>
    </row>
    <row r="13229" ht="12.75" customHeight="1" spans="1:19">
      <c r="A13229" s="2" t="s">
        <v>13267</v>
      </c>
      <c r="B13229" s="2" t="s">
        <v>32</v>
      </c>
      <c r="C13229" s="2" t="s">
        <v>21</v>
      </c>
      <c r="D13229" s="2" t="s">
        <v>43</v>
      </c>
      <c r="E13229" s="2" t="s">
        <v>23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3"/>
        <v>low</v>
      </c>
      <c r="K13229" s="2">
        <v>0.44</v>
      </c>
      <c r="L13229" s="2">
        <v>3</v>
      </c>
      <c r="M13229" s="2" t="s">
        <v>24</v>
      </c>
      <c r="N13229" s="2">
        <v>416.89</v>
      </c>
      <c r="O13229" s="2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0.0463108198178183</v>
      </c>
      <c r="S13229">
        <f t="shared" si="1448"/>
        <v>0.0463108198178183</v>
      </c>
    </row>
    <row r="13230" ht="12.75" customHeight="1" spans="1:19">
      <c r="A13230" s="2" t="s">
        <v>13268</v>
      </c>
      <c r="B13230" s="2" t="s">
        <v>48</v>
      </c>
      <c r="C13230" s="2" t="s">
        <v>46</v>
      </c>
      <c r="D13230" s="2" t="s">
        <v>34</v>
      </c>
      <c r="E13230" s="2" t="s">
        <v>23</v>
      </c>
      <c r="F13230" s="2">
        <v>45344</v>
      </c>
      <c r="G13230" s="2">
        <v>45350</v>
      </c>
      <c r="H13230" s="2">
        <v>4418.36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35</v>
      </c>
      <c r="N13230" s="2">
        <v>808.58</v>
      </c>
      <c r="O13230" s="2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0.183004553725817</v>
      </c>
      <c r="S13230">
        <f t="shared" si="1448"/>
        <v>0.183004553725817</v>
      </c>
    </row>
    <row r="13231" ht="12.75" customHeight="1" spans="1:19">
      <c r="A13231" s="2" t="s">
        <v>13269</v>
      </c>
      <c r="B13231" s="2" t="s">
        <v>48</v>
      </c>
      <c r="C13231" s="2" t="s">
        <v>21</v>
      </c>
      <c r="D13231" s="2" t="s">
        <v>22</v>
      </c>
      <c r="E13231" s="2" t="s">
        <v>23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24</v>
      </c>
      <c r="N13231" s="2">
        <v>521.4</v>
      </c>
      <c r="O13231" s="2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0.5214</v>
      </c>
      <c r="S13231">
        <f t="shared" si="1448"/>
        <v>0.5214</v>
      </c>
    </row>
    <row r="13232" ht="12.75" customHeight="1" spans="1:19">
      <c r="A13232" s="2" t="s">
        <v>13270</v>
      </c>
      <c r="B13232" s="2" t="s">
        <v>48</v>
      </c>
      <c r="C13232" s="2" t="s">
        <v>33</v>
      </c>
      <c r="D13232" s="2" t="s">
        <v>41</v>
      </c>
      <c r="E13232" s="2" t="s">
        <v>29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24</v>
      </c>
      <c r="N13232" s="2">
        <v>555.7</v>
      </c>
      <c r="O13232" s="2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0.130878892863956</v>
      </c>
      <c r="S13232">
        <f t="shared" si="1448"/>
        <v>0.130878892863956</v>
      </c>
    </row>
    <row r="13233" ht="12.75" customHeight="1" spans="1:19">
      <c r="A13233" s="2" t="s">
        <v>13271</v>
      </c>
      <c r="B13233" s="2" t="s">
        <v>32</v>
      </c>
      <c r="C13233" s="2" t="s">
        <v>33</v>
      </c>
      <c r="D13233" s="2" t="s">
        <v>41</v>
      </c>
      <c r="E13233" s="2" t="s">
        <v>38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35</v>
      </c>
      <c r="N13233" s="2">
        <v>408.11</v>
      </c>
      <c r="O13233" s="2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0.190433305647065</v>
      </c>
      <c r="S13233">
        <f t="shared" si="1448"/>
        <v>0.190433305647065</v>
      </c>
    </row>
    <row r="13234" ht="12.75" customHeight="1" spans="1:19">
      <c r="A13234" s="2" t="s">
        <v>13272</v>
      </c>
      <c r="B13234" s="2" t="s">
        <v>26</v>
      </c>
      <c r="C13234" s="2" t="s">
        <v>46</v>
      </c>
      <c r="D13234" s="2" t="s">
        <v>22</v>
      </c>
      <c r="E13234" s="2" t="s">
        <v>23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24</v>
      </c>
      <c r="N13234" s="2">
        <v>694.36</v>
      </c>
      <c r="O13234" s="2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0.151552057551193</v>
      </c>
      <c r="S13234">
        <f t="shared" si="1448"/>
        <v>0.151552057551193</v>
      </c>
    </row>
    <row r="13235" ht="12.75" customHeight="1" spans="1:19">
      <c r="A13235" s="2" t="s">
        <v>13273</v>
      </c>
      <c r="B13235" s="2" t="s">
        <v>32</v>
      </c>
      <c r="C13235" s="2" t="s">
        <v>55</v>
      </c>
      <c r="D13235" s="2" t="s">
        <v>41</v>
      </c>
      <c r="E13235" s="2" t="s">
        <v>29</v>
      </c>
      <c r="F13235" s="2">
        <v>45119</v>
      </c>
      <c r="G13235" s="2">
        <v>45123</v>
      </c>
      <c r="H13235" s="2">
        <v>582.69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24</v>
      </c>
      <c r="N13235" s="2">
        <v>34.97</v>
      </c>
      <c r="O13235" s="2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0.0600147591343596</v>
      </c>
      <c r="S13235">
        <f t="shared" si="1448"/>
        <v>0.0600147591343596</v>
      </c>
    </row>
    <row r="13236" ht="12.75" customHeight="1" spans="1:19">
      <c r="A13236" s="2" t="s">
        <v>13274</v>
      </c>
      <c r="B13236" s="2" t="s">
        <v>32</v>
      </c>
      <c r="C13236" s="2" t="s">
        <v>33</v>
      </c>
      <c r="D13236" s="2" t="s">
        <v>22</v>
      </c>
      <c r="E13236" s="2" t="s">
        <v>38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3"/>
        <v>low</v>
      </c>
      <c r="K13236" s="2">
        <v>0.46</v>
      </c>
      <c r="L13236" s="2">
        <v>5</v>
      </c>
      <c r="M13236" s="2" t="s">
        <v>24</v>
      </c>
      <c r="N13236" s="2">
        <v>638.27</v>
      </c>
      <c r="O13236" s="2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0.105831537058531</v>
      </c>
      <c r="S13236">
        <f t="shared" si="1448"/>
        <v>0.105831537058531</v>
      </c>
    </row>
    <row r="13237" ht="12.75" customHeight="1" spans="1:19">
      <c r="A13237" s="2" t="s">
        <v>13275</v>
      </c>
      <c r="B13237" s="2" t="s">
        <v>20</v>
      </c>
      <c r="C13237" s="2" t="s">
        <v>27</v>
      </c>
      <c r="D13237" s="2" t="s">
        <v>28</v>
      </c>
      <c r="E13237" s="2" t="s">
        <v>29</v>
      </c>
      <c r="F13237" s="2">
        <v>45059</v>
      </c>
      <c r="G13237" s="2">
        <v>45060</v>
      </c>
      <c r="H13237" s="2">
        <v>4692.4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24</v>
      </c>
      <c r="N13237" s="2">
        <v>710.72</v>
      </c>
      <c r="O13237" s="2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0.15146193845367</v>
      </c>
      <c r="S13237">
        <f t="shared" si="1448"/>
        <v>0.15146193845367</v>
      </c>
    </row>
    <row r="13238" ht="12.75" customHeight="1" spans="1:19">
      <c r="A13238" s="2" t="s">
        <v>13276</v>
      </c>
      <c r="B13238" s="2" t="s">
        <v>48</v>
      </c>
      <c r="C13238" s="2" t="s">
        <v>55</v>
      </c>
      <c r="D13238" s="2" t="s">
        <v>22</v>
      </c>
      <c r="E13238" s="2" t="s">
        <v>23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35</v>
      </c>
      <c r="N13238" s="2">
        <v>639.61</v>
      </c>
      <c r="O13238" s="2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0.168362283858163</v>
      </c>
      <c r="S13238">
        <f t="shared" si="1448"/>
        <v>0.168362283858163</v>
      </c>
    </row>
    <row r="13239" ht="12.75" customHeight="1" spans="1:19">
      <c r="A13239" s="2" t="s">
        <v>13277</v>
      </c>
      <c r="B13239" s="2" t="s">
        <v>26</v>
      </c>
      <c r="C13239" s="2" t="s">
        <v>27</v>
      </c>
      <c r="D13239" s="2" t="s">
        <v>28</v>
      </c>
      <c r="E13239" s="2" t="s">
        <v>29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</v>
      </c>
      <c r="L13239" s="2">
        <v>9</v>
      </c>
      <c r="M13239" s="2" t="s">
        <v>35</v>
      </c>
      <c r="N13239" s="2">
        <v>348.09</v>
      </c>
      <c r="O13239" s="2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0.238164961855564</v>
      </c>
      <c r="S13239">
        <f t="shared" si="1448"/>
        <v>0.238164961855564</v>
      </c>
    </row>
    <row r="13240" ht="12.75" customHeight="1" spans="1:19">
      <c r="A13240" s="2" t="s">
        <v>13278</v>
      </c>
      <c r="B13240" s="2" t="s">
        <v>20</v>
      </c>
      <c r="C13240" s="2" t="s">
        <v>40</v>
      </c>
      <c r="D13240" s="2" t="s">
        <v>43</v>
      </c>
      <c r="E13240" s="2" t="s">
        <v>38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30</v>
      </c>
      <c r="N13240" s="2">
        <v>204.01</v>
      </c>
      <c r="O13240" s="2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0.0564221274524446</v>
      </c>
      <c r="S13240">
        <f t="shared" si="1448"/>
        <v>0.0564221274524446</v>
      </c>
    </row>
    <row r="13241" ht="12.75" customHeight="1" spans="1:19">
      <c r="A13241" s="2" t="s">
        <v>13279</v>
      </c>
      <c r="B13241" s="2" t="s">
        <v>26</v>
      </c>
      <c r="C13241" s="2" t="s">
        <v>55</v>
      </c>
      <c r="D13241" s="2" t="s">
        <v>43</v>
      </c>
      <c r="E13241" s="2" t="s">
        <v>23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24</v>
      </c>
      <c r="N13241" s="2">
        <v>102.59</v>
      </c>
      <c r="O13241" s="2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ht="12.75" customHeight="1" spans="1:19">
      <c r="A13242" s="2" t="s">
        <v>13280</v>
      </c>
      <c r="B13242" s="2" t="s">
        <v>26</v>
      </c>
      <c r="C13242" s="2" t="s">
        <v>21</v>
      </c>
      <c r="D13242" s="2" t="s">
        <v>41</v>
      </c>
      <c r="E13242" s="2" t="s">
        <v>23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30</v>
      </c>
      <c r="N13242" s="2">
        <v>32.5</v>
      </c>
      <c r="O13242" s="2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0.050251256281407</v>
      </c>
      <c r="S13242">
        <f t="shared" si="1448"/>
        <v>0.050251256281407</v>
      </c>
    </row>
    <row r="13243" ht="12.75" customHeight="1" spans="1:19">
      <c r="A13243" s="2" t="s">
        <v>13281</v>
      </c>
      <c r="B13243" s="2" t="s">
        <v>48</v>
      </c>
      <c r="C13243" s="2" t="s">
        <v>21</v>
      </c>
      <c r="D13243" s="2" t="s">
        <v>22</v>
      </c>
      <c r="E13243" s="2" t="s">
        <v>29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30</v>
      </c>
      <c r="N13243" s="2">
        <v>564.46</v>
      </c>
      <c r="O13243" s="2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0.156170197460706</v>
      </c>
      <c r="S13243">
        <f t="shared" si="1448"/>
        <v>0.156170197460706</v>
      </c>
    </row>
    <row r="13244" ht="12.75" customHeight="1" spans="1:19">
      <c r="A13244" s="2" t="s">
        <v>13282</v>
      </c>
      <c r="B13244" s="2" t="s">
        <v>32</v>
      </c>
      <c r="C13244" s="2" t="s">
        <v>40</v>
      </c>
      <c r="D13244" s="2" t="s">
        <v>41</v>
      </c>
      <c r="E13244" s="2" t="s">
        <v>38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24</v>
      </c>
      <c r="N13244" s="2">
        <v>117.5</v>
      </c>
      <c r="O13244" s="2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0.120117357213686</v>
      </c>
      <c r="S13244">
        <f t="shared" si="1448"/>
        <v>0.120117357213686</v>
      </c>
    </row>
    <row r="13245" ht="12.75" customHeight="1" spans="1:19">
      <c r="A13245" s="2" t="s">
        <v>13283</v>
      </c>
      <c r="B13245" s="2" t="s">
        <v>48</v>
      </c>
      <c r="C13245" s="2" t="s">
        <v>27</v>
      </c>
      <c r="D13245" s="2" t="s">
        <v>22</v>
      </c>
      <c r="E13245" s="2" t="s">
        <v>23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</v>
      </c>
      <c r="L13245" s="2">
        <v>4</v>
      </c>
      <c r="M13245" s="2" t="s">
        <v>35</v>
      </c>
      <c r="N13245" s="2">
        <v>98.16</v>
      </c>
      <c r="O13245" s="2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0.15237030827978</v>
      </c>
      <c r="S13245">
        <f t="shared" si="1448"/>
        <v>0.15237030827978</v>
      </c>
    </row>
    <row r="13246" ht="12.75" customHeight="1" spans="1:19">
      <c r="A13246" s="2" t="s">
        <v>13284</v>
      </c>
      <c r="B13246" s="2" t="s">
        <v>48</v>
      </c>
      <c r="C13246" s="2" t="s">
        <v>27</v>
      </c>
      <c r="D13246" s="2" t="s">
        <v>41</v>
      </c>
      <c r="E13246" s="2" t="s">
        <v>29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</v>
      </c>
      <c r="L13246" s="2">
        <v>4</v>
      </c>
      <c r="M13246" s="2" t="s">
        <v>30</v>
      </c>
      <c r="N13246" s="2">
        <v>544.74</v>
      </c>
      <c r="O13246" s="2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0.0482198813844383</v>
      </c>
      <c r="S13246">
        <f t="shared" si="1448"/>
        <v>0.0482198813844383</v>
      </c>
    </row>
    <row r="13247" ht="12.75" customHeight="1" spans="1:19">
      <c r="A13247" s="2" t="s">
        <v>13285</v>
      </c>
      <c r="B13247" s="2" t="s">
        <v>20</v>
      </c>
      <c r="C13247" s="2" t="s">
        <v>46</v>
      </c>
      <c r="D13247" s="2" t="s">
        <v>43</v>
      </c>
      <c r="E13247" s="2" t="s">
        <v>38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24</v>
      </c>
      <c r="N13247" s="2">
        <v>163.59</v>
      </c>
      <c r="O13247" s="2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0.0136484231603537</v>
      </c>
      <c r="S13247">
        <f t="shared" si="1448"/>
        <v>0.0136484231603537</v>
      </c>
    </row>
    <row r="13248" ht="12.75" customHeight="1" spans="1:19">
      <c r="A13248" s="2" t="s">
        <v>13286</v>
      </c>
      <c r="B13248" s="2" t="s">
        <v>48</v>
      </c>
      <c r="C13248" s="2" t="s">
        <v>40</v>
      </c>
      <c r="D13248" s="2" t="s">
        <v>43</v>
      </c>
      <c r="E13248" s="2" t="s">
        <v>23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30</v>
      </c>
      <c r="N13248" s="2">
        <v>31.38</v>
      </c>
      <c r="O13248" s="2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0.089611057170598</v>
      </c>
      <c r="S13248">
        <f t="shared" si="1448"/>
        <v>0.089611057170598</v>
      </c>
    </row>
    <row r="13249" ht="12.75" customHeight="1" spans="1:19">
      <c r="A13249" s="2" t="s">
        <v>13287</v>
      </c>
      <c r="B13249" s="2" t="s">
        <v>32</v>
      </c>
      <c r="C13249" s="2" t="s">
        <v>21</v>
      </c>
      <c r="D13249" s="2" t="s">
        <v>41</v>
      </c>
      <c r="E13249" s="2" t="s">
        <v>23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3"/>
        <v>low</v>
      </c>
      <c r="K13249" s="2">
        <v>0.04</v>
      </c>
      <c r="L13249" s="2">
        <v>9</v>
      </c>
      <c r="M13249" s="2" t="s">
        <v>30</v>
      </c>
      <c r="N13249" s="2">
        <v>9.99</v>
      </c>
      <c r="O13249" s="2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0.00113213961922031</v>
      </c>
      <c r="S13249">
        <f t="shared" si="1448"/>
        <v>0.00113213961922031</v>
      </c>
    </row>
    <row r="13250" ht="12.75" customHeight="1" spans="1:19">
      <c r="A13250" s="2" t="s">
        <v>13288</v>
      </c>
      <c r="B13250" s="2" t="s">
        <v>26</v>
      </c>
      <c r="C13250" s="2" t="s">
        <v>27</v>
      </c>
      <c r="D13250" s="2" t="s">
        <v>22</v>
      </c>
      <c r="E13250" s="2" t="s">
        <v>29</v>
      </c>
      <c r="F13250" s="2">
        <v>45041</v>
      </c>
      <c r="G13250" s="2">
        <v>45048</v>
      </c>
      <c r="H13250" s="2">
        <v>4422.14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30</v>
      </c>
      <c r="N13250" s="2">
        <v>907.83</v>
      </c>
      <c r="O13250" s="2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0.205292007941856</v>
      </c>
      <c r="S13250">
        <f t="shared" si="1448"/>
        <v>0.205292007941856</v>
      </c>
    </row>
    <row r="13251" ht="12.75" customHeight="1" spans="1:19">
      <c r="A13251" s="2" t="s">
        <v>13289</v>
      </c>
      <c r="B13251" s="2" t="s">
        <v>48</v>
      </c>
      <c r="C13251" s="2" t="s">
        <v>21</v>
      </c>
      <c r="D13251" s="2" t="s">
        <v>34</v>
      </c>
      <c r="E13251" s="2" t="s">
        <v>29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IF(H13251&gt;10000,"high",IF(H13251&gt;=5000,"medium","low"))</f>
        <v>medium</v>
      </c>
      <c r="J13251" s="2" t="str">
        <f t="shared" ref="J13251:J13314" si="1450">IF(H13251&gt;10000,"high","low")</f>
        <v>low</v>
      </c>
      <c r="K13251" s="2">
        <v>0.28</v>
      </c>
      <c r="L13251" s="2">
        <v>5</v>
      </c>
      <c r="M13251" s="2" t="s">
        <v>35</v>
      </c>
      <c r="N13251" s="2">
        <v>131.49</v>
      </c>
      <c r="O13251" s="2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N13251/H13251</f>
        <v>0.0155812300035549</v>
      </c>
      <c r="S13251">
        <f t="shared" ref="S13251:S13314" si="1455">IFERROR(R13251,0)</f>
        <v>0.0155812300035549</v>
      </c>
    </row>
    <row r="13252" ht="12.75" customHeight="1" spans="1:19">
      <c r="A13252" s="2" t="s">
        <v>13290</v>
      </c>
      <c r="B13252" s="2" t="s">
        <v>26</v>
      </c>
      <c r="C13252" s="2" t="s">
        <v>21</v>
      </c>
      <c r="D13252" s="2" t="s">
        <v>22</v>
      </c>
      <c r="E13252" s="2" t="s">
        <v>38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30</v>
      </c>
      <c r="N13252" s="2">
        <v>205.46</v>
      </c>
      <c r="O13252" s="2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0.0693863766843403</v>
      </c>
      <c r="S13252">
        <f t="shared" si="1455"/>
        <v>0.0693863766843403</v>
      </c>
    </row>
    <row r="13253" ht="12.75" customHeight="1" spans="1:19">
      <c r="A13253" s="2" t="s">
        <v>13291</v>
      </c>
      <c r="B13253" s="2" t="s">
        <v>48</v>
      </c>
      <c r="C13253" s="2" t="s">
        <v>27</v>
      </c>
      <c r="D13253" s="2" t="s">
        <v>41</v>
      </c>
      <c r="E13253" s="2" t="s">
        <v>29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50"/>
        <v>low</v>
      </c>
      <c r="K13253" s="2">
        <v>0.12</v>
      </c>
      <c r="L13253" s="2">
        <v>1</v>
      </c>
      <c r="M13253" s="2" t="s">
        <v>24</v>
      </c>
      <c r="N13253" s="2">
        <v>1194.95</v>
      </c>
      <c r="O13253" s="2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0.14717945559798</v>
      </c>
      <c r="S13253">
        <f t="shared" si="1455"/>
        <v>0.14717945559798</v>
      </c>
    </row>
    <row r="13254" ht="12.75" customHeight="1" spans="1:19">
      <c r="A13254" s="2" t="s">
        <v>13292</v>
      </c>
      <c r="B13254" s="2" t="s">
        <v>26</v>
      </c>
      <c r="C13254" s="2" t="s">
        <v>46</v>
      </c>
      <c r="D13254" s="2" t="s">
        <v>22</v>
      </c>
      <c r="E13254" s="2" t="s">
        <v>23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35</v>
      </c>
      <c r="N13254" s="2">
        <v>235.4</v>
      </c>
      <c r="O13254" s="2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0.0902482786118481</v>
      </c>
      <c r="S13254">
        <f t="shared" si="1455"/>
        <v>0.0902482786118481</v>
      </c>
    </row>
    <row r="13255" ht="12.75" customHeight="1" spans="1:19">
      <c r="A13255" s="2" t="s">
        <v>13293</v>
      </c>
      <c r="B13255" s="2" t="s">
        <v>48</v>
      </c>
      <c r="C13255" s="2" t="s">
        <v>46</v>
      </c>
      <c r="D13255" s="2" t="s">
        <v>28</v>
      </c>
      <c r="E13255" s="2" t="s">
        <v>23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24</v>
      </c>
      <c r="N13255" s="2">
        <v>73.21</v>
      </c>
      <c r="O13255" s="2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0.0932599584718666</v>
      </c>
      <c r="S13255">
        <f t="shared" si="1455"/>
        <v>0.0932599584718666</v>
      </c>
    </row>
    <row r="13256" ht="12.75" customHeight="1" spans="1:19">
      <c r="A13256" s="2" t="s">
        <v>13294</v>
      </c>
      <c r="B13256" s="2" t="s">
        <v>20</v>
      </c>
      <c r="C13256" s="2" t="s">
        <v>55</v>
      </c>
      <c r="D13256" s="2" t="s">
        <v>22</v>
      </c>
      <c r="E13256" s="2" t="s">
        <v>38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24</v>
      </c>
      <c r="N13256" s="2">
        <v>305.59</v>
      </c>
      <c r="O13256" s="2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0.30559</v>
      </c>
      <c r="S13256">
        <f t="shared" si="1455"/>
        <v>0.30559</v>
      </c>
    </row>
    <row r="13257" ht="12.75" customHeight="1" spans="1:19">
      <c r="A13257" s="2" t="s">
        <v>13295</v>
      </c>
      <c r="B13257" s="2" t="s">
        <v>26</v>
      </c>
      <c r="C13257" s="2" t="s">
        <v>33</v>
      </c>
      <c r="D13257" s="2" t="s">
        <v>43</v>
      </c>
      <c r="E13257" s="2" t="s">
        <v>38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24</v>
      </c>
      <c r="N13257" s="2">
        <v>419.96</v>
      </c>
      <c r="O13257" s="2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0.132990901922535</v>
      </c>
      <c r="S13257">
        <f t="shared" si="1455"/>
        <v>0.132990901922535</v>
      </c>
    </row>
    <row r="13258" ht="12.75" customHeight="1" spans="1:19">
      <c r="A13258" s="2" t="s">
        <v>13296</v>
      </c>
      <c r="B13258" s="2" t="s">
        <v>48</v>
      </c>
      <c r="C13258" s="2" t="s">
        <v>33</v>
      </c>
      <c r="D13258" s="2" t="s">
        <v>43</v>
      </c>
      <c r="E13258" s="2" t="s">
        <v>38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30</v>
      </c>
      <c r="N13258" s="2">
        <v>1117.84</v>
      </c>
      <c r="O13258" s="2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0.291262692455008</v>
      </c>
      <c r="S13258">
        <f t="shared" si="1455"/>
        <v>0.291262692455008</v>
      </c>
    </row>
    <row r="13259" ht="12.75" customHeight="1" spans="1:19">
      <c r="A13259" s="2" t="s">
        <v>13297</v>
      </c>
      <c r="B13259" s="2" t="s">
        <v>48</v>
      </c>
      <c r="C13259" s="2" t="s">
        <v>21</v>
      </c>
      <c r="D13259" s="2" t="s">
        <v>28</v>
      </c>
      <c r="E13259" s="2" t="s">
        <v>29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35</v>
      </c>
      <c r="N13259" s="2">
        <v>850.97</v>
      </c>
      <c r="O13259" s="2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0.0794853353259854</v>
      </c>
      <c r="S13259">
        <f t="shared" si="1455"/>
        <v>0.0794853353259854</v>
      </c>
    </row>
    <row r="13260" ht="12.75" customHeight="1" spans="1:19">
      <c r="A13260" s="2" t="s">
        <v>13298</v>
      </c>
      <c r="B13260" s="2" t="s">
        <v>20</v>
      </c>
      <c r="C13260" s="2" t="s">
        <v>33</v>
      </c>
      <c r="D13260" s="2" t="s">
        <v>22</v>
      </c>
      <c r="E13260" s="2" t="s">
        <v>23</v>
      </c>
      <c r="F13260" s="2">
        <v>45582</v>
      </c>
      <c r="G13260" s="2">
        <v>45585</v>
      </c>
      <c r="H13260" s="2">
        <v>268.15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30</v>
      </c>
      <c r="N13260" s="2">
        <v>16.82</v>
      </c>
      <c r="O13260" s="2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0.0627260861458139</v>
      </c>
      <c r="S13260">
        <f t="shared" si="1455"/>
        <v>0.0627260861458139</v>
      </c>
    </row>
    <row r="13261" ht="12.75" customHeight="1" spans="1:19">
      <c r="A13261" s="2" t="s">
        <v>13299</v>
      </c>
      <c r="B13261" s="2" t="s">
        <v>20</v>
      </c>
      <c r="C13261" s="2" t="s">
        <v>33</v>
      </c>
      <c r="D13261" s="2" t="s">
        <v>34</v>
      </c>
      <c r="E13261" s="2" t="s">
        <v>29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24</v>
      </c>
      <c r="N13261" s="2">
        <v>118.58</v>
      </c>
      <c r="O13261" s="2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ht="12.75" customHeight="1" spans="1:19">
      <c r="A13262" s="2" t="s">
        <v>13300</v>
      </c>
      <c r="B13262" s="2" t="s">
        <v>20</v>
      </c>
      <c r="C13262" s="2" t="s">
        <v>27</v>
      </c>
      <c r="D13262" s="2" t="s">
        <v>22</v>
      </c>
      <c r="E13262" s="2" t="s">
        <v>23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0"/>
        <v>low</v>
      </c>
      <c r="K13262" s="2">
        <v>0.38</v>
      </c>
      <c r="L13262" s="2">
        <v>5</v>
      </c>
      <c r="M13262" s="2" t="s">
        <v>30</v>
      </c>
      <c r="N13262" s="2">
        <v>472.57</v>
      </c>
      <c r="O13262" s="2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0.0486483425983117</v>
      </c>
      <c r="S13262">
        <f t="shared" si="1455"/>
        <v>0.0486483425983117</v>
      </c>
    </row>
    <row r="13263" ht="12.75" customHeight="1" spans="1:19">
      <c r="A13263" s="2" t="s">
        <v>13301</v>
      </c>
      <c r="B13263" s="2" t="s">
        <v>26</v>
      </c>
      <c r="C13263" s="2" t="s">
        <v>40</v>
      </c>
      <c r="D13263" s="2" t="s">
        <v>43</v>
      </c>
      <c r="E13263" s="2" t="s">
        <v>38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30</v>
      </c>
      <c r="N13263" s="2">
        <v>737.64</v>
      </c>
      <c r="O13263" s="2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0.207318718381113</v>
      </c>
      <c r="S13263">
        <f t="shared" si="1455"/>
        <v>0.207318718381113</v>
      </c>
    </row>
    <row r="13264" ht="12.75" customHeight="1" spans="1:19">
      <c r="A13264" s="2" t="s">
        <v>13302</v>
      </c>
      <c r="B13264" s="2" t="s">
        <v>26</v>
      </c>
      <c r="C13264" s="2" t="s">
        <v>46</v>
      </c>
      <c r="D13264" s="2" t="s">
        <v>43</v>
      </c>
      <c r="E13264" s="2" t="s">
        <v>23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35</v>
      </c>
      <c r="N13264" s="2">
        <v>719.81</v>
      </c>
      <c r="O13264" s="2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0.242915621910023</v>
      </c>
      <c r="S13264">
        <f t="shared" si="1455"/>
        <v>0.242915621910023</v>
      </c>
    </row>
    <row r="13265" ht="12.75" customHeight="1" spans="1:19">
      <c r="A13265" s="2" t="s">
        <v>13303</v>
      </c>
      <c r="B13265" s="2" t="s">
        <v>20</v>
      </c>
      <c r="C13265" s="2" t="s">
        <v>33</v>
      </c>
      <c r="D13265" s="2" t="s">
        <v>41</v>
      </c>
      <c r="E13265" s="2" t="s">
        <v>23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24</v>
      </c>
      <c r="N13265" s="2">
        <v>48.42</v>
      </c>
      <c r="O13265" s="2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0.151782075796997</v>
      </c>
      <c r="S13265">
        <f t="shared" si="1455"/>
        <v>0.151782075796997</v>
      </c>
    </row>
    <row r="13266" ht="12.75" customHeight="1" spans="1:19">
      <c r="A13266" s="2" t="s">
        <v>13304</v>
      </c>
      <c r="B13266" s="2" t="s">
        <v>32</v>
      </c>
      <c r="C13266" s="2" t="s">
        <v>40</v>
      </c>
      <c r="D13266" s="2" t="s">
        <v>43</v>
      </c>
      <c r="E13266" s="2" t="s">
        <v>38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24</v>
      </c>
      <c r="N13266" s="2">
        <v>589.61</v>
      </c>
      <c r="O13266" s="2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0.58961</v>
      </c>
      <c r="S13266">
        <f t="shared" si="1455"/>
        <v>0.58961</v>
      </c>
    </row>
    <row r="13267" ht="12.75" customHeight="1" spans="1:19">
      <c r="A13267" s="2" t="s">
        <v>13305</v>
      </c>
      <c r="B13267" s="2" t="s">
        <v>32</v>
      </c>
      <c r="C13267" s="2" t="s">
        <v>55</v>
      </c>
      <c r="D13267" s="2" t="s">
        <v>41</v>
      </c>
      <c r="E13267" s="2" t="s">
        <v>38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0"/>
        <v>low</v>
      </c>
      <c r="K13267" s="2">
        <v>0.34</v>
      </c>
      <c r="L13267" s="2">
        <v>2</v>
      </c>
      <c r="M13267" s="2" t="s">
        <v>24</v>
      </c>
      <c r="N13267" s="2">
        <v>741.13</v>
      </c>
      <c r="O13267" s="2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0.0761382782001233</v>
      </c>
      <c r="S13267">
        <f t="shared" si="1455"/>
        <v>0.0761382782001233</v>
      </c>
    </row>
    <row r="13268" ht="12.75" customHeight="1" spans="1:19">
      <c r="A13268" s="2" t="s">
        <v>13306</v>
      </c>
      <c r="B13268" s="2" t="s">
        <v>48</v>
      </c>
      <c r="C13268" s="2" t="s">
        <v>55</v>
      </c>
      <c r="D13268" s="2" t="s">
        <v>43</v>
      </c>
      <c r="E13268" s="2" t="s">
        <v>23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</v>
      </c>
      <c r="L13268" s="2">
        <v>8</v>
      </c>
      <c r="M13268" s="2" t="s">
        <v>30</v>
      </c>
      <c r="N13268" s="2">
        <v>546.96</v>
      </c>
      <c r="O13268" s="2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0.1229941714039</v>
      </c>
      <c r="S13268">
        <f t="shared" si="1455"/>
        <v>0.1229941714039</v>
      </c>
    </row>
    <row r="13269" ht="12.75" customHeight="1" spans="1:19">
      <c r="A13269" s="2" t="s">
        <v>13307</v>
      </c>
      <c r="B13269" s="2" t="s">
        <v>32</v>
      </c>
      <c r="C13269" s="2" t="s">
        <v>55</v>
      </c>
      <c r="D13269" s="2" t="s">
        <v>43</v>
      </c>
      <c r="E13269" s="2" t="s">
        <v>29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30</v>
      </c>
      <c r="N13269" s="2">
        <v>138.26</v>
      </c>
      <c r="O13269" s="2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0.0644118332168647</v>
      </c>
      <c r="S13269">
        <f t="shared" si="1455"/>
        <v>0.0644118332168647</v>
      </c>
    </row>
    <row r="13270" ht="12.75" customHeight="1" spans="1:19">
      <c r="A13270" s="2" t="s">
        <v>13308</v>
      </c>
      <c r="B13270" s="2" t="s">
        <v>48</v>
      </c>
      <c r="C13270" s="2" t="s">
        <v>55</v>
      </c>
      <c r="D13270" s="2" t="s">
        <v>34</v>
      </c>
      <c r="E13270" s="2" t="s">
        <v>38</v>
      </c>
      <c r="F13270" s="2">
        <v>44956</v>
      </c>
      <c r="G13270" s="2">
        <v>44959</v>
      </c>
      <c r="H13270" s="2">
        <v>2501.99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35</v>
      </c>
      <c r="N13270" s="2">
        <v>682</v>
      </c>
      <c r="O13270" s="2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0.272583023912965</v>
      </c>
      <c r="S13270">
        <f t="shared" si="1455"/>
        <v>0.272583023912965</v>
      </c>
    </row>
    <row r="13271" ht="12.75" customHeight="1" spans="1:19">
      <c r="A13271" s="2" t="s">
        <v>13309</v>
      </c>
      <c r="B13271" s="2" t="s">
        <v>26</v>
      </c>
      <c r="C13271" s="2" t="s">
        <v>27</v>
      </c>
      <c r="D13271" s="2" t="s">
        <v>41</v>
      </c>
      <c r="E13271" s="2" t="s">
        <v>38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35</v>
      </c>
      <c r="N13271" s="2">
        <v>598.03</v>
      </c>
      <c r="O13271" s="2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0.59803</v>
      </c>
      <c r="S13271">
        <f t="shared" si="1455"/>
        <v>0.59803</v>
      </c>
    </row>
    <row r="13272" ht="12.75" customHeight="1" spans="1:19">
      <c r="A13272" s="2" t="s">
        <v>13310</v>
      </c>
      <c r="B13272" s="2" t="s">
        <v>26</v>
      </c>
      <c r="C13272" s="2" t="s">
        <v>33</v>
      </c>
      <c r="D13272" s="2" t="s">
        <v>41</v>
      </c>
      <c r="E13272" s="2" t="s">
        <v>29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24</v>
      </c>
      <c r="N13272" s="2">
        <v>738.49</v>
      </c>
      <c r="O13272" s="2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0.20288019604234</v>
      </c>
      <c r="S13272">
        <f t="shared" si="1455"/>
        <v>0.20288019604234</v>
      </c>
    </row>
    <row r="13273" ht="12.75" customHeight="1" spans="1:19">
      <c r="A13273" s="2" t="s">
        <v>13311</v>
      </c>
      <c r="B13273" s="2" t="s">
        <v>32</v>
      </c>
      <c r="C13273" s="2" t="s">
        <v>46</v>
      </c>
      <c r="D13273" s="2" t="s">
        <v>43</v>
      </c>
      <c r="E13273" s="2" t="s">
        <v>29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30</v>
      </c>
      <c r="N13273" s="2">
        <v>886.66</v>
      </c>
      <c r="O13273" s="2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0.234229046028995</v>
      </c>
      <c r="S13273">
        <f t="shared" si="1455"/>
        <v>0.234229046028995</v>
      </c>
    </row>
    <row r="13274" ht="12.75" customHeight="1" spans="1:19">
      <c r="A13274" s="2" t="s">
        <v>13312</v>
      </c>
      <c r="B13274" s="2" t="s">
        <v>26</v>
      </c>
      <c r="C13274" s="2" t="s">
        <v>27</v>
      </c>
      <c r="D13274" s="2" t="s">
        <v>41</v>
      </c>
      <c r="E13274" s="2" t="s">
        <v>29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30</v>
      </c>
      <c r="N13274" s="2">
        <v>810.4</v>
      </c>
      <c r="O13274" s="2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0.222399688245254</v>
      </c>
      <c r="S13274">
        <f t="shared" si="1455"/>
        <v>0.222399688245254</v>
      </c>
    </row>
    <row r="13275" ht="12.75" customHeight="1" spans="1:19">
      <c r="A13275" s="2" t="s">
        <v>13313</v>
      </c>
      <c r="B13275" s="2" t="s">
        <v>20</v>
      </c>
      <c r="C13275" s="2" t="s">
        <v>21</v>
      </c>
      <c r="D13275" s="2" t="s">
        <v>43</v>
      </c>
      <c r="E13275" s="2" t="s">
        <v>29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24</v>
      </c>
      <c r="N13275" s="2">
        <v>281.58</v>
      </c>
      <c r="O13275" s="2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0.184178854556396</v>
      </c>
      <c r="S13275">
        <f t="shared" si="1455"/>
        <v>0.184178854556396</v>
      </c>
    </row>
    <row r="13276" ht="12.75" customHeight="1" spans="1:19">
      <c r="A13276" s="2" t="s">
        <v>13314</v>
      </c>
      <c r="B13276" s="2" t="s">
        <v>20</v>
      </c>
      <c r="C13276" s="2" t="s">
        <v>27</v>
      </c>
      <c r="D13276" s="2" t="s">
        <v>43</v>
      </c>
      <c r="E13276" s="2" t="s">
        <v>38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35</v>
      </c>
      <c r="N13276" s="2">
        <v>643.53</v>
      </c>
      <c r="O13276" s="2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0.64353</v>
      </c>
      <c r="S13276">
        <f t="shared" si="1455"/>
        <v>0.64353</v>
      </c>
    </row>
    <row r="13277" ht="12.75" customHeight="1" spans="1:19">
      <c r="A13277" s="2" t="s">
        <v>13315</v>
      </c>
      <c r="B13277" s="2" t="s">
        <v>32</v>
      </c>
      <c r="C13277" s="2" t="s">
        <v>27</v>
      </c>
      <c r="D13277" s="2" t="s">
        <v>22</v>
      </c>
      <c r="E13277" s="2" t="s">
        <v>29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35</v>
      </c>
      <c r="N13277" s="2">
        <v>325.48</v>
      </c>
      <c r="O13277" s="2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0.185059046276133</v>
      </c>
      <c r="S13277">
        <f t="shared" si="1455"/>
        <v>0.185059046276133</v>
      </c>
    </row>
    <row r="13278" ht="12.75" customHeight="1" spans="1:19">
      <c r="A13278" s="2" t="s">
        <v>13316</v>
      </c>
      <c r="B13278" s="2" t="s">
        <v>32</v>
      </c>
      <c r="C13278" s="2" t="s">
        <v>21</v>
      </c>
      <c r="D13278" s="2" t="s">
        <v>41</v>
      </c>
      <c r="E13278" s="2" t="s">
        <v>29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35</v>
      </c>
      <c r="N13278" s="2">
        <v>328.08</v>
      </c>
      <c r="O13278" s="2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0.0783459659278151</v>
      </c>
      <c r="S13278">
        <f t="shared" si="1455"/>
        <v>0.0783459659278151</v>
      </c>
    </row>
    <row r="13279" ht="12.75" customHeight="1" spans="1:19">
      <c r="A13279" s="2" t="s">
        <v>13317</v>
      </c>
      <c r="B13279" s="2" t="s">
        <v>48</v>
      </c>
      <c r="C13279" s="2" t="s">
        <v>21</v>
      </c>
      <c r="D13279" s="2" t="s">
        <v>28</v>
      </c>
      <c r="E13279" s="2" t="s">
        <v>29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30</v>
      </c>
      <c r="N13279" s="2">
        <v>48</v>
      </c>
      <c r="O13279" s="2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0.129705190909828</v>
      </c>
      <c r="S13279">
        <f t="shared" si="1455"/>
        <v>0.129705190909828</v>
      </c>
    </row>
    <row r="13280" ht="12.75" customHeight="1" spans="1:19">
      <c r="A13280" s="2" t="s">
        <v>13318</v>
      </c>
      <c r="B13280" s="2" t="s">
        <v>26</v>
      </c>
      <c r="C13280" s="2" t="s">
        <v>40</v>
      </c>
      <c r="D13280" s="2" t="s">
        <v>41</v>
      </c>
      <c r="E13280" s="2" t="s">
        <v>23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30</v>
      </c>
      <c r="N13280" s="2">
        <v>15.47</v>
      </c>
      <c r="O13280" s="2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0.0543130990415336</v>
      </c>
      <c r="S13280">
        <f t="shared" si="1455"/>
        <v>0.0543130990415336</v>
      </c>
    </row>
    <row r="13281" ht="12.75" customHeight="1" spans="1:19">
      <c r="A13281" s="2" t="s">
        <v>13319</v>
      </c>
      <c r="B13281" s="2" t="s">
        <v>48</v>
      </c>
      <c r="C13281" s="2" t="s">
        <v>40</v>
      </c>
      <c r="D13281" s="2" t="s">
        <v>41</v>
      </c>
      <c r="E13281" s="2" t="s">
        <v>38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24</v>
      </c>
      <c r="N13281" s="2">
        <v>41.45</v>
      </c>
      <c r="O13281" s="2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0.04145</v>
      </c>
      <c r="S13281">
        <f t="shared" si="1455"/>
        <v>0.04145</v>
      </c>
    </row>
    <row r="13282" ht="12.75" customHeight="1" spans="1:19">
      <c r="A13282" s="2" t="s">
        <v>13320</v>
      </c>
      <c r="B13282" s="2" t="s">
        <v>48</v>
      </c>
      <c r="C13282" s="2" t="s">
        <v>55</v>
      </c>
      <c r="D13282" s="2" t="s">
        <v>34</v>
      </c>
      <c r="E13282" s="2" t="s">
        <v>38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0.29</v>
      </c>
      <c r="L13282" s="2">
        <v>5</v>
      </c>
      <c r="M13282" s="2" t="s">
        <v>35</v>
      </c>
      <c r="N13282" s="2">
        <v>193.3</v>
      </c>
      <c r="O13282" s="2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0.177082760768794</v>
      </c>
      <c r="S13282">
        <f t="shared" si="1455"/>
        <v>0.177082760768794</v>
      </c>
    </row>
    <row r="13283" ht="12.75" customHeight="1" spans="1:19">
      <c r="A13283" s="2" t="s">
        <v>13321</v>
      </c>
      <c r="B13283" s="2" t="s">
        <v>20</v>
      </c>
      <c r="C13283" s="2" t="s">
        <v>40</v>
      </c>
      <c r="D13283" s="2" t="s">
        <v>28</v>
      </c>
      <c r="E13283" s="2" t="s">
        <v>29</v>
      </c>
      <c r="F13283" s="2">
        <v>45349</v>
      </c>
      <c r="G13283" s="2">
        <v>45355</v>
      </c>
      <c r="H13283" s="2">
        <v>284.41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35</v>
      </c>
      <c r="N13283" s="2">
        <v>26.86</v>
      </c>
      <c r="O13283" s="2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0.0944411237298266</v>
      </c>
      <c r="S13283">
        <f t="shared" si="1455"/>
        <v>0.0944411237298266</v>
      </c>
    </row>
    <row r="13284" ht="12.75" customHeight="1" spans="1:19">
      <c r="A13284" s="2" t="s">
        <v>13322</v>
      </c>
      <c r="B13284" s="2" t="s">
        <v>20</v>
      </c>
      <c r="C13284" s="2" t="s">
        <v>33</v>
      </c>
      <c r="D13284" s="2" t="s">
        <v>28</v>
      </c>
      <c r="E13284" s="2" t="s">
        <v>38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35</v>
      </c>
      <c r="N13284" s="2">
        <v>62.82</v>
      </c>
      <c r="O13284" s="2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0.1393151778586</v>
      </c>
      <c r="S13284">
        <f t="shared" si="1455"/>
        <v>0.1393151778586</v>
      </c>
    </row>
    <row r="13285" ht="12.75" customHeight="1" spans="1:19">
      <c r="A13285" s="2" t="s">
        <v>13323</v>
      </c>
      <c r="B13285" s="2" t="s">
        <v>20</v>
      </c>
      <c r="C13285" s="2" t="s">
        <v>27</v>
      </c>
      <c r="D13285" s="2" t="s">
        <v>34</v>
      </c>
      <c r="E13285" s="2" t="s">
        <v>29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35</v>
      </c>
      <c r="N13285" s="2">
        <v>414.73</v>
      </c>
      <c r="O13285" s="2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0.259258101620324</v>
      </c>
      <c r="S13285">
        <f t="shared" si="1455"/>
        <v>0.259258101620324</v>
      </c>
    </row>
    <row r="13286" ht="12.75" customHeight="1" spans="1:19">
      <c r="A13286" s="2" t="s">
        <v>13324</v>
      </c>
      <c r="B13286" s="2" t="s">
        <v>20</v>
      </c>
      <c r="C13286" s="2" t="s">
        <v>27</v>
      </c>
      <c r="D13286" s="2" t="s">
        <v>34</v>
      </c>
      <c r="E13286" s="2" t="s">
        <v>38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0"/>
        <v>low</v>
      </c>
      <c r="K13286" s="2">
        <v>0.18</v>
      </c>
      <c r="L13286" s="2">
        <v>2</v>
      </c>
      <c r="M13286" s="2" t="s">
        <v>24</v>
      </c>
      <c r="N13286" s="2">
        <v>42.25</v>
      </c>
      <c r="O13286" s="2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0.00510882708585248</v>
      </c>
      <c r="S13286">
        <f t="shared" si="1455"/>
        <v>0.00510882708585248</v>
      </c>
    </row>
    <row r="13287" ht="12.75" customHeight="1" spans="1:19">
      <c r="A13287" s="2" t="s">
        <v>13325</v>
      </c>
      <c r="B13287" s="2" t="s">
        <v>48</v>
      </c>
      <c r="C13287" s="2" t="s">
        <v>46</v>
      </c>
      <c r="D13287" s="2" t="s">
        <v>41</v>
      </c>
      <c r="E13287" s="2" t="s">
        <v>29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24</v>
      </c>
      <c r="N13287" s="2">
        <v>1039.64</v>
      </c>
      <c r="O13287" s="2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0.257964944319829</v>
      </c>
      <c r="S13287">
        <f t="shared" si="1455"/>
        <v>0.257964944319829</v>
      </c>
    </row>
    <row r="13288" ht="12.75" customHeight="1" spans="1:19">
      <c r="A13288" s="2" t="s">
        <v>13326</v>
      </c>
      <c r="B13288" s="2" t="s">
        <v>20</v>
      </c>
      <c r="C13288" s="2" t="s">
        <v>46</v>
      </c>
      <c r="D13288" s="2" t="s">
        <v>22</v>
      </c>
      <c r="E13288" s="2" t="s">
        <v>38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0"/>
        <v>low</v>
      </c>
      <c r="K13288" s="2">
        <v>0.33</v>
      </c>
      <c r="L13288" s="2">
        <v>6</v>
      </c>
      <c r="M13288" s="2" t="s">
        <v>24</v>
      </c>
      <c r="N13288" s="2">
        <v>99.59</v>
      </c>
      <c r="O13288" s="2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0.0112125647376717</v>
      </c>
      <c r="S13288">
        <f t="shared" si="1455"/>
        <v>0.0112125647376717</v>
      </c>
    </row>
    <row r="13289" ht="12.75" customHeight="1" spans="1:19">
      <c r="A13289" s="2" t="s">
        <v>13327</v>
      </c>
      <c r="B13289" s="2" t="s">
        <v>26</v>
      </c>
      <c r="C13289" s="2" t="s">
        <v>40</v>
      </c>
      <c r="D13289" s="2" t="s">
        <v>34</v>
      </c>
      <c r="E13289" s="2" t="s">
        <v>23</v>
      </c>
      <c r="F13289" s="2">
        <v>45116</v>
      </c>
      <c r="G13289" s="2">
        <v>45121</v>
      </c>
      <c r="H13289" s="2">
        <v>4548.85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30</v>
      </c>
      <c r="N13289" s="2">
        <v>589.7</v>
      </c>
      <c r="O13289" s="2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0.129637161040703</v>
      </c>
      <c r="S13289">
        <f t="shared" si="1455"/>
        <v>0.129637161040703</v>
      </c>
    </row>
    <row r="13290" ht="12.75" customHeight="1" spans="1:19">
      <c r="A13290" s="2" t="s">
        <v>13328</v>
      </c>
      <c r="B13290" s="2" t="s">
        <v>20</v>
      </c>
      <c r="C13290" s="2" t="s">
        <v>55</v>
      </c>
      <c r="D13290" s="2" t="s">
        <v>28</v>
      </c>
      <c r="E13290" s="2" t="s">
        <v>23</v>
      </c>
      <c r="F13290" s="2">
        <v>45585</v>
      </c>
      <c r="G13290" s="2">
        <v>45586</v>
      </c>
      <c r="H13290" s="2">
        <v>4367.11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35</v>
      </c>
      <c r="N13290" s="2">
        <v>715.42</v>
      </c>
      <c r="O13290" s="2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0.163820009113579</v>
      </c>
      <c r="S13290">
        <f t="shared" si="1455"/>
        <v>0.163820009113579</v>
      </c>
    </row>
    <row r="13291" ht="12.75" customHeight="1" spans="1:19">
      <c r="A13291" s="2" t="s">
        <v>13329</v>
      </c>
      <c r="B13291" s="2" t="s">
        <v>20</v>
      </c>
      <c r="C13291" s="2" t="s">
        <v>46</v>
      </c>
      <c r="D13291" s="2" t="s">
        <v>28</v>
      </c>
      <c r="E13291" s="2" t="s">
        <v>29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30</v>
      </c>
      <c r="N13291" s="2">
        <v>171.57</v>
      </c>
      <c r="O13291" s="2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ht="12.75" customHeight="1" spans="1:19">
      <c r="A13292" s="2" t="s">
        <v>13330</v>
      </c>
      <c r="B13292" s="2" t="s">
        <v>20</v>
      </c>
      <c r="C13292" s="2" t="s">
        <v>21</v>
      </c>
      <c r="D13292" s="2" t="s">
        <v>41</v>
      </c>
      <c r="E13292" s="2" t="s">
        <v>29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24</v>
      </c>
      <c r="N13292" s="2">
        <v>38.79</v>
      </c>
      <c r="O13292" s="2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0.00358469642362074</v>
      </c>
      <c r="S13292">
        <f t="shared" si="1455"/>
        <v>0.00358469642362074</v>
      </c>
    </row>
    <row r="13293" ht="12.75" customHeight="1" spans="1:19">
      <c r="A13293" s="2" t="s">
        <v>13331</v>
      </c>
      <c r="B13293" s="2" t="s">
        <v>32</v>
      </c>
      <c r="C13293" s="2" t="s">
        <v>27</v>
      </c>
      <c r="D13293" s="2" t="s">
        <v>22</v>
      </c>
      <c r="E13293" s="2" t="s">
        <v>38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24</v>
      </c>
      <c r="N13293" s="2">
        <v>45.36</v>
      </c>
      <c r="O13293" s="2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0.073502722323049</v>
      </c>
      <c r="S13293">
        <f t="shared" si="1455"/>
        <v>0.073502722323049</v>
      </c>
    </row>
    <row r="13294" ht="12.75" customHeight="1" spans="1:19">
      <c r="A13294" s="2" t="s">
        <v>13332</v>
      </c>
      <c r="B13294" s="2" t="s">
        <v>26</v>
      </c>
      <c r="C13294" s="2" t="s">
        <v>33</v>
      </c>
      <c r="D13294" s="2" t="s">
        <v>43</v>
      </c>
      <c r="E13294" s="2" t="s">
        <v>23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30</v>
      </c>
      <c r="N13294" s="2">
        <v>461.55</v>
      </c>
      <c r="O13294" s="2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0.162544505604801</v>
      </c>
      <c r="S13294">
        <f t="shared" si="1455"/>
        <v>0.162544505604801</v>
      </c>
    </row>
    <row r="13295" ht="12.75" customHeight="1" spans="1:19">
      <c r="A13295" s="2" t="s">
        <v>13333</v>
      </c>
      <c r="B13295" s="2" t="s">
        <v>26</v>
      </c>
      <c r="C13295" s="2" t="s">
        <v>40</v>
      </c>
      <c r="D13295" s="2" t="s">
        <v>34</v>
      </c>
      <c r="E13295" s="2" t="s">
        <v>29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0"/>
        <v>low</v>
      </c>
      <c r="K13295" s="2">
        <v>0.11</v>
      </c>
      <c r="L13295" s="2">
        <v>5</v>
      </c>
      <c r="M13295" s="2" t="s">
        <v>30</v>
      </c>
      <c r="N13295" s="2">
        <v>583.76</v>
      </c>
      <c r="O13295" s="2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0.107229977957384</v>
      </c>
      <c r="S13295">
        <f t="shared" si="1455"/>
        <v>0.107229977957384</v>
      </c>
    </row>
    <row r="13296" ht="12.75" customHeight="1" spans="1:19">
      <c r="A13296" s="2" t="s">
        <v>13334</v>
      </c>
      <c r="B13296" s="2" t="s">
        <v>48</v>
      </c>
      <c r="C13296" s="2" t="s">
        <v>27</v>
      </c>
      <c r="D13296" s="2" t="s">
        <v>34</v>
      </c>
      <c r="E13296" s="2" t="s">
        <v>38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30</v>
      </c>
      <c r="N13296" s="2">
        <v>283.36</v>
      </c>
      <c r="O13296" s="2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ht="12.75" customHeight="1" spans="1:19">
      <c r="A13297" s="2" t="s">
        <v>13335</v>
      </c>
      <c r="B13297" s="2" t="s">
        <v>48</v>
      </c>
      <c r="C13297" s="2" t="s">
        <v>27</v>
      </c>
      <c r="D13297" s="2" t="s">
        <v>41</v>
      </c>
      <c r="E13297" s="2" t="s">
        <v>23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30</v>
      </c>
      <c r="N13297" s="2">
        <v>342.11</v>
      </c>
      <c r="O13297" s="2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0.220080026761361</v>
      </c>
      <c r="S13297">
        <f t="shared" si="1455"/>
        <v>0.220080026761361</v>
      </c>
    </row>
    <row r="13298" ht="12.75" customHeight="1" spans="1:19">
      <c r="A13298" s="2" t="s">
        <v>13336</v>
      </c>
      <c r="B13298" s="2" t="s">
        <v>20</v>
      </c>
      <c r="C13298" s="2" t="s">
        <v>40</v>
      </c>
      <c r="D13298" s="2" t="s">
        <v>22</v>
      </c>
      <c r="E13298" s="2" t="s">
        <v>23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24</v>
      </c>
      <c r="N13298" s="2">
        <v>457.04</v>
      </c>
      <c r="O13298" s="2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0.169001168483486</v>
      </c>
      <c r="S13298">
        <f t="shared" si="1455"/>
        <v>0.169001168483486</v>
      </c>
    </row>
    <row r="13299" ht="12.75" customHeight="1" spans="1:19">
      <c r="A13299" s="2" t="s">
        <v>13337</v>
      </c>
      <c r="B13299" s="2" t="s">
        <v>32</v>
      </c>
      <c r="C13299" s="2" t="s">
        <v>40</v>
      </c>
      <c r="D13299" s="2" t="s">
        <v>28</v>
      </c>
      <c r="E13299" s="2" t="s">
        <v>38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30</v>
      </c>
      <c r="N13299" s="2">
        <v>424.79</v>
      </c>
      <c r="O13299" s="2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0.0518795798729849</v>
      </c>
      <c r="S13299">
        <f t="shared" si="1455"/>
        <v>0.0518795798729849</v>
      </c>
    </row>
    <row r="13300" ht="12.75" customHeight="1" spans="1:19">
      <c r="A13300" s="2" t="s">
        <v>13338</v>
      </c>
      <c r="B13300" s="2" t="s">
        <v>48</v>
      </c>
      <c r="C13300" s="2" t="s">
        <v>33</v>
      </c>
      <c r="D13300" s="2" t="s">
        <v>28</v>
      </c>
      <c r="E13300" s="2" t="s">
        <v>38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0"/>
        <v>low</v>
      </c>
      <c r="K13300" s="2">
        <v>0.12</v>
      </c>
      <c r="L13300" s="2">
        <v>7</v>
      </c>
      <c r="M13300" s="2" t="s">
        <v>30</v>
      </c>
      <c r="N13300" s="2">
        <v>941.67</v>
      </c>
      <c r="O13300" s="2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0.0957273559011894</v>
      </c>
      <c r="S13300">
        <f t="shared" si="1455"/>
        <v>0.0957273559011894</v>
      </c>
    </row>
    <row r="13301" ht="12.75" customHeight="1" spans="1:19">
      <c r="A13301" s="2" t="s">
        <v>13339</v>
      </c>
      <c r="B13301" s="2" t="s">
        <v>48</v>
      </c>
      <c r="C13301" s="2" t="s">
        <v>33</v>
      </c>
      <c r="D13301" s="2" t="s">
        <v>43</v>
      </c>
      <c r="E13301" s="2" t="s">
        <v>38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30</v>
      </c>
      <c r="N13301" s="2">
        <v>210.47</v>
      </c>
      <c r="O13301" s="2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0.21047</v>
      </c>
      <c r="S13301">
        <f t="shared" si="1455"/>
        <v>0.21047</v>
      </c>
    </row>
    <row r="13302" ht="12.75" customHeight="1" spans="1:19">
      <c r="A13302" s="2" t="s">
        <v>13340</v>
      </c>
      <c r="B13302" s="2" t="s">
        <v>20</v>
      </c>
      <c r="C13302" s="2" t="s">
        <v>40</v>
      </c>
      <c r="D13302" s="2" t="s">
        <v>28</v>
      </c>
      <c r="E13302" s="2" t="s">
        <v>29</v>
      </c>
      <c r="F13302" s="2">
        <v>45424</v>
      </c>
      <c r="G13302" s="2">
        <v>45429</v>
      </c>
      <c r="H13302" s="2">
        <v>1177.09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30</v>
      </c>
      <c r="N13302" s="2">
        <v>316.67</v>
      </c>
      <c r="O13302" s="2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0.269027856833377</v>
      </c>
      <c r="S13302">
        <f t="shared" si="1455"/>
        <v>0.269027856833377</v>
      </c>
    </row>
    <row r="13303" ht="12.75" customHeight="1" spans="1:19">
      <c r="A13303" s="2" t="s">
        <v>13341</v>
      </c>
      <c r="B13303" s="2" t="s">
        <v>20</v>
      </c>
      <c r="C13303" s="2" t="s">
        <v>33</v>
      </c>
      <c r="D13303" s="2" t="s">
        <v>34</v>
      </c>
      <c r="E13303" s="2" t="s">
        <v>23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30</v>
      </c>
      <c r="N13303" s="2">
        <v>216.16</v>
      </c>
      <c r="O13303" s="2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0.265152165646505</v>
      </c>
      <c r="S13303">
        <f t="shared" si="1455"/>
        <v>0.265152165646505</v>
      </c>
    </row>
    <row r="13304" ht="12.75" customHeight="1" spans="1:19">
      <c r="A13304" s="2" t="s">
        <v>13342</v>
      </c>
      <c r="B13304" s="2" t="s">
        <v>48</v>
      </c>
      <c r="C13304" s="2" t="s">
        <v>21</v>
      </c>
      <c r="D13304" s="2" t="s">
        <v>43</v>
      </c>
      <c r="E13304" s="2" t="s">
        <v>29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24</v>
      </c>
      <c r="N13304" s="2">
        <v>455.44</v>
      </c>
      <c r="O13304" s="2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0.0447299155372225</v>
      </c>
      <c r="S13304">
        <f t="shared" si="1455"/>
        <v>0.0447299155372225</v>
      </c>
    </row>
    <row r="13305" ht="12.75" customHeight="1" spans="1:19">
      <c r="A13305" s="2" t="s">
        <v>13343</v>
      </c>
      <c r="B13305" s="2" t="s">
        <v>48</v>
      </c>
      <c r="C13305" s="2" t="s">
        <v>27</v>
      </c>
      <c r="D13305" s="2" t="s">
        <v>22</v>
      </c>
      <c r="E13305" s="2" t="s">
        <v>38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0"/>
        <v>low</v>
      </c>
      <c r="K13305" s="2">
        <v>0.28</v>
      </c>
      <c r="L13305" s="2">
        <v>6</v>
      </c>
      <c r="M13305" s="2" t="s">
        <v>30</v>
      </c>
      <c r="N13305" s="2">
        <v>165.48</v>
      </c>
      <c r="O13305" s="2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0.0172662771285476</v>
      </c>
      <c r="S13305">
        <f t="shared" si="1455"/>
        <v>0.0172662771285476</v>
      </c>
    </row>
    <row r="13306" ht="12.75" customHeight="1" spans="1:19">
      <c r="A13306" s="2" t="s">
        <v>13344</v>
      </c>
      <c r="B13306" s="2" t="s">
        <v>26</v>
      </c>
      <c r="C13306" s="2" t="s">
        <v>46</v>
      </c>
      <c r="D13306" s="2" t="s">
        <v>43</v>
      </c>
      <c r="E13306" s="2" t="s">
        <v>29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24</v>
      </c>
      <c r="N13306" s="2">
        <v>250.75</v>
      </c>
      <c r="O13306" s="2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0.25075</v>
      </c>
      <c r="S13306">
        <f t="shared" si="1455"/>
        <v>0.25075</v>
      </c>
    </row>
    <row r="13307" ht="12.75" customHeight="1" spans="1:19">
      <c r="A13307" s="2" t="s">
        <v>13345</v>
      </c>
      <c r="B13307" s="2" t="s">
        <v>32</v>
      </c>
      <c r="C13307" s="2" t="s">
        <v>55</v>
      </c>
      <c r="D13307" s="2" t="s">
        <v>22</v>
      </c>
      <c r="E13307" s="2" t="s">
        <v>38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24</v>
      </c>
      <c r="N13307" s="2">
        <v>94.28</v>
      </c>
      <c r="O13307" s="2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0.064953496383052</v>
      </c>
      <c r="S13307">
        <f t="shared" si="1455"/>
        <v>0.064953496383052</v>
      </c>
    </row>
    <row r="13308" ht="12.75" customHeight="1" spans="1:19">
      <c r="A13308" s="2" t="s">
        <v>13346</v>
      </c>
      <c r="B13308" s="2" t="s">
        <v>26</v>
      </c>
      <c r="C13308" s="2" t="s">
        <v>33</v>
      </c>
      <c r="D13308" s="2" t="s">
        <v>28</v>
      </c>
      <c r="E13308" s="2" t="s">
        <v>29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0"/>
        <v>low</v>
      </c>
      <c r="K13308" s="2">
        <v>0.06</v>
      </c>
      <c r="L13308" s="2">
        <v>5</v>
      </c>
      <c r="M13308" s="2" t="s">
        <v>35</v>
      </c>
      <c r="N13308" s="2">
        <v>252.53</v>
      </c>
      <c r="O13308" s="2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0.0274072064250054</v>
      </c>
      <c r="S13308">
        <f t="shared" si="1455"/>
        <v>0.0274072064250054</v>
      </c>
    </row>
    <row r="13309" ht="12.75" customHeight="1" spans="1:19">
      <c r="A13309" s="2" t="s">
        <v>13347</v>
      </c>
      <c r="B13309" s="2" t="s">
        <v>48</v>
      </c>
      <c r="C13309" s="2" t="s">
        <v>21</v>
      </c>
      <c r="D13309" s="2" t="s">
        <v>41</v>
      </c>
      <c r="E13309" s="2" t="s">
        <v>29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</v>
      </c>
      <c r="L13309" s="2">
        <v>9</v>
      </c>
      <c r="M13309" s="2" t="s">
        <v>35</v>
      </c>
      <c r="N13309" s="2">
        <v>522.22</v>
      </c>
      <c r="O13309" s="2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0.164916092440425</v>
      </c>
      <c r="S13309">
        <f t="shared" si="1455"/>
        <v>0.164916092440425</v>
      </c>
    </row>
    <row r="13310" ht="12.75" customHeight="1" spans="1:19">
      <c r="A13310" s="2" t="s">
        <v>13348</v>
      </c>
      <c r="B13310" s="2" t="s">
        <v>26</v>
      </c>
      <c r="C13310" s="2" t="s">
        <v>21</v>
      </c>
      <c r="D13310" s="2" t="s">
        <v>43</v>
      </c>
      <c r="E13310" s="2" t="s">
        <v>38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24</v>
      </c>
      <c r="N13310" s="2">
        <v>198.14</v>
      </c>
      <c r="O13310" s="2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0.207272422955416</v>
      </c>
      <c r="S13310">
        <f t="shared" si="1455"/>
        <v>0.207272422955416</v>
      </c>
    </row>
    <row r="13311" ht="12.75" customHeight="1" spans="1:19">
      <c r="A13311" s="2" t="s">
        <v>13349</v>
      </c>
      <c r="B13311" s="2" t="s">
        <v>26</v>
      </c>
      <c r="C13311" s="2" t="s">
        <v>40</v>
      </c>
      <c r="D13311" s="2" t="s">
        <v>43</v>
      </c>
      <c r="E13311" s="2" t="s">
        <v>29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24</v>
      </c>
      <c r="N13311" s="2">
        <v>434.95</v>
      </c>
      <c r="O13311" s="2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ht="12.75" customHeight="1" spans="1:19">
      <c r="A13312" s="2" t="s">
        <v>13350</v>
      </c>
      <c r="B13312" s="2" t="s">
        <v>48</v>
      </c>
      <c r="C13312" s="2" t="s">
        <v>55</v>
      </c>
      <c r="D13312" s="2" t="s">
        <v>34</v>
      </c>
      <c r="E13312" s="2" t="s">
        <v>38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0"/>
        <v>low</v>
      </c>
      <c r="K13312" s="2">
        <v>0.3</v>
      </c>
      <c r="L13312" s="2">
        <v>7</v>
      </c>
      <c r="M13312" s="2" t="s">
        <v>24</v>
      </c>
      <c r="N13312" s="2">
        <v>221.1</v>
      </c>
      <c r="O13312" s="2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0.0269667032564947</v>
      </c>
      <c r="S13312">
        <f t="shared" si="1455"/>
        <v>0.0269667032564947</v>
      </c>
    </row>
    <row r="13313" ht="12.75" customHeight="1" spans="1:19">
      <c r="A13313" s="2" t="s">
        <v>13351</v>
      </c>
      <c r="B13313" s="2" t="s">
        <v>20</v>
      </c>
      <c r="C13313" s="2" t="s">
        <v>46</v>
      </c>
      <c r="D13313" s="2" t="s">
        <v>34</v>
      </c>
      <c r="E13313" s="2" t="s">
        <v>23</v>
      </c>
      <c r="F13313" s="2">
        <v>45470</v>
      </c>
      <c r="G13313" s="2">
        <v>45473</v>
      </c>
      <c r="H13313" s="2">
        <v>2492.72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30</v>
      </c>
      <c r="N13313" s="2">
        <v>718.75</v>
      </c>
      <c r="O13313" s="2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0.288339645046375</v>
      </c>
      <c r="S13313">
        <f t="shared" si="1455"/>
        <v>0.288339645046375</v>
      </c>
    </row>
    <row r="13314" ht="12.75" customHeight="1" spans="1:19">
      <c r="A13314" s="2" t="s">
        <v>13352</v>
      </c>
      <c r="B13314" s="2" t="s">
        <v>48</v>
      </c>
      <c r="C13314" s="2" t="s">
        <v>33</v>
      </c>
      <c r="D13314" s="2" t="s">
        <v>22</v>
      </c>
      <c r="E13314" s="2" t="s">
        <v>23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24</v>
      </c>
      <c r="N13314" s="2">
        <v>887.52</v>
      </c>
      <c r="O13314" s="2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0.268237470192311</v>
      </c>
      <c r="S13314">
        <f t="shared" si="1455"/>
        <v>0.268237470192311</v>
      </c>
    </row>
    <row r="13315" ht="12.75" customHeight="1" spans="1:19">
      <c r="A13315" s="2" t="s">
        <v>13353</v>
      </c>
      <c r="B13315" s="2" t="s">
        <v>20</v>
      </c>
      <c r="C13315" s="2" t="s">
        <v>33</v>
      </c>
      <c r="D13315" s="2" t="s">
        <v>41</v>
      </c>
      <c r="E13315" s="2" t="s">
        <v>23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IF(H13315&gt;10000,"high",IF(H13315&gt;=5000,"medium","low"))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35</v>
      </c>
      <c r="N13315" s="2">
        <v>401.99</v>
      </c>
      <c r="O13315" s="2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N13315/H13315</f>
        <v>0.145451453465232</v>
      </c>
      <c r="S13315">
        <f t="shared" ref="S13315:S13378" si="1462">IFERROR(R13315,0)</f>
        <v>0.145451453465232</v>
      </c>
    </row>
    <row r="13316" ht="12.75" customHeight="1" spans="1:19">
      <c r="A13316" s="2" t="s">
        <v>13354</v>
      </c>
      <c r="B13316" s="2" t="s">
        <v>48</v>
      </c>
      <c r="C13316" s="2" t="s">
        <v>40</v>
      </c>
      <c r="D13316" s="2" t="s">
        <v>34</v>
      </c>
      <c r="E13316" s="2" t="s">
        <v>23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24</v>
      </c>
      <c r="N13316" s="2">
        <v>975.81</v>
      </c>
      <c r="O13316" s="2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0.97581</v>
      </c>
      <c r="S13316">
        <f t="shared" si="1462"/>
        <v>0.97581</v>
      </c>
    </row>
    <row r="13317" ht="12.75" customHeight="1" spans="1:19">
      <c r="A13317" s="2" t="s">
        <v>13355</v>
      </c>
      <c r="B13317" s="2" t="s">
        <v>48</v>
      </c>
      <c r="C13317" s="2" t="s">
        <v>21</v>
      </c>
      <c r="D13317" s="2" t="s">
        <v>34</v>
      </c>
      <c r="E13317" s="2" t="s">
        <v>23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24</v>
      </c>
      <c r="N13317" s="2">
        <v>110.18</v>
      </c>
      <c r="O13317" s="2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0.0655552382312342</v>
      </c>
      <c r="S13317">
        <f t="shared" si="1462"/>
        <v>0.0655552382312342</v>
      </c>
    </row>
    <row r="13318" ht="12.75" customHeight="1" spans="1:19">
      <c r="A13318" s="2" t="s">
        <v>13356</v>
      </c>
      <c r="B13318" s="2" t="s">
        <v>48</v>
      </c>
      <c r="C13318" s="2" t="s">
        <v>55</v>
      </c>
      <c r="D13318" s="2" t="s">
        <v>28</v>
      </c>
      <c r="E13318" s="2" t="s">
        <v>29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7"/>
        <v>low</v>
      </c>
      <c r="K13318" s="2">
        <v>0.13</v>
      </c>
      <c r="L13318" s="2">
        <v>6</v>
      </c>
      <c r="M13318" s="2" t="s">
        <v>35</v>
      </c>
      <c r="N13318" s="2">
        <v>607.75</v>
      </c>
      <c r="O13318" s="2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0.0658736180359853</v>
      </c>
      <c r="S13318">
        <f t="shared" si="1462"/>
        <v>0.0658736180359853</v>
      </c>
    </row>
    <row r="13319" ht="12.75" customHeight="1" spans="1:19">
      <c r="A13319" s="2" t="s">
        <v>13357</v>
      </c>
      <c r="B13319" s="2" t="s">
        <v>32</v>
      </c>
      <c r="C13319" s="2" t="s">
        <v>46</v>
      </c>
      <c r="D13319" s="2" t="s">
        <v>28</v>
      </c>
      <c r="E13319" s="2" t="s">
        <v>23</v>
      </c>
      <c r="F13319" s="2">
        <v>45322</v>
      </c>
      <c r="G13319" s="2">
        <v>45325</v>
      </c>
      <c r="H13319" s="2">
        <v>2349.05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30</v>
      </c>
      <c r="N13319" s="2">
        <v>534.8</v>
      </c>
      <c r="O13319" s="2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0.22766650348013</v>
      </c>
      <c r="S13319">
        <f t="shared" si="1462"/>
        <v>0.22766650348013</v>
      </c>
    </row>
    <row r="13320" ht="12.75" customHeight="1" spans="1:19">
      <c r="A13320" s="2" t="s">
        <v>13358</v>
      </c>
      <c r="B13320" s="2" t="s">
        <v>20</v>
      </c>
      <c r="C13320" s="2" t="s">
        <v>21</v>
      </c>
      <c r="D13320" s="2" t="s">
        <v>34</v>
      </c>
      <c r="E13320" s="2" t="s">
        <v>23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24</v>
      </c>
      <c r="N13320" s="2">
        <v>335.61</v>
      </c>
      <c r="O13320" s="2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0.200069151758303</v>
      </c>
      <c r="S13320">
        <f t="shared" si="1462"/>
        <v>0.200069151758303</v>
      </c>
    </row>
    <row r="13321" ht="12.75" customHeight="1" spans="1:19">
      <c r="A13321" s="2" t="s">
        <v>13359</v>
      </c>
      <c r="B13321" s="2" t="s">
        <v>32</v>
      </c>
      <c r="C13321" s="2" t="s">
        <v>46</v>
      </c>
      <c r="D13321" s="2" t="s">
        <v>22</v>
      </c>
      <c r="E13321" s="2" t="s">
        <v>29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35</v>
      </c>
      <c r="N13321" s="2">
        <v>281.49</v>
      </c>
      <c r="O13321" s="2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0.28149</v>
      </c>
      <c r="S13321">
        <f t="shared" si="1462"/>
        <v>0.28149</v>
      </c>
    </row>
    <row r="13322" ht="12.75" customHeight="1" spans="1:19">
      <c r="A13322" s="2" t="s">
        <v>13360</v>
      </c>
      <c r="B13322" s="2" t="s">
        <v>48</v>
      </c>
      <c r="C13322" s="2" t="s">
        <v>46</v>
      </c>
      <c r="D13322" s="2" t="s">
        <v>41</v>
      </c>
      <c r="E13322" s="2" t="s">
        <v>23</v>
      </c>
      <c r="F13322" s="2">
        <v>45162</v>
      </c>
      <c r="G13322" s="2">
        <v>45163</v>
      </c>
      <c r="H13322" s="2">
        <v>309.21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30</v>
      </c>
      <c r="N13322" s="2">
        <v>75</v>
      </c>
      <c r="O13322" s="2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0.242553604346561</v>
      </c>
      <c r="S13322">
        <f t="shared" si="1462"/>
        <v>0.242553604346561</v>
      </c>
    </row>
    <row r="13323" ht="12.75" customHeight="1" spans="1:19">
      <c r="A13323" s="2" t="s">
        <v>13361</v>
      </c>
      <c r="B13323" s="2" t="s">
        <v>26</v>
      </c>
      <c r="C13323" s="2" t="s">
        <v>55</v>
      </c>
      <c r="D13323" s="2" t="s">
        <v>34</v>
      </c>
      <c r="E13323" s="2" t="s">
        <v>23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30</v>
      </c>
      <c r="N13323" s="2">
        <v>1017.11</v>
      </c>
      <c r="O13323" s="2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0.294340987686475</v>
      </c>
      <c r="S13323">
        <f t="shared" si="1462"/>
        <v>0.294340987686475</v>
      </c>
    </row>
    <row r="13324" ht="12.75" customHeight="1" spans="1:19">
      <c r="A13324" s="2" t="s">
        <v>13362</v>
      </c>
      <c r="B13324" s="2" t="s">
        <v>32</v>
      </c>
      <c r="C13324" s="2" t="s">
        <v>27</v>
      </c>
      <c r="D13324" s="2" t="s">
        <v>22</v>
      </c>
      <c r="E13324" s="2" t="s">
        <v>29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57"/>
        <v>low</v>
      </c>
      <c r="K13324" s="2">
        <v>0.44</v>
      </c>
      <c r="L13324" s="2">
        <v>4</v>
      </c>
      <c r="M13324" s="2" t="s">
        <v>35</v>
      </c>
      <c r="N13324" s="2">
        <v>310.91</v>
      </c>
      <c r="O13324" s="2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0.0460198342214328</v>
      </c>
      <c r="S13324">
        <f t="shared" si="1462"/>
        <v>0.0460198342214328</v>
      </c>
    </row>
    <row r="13325" ht="12.75" customHeight="1" spans="1:19">
      <c r="A13325" s="2" t="s">
        <v>13363</v>
      </c>
      <c r="B13325" s="2" t="s">
        <v>20</v>
      </c>
      <c r="C13325" s="2" t="s">
        <v>27</v>
      </c>
      <c r="D13325" s="2" t="s">
        <v>22</v>
      </c>
      <c r="E13325" s="2" t="s">
        <v>29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35</v>
      </c>
      <c r="N13325" s="2">
        <v>759.06</v>
      </c>
      <c r="O13325" s="2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0.158178362743709</v>
      </c>
      <c r="S13325">
        <f t="shared" si="1462"/>
        <v>0.158178362743709</v>
      </c>
    </row>
    <row r="13326" ht="12.75" customHeight="1" spans="1:19">
      <c r="A13326" s="2" t="s">
        <v>13364</v>
      </c>
      <c r="B13326" s="2" t="s">
        <v>48</v>
      </c>
      <c r="C13326" s="2" t="s">
        <v>21</v>
      </c>
      <c r="D13326" s="2" t="s">
        <v>34</v>
      </c>
      <c r="E13326" s="2" t="s">
        <v>38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24</v>
      </c>
      <c r="N13326" s="2">
        <v>249.71</v>
      </c>
      <c r="O13326" s="2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0.24971</v>
      </c>
      <c r="S13326">
        <f t="shared" si="1462"/>
        <v>0.24971</v>
      </c>
    </row>
    <row r="13327" ht="12.75" customHeight="1" spans="1:19">
      <c r="A13327" s="2" t="s">
        <v>13365</v>
      </c>
      <c r="B13327" s="2" t="s">
        <v>32</v>
      </c>
      <c r="C13327" s="2" t="s">
        <v>55</v>
      </c>
      <c r="D13327" s="2" t="s">
        <v>22</v>
      </c>
      <c r="E13327" s="2" t="s">
        <v>38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35</v>
      </c>
      <c r="N13327" s="2">
        <v>490.71</v>
      </c>
      <c r="O13327" s="2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0.182114744424775</v>
      </c>
      <c r="S13327">
        <f t="shared" si="1462"/>
        <v>0.182114744424775</v>
      </c>
    </row>
    <row r="13328" ht="12.75" customHeight="1" spans="1:19">
      <c r="A13328" s="2" t="s">
        <v>13366</v>
      </c>
      <c r="B13328" s="2" t="s">
        <v>26</v>
      </c>
      <c r="C13328" s="2" t="s">
        <v>40</v>
      </c>
      <c r="D13328" s="2" t="s">
        <v>43</v>
      </c>
      <c r="E13328" s="2" t="s">
        <v>38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35</v>
      </c>
      <c r="N13328" s="2">
        <v>771.03</v>
      </c>
      <c r="O13328" s="2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0.208172125459999</v>
      </c>
      <c r="S13328">
        <f t="shared" si="1462"/>
        <v>0.208172125459999</v>
      </c>
    </row>
    <row r="13329" ht="12.75" customHeight="1" spans="1:19">
      <c r="A13329" s="2" t="s">
        <v>13367</v>
      </c>
      <c r="B13329" s="2" t="s">
        <v>32</v>
      </c>
      <c r="C13329" s="2" t="s">
        <v>40</v>
      </c>
      <c r="D13329" s="2" t="s">
        <v>22</v>
      </c>
      <c r="E13329" s="2" t="s">
        <v>29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57"/>
        <v>low</v>
      </c>
      <c r="K13329" s="2">
        <v>0.04</v>
      </c>
      <c r="L13329" s="2">
        <v>3</v>
      </c>
      <c r="M13329" s="2" t="s">
        <v>30</v>
      </c>
      <c r="N13329" s="2">
        <v>951.93</v>
      </c>
      <c r="O13329" s="2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0.120864652107669</v>
      </c>
      <c r="S13329">
        <f t="shared" si="1462"/>
        <v>0.120864652107669</v>
      </c>
    </row>
    <row r="13330" ht="12.75" customHeight="1" spans="1:19">
      <c r="A13330" s="2" t="s">
        <v>13368</v>
      </c>
      <c r="B13330" s="2" t="s">
        <v>20</v>
      </c>
      <c r="C13330" s="2" t="s">
        <v>27</v>
      </c>
      <c r="D13330" s="2" t="s">
        <v>34</v>
      </c>
      <c r="E13330" s="2" t="s">
        <v>38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0.07</v>
      </c>
      <c r="L13330" s="2">
        <v>7</v>
      </c>
      <c r="M13330" s="2" t="s">
        <v>35</v>
      </c>
      <c r="N13330" s="2">
        <v>258.6</v>
      </c>
      <c r="O13330" s="2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0.298386910668544</v>
      </c>
      <c r="S13330">
        <f t="shared" si="1462"/>
        <v>0.298386910668544</v>
      </c>
    </row>
    <row r="13331" ht="12.75" customHeight="1" spans="1:19">
      <c r="A13331" s="2" t="s">
        <v>13369</v>
      </c>
      <c r="B13331" s="2" t="s">
        <v>32</v>
      </c>
      <c r="C13331" s="2" t="s">
        <v>40</v>
      </c>
      <c r="D13331" s="2" t="s">
        <v>22</v>
      </c>
      <c r="E13331" s="2" t="s">
        <v>29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</v>
      </c>
      <c r="L13331" s="2">
        <v>9</v>
      </c>
      <c r="M13331" s="2" t="s">
        <v>30</v>
      </c>
      <c r="N13331" s="2">
        <v>858.1</v>
      </c>
      <c r="O13331" s="2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0.8581</v>
      </c>
      <c r="S13331">
        <f t="shared" si="1462"/>
        <v>0.8581</v>
      </c>
    </row>
    <row r="13332" ht="12.75" customHeight="1" spans="1:19">
      <c r="A13332" s="2" t="s">
        <v>13370</v>
      </c>
      <c r="B13332" s="2" t="s">
        <v>26</v>
      </c>
      <c r="C13332" s="2" t="s">
        <v>46</v>
      </c>
      <c r="D13332" s="2" t="s">
        <v>34</v>
      </c>
      <c r="E13332" s="2" t="s">
        <v>23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24</v>
      </c>
      <c r="N13332" s="2">
        <v>1095.11</v>
      </c>
      <c r="O13332" s="2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0.241050655173704</v>
      </c>
      <c r="S13332">
        <f t="shared" si="1462"/>
        <v>0.241050655173704</v>
      </c>
    </row>
    <row r="13333" ht="12.75" customHeight="1" spans="1:19">
      <c r="A13333" s="2" t="s">
        <v>13371</v>
      </c>
      <c r="B13333" s="2" t="s">
        <v>26</v>
      </c>
      <c r="C13333" s="2" t="s">
        <v>21</v>
      </c>
      <c r="D13333" s="2" t="s">
        <v>28</v>
      </c>
      <c r="E13333" s="2" t="s">
        <v>38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</v>
      </c>
      <c r="L13333" s="2">
        <v>3</v>
      </c>
      <c r="M13333" s="2" t="s">
        <v>35</v>
      </c>
      <c r="N13333" s="2">
        <v>1385.27</v>
      </c>
      <c r="O13333" s="2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0.287522104791239</v>
      </c>
      <c r="S13333">
        <f t="shared" si="1462"/>
        <v>0.287522104791239</v>
      </c>
    </row>
    <row r="13334" ht="12.75" customHeight="1" spans="1:19">
      <c r="A13334" s="2" t="s">
        <v>13372</v>
      </c>
      <c r="B13334" s="2" t="s">
        <v>20</v>
      </c>
      <c r="C13334" s="2" t="s">
        <v>33</v>
      </c>
      <c r="D13334" s="2" t="s">
        <v>34</v>
      </c>
      <c r="E13334" s="2" t="s">
        <v>23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57"/>
        <v>low</v>
      </c>
      <c r="K13334" s="2">
        <v>0.25</v>
      </c>
      <c r="L13334" s="2">
        <v>9</v>
      </c>
      <c r="M13334" s="2" t="s">
        <v>35</v>
      </c>
      <c r="N13334" s="2">
        <v>449.27</v>
      </c>
      <c r="O13334" s="2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0.0494246424642464</v>
      </c>
      <c r="S13334">
        <f t="shared" si="1462"/>
        <v>0.0494246424642464</v>
      </c>
    </row>
    <row r="13335" ht="12.75" customHeight="1" spans="1:19">
      <c r="A13335" s="2" t="s">
        <v>13373</v>
      </c>
      <c r="B13335" s="2" t="s">
        <v>26</v>
      </c>
      <c r="C13335" s="2" t="s">
        <v>33</v>
      </c>
      <c r="D13335" s="2" t="s">
        <v>22</v>
      </c>
      <c r="E13335" s="2" t="s">
        <v>29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24</v>
      </c>
      <c r="N13335" s="2">
        <v>641.56</v>
      </c>
      <c r="O13335" s="2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0.145789873153084</v>
      </c>
      <c r="S13335">
        <f t="shared" si="1462"/>
        <v>0.145789873153084</v>
      </c>
    </row>
    <row r="13336" ht="12.75" customHeight="1" spans="1:19">
      <c r="A13336" s="2" t="s">
        <v>13374</v>
      </c>
      <c r="B13336" s="2" t="s">
        <v>48</v>
      </c>
      <c r="C13336" s="2" t="s">
        <v>40</v>
      </c>
      <c r="D13336" s="2" t="s">
        <v>34</v>
      </c>
      <c r="E13336" s="2" t="s">
        <v>29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35</v>
      </c>
      <c r="N13336" s="2">
        <v>573.6</v>
      </c>
      <c r="O13336" s="2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ht="12.75" customHeight="1" spans="1:19">
      <c r="A13337" s="2" t="s">
        <v>13375</v>
      </c>
      <c r="B13337" s="2" t="s">
        <v>26</v>
      </c>
      <c r="C13337" s="2" t="s">
        <v>40</v>
      </c>
      <c r="D13337" s="2" t="s">
        <v>41</v>
      </c>
      <c r="E13337" s="2" t="s">
        <v>29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57"/>
        <v>low</v>
      </c>
      <c r="K13337" s="2">
        <v>0.3</v>
      </c>
      <c r="L13337" s="2">
        <v>5</v>
      </c>
      <c r="M13337" s="2" t="s">
        <v>35</v>
      </c>
      <c r="N13337" s="2">
        <v>630.6</v>
      </c>
      <c r="O13337" s="2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0.112486621476989</v>
      </c>
      <c r="S13337">
        <f t="shared" si="1462"/>
        <v>0.112486621476989</v>
      </c>
    </row>
    <row r="13338" ht="12.75" customHeight="1" spans="1:19">
      <c r="A13338" s="2" t="s">
        <v>13376</v>
      </c>
      <c r="B13338" s="2" t="s">
        <v>48</v>
      </c>
      <c r="C13338" s="2" t="s">
        <v>33</v>
      </c>
      <c r="D13338" s="2" t="s">
        <v>34</v>
      </c>
      <c r="E13338" s="2" t="s">
        <v>23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35</v>
      </c>
      <c r="N13338" s="2">
        <v>631.85</v>
      </c>
      <c r="O13338" s="2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0.232582536708544</v>
      </c>
      <c r="S13338">
        <f t="shared" si="1462"/>
        <v>0.232582536708544</v>
      </c>
    </row>
    <row r="13339" ht="12.75" customHeight="1" spans="1:19">
      <c r="A13339" s="2" t="s">
        <v>13377</v>
      </c>
      <c r="B13339" s="2" t="s">
        <v>32</v>
      </c>
      <c r="C13339" s="2" t="s">
        <v>27</v>
      </c>
      <c r="D13339" s="2" t="s">
        <v>34</v>
      </c>
      <c r="E13339" s="2" t="s">
        <v>23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35</v>
      </c>
      <c r="N13339" s="2">
        <v>250.41</v>
      </c>
      <c r="O13339" s="2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0.0224905694269804</v>
      </c>
      <c r="S13339">
        <f t="shared" si="1462"/>
        <v>0.0224905694269804</v>
      </c>
    </row>
    <row r="13340" ht="12.75" customHeight="1" spans="1:19">
      <c r="A13340" s="2" t="s">
        <v>13378</v>
      </c>
      <c r="B13340" s="2" t="s">
        <v>48</v>
      </c>
      <c r="C13340" s="2" t="s">
        <v>40</v>
      </c>
      <c r="D13340" s="2" t="s">
        <v>41</v>
      </c>
      <c r="E13340" s="2" t="s">
        <v>23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35</v>
      </c>
      <c r="N13340" s="2">
        <v>818.77</v>
      </c>
      <c r="O13340" s="2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0.286619945110339</v>
      </c>
      <c r="S13340">
        <f t="shared" si="1462"/>
        <v>0.286619945110339</v>
      </c>
    </row>
    <row r="13341" ht="12.75" customHeight="1" spans="1:19">
      <c r="A13341" s="2" t="s">
        <v>13379</v>
      </c>
      <c r="B13341" s="2" t="s">
        <v>48</v>
      </c>
      <c r="C13341" s="2" t="s">
        <v>27</v>
      </c>
      <c r="D13341" s="2" t="s">
        <v>41</v>
      </c>
      <c r="E13341" s="2" t="s">
        <v>38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35</v>
      </c>
      <c r="N13341" s="2">
        <v>718.5</v>
      </c>
      <c r="O13341" s="2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0.7185</v>
      </c>
      <c r="S13341">
        <f t="shared" si="1462"/>
        <v>0.7185</v>
      </c>
    </row>
    <row r="13342" ht="12.75" customHeight="1" spans="1:19">
      <c r="A13342" s="2" t="s">
        <v>13380</v>
      </c>
      <c r="B13342" s="2" t="s">
        <v>32</v>
      </c>
      <c r="C13342" s="2" t="s">
        <v>40</v>
      </c>
      <c r="D13342" s="2" t="s">
        <v>41</v>
      </c>
      <c r="E13342" s="2" t="s">
        <v>29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</v>
      </c>
      <c r="L13342" s="2">
        <v>4</v>
      </c>
      <c r="M13342" s="2" t="s">
        <v>30</v>
      </c>
      <c r="N13342" s="2">
        <v>170.44</v>
      </c>
      <c r="O13342" s="2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0.278710774614492</v>
      </c>
      <c r="S13342">
        <f t="shared" si="1462"/>
        <v>0.278710774614492</v>
      </c>
    </row>
    <row r="13343" ht="12.75" customHeight="1" spans="1:19">
      <c r="A13343" s="2" t="s">
        <v>13381</v>
      </c>
      <c r="B13343" s="2" t="s">
        <v>26</v>
      </c>
      <c r="C13343" s="2" t="s">
        <v>27</v>
      </c>
      <c r="D13343" s="2" t="s">
        <v>43</v>
      </c>
      <c r="E13343" s="2" t="s">
        <v>23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35</v>
      </c>
      <c r="N13343" s="2">
        <v>1171.5</v>
      </c>
      <c r="O13343" s="2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0.289438639749573</v>
      </c>
      <c r="S13343">
        <f t="shared" si="1462"/>
        <v>0.289438639749573</v>
      </c>
    </row>
    <row r="13344" ht="12.75" customHeight="1" spans="1:19">
      <c r="A13344" s="2" t="s">
        <v>13382</v>
      </c>
      <c r="B13344" s="2" t="s">
        <v>48</v>
      </c>
      <c r="C13344" s="2" t="s">
        <v>27</v>
      </c>
      <c r="D13344" s="2" t="s">
        <v>34</v>
      </c>
      <c r="E13344" s="2" t="s">
        <v>38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35</v>
      </c>
      <c r="N13344" s="2">
        <v>142.66</v>
      </c>
      <c r="O13344" s="2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0.0991224474198009</v>
      </c>
      <c r="S13344">
        <f t="shared" si="1462"/>
        <v>0.0991224474198009</v>
      </c>
    </row>
    <row r="13345" ht="12.75" customHeight="1" spans="1:19">
      <c r="A13345" s="2" t="s">
        <v>13383</v>
      </c>
      <c r="B13345" s="2" t="s">
        <v>26</v>
      </c>
      <c r="C13345" s="2" t="s">
        <v>40</v>
      </c>
      <c r="D13345" s="2" t="s">
        <v>41</v>
      </c>
      <c r="E13345" s="2" t="s">
        <v>23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57"/>
        <v>low</v>
      </c>
      <c r="K13345" s="2">
        <v>0.17</v>
      </c>
      <c r="L13345" s="2">
        <v>5</v>
      </c>
      <c r="M13345" s="2" t="s">
        <v>24</v>
      </c>
      <c r="N13345" s="2">
        <v>357.29</v>
      </c>
      <c r="O13345" s="2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0.0399340561081927</v>
      </c>
      <c r="S13345">
        <f t="shared" si="1462"/>
        <v>0.0399340561081927</v>
      </c>
    </row>
    <row r="13346" ht="12.75" customHeight="1" spans="1:19">
      <c r="A13346" s="2" t="s">
        <v>13384</v>
      </c>
      <c r="B13346" s="2" t="s">
        <v>32</v>
      </c>
      <c r="C13346" s="2" t="s">
        <v>27</v>
      </c>
      <c r="D13346" s="2" t="s">
        <v>41</v>
      </c>
      <c r="E13346" s="2" t="s">
        <v>29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35</v>
      </c>
      <c r="N13346" s="2">
        <v>118.92</v>
      </c>
      <c r="O13346" s="2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ht="12.75" customHeight="1" spans="1:19">
      <c r="A13347" s="2" t="s">
        <v>13385</v>
      </c>
      <c r="B13347" s="2" t="s">
        <v>20</v>
      </c>
      <c r="C13347" s="2" t="s">
        <v>40</v>
      </c>
      <c r="D13347" s="2" t="s">
        <v>28</v>
      </c>
      <c r="E13347" s="2" t="s">
        <v>38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24</v>
      </c>
      <c r="N13347" s="2">
        <v>106.71</v>
      </c>
      <c r="O13347" s="2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0.0585446944385009</v>
      </c>
      <c r="S13347">
        <f t="shared" si="1462"/>
        <v>0.0585446944385009</v>
      </c>
    </row>
    <row r="13348" ht="12.75" customHeight="1" spans="1:19">
      <c r="A13348" s="2" t="s">
        <v>13386</v>
      </c>
      <c r="B13348" s="2" t="s">
        <v>26</v>
      </c>
      <c r="C13348" s="2" t="s">
        <v>46</v>
      </c>
      <c r="D13348" s="2" t="s">
        <v>43</v>
      </c>
      <c r="E13348" s="2" t="s">
        <v>38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24</v>
      </c>
      <c r="N13348" s="2">
        <v>745.93</v>
      </c>
      <c r="O13348" s="2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0.150548767442893</v>
      </c>
      <c r="S13348">
        <f t="shared" si="1462"/>
        <v>0.150548767442893</v>
      </c>
    </row>
    <row r="13349" ht="12.75" customHeight="1" spans="1:19">
      <c r="A13349" s="2" t="s">
        <v>13387</v>
      </c>
      <c r="B13349" s="2" t="s">
        <v>26</v>
      </c>
      <c r="C13349" s="2" t="s">
        <v>40</v>
      </c>
      <c r="D13349" s="2" t="s">
        <v>34</v>
      </c>
      <c r="E13349" s="2" t="s">
        <v>38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57"/>
        <v>low</v>
      </c>
      <c r="K13349" s="2">
        <v>0.38</v>
      </c>
      <c r="L13349" s="2">
        <v>2</v>
      </c>
      <c r="M13349" s="2" t="s">
        <v>24</v>
      </c>
      <c r="N13349" s="2">
        <v>314.24</v>
      </c>
      <c r="O13349" s="2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0.0448850164262248</v>
      </c>
      <c r="S13349">
        <f t="shared" si="1462"/>
        <v>0.0448850164262248</v>
      </c>
    </row>
    <row r="13350" ht="12.75" customHeight="1" spans="1:19">
      <c r="A13350" s="2" t="s">
        <v>13388</v>
      </c>
      <c r="B13350" s="2" t="s">
        <v>20</v>
      </c>
      <c r="C13350" s="2" t="s">
        <v>33</v>
      </c>
      <c r="D13350" s="2" t="s">
        <v>22</v>
      </c>
      <c r="E13350" s="2" t="s">
        <v>38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24</v>
      </c>
      <c r="N13350" s="2">
        <v>731.64</v>
      </c>
      <c r="O13350" s="2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0.216367437830293</v>
      </c>
      <c r="S13350">
        <f t="shared" si="1462"/>
        <v>0.216367437830293</v>
      </c>
    </row>
    <row r="13351" ht="12.75" customHeight="1" spans="1:19">
      <c r="A13351" s="2" t="s">
        <v>13389</v>
      </c>
      <c r="B13351" s="2" t="s">
        <v>20</v>
      </c>
      <c r="C13351" s="2" t="s">
        <v>21</v>
      </c>
      <c r="D13351" s="2" t="s">
        <v>43</v>
      </c>
      <c r="E13351" s="2" t="s">
        <v>38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30</v>
      </c>
      <c r="N13351" s="2">
        <v>124.75</v>
      </c>
      <c r="O13351" s="2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ht="12.75" customHeight="1" spans="1:19">
      <c r="A13352" s="2" t="s">
        <v>13390</v>
      </c>
      <c r="B13352" s="2" t="s">
        <v>32</v>
      </c>
      <c r="C13352" s="2" t="s">
        <v>55</v>
      </c>
      <c r="D13352" s="2" t="s">
        <v>43</v>
      </c>
      <c r="E13352" s="2" t="s">
        <v>38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0.07</v>
      </c>
      <c r="L13352" s="2">
        <v>6</v>
      </c>
      <c r="M13352" s="2" t="s">
        <v>30</v>
      </c>
      <c r="N13352" s="2">
        <v>1076.14</v>
      </c>
      <c r="O13352" s="2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0.106316933412369</v>
      </c>
      <c r="S13352">
        <f t="shared" si="1462"/>
        <v>0.106316933412369</v>
      </c>
    </row>
    <row r="13353" ht="12.75" customHeight="1" spans="1:19">
      <c r="A13353" s="2" t="s">
        <v>13391</v>
      </c>
      <c r="B13353" s="2" t="s">
        <v>26</v>
      </c>
      <c r="C13353" s="2" t="s">
        <v>33</v>
      </c>
      <c r="D13353" s="2" t="s">
        <v>28</v>
      </c>
      <c r="E13353" s="2" t="s">
        <v>29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35</v>
      </c>
      <c r="N13353" s="2">
        <v>582.22</v>
      </c>
      <c r="O13353" s="2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0.140093119503363</v>
      </c>
      <c r="S13353">
        <f t="shared" si="1462"/>
        <v>0.140093119503363</v>
      </c>
    </row>
    <row r="13354" ht="12.75" customHeight="1" spans="1:19">
      <c r="A13354" s="2" t="s">
        <v>13392</v>
      </c>
      <c r="B13354" s="2" t="s">
        <v>26</v>
      </c>
      <c r="C13354" s="2" t="s">
        <v>21</v>
      </c>
      <c r="D13354" s="2" t="s">
        <v>34</v>
      </c>
      <c r="E13354" s="2" t="s">
        <v>29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24</v>
      </c>
      <c r="N13354" s="2">
        <v>302.61</v>
      </c>
      <c r="O13354" s="2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0.044698670605613</v>
      </c>
      <c r="S13354">
        <f t="shared" si="1462"/>
        <v>0.044698670605613</v>
      </c>
    </row>
    <row r="13355" ht="12.75" customHeight="1" spans="1:19">
      <c r="A13355" s="2" t="s">
        <v>13393</v>
      </c>
      <c r="B13355" s="2" t="s">
        <v>32</v>
      </c>
      <c r="C13355" s="2" t="s">
        <v>33</v>
      </c>
      <c r="D13355" s="2" t="s">
        <v>34</v>
      </c>
      <c r="E13355" s="2" t="s">
        <v>38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57"/>
        <v>low</v>
      </c>
      <c r="K13355" s="2">
        <v>0.27</v>
      </c>
      <c r="L13355" s="2">
        <v>4</v>
      </c>
      <c r="M13355" s="2" t="s">
        <v>30</v>
      </c>
      <c r="N13355" s="2">
        <v>274.31</v>
      </c>
      <c r="O13355" s="2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0.0282764663436759</v>
      </c>
      <c r="S13355">
        <f t="shared" si="1462"/>
        <v>0.0282764663436759</v>
      </c>
    </row>
    <row r="13356" ht="12.75" customHeight="1" spans="1:19">
      <c r="A13356" s="2" t="s">
        <v>13394</v>
      </c>
      <c r="B13356" s="2" t="s">
        <v>26</v>
      </c>
      <c r="C13356" s="2" t="s">
        <v>40</v>
      </c>
      <c r="D13356" s="2" t="s">
        <v>41</v>
      </c>
      <c r="E13356" s="2" t="s">
        <v>29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30</v>
      </c>
      <c r="N13356" s="2">
        <v>292.78</v>
      </c>
      <c r="O13356" s="2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0.0262018972614999</v>
      </c>
      <c r="S13356">
        <f t="shared" si="1462"/>
        <v>0.0262018972614999</v>
      </c>
    </row>
    <row r="13357" ht="12.75" customHeight="1" spans="1:19">
      <c r="A13357" s="2" t="s">
        <v>13395</v>
      </c>
      <c r="B13357" s="2" t="s">
        <v>48</v>
      </c>
      <c r="C13357" s="2" t="s">
        <v>33</v>
      </c>
      <c r="D13357" s="2" t="s">
        <v>41</v>
      </c>
      <c r="E13357" s="2" t="s">
        <v>29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30</v>
      </c>
      <c r="N13357" s="2">
        <v>143.73</v>
      </c>
      <c r="O13357" s="2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0.0695634918714336</v>
      </c>
      <c r="S13357">
        <f t="shared" si="1462"/>
        <v>0.0695634918714336</v>
      </c>
    </row>
    <row r="13358" ht="12.75" customHeight="1" spans="1:19">
      <c r="A13358" s="2" t="s">
        <v>13396</v>
      </c>
      <c r="B13358" s="2" t="s">
        <v>48</v>
      </c>
      <c r="C13358" s="2" t="s">
        <v>40</v>
      </c>
      <c r="D13358" s="2" t="s">
        <v>43</v>
      </c>
      <c r="E13358" s="2" t="s">
        <v>23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57"/>
        <v>low</v>
      </c>
      <c r="K13358" s="2">
        <v>0.19</v>
      </c>
      <c r="L13358" s="2">
        <v>8</v>
      </c>
      <c r="M13358" s="2" t="s">
        <v>35</v>
      </c>
      <c r="N13358" s="2">
        <v>224.36</v>
      </c>
      <c r="O13358" s="2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0.0419286114744907</v>
      </c>
      <c r="S13358">
        <f t="shared" si="1462"/>
        <v>0.0419286114744907</v>
      </c>
    </row>
    <row r="13359" ht="12.75" customHeight="1" spans="1:19">
      <c r="A13359" s="2" t="s">
        <v>13397</v>
      </c>
      <c r="B13359" s="2" t="s">
        <v>48</v>
      </c>
      <c r="C13359" s="2" t="s">
        <v>55</v>
      </c>
      <c r="D13359" s="2" t="s">
        <v>28</v>
      </c>
      <c r="E13359" s="2" t="s">
        <v>23</v>
      </c>
      <c r="F13359" s="2">
        <v>45347</v>
      </c>
      <c r="G13359" s="2">
        <v>45350</v>
      </c>
      <c r="H13359" s="2">
        <v>4955.15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35</v>
      </c>
      <c r="N13359" s="2">
        <v>1317.87</v>
      </c>
      <c r="O13359" s="2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0.265959658133457</v>
      </c>
      <c r="S13359">
        <f t="shared" si="1462"/>
        <v>0.265959658133457</v>
      </c>
    </row>
    <row r="13360" ht="12.75" customHeight="1" spans="1:19">
      <c r="A13360" s="2" t="s">
        <v>13398</v>
      </c>
      <c r="B13360" s="2" t="s">
        <v>26</v>
      </c>
      <c r="C13360" s="2" t="s">
        <v>33</v>
      </c>
      <c r="D13360" s="2" t="s">
        <v>34</v>
      </c>
      <c r="E13360" s="2" t="s">
        <v>23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30</v>
      </c>
      <c r="N13360" s="2">
        <v>636.63</v>
      </c>
      <c r="O13360" s="2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0.156355607513361</v>
      </c>
      <c r="S13360">
        <f t="shared" si="1462"/>
        <v>0.156355607513361</v>
      </c>
    </row>
    <row r="13361" ht="12.75" customHeight="1" spans="1:19">
      <c r="A13361" s="2" t="s">
        <v>13399</v>
      </c>
      <c r="B13361" s="2" t="s">
        <v>48</v>
      </c>
      <c r="C13361" s="2" t="s">
        <v>27</v>
      </c>
      <c r="D13361" s="2" t="s">
        <v>28</v>
      </c>
      <c r="E13361" s="2" t="s">
        <v>38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35</v>
      </c>
      <c r="N13361" s="2">
        <v>121.3</v>
      </c>
      <c r="O13361" s="2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0.1213</v>
      </c>
      <c r="S13361">
        <f t="shared" si="1462"/>
        <v>0.1213</v>
      </c>
    </row>
    <row r="13362" ht="12.75" customHeight="1" spans="1:19">
      <c r="A13362" s="2" t="s">
        <v>13400</v>
      </c>
      <c r="B13362" s="2" t="s">
        <v>48</v>
      </c>
      <c r="C13362" s="2" t="s">
        <v>33</v>
      </c>
      <c r="D13362" s="2" t="s">
        <v>22</v>
      </c>
      <c r="E13362" s="2" t="s">
        <v>23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24</v>
      </c>
      <c r="N13362" s="2">
        <v>622.59</v>
      </c>
      <c r="O13362" s="2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0.126788787178365</v>
      </c>
      <c r="S13362">
        <f t="shared" si="1462"/>
        <v>0.126788787178365</v>
      </c>
    </row>
    <row r="13363" ht="12.75" customHeight="1" spans="1:19">
      <c r="A13363" s="2" t="s">
        <v>13401</v>
      </c>
      <c r="B13363" s="2" t="s">
        <v>32</v>
      </c>
      <c r="C13363" s="2" t="s">
        <v>55</v>
      </c>
      <c r="D13363" s="2" t="s">
        <v>34</v>
      </c>
      <c r="E13363" s="2" t="s">
        <v>29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35</v>
      </c>
      <c r="N13363" s="2">
        <v>42.19</v>
      </c>
      <c r="O13363" s="2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0.239579784213515</v>
      </c>
      <c r="S13363">
        <f t="shared" si="1462"/>
        <v>0.239579784213515</v>
      </c>
    </row>
    <row r="13364" ht="12.75" customHeight="1" spans="1:19">
      <c r="A13364" s="2" t="s">
        <v>13402</v>
      </c>
      <c r="B13364" s="2" t="s">
        <v>32</v>
      </c>
      <c r="C13364" s="2" t="s">
        <v>46</v>
      </c>
      <c r="D13364" s="2" t="s">
        <v>41</v>
      </c>
      <c r="E13364" s="2" t="s">
        <v>23</v>
      </c>
      <c r="F13364" s="2">
        <v>45350</v>
      </c>
      <c r="G13364" s="2">
        <v>45356</v>
      </c>
      <c r="H13364" s="2">
        <v>2245.7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24</v>
      </c>
      <c r="N13364" s="2">
        <v>255.16</v>
      </c>
      <c r="O13364" s="2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0.113621587923587</v>
      </c>
      <c r="S13364">
        <f t="shared" si="1462"/>
        <v>0.113621587923587</v>
      </c>
    </row>
    <row r="13365" ht="12.75" customHeight="1" spans="1:19">
      <c r="A13365" s="2" t="s">
        <v>13403</v>
      </c>
      <c r="B13365" s="2" t="s">
        <v>20</v>
      </c>
      <c r="C13365" s="2" t="s">
        <v>21</v>
      </c>
      <c r="D13365" s="2" t="s">
        <v>43</v>
      </c>
      <c r="E13365" s="2" t="s">
        <v>38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35</v>
      </c>
      <c r="N13365" s="2">
        <v>187.2</v>
      </c>
      <c r="O13365" s="2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0.0647643297998948</v>
      </c>
      <c r="S13365">
        <f t="shared" si="1462"/>
        <v>0.0647643297998948</v>
      </c>
    </row>
    <row r="13366" ht="12.75" customHeight="1" spans="1:19">
      <c r="A13366" s="2" t="s">
        <v>13404</v>
      </c>
      <c r="B13366" s="2" t="s">
        <v>20</v>
      </c>
      <c r="C13366" s="2" t="s">
        <v>55</v>
      </c>
      <c r="D13366" s="2" t="s">
        <v>28</v>
      </c>
      <c r="E13366" s="2" t="s">
        <v>38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24</v>
      </c>
      <c r="N13366" s="2">
        <v>18.07</v>
      </c>
      <c r="O13366" s="2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0.01807</v>
      </c>
      <c r="S13366">
        <f t="shared" si="1462"/>
        <v>0.01807</v>
      </c>
    </row>
    <row r="13367" ht="12.75" customHeight="1" spans="1:19">
      <c r="A13367" s="2" t="s">
        <v>13405</v>
      </c>
      <c r="B13367" s="2" t="s">
        <v>20</v>
      </c>
      <c r="C13367" s="2" t="s">
        <v>33</v>
      </c>
      <c r="D13367" s="2" t="s">
        <v>41</v>
      </c>
      <c r="E13367" s="2" t="s">
        <v>29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57"/>
        <v>low</v>
      </c>
      <c r="K13367" s="2">
        <v>0.09</v>
      </c>
      <c r="L13367" s="2">
        <v>8</v>
      </c>
      <c r="M13367" s="2" t="s">
        <v>35</v>
      </c>
      <c r="N13367" s="2">
        <v>179.36</v>
      </c>
      <c r="O13367" s="2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0.027488122605364</v>
      </c>
      <c r="S13367">
        <f t="shared" si="1462"/>
        <v>0.027488122605364</v>
      </c>
    </row>
    <row r="13368" ht="12.75" customHeight="1" spans="1:19">
      <c r="A13368" s="2" t="s">
        <v>13406</v>
      </c>
      <c r="B13368" s="2" t="s">
        <v>20</v>
      </c>
      <c r="C13368" s="2" t="s">
        <v>40</v>
      </c>
      <c r="D13368" s="2" t="s">
        <v>43</v>
      </c>
      <c r="E13368" s="2" t="s">
        <v>29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35</v>
      </c>
      <c r="N13368" s="2">
        <v>374.6</v>
      </c>
      <c r="O13368" s="2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0.27446440608423</v>
      </c>
      <c r="S13368">
        <f t="shared" si="1462"/>
        <v>0.27446440608423</v>
      </c>
    </row>
    <row r="13369" ht="12.75" customHeight="1" spans="1:19">
      <c r="A13369" s="2" t="s">
        <v>13407</v>
      </c>
      <c r="B13369" s="2" t="s">
        <v>32</v>
      </c>
      <c r="C13369" s="2" t="s">
        <v>21</v>
      </c>
      <c r="D13369" s="2" t="s">
        <v>41</v>
      </c>
      <c r="E13369" s="2" t="s">
        <v>23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57"/>
        <v>low</v>
      </c>
      <c r="K13369" s="2">
        <v>0.22</v>
      </c>
      <c r="L13369" s="2">
        <v>2</v>
      </c>
      <c r="M13369" s="2" t="s">
        <v>24</v>
      </c>
      <c r="N13369" s="2">
        <v>417.43</v>
      </c>
      <c r="O13369" s="2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0.0628754330471457</v>
      </c>
      <c r="S13369">
        <f t="shared" si="1462"/>
        <v>0.0628754330471457</v>
      </c>
    </row>
    <row r="13370" ht="12.75" customHeight="1" spans="1:19">
      <c r="A13370" s="2" t="s">
        <v>13408</v>
      </c>
      <c r="B13370" s="2" t="s">
        <v>32</v>
      </c>
      <c r="C13370" s="2" t="s">
        <v>55</v>
      </c>
      <c r="D13370" s="2" t="s">
        <v>34</v>
      </c>
      <c r="E13370" s="2" t="s">
        <v>23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24</v>
      </c>
      <c r="N13370" s="2">
        <v>1397.24</v>
      </c>
      <c r="O13370" s="2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0.296985593252762</v>
      </c>
      <c r="S13370">
        <f t="shared" si="1462"/>
        <v>0.296985593252762</v>
      </c>
    </row>
    <row r="13371" ht="12.75" customHeight="1" spans="1:19">
      <c r="A13371" s="2" t="s">
        <v>13409</v>
      </c>
      <c r="B13371" s="2" t="s">
        <v>32</v>
      </c>
      <c r="C13371" s="2" t="s">
        <v>33</v>
      </c>
      <c r="D13371" s="2" t="s">
        <v>28</v>
      </c>
      <c r="E13371" s="2" t="s">
        <v>23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24</v>
      </c>
      <c r="N13371" s="2">
        <v>332.01</v>
      </c>
      <c r="O13371" s="2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0.33201</v>
      </c>
      <c r="S13371">
        <f t="shared" si="1462"/>
        <v>0.33201</v>
      </c>
    </row>
    <row r="13372" ht="12.75" customHeight="1" spans="1:19">
      <c r="A13372" s="2" t="s">
        <v>13410</v>
      </c>
      <c r="B13372" s="2" t="s">
        <v>48</v>
      </c>
      <c r="C13372" s="2" t="s">
        <v>46</v>
      </c>
      <c r="D13372" s="2" t="s">
        <v>22</v>
      </c>
      <c r="E13372" s="2" t="s">
        <v>38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57"/>
        <v>low</v>
      </c>
      <c r="K13372" s="2">
        <v>0.36</v>
      </c>
      <c r="L13372" s="2">
        <v>6</v>
      </c>
      <c r="M13372" s="2" t="s">
        <v>30</v>
      </c>
      <c r="N13372" s="2">
        <v>390.05</v>
      </c>
      <c r="O13372" s="2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0.0529959239130435</v>
      </c>
      <c r="S13372">
        <f t="shared" si="1462"/>
        <v>0.0529959239130435</v>
      </c>
    </row>
    <row r="13373" ht="12.75" customHeight="1" spans="1:19">
      <c r="A13373" s="2" t="s">
        <v>13411</v>
      </c>
      <c r="B13373" s="2" t="s">
        <v>48</v>
      </c>
      <c r="C13373" s="2" t="s">
        <v>21</v>
      </c>
      <c r="D13373" s="2" t="s">
        <v>41</v>
      </c>
      <c r="E13373" s="2" t="s">
        <v>23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35</v>
      </c>
      <c r="N13373" s="2">
        <v>455.65</v>
      </c>
      <c r="O13373" s="2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0.166897425754179</v>
      </c>
      <c r="S13373">
        <f t="shared" si="1462"/>
        <v>0.166897425754179</v>
      </c>
    </row>
    <row r="13374" ht="12.75" customHeight="1" spans="1:19">
      <c r="A13374" s="2" t="s">
        <v>13412</v>
      </c>
      <c r="B13374" s="2" t="s">
        <v>20</v>
      </c>
      <c r="C13374" s="2" t="s">
        <v>21</v>
      </c>
      <c r="D13374" s="2" t="s">
        <v>28</v>
      </c>
      <c r="E13374" s="2" t="s">
        <v>23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35</v>
      </c>
      <c r="N13374" s="2">
        <v>139.81</v>
      </c>
      <c r="O13374" s="2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0.076884159586461</v>
      </c>
      <c r="S13374">
        <f t="shared" si="1462"/>
        <v>0.076884159586461</v>
      </c>
    </row>
    <row r="13375" ht="12.75" customHeight="1" spans="1:19">
      <c r="A13375" s="2" t="s">
        <v>13413</v>
      </c>
      <c r="B13375" s="2" t="s">
        <v>48</v>
      </c>
      <c r="C13375" s="2" t="s">
        <v>27</v>
      </c>
      <c r="D13375" s="2" t="s">
        <v>34</v>
      </c>
      <c r="E13375" s="2" t="s">
        <v>29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57"/>
        <v>low</v>
      </c>
      <c r="K13375" s="2">
        <v>0.27</v>
      </c>
      <c r="L13375" s="2">
        <v>2</v>
      </c>
      <c r="M13375" s="2" t="s">
        <v>30</v>
      </c>
      <c r="N13375" s="2">
        <v>512.38</v>
      </c>
      <c r="O13375" s="2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0.0579156776308353</v>
      </c>
      <c r="S13375">
        <f t="shared" si="1462"/>
        <v>0.0579156776308353</v>
      </c>
    </row>
    <row r="13376" ht="12.75" customHeight="1" spans="1:19">
      <c r="A13376" s="2" t="s">
        <v>13414</v>
      </c>
      <c r="B13376" s="2" t="s">
        <v>26</v>
      </c>
      <c r="C13376" s="2" t="s">
        <v>33</v>
      </c>
      <c r="D13376" s="2" t="s">
        <v>41</v>
      </c>
      <c r="E13376" s="2" t="s">
        <v>38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35</v>
      </c>
      <c r="N13376" s="2">
        <v>550.95</v>
      </c>
      <c r="O13376" s="2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0.55095</v>
      </c>
      <c r="S13376">
        <f t="shared" si="1462"/>
        <v>0.55095</v>
      </c>
    </row>
    <row r="13377" ht="12.75" customHeight="1" spans="1:19">
      <c r="A13377" s="2" t="s">
        <v>13415</v>
      </c>
      <c r="B13377" s="2" t="s">
        <v>32</v>
      </c>
      <c r="C13377" s="2" t="s">
        <v>55</v>
      </c>
      <c r="D13377" s="2" t="s">
        <v>34</v>
      </c>
      <c r="E13377" s="2" t="s">
        <v>38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24</v>
      </c>
      <c r="N13377" s="2">
        <v>65.09</v>
      </c>
      <c r="O13377" s="2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0.0530260445943414</v>
      </c>
      <c r="S13377">
        <f t="shared" si="1462"/>
        <v>0.0530260445943414</v>
      </c>
    </row>
    <row r="13378" ht="12.75" customHeight="1" spans="1:19">
      <c r="A13378" s="2" t="s">
        <v>13416</v>
      </c>
      <c r="B13378" s="2" t="s">
        <v>20</v>
      </c>
      <c r="C13378" s="2" t="s">
        <v>21</v>
      </c>
      <c r="D13378" s="2" t="s">
        <v>22</v>
      </c>
      <c r="E13378" s="2" t="s">
        <v>29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24</v>
      </c>
      <c r="N13378" s="2">
        <v>131.65</v>
      </c>
      <c r="O13378" s="2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0.170869728866796</v>
      </c>
      <c r="S13378">
        <f t="shared" si="1462"/>
        <v>0.170869728866796</v>
      </c>
    </row>
    <row r="13379" ht="12.75" customHeight="1" spans="1:19">
      <c r="A13379" s="2" t="s">
        <v>13417</v>
      </c>
      <c r="B13379" s="2" t="s">
        <v>20</v>
      </c>
      <c r="C13379" s="2" t="s">
        <v>27</v>
      </c>
      <c r="D13379" s="2" t="s">
        <v>22</v>
      </c>
      <c r="E13379" s="2" t="s">
        <v>38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IF(H13379&gt;10000,"high",IF(H13379&gt;=5000,"medium","low"))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30</v>
      </c>
      <c r="N13379" s="2">
        <v>1059.02</v>
      </c>
      <c r="O13379" s="2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N13379/H13379</f>
        <v>0.214854504251361</v>
      </c>
      <c r="S13379">
        <f t="shared" ref="S13379:S13442" si="1469">IFERROR(R13379,0)</f>
        <v>0.214854504251361</v>
      </c>
    </row>
    <row r="13380" ht="12.75" customHeight="1" spans="1:19">
      <c r="A13380" s="2" t="s">
        <v>13418</v>
      </c>
      <c r="B13380" s="2" t="s">
        <v>26</v>
      </c>
      <c r="C13380" s="2" t="s">
        <v>55</v>
      </c>
      <c r="D13380" s="2" t="s">
        <v>43</v>
      </c>
      <c r="E13380" s="2" t="s">
        <v>29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35</v>
      </c>
      <c r="N13380" s="2">
        <v>23.12</v>
      </c>
      <c r="O13380" s="2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0.124555543583666</v>
      </c>
      <c r="S13380">
        <f t="shared" si="1469"/>
        <v>0.124555543583666</v>
      </c>
    </row>
    <row r="13381" ht="12.75" customHeight="1" spans="1:19">
      <c r="A13381" s="2" t="s">
        <v>13419</v>
      </c>
      <c r="B13381" s="2" t="s">
        <v>48</v>
      </c>
      <c r="C13381" s="2" t="s">
        <v>33</v>
      </c>
      <c r="D13381" s="2" t="s">
        <v>43</v>
      </c>
      <c r="E13381" s="2" t="s">
        <v>29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35</v>
      </c>
      <c r="N13381" s="2">
        <v>1251.56</v>
      </c>
      <c r="O13381" s="2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ht="12.75" customHeight="1" spans="1:19">
      <c r="A13382" s="2" t="s">
        <v>13420</v>
      </c>
      <c r="B13382" s="2" t="s">
        <v>20</v>
      </c>
      <c r="C13382" s="2" t="s">
        <v>21</v>
      </c>
      <c r="D13382" s="2" t="s">
        <v>43</v>
      </c>
      <c r="E13382" s="2" t="s">
        <v>29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30</v>
      </c>
      <c r="N13382" s="2">
        <v>139.56</v>
      </c>
      <c r="O13382" s="2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0.119313664304217</v>
      </c>
      <c r="S13382">
        <f t="shared" si="1469"/>
        <v>0.119313664304217</v>
      </c>
    </row>
    <row r="13383" ht="12.75" customHeight="1" spans="1:19">
      <c r="A13383" s="2" t="s">
        <v>13421</v>
      </c>
      <c r="B13383" s="2" t="s">
        <v>48</v>
      </c>
      <c r="C13383" s="2" t="s">
        <v>21</v>
      </c>
      <c r="D13383" s="2" t="s">
        <v>34</v>
      </c>
      <c r="E13383" s="2" t="s">
        <v>23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24</v>
      </c>
      <c r="N13383" s="2">
        <v>923.54</v>
      </c>
      <c r="O13383" s="2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0.278008061433057</v>
      </c>
      <c r="S13383">
        <f t="shared" si="1469"/>
        <v>0.278008061433057</v>
      </c>
    </row>
    <row r="13384" ht="12.75" customHeight="1" spans="1:19">
      <c r="A13384" s="2" t="s">
        <v>13422</v>
      </c>
      <c r="B13384" s="2" t="s">
        <v>48</v>
      </c>
      <c r="C13384" s="2" t="s">
        <v>21</v>
      </c>
      <c r="D13384" s="2" t="s">
        <v>43</v>
      </c>
      <c r="E13384" s="2" t="s">
        <v>23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4"/>
        <v>low</v>
      </c>
      <c r="K13384" s="2">
        <v>0.24</v>
      </c>
      <c r="L13384" s="2">
        <v>4</v>
      </c>
      <c r="M13384" s="2" t="s">
        <v>24</v>
      </c>
      <c r="N13384" s="2">
        <v>407.49</v>
      </c>
      <c r="O13384" s="2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0.0555693440610937</v>
      </c>
      <c r="S13384">
        <f t="shared" si="1469"/>
        <v>0.0555693440610937</v>
      </c>
    </row>
    <row r="13385" ht="12.75" customHeight="1" spans="1:19">
      <c r="A13385" s="2" t="s">
        <v>13423</v>
      </c>
      <c r="B13385" s="2" t="s">
        <v>26</v>
      </c>
      <c r="C13385" s="2" t="s">
        <v>40</v>
      </c>
      <c r="D13385" s="2" t="s">
        <v>28</v>
      </c>
      <c r="E13385" s="2" t="s">
        <v>38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0.07</v>
      </c>
      <c r="L13385" s="2">
        <v>7</v>
      </c>
      <c r="M13385" s="2" t="s">
        <v>35</v>
      </c>
      <c r="N13385" s="2">
        <v>467.4</v>
      </c>
      <c r="O13385" s="2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0.108368285235343</v>
      </c>
      <c r="S13385">
        <f t="shared" si="1469"/>
        <v>0.108368285235343</v>
      </c>
    </row>
    <row r="13386" ht="12.75" customHeight="1" spans="1:19">
      <c r="A13386" s="2" t="s">
        <v>13424</v>
      </c>
      <c r="B13386" s="2" t="s">
        <v>20</v>
      </c>
      <c r="C13386" s="2" t="s">
        <v>46</v>
      </c>
      <c r="D13386" s="2" t="s">
        <v>34</v>
      </c>
      <c r="E13386" s="2" t="s">
        <v>29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si="1464"/>
        <v>low</v>
      </c>
      <c r="K13386" s="2">
        <v>0.34</v>
      </c>
      <c r="L13386" s="2">
        <v>2</v>
      </c>
      <c r="M13386" s="2" t="s">
        <v>24</v>
      </c>
      <c r="N13386" s="2">
        <v>181.64</v>
      </c>
      <c r="O13386" s="2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0.0262409708176828</v>
      </c>
      <c r="S13386">
        <f t="shared" si="1469"/>
        <v>0.0262409708176828</v>
      </c>
    </row>
    <row r="13387" ht="12.75" customHeight="1" spans="1:19">
      <c r="A13387" s="2" t="s">
        <v>13425</v>
      </c>
      <c r="B13387" s="2" t="s">
        <v>48</v>
      </c>
      <c r="C13387" s="2" t="s">
        <v>33</v>
      </c>
      <c r="D13387" s="2" t="s">
        <v>34</v>
      </c>
      <c r="E13387" s="2" t="s">
        <v>23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35</v>
      </c>
      <c r="N13387" s="2">
        <v>45.81</v>
      </c>
      <c r="O13387" s="2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0.0579008569478501</v>
      </c>
      <c r="S13387">
        <f t="shared" si="1469"/>
        <v>0.0579008569478501</v>
      </c>
    </row>
    <row r="13388" ht="12.75" customHeight="1" spans="1:19">
      <c r="A13388" s="2" t="s">
        <v>13426</v>
      </c>
      <c r="B13388" s="2" t="s">
        <v>48</v>
      </c>
      <c r="C13388" s="2" t="s">
        <v>33</v>
      </c>
      <c r="D13388" s="2" t="s">
        <v>43</v>
      </c>
      <c r="E13388" s="2" t="s">
        <v>38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4"/>
        <v>low</v>
      </c>
      <c r="K13388" s="2">
        <v>0.32</v>
      </c>
      <c r="L13388" s="2">
        <v>1</v>
      </c>
      <c r="M13388" s="2" t="s">
        <v>24</v>
      </c>
      <c r="N13388" s="2">
        <v>347</v>
      </c>
      <c r="O13388" s="2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0.0473849515226</v>
      </c>
      <c r="S13388">
        <f t="shared" si="1469"/>
        <v>0.0473849515226</v>
      </c>
    </row>
    <row r="13389" ht="12.75" customHeight="1" spans="1:19">
      <c r="A13389" s="2" t="s">
        <v>13427</v>
      </c>
      <c r="B13389" s="2" t="s">
        <v>26</v>
      </c>
      <c r="C13389" s="2" t="s">
        <v>40</v>
      </c>
      <c r="D13389" s="2" t="s">
        <v>43</v>
      </c>
      <c r="E13389" s="2" t="s">
        <v>38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24</v>
      </c>
      <c r="N13389" s="2">
        <v>318.04</v>
      </c>
      <c r="O13389" s="2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0.190493303624907</v>
      </c>
      <c r="S13389">
        <f t="shared" si="1469"/>
        <v>0.190493303624907</v>
      </c>
    </row>
    <row r="13390" ht="12.75" customHeight="1" spans="1:19">
      <c r="A13390" s="2" t="s">
        <v>13428</v>
      </c>
      <c r="B13390" s="2" t="s">
        <v>26</v>
      </c>
      <c r="C13390" s="2" t="s">
        <v>21</v>
      </c>
      <c r="D13390" s="2" t="s">
        <v>34</v>
      </c>
      <c r="E13390" s="2" t="s">
        <v>29</v>
      </c>
      <c r="F13390" s="2">
        <v>45080</v>
      </c>
      <c r="G13390" s="2">
        <v>45081</v>
      </c>
      <c r="H13390" s="2">
        <v>4441.02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35</v>
      </c>
      <c r="N13390" s="2">
        <v>419.23</v>
      </c>
      <c r="O13390" s="2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0.0943994848030407</v>
      </c>
      <c r="S13390">
        <f t="shared" si="1469"/>
        <v>0.0943994848030407</v>
      </c>
    </row>
    <row r="13391" ht="12.75" customHeight="1" spans="1:19">
      <c r="A13391" s="2" t="s">
        <v>13429</v>
      </c>
      <c r="B13391" s="2" t="s">
        <v>48</v>
      </c>
      <c r="C13391" s="2" t="s">
        <v>55</v>
      </c>
      <c r="D13391" s="2" t="s">
        <v>22</v>
      </c>
      <c r="E13391" s="2" t="s">
        <v>29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35</v>
      </c>
      <c r="N13391" s="2">
        <v>351.07</v>
      </c>
      <c r="O13391" s="2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0.35107</v>
      </c>
      <c r="S13391">
        <f t="shared" si="1469"/>
        <v>0.35107</v>
      </c>
    </row>
    <row r="13392" ht="12.75" customHeight="1" spans="1:19">
      <c r="A13392" s="2" t="s">
        <v>13430</v>
      </c>
      <c r="B13392" s="2" t="s">
        <v>26</v>
      </c>
      <c r="C13392" s="2" t="s">
        <v>27</v>
      </c>
      <c r="D13392" s="2" t="s">
        <v>22</v>
      </c>
      <c r="E13392" s="2" t="s">
        <v>38</v>
      </c>
      <c r="F13392" s="2">
        <v>45639</v>
      </c>
      <c r="G13392" s="2">
        <v>45642</v>
      </c>
      <c r="H13392" s="2">
        <v>4164.98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24</v>
      </c>
      <c r="N13392" s="2">
        <v>601.65</v>
      </c>
      <c r="O13392" s="2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0.144454475171549</v>
      </c>
      <c r="S13392">
        <f t="shared" si="1469"/>
        <v>0.144454475171549</v>
      </c>
    </row>
    <row r="13393" ht="12.75" customHeight="1" spans="1:19">
      <c r="A13393" s="2" t="s">
        <v>13431</v>
      </c>
      <c r="B13393" s="2" t="s">
        <v>48</v>
      </c>
      <c r="C13393" s="2" t="s">
        <v>40</v>
      </c>
      <c r="D13393" s="2" t="s">
        <v>43</v>
      </c>
      <c r="E13393" s="2" t="s">
        <v>38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35</v>
      </c>
      <c r="N13393" s="2">
        <v>25.51</v>
      </c>
      <c r="O13393" s="2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0.00251132112620595</v>
      </c>
      <c r="S13393">
        <f t="shared" si="1469"/>
        <v>0.00251132112620595</v>
      </c>
    </row>
    <row r="13394" ht="12.75" customHeight="1" spans="1:19">
      <c r="A13394" s="2" t="s">
        <v>13432</v>
      </c>
      <c r="B13394" s="2" t="s">
        <v>20</v>
      </c>
      <c r="C13394" s="2" t="s">
        <v>21</v>
      </c>
      <c r="D13394" s="2" t="s">
        <v>22</v>
      </c>
      <c r="E13394" s="2" t="s">
        <v>38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24</v>
      </c>
      <c r="N13394" s="2">
        <v>654.19</v>
      </c>
      <c r="O13394" s="2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0.222814480778466</v>
      </c>
      <c r="S13394">
        <f t="shared" si="1469"/>
        <v>0.222814480778466</v>
      </c>
    </row>
    <row r="13395" ht="12.75" customHeight="1" spans="1:19">
      <c r="A13395" s="2" t="s">
        <v>13433</v>
      </c>
      <c r="B13395" s="2" t="s">
        <v>32</v>
      </c>
      <c r="C13395" s="2" t="s">
        <v>27</v>
      </c>
      <c r="D13395" s="2" t="s">
        <v>28</v>
      </c>
      <c r="E13395" s="2" t="s">
        <v>23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35</v>
      </c>
      <c r="N13395" s="2">
        <v>1435.25</v>
      </c>
      <c r="O13395" s="2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0.142683169301123</v>
      </c>
      <c r="S13395">
        <f t="shared" si="1469"/>
        <v>0.142683169301123</v>
      </c>
    </row>
    <row r="13396" ht="12.75" customHeight="1" spans="1:19">
      <c r="A13396" s="2" t="s">
        <v>13434</v>
      </c>
      <c r="B13396" s="2" t="s">
        <v>26</v>
      </c>
      <c r="C13396" s="2" t="s">
        <v>40</v>
      </c>
      <c r="D13396" s="2" t="s">
        <v>28</v>
      </c>
      <c r="E13396" s="2" t="s">
        <v>23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30</v>
      </c>
      <c r="N13396" s="2">
        <v>605.99</v>
      </c>
      <c r="O13396" s="2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0.60599</v>
      </c>
      <c r="S13396">
        <f t="shared" si="1469"/>
        <v>0.60599</v>
      </c>
    </row>
    <row r="13397" ht="12.75" customHeight="1" spans="1:19">
      <c r="A13397" s="2" t="s">
        <v>13435</v>
      </c>
      <c r="B13397" s="2" t="s">
        <v>32</v>
      </c>
      <c r="C13397" s="2" t="s">
        <v>46</v>
      </c>
      <c r="D13397" s="2" t="s">
        <v>28</v>
      </c>
      <c r="E13397" s="2" t="s">
        <v>38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4"/>
        <v>low</v>
      </c>
      <c r="K13397" s="2">
        <v>0.29</v>
      </c>
      <c r="L13397" s="2">
        <v>6</v>
      </c>
      <c r="M13397" s="2" t="s">
        <v>35</v>
      </c>
      <c r="N13397" s="2">
        <v>184.88</v>
      </c>
      <c r="O13397" s="2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0.0231592133283227</v>
      </c>
      <c r="S13397">
        <f t="shared" si="1469"/>
        <v>0.0231592133283227</v>
      </c>
    </row>
    <row r="13398" ht="12.75" customHeight="1" spans="1:19">
      <c r="A13398" s="2" t="s">
        <v>13436</v>
      </c>
      <c r="B13398" s="2" t="s">
        <v>48</v>
      </c>
      <c r="C13398" s="2" t="s">
        <v>40</v>
      </c>
      <c r="D13398" s="2" t="s">
        <v>34</v>
      </c>
      <c r="E13398" s="2" t="s">
        <v>38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24</v>
      </c>
      <c r="N13398" s="2">
        <v>451.5</v>
      </c>
      <c r="O13398" s="2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0.131778262278144</v>
      </c>
      <c r="S13398">
        <f t="shared" si="1469"/>
        <v>0.131778262278144</v>
      </c>
    </row>
    <row r="13399" ht="12.75" customHeight="1" spans="1:19">
      <c r="A13399" s="2" t="s">
        <v>13437</v>
      </c>
      <c r="B13399" s="2" t="s">
        <v>48</v>
      </c>
      <c r="C13399" s="2" t="s">
        <v>40</v>
      </c>
      <c r="D13399" s="2" t="s">
        <v>34</v>
      </c>
      <c r="E13399" s="2" t="s">
        <v>38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4"/>
        <v>low</v>
      </c>
      <c r="K13399" s="2">
        <v>0.45</v>
      </c>
      <c r="L13399" s="2">
        <v>9</v>
      </c>
      <c r="M13399" s="2" t="s">
        <v>24</v>
      </c>
      <c r="N13399" s="2">
        <v>419.17</v>
      </c>
      <c r="O13399" s="2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0.0608286170367146</v>
      </c>
      <c r="S13399">
        <f t="shared" si="1469"/>
        <v>0.0608286170367146</v>
      </c>
    </row>
    <row r="13400" ht="12.75" customHeight="1" spans="1:19">
      <c r="A13400" s="2" t="s">
        <v>13438</v>
      </c>
      <c r="B13400" s="2" t="s">
        <v>48</v>
      </c>
      <c r="C13400" s="2" t="s">
        <v>21</v>
      </c>
      <c r="D13400" s="2" t="s">
        <v>34</v>
      </c>
      <c r="E13400" s="2" t="s">
        <v>23</v>
      </c>
      <c r="F13400" s="2">
        <v>45653</v>
      </c>
      <c r="G13400" s="2">
        <v>45659</v>
      </c>
      <c r="H13400" s="2">
        <v>2619.82</v>
      </c>
      <c r="I13400" s="2" t="str">
        <f t="shared" si="1463"/>
        <v>low</v>
      </c>
      <c r="J13400" s="2" t="str">
        <f t="shared" si="1464"/>
        <v>low</v>
      </c>
      <c r="K13400" s="2">
        <v>0.07</v>
      </c>
      <c r="L13400" s="2">
        <v>8</v>
      </c>
      <c r="M13400" s="2" t="s">
        <v>24</v>
      </c>
      <c r="N13400" s="2">
        <v>349.97</v>
      </c>
      <c r="O13400" s="2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0.133585513508562</v>
      </c>
      <c r="S13400">
        <f t="shared" si="1469"/>
        <v>0.133585513508562</v>
      </c>
    </row>
    <row r="13401" ht="12.75" customHeight="1" spans="1:19">
      <c r="A13401" s="2" t="s">
        <v>13439</v>
      </c>
      <c r="B13401" s="2" t="s">
        <v>32</v>
      </c>
      <c r="C13401" s="2" t="s">
        <v>21</v>
      </c>
      <c r="D13401" s="2" t="s">
        <v>34</v>
      </c>
      <c r="E13401" s="2" t="s">
        <v>29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30</v>
      </c>
      <c r="N13401" s="2">
        <v>49.66</v>
      </c>
      <c r="O13401" s="2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0.04966</v>
      </c>
      <c r="S13401">
        <f t="shared" si="1469"/>
        <v>0.04966</v>
      </c>
    </row>
    <row r="13402" ht="12.75" customHeight="1" spans="1:19">
      <c r="A13402" s="2" t="s">
        <v>13440</v>
      </c>
      <c r="B13402" s="2" t="s">
        <v>48</v>
      </c>
      <c r="C13402" s="2" t="s">
        <v>33</v>
      </c>
      <c r="D13402" s="2" t="s">
        <v>34</v>
      </c>
      <c r="E13402" s="2" t="s">
        <v>29</v>
      </c>
      <c r="F13402" s="2">
        <v>45460</v>
      </c>
      <c r="G13402" s="2">
        <v>45466</v>
      </c>
      <c r="H13402" s="2">
        <v>269.96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24</v>
      </c>
      <c r="N13402" s="2">
        <v>29.47</v>
      </c>
      <c r="O13402" s="2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0.109164320640095</v>
      </c>
      <c r="S13402">
        <f t="shared" si="1469"/>
        <v>0.109164320640095</v>
      </c>
    </row>
    <row r="13403" ht="12.75" customHeight="1" spans="1:19">
      <c r="A13403" s="2" t="s">
        <v>13441</v>
      </c>
      <c r="B13403" s="2" t="s">
        <v>26</v>
      </c>
      <c r="C13403" s="2" t="s">
        <v>46</v>
      </c>
      <c r="D13403" s="2" t="s">
        <v>43</v>
      </c>
      <c r="E13403" s="2" t="s">
        <v>38</v>
      </c>
      <c r="F13403" s="2">
        <v>45329</v>
      </c>
      <c r="G13403" s="2">
        <v>45335</v>
      </c>
      <c r="H13403" s="2">
        <v>4695.27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35</v>
      </c>
      <c r="N13403" s="2">
        <v>1044.1</v>
      </c>
      <c r="O13403" s="2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0.222372728298905</v>
      </c>
      <c r="S13403">
        <f t="shared" si="1469"/>
        <v>0.222372728298905</v>
      </c>
    </row>
    <row r="13404" ht="12.75" customHeight="1" spans="1:19">
      <c r="A13404" s="2" t="s">
        <v>13442</v>
      </c>
      <c r="B13404" s="2" t="s">
        <v>20</v>
      </c>
      <c r="C13404" s="2" t="s">
        <v>46</v>
      </c>
      <c r="D13404" s="2" t="s">
        <v>22</v>
      </c>
      <c r="E13404" s="2" t="s">
        <v>23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35</v>
      </c>
      <c r="N13404" s="2">
        <v>362.5</v>
      </c>
      <c r="O13404" s="2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0.266187895610286</v>
      </c>
      <c r="S13404">
        <f t="shared" si="1469"/>
        <v>0.266187895610286</v>
      </c>
    </row>
    <row r="13405" ht="12.75" customHeight="1" spans="1:19">
      <c r="A13405" s="2" t="s">
        <v>13443</v>
      </c>
      <c r="B13405" s="2" t="s">
        <v>20</v>
      </c>
      <c r="C13405" s="2" t="s">
        <v>33</v>
      </c>
      <c r="D13405" s="2" t="s">
        <v>43</v>
      </c>
      <c r="E13405" s="2" t="s">
        <v>23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24</v>
      </c>
      <c r="N13405" s="2">
        <v>284.27</v>
      </c>
      <c r="O13405" s="2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0.145262501660756</v>
      </c>
      <c r="S13405">
        <f t="shared" si="1469"/>
        <v>0.145262501660756</v>
      </c>
    </row>
    <row r="13406" ht="12.75" customHeight="1" spans="1:19">
      <c r="A13406" s="2" t="s">
        <v>13444</v>
      </c>
      <c r="B13406" s="2" t="s">
        <v>26</v>
      </c>
      <c r="C13406" s="2" t="s">
        <v>27</v>
      </c>
      <c r="D13406" s="2" t="s">
        <v>22</v>
      </c>
      <c r="E13406" s="2" t="s">
        <v>38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35</v>
      </c>
      <c r="N13406" s="2">
        <v>790.67</v>
      </c>
      <c r="O13406" s="2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0.79067</v>
      </c>
      <c r="S13406">
        <f t="shared" si="1469"/>
        <v>0.79067</v>
      </c>
    </row>
    <row r="13407" ht="12.75" customHeight="1" spans="1:19">
      <c r="A13407" s="2" t="s">
        <v>13445</v>
      </c>
      <c r="B13407" s="2" t="s">
        <v>20</v>
      </c>
      <c r="C13407" s="2" t="s">
        <v>33</v>
      </c>
      <c r="D13407" s="2" t="s">
        <v>43</v>
      </c>
      <c r="E13407" s="2" t="s">
        <v>38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24</v>
      </c>
      <c r="N13407" s="2">
        <v>312.72</v>
      </c>
      <c r="O13407" s="2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0.0899297747154467</v>
      </c>
      <c r="S13407">
        <f t="shared" si="1469"/>
        <v>0.0899297747154467</v>
      </c>
    </row>
    <row r="13408" ht="12.75" customHeight="1" spans="1:19">
      <c r="A13408" s="2" t="s">
        <v>13446</v>
      </c>
      <c r="B13408" s="2" t="s">
        <v>32</v>
      </c>
      <c r="C13408" s="2" t="s">
        <v>33</v>
      </c>
      <c r="D13408" s="2" t="s">
        <v>28</v>
      </c>
      <c r="E13408" s="2" t="s">
        <v>38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30</v>
      </c>
      <c r="N13408" s="2">
        <v>1158.83</v>
      </c>
      <c r="O13408" s="2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0.239132722654082</v>
      </c>
      <c r="S13408">
        <f t="shared" si="1469"/>
        <v>0.239132722654082</v>
      </c>
    </row>
    <row r="13409" ht="12.75" customHeight="1" spans="1:19">
      <c r="A13409" s="2" t="s">
        <v>13447</v>
      </c>
      <c r="B13409" s="2" t="s">
        <v>48</v>
      </c>
      <c r="C13409" s="2" t="s">
        <v>21</v>
      </c>
      <c r="D13409" s="2" t="s">
        <v>41</v>
      </c>
      <c r="E13409" s="2" t="s">
        <v>23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24</v>
      </c>
      <c r="N13409" s="2">
        <v>40.06</v>
      </c>
      <c r="O13409" s="2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0.0721918869726622</v>
      </c>
      <c r="S13409">
        <f t="shared" si="1469"/>
        <v>0.0721918869726622</v>
      </c>
    </row>
    <row r="13410" ht="12.75" customHeight="1" spans="1:19">
      <c r="A13410" s="2" t="s">
        <v>13448</v>
      </c>
      <c r="B13410" s="2" t="s">
        <v>48</v>
      </c>
      <c r="C13410" s="2" t="s">
        <v>46</v>
      </c>
      <c r="D13410" s="2" t="s">
        <v>34</v>
      </c>
      <c r="E13410" s="2" t="s">
        <v>29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30</v>
      </c>
      <c r="N13410" s="2">
        <v>337.25</v>
      </c>
      <c r="O13410" s="2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0.094629213420092</v>
      </c>
      <c r="S13410">
        <f t="shared" si="1469"/>
        <v>0.094629213420092</v>
      </c>
    </row>
    <row r="13411" ht="12.75" customHeight="1" spans="1:19">
      <c r="A13411" s="2" t="s">
        <v>13449</v>
      </c>
      <c r="B13411" s="2" t="s">
        <v>48</v>
      </c>
      <c r="C13411" s="2" t="s">
        <v>40</v>
      </c>
      <c r="D13411" s="2" t="s">
        <v>41</v>
      </c>
      <c r="E13411" s="2" t="s">
        <v>23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24</v>
      </c>
      <c r="N13411" s="2">
        <v>77.65</v>
      </c>
      <c r="O13411" s="2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0.07765</v>
      </c>
      <c r="S13411">
        <f t="shared" si="1469"/>
        <v>0.07765</v>
      </c>
    </row>
    <row r="13412" ht="12.75" customHeight="1" spans="1:19">
      <c r="A13412" s="2" t="s">
        <v>13450</v>
      </c>
      <c r="B13412" s="2" t="s">
        <v>32</v>
      </c>
      <c r="C13412" s="2" t="s">
        <v>21</v>
      </c>
      <c r="D13412" s="2" t="s">
        <v>41</v>
      </c>
      <c r="E13412" s="2" t="s">
        <v>23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30</v>
      </c>
      <c r="N13412" s="2">
        <v>8.01</v>
      </c>
      <c r="O13412" s="2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0.000840944881889764</v>
      </c>
      <c r="S13412">
        <f t="shared" si="1469"/>
        <v>0.000840944881889764</v>
      </c>
    </row>
    <row r="13413" ht="12.75" customHeight="1" spans="1:19">
      <c r="A13413" s="2" t="s">
        <v>13451</v>
      </c>
      <c r="B13413" s="2" t="s">
        <v>32</v>
      </c>
      <c r="C13413" s="2" t="s">
        <v>40</v>
      </c>
      <c r="D13413" s="2" t="s">
        <v>28</v>
      </c>
      <c r="E13413" s="2" t="s">
        <v>23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4"/>
        <v>low</v>
      </c>
      <c r="K13413" s="2">
        <v>0.31</v>
      </c>
      <c r="L13413" s="2">
        <v>9</v>
      </c>
      <c r="M13413" s="2" t="s">
        <v>30</v>
      </c>
      <c r="N13413" s="2">
        <v>188.85</v>
      </c>
      <c r="O13413" s="2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0.0222937079447527</v>
      </c>
      <c r="S13413">
        <f t="shared" si="1469"/>
        <v>0.0222937079447527</v>
      </c>
    </row>
    <row r="13414" ht="12.75" customHeight="1" spans="1:19">
      <c r="A13414" s="2" t="s">
        <v>13452</v>
      </c>
      <c r="B13414" s="2" t="s">
        <v>32</v>
      </c>
      <c r="C13414" s="2" t="s">
        <v>55</v>
      </c>
      <c r="D13414" s="2" t="s">
        <v>41</v>
      </c>
      <c r="E13414" s="2" t="s">
        <v>29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30</v>
      </c>
      <c r="N13414" s="2">
        <v>540.45</v>
      </c>
      <c r="O13414" s="2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0.173112403746364</v>
      </c>
      <c r="S13414">
        <f t="shared" si="1469"/>
        <v>0.173112403746364</v>
      </c>
    </row>
    <row r="13415" ht="12.75" customHeight="1" spans="1:19">
      <c r="A13415" s="2" t="s">
        <v>13453</v>
      </c>
      <c r="B13415" s="2" t="s">
        <v>26</v>
      </c>
      <c r="C13415" s="2" t="s">
        <v>21</v>
      </c>
      <c r="D13415" s="2" t="s">
        <v>41</v>
      </c>
      <c r="E13415" s="2" t="s">
        <v>29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35</v>
      </c>
      <c r="N13415" s="2">
        <v>414.15</v>
      </c>
      <c r="O13415" s="2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0.121332770834432</v>
      </c>
      <c r="S13415">
        <f t="shared" si="1469"/>
        <v>0.121332770834432</v>
      </c>
    </row>
    <row r="13416" ht="12.75" customHeight="1" spans="1:19">
      <c r="A13416" s="2" t="s">
        <v>13454</v>
      </c>
      <c r="B13416" s="2" t="s">
        <v>32</v>
      </c>
      <c r="C13416" s="2" t="s">
        <v>55</v>
      </c>
      <c r="D13416" s="2" t="s">
        <v>28</v>
      </c>
      <c r="E13416" s="2" t="s">
        <v>29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35</v>
      </c>
      <c r="N13416" s="2">
        <v>190.41</v>
      </c>
      <c r="O13416" s="2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ht="12.75" customHeight="1" spans="1:19">
      <c r="A13417" s="2" t="s">
        <v>13455</v>
      </c>
      <c r="B13417" s="2" t="s">
        <v>20</v>
      </c>
      <c r="C13417" s="2" t="s">
        <v>40</v>
      </c>
      <c r="D13417" s="2" t="s">
        <v>22</v>
      </c>
      <c r="E13417" s="2" t="s">
        <v>38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35</v>
      </c>
      <c r="N13417" s="2">
        <v>30.1</v>
      </c>
      <c r="O13417" s="2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0.0924021488871834</v>
      </c>
      <c r="S13417">
        <f t="shared" si="1469"/>
        <v>0.0924021488871834</v>
      </c>
    </row>
    <row r="13418" ht="12.75" customHeight="1" spans="1:19">
      <c r="A13418" s="2" t="s">
        <v>13456</v>
      </c>
      <c r="B13418" s="2" t="s">
        <v>26</v>
      </c>
      <c r="C13418" s="2" t="s">
        <v>46</v>
      </c>
      <c r="D13418" s="2" t="s">
        <v>43</v>
      </c>
      <c r="E13418" s="2" t="s">
        <v>29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30</v>
      </c>
      <c r="N13418" s="2">
        <v>745.75</v>
      </c>
      <c r="O13418" s="2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0.232546174019065</v>
      </c>
      <c r="S13418">
        <f t="shared" si="1469"/>
        <v>0.232546174019065</v>
      </c>
    </row>
    <row r="13419" ht="12.75" customHeight="1" spans="1:19">
      <c r="A13419" s="2" t="s">
        <v>13457</v>
      </c>
      <c r="B13419" s="2" t="s">
        <v>26</v>
      </c>
      <c r="C13419" s="2" t="s">
        <v>21</v>
      </c>
      <c r="D13419" s="2" t="s">
        <v>41</v>
      </c>
      <c r="E13419" s="2" t="s">
        <v>38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35</v>
      </c>
      <c r="N13419" s="2">
        <v>140.73</v>
      </c>
      <c r="O13419" s="2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0.270369445351674</v>
      </c>
      <c r="S13419">
        <f t="shared" si="1469"/>
        <v>0.270369445351674</v>
      </c>
    </row>
    <row r="13420" ht="12.75" customHeight="1" spans="1:19">
      <c r="A13420" s="2" t="s">
        <v>13458</v>
      </c>
      <c r="B13420" s="2" t="s">
        <v>26</v>
      </c>
      <c r="C13420" s="2" t="s">
        <v>27</v>
      </c>
      <c r="D13420" s="2" t="s">
        <v>34</v>
      </c>
      <c r="E13420" s="2" t="s">
        <v>38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35</v>
      </c>
      <c r="N13420" s="2">
        <v>167.72</v>
      </c>
      <c r="O13420" s="2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0.211111950255519</v>
      </c>
      <c r="S13420">
        <f t="shared" si="1469"/>
        <v>0.211111950255519</v>
      </c>
    </row>
    <row r="13421" ht="12.75" customHeight="1" spans="1:19">
      <c r="A13421" s="2" t="s">
        <v>13459</v>
      </c>
      <c r="B13421" s="2" t="s">
        <v>32</v>
      </c>
      <c r="C13421" s="2" t="s">
        <v>46</v>
      </c>
      <c r="D13421" s="2" t="s">
        <v>28</v>
      </c>
      <c r="E13421" s="2" t="s">
        <v>29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35</v>
      </c>
      <c r="N13421" s="2">
        <v>363.63</v>
      </c>
      <c r="O13421" s="2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0.36363</v>
      </c>
      <c r="S13421">
        <f t="shared" si="1469"/>
        <v>0.36363</v>
      </c>
    </row>
    <row r="13422" ht="12.75" customHeight="1" spans="1:19">
      <c r="A13422" s="2" t="s">
        <v>13460</v>
      </c>
      <c r="B13422" s="2" t="s">
        <v>26</v>
      </c>
      <c r="C13422" s="2" t="s">
        <v>55</v>
      </c>
      <c r="D13422" s="2" t="s">
        <v>41</v>
      </c>
      <c r="E13422" s="2" t="s">
        <v>38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35</v>
      </c>
      <c r="N13422" s="2">
        <v>203.72</v>
      </c>
      <c r="O13422" s="2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0.115237324855897</v>
      </c>
      <c r="S13422">
        <f t="shared" si="1469"/>
        <v>0.115237324855897</v>
      </c>
    </row>
    <row r="13423" ht="12.75" customHeight="1" spans="1:19">
      <c r="A13423" s="2" t="s">
        <v>13461</v>
      </c>
      <c r="B13423" s="2" t="s">
        <v>32</v>
      </c>
      <c r="C13423" s="2" t="s">
        <v>33</v>
      </c>
      <c r="D13423" s="2" t="s">
        <v>22</v>
      </c>
      <c r="E13423" s="2" t="s">
        <v>23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24</v>
      </c>
      <c r="N13423" s="2">
        <v>408.39</v>
      </c>
      <c r="O13423" s="2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0.17178804436985</v>
      </c>
      <c r="S13423">
        <f t="shared" si="1469"/>
        <v>0.17178804436985</v>
      </c>
    </row>
    <row r="13424" ht="12.75" customHeight="1" spans="1:19">
      <c r="A13424" s="2" t="s">
        <v>13462</v>
      </c>
      <c r="B13424" s="2" t="s">
        <v>32</v>
      </c>
      <c r="C13424" s="2" t="s">
        <v>46</v>
      </c>
      <c r="D13424" s="2" t="s">
        <v>22</v>
      </c>
      <c r="E13424" s="2" t="s">
        <v>38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30</v>
      </c>
      <c r="N13424" s="2">
        <v>402.53</v>
      </c>
      <c r="O13424" s="2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0.12532535462097</v>
      </c>
      <c r="S13424">
        <f t="shared" si="1469"/>
        <v>0.12532535462097</v>
      </c>
    </row>
    <row r="13425" ht="12.75" customHeight="1" spans="1:19">
      <c r="A13425" s="2" t="s">
        <v>13463</v>
      </c>
      <c r="B13425" s="2" t="s">
        <v>26</v>
      </c>
      <c r="C13425" s="2" t="s">
        <v>21</v>
      </c>
      <c r="D13425" s="2" t="s">
        <v>34</v>
      </c>
      <c r="E13425" s="2" t="s">
        <v>23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24</v>
      </c>
      <c r="N13425" s="2">
        <v>153.72</v>
      </c>
      <c r="O13425" s="2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0.173885501623248</v>
      </c>
      <c r="S13425">
        <f t="shared" si="1469"/>
        <v>0.173885501623248</v>
      </c>
    </row>
    <row r="13426" ht="12.75" customHeight="1" spans="1:19">
      <c r="A13426" s="2" t="s">
        <v>13464</v>
      </c>
      <c r="B13426" s="2" t="s">
        <v>48</v>
      </c>
      <c r="C13426" s="2" t="s">
        <v>33</v>
      </c>
      <c r="D13426" s="2" t="s">
        <v>41</v>
      </c>
      <c r="E13426" s="2" t="s">
        <v>38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30</v>
      </c>
      <c r="N13426" s="2">
        <v>236.36</v>
      </c>
      <c r="O13426" s="2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0.23636</v>
      </c>
      <c r="S13426">
        <f t="shared" si="1469"/>
        <v>0.23636</v>
      </c>
    </row>
    <row r="13427" ht="12.75" customHeight="1" spans="1:19">
      <c r="A13427" s="2" t="s">
        <v>13465</v>
      </c>
      <c r="B13427" s="2" t="s">
        <v>48</v>
      </c>
      <c r="C13427" s="2" t="s">
        <v>27</v>
      </c>
      <c r="D13427" s="2" t="s">
        <v>34</v>
      </c>
      <c r="E13427" s="2" t="s">
        <v>38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4"/>
        <v>low</v>
      </c>
      <c r="K13427" s="2">
        <v>0.22</v>
      </c>
      <c r="L13427" s="2">
        <v>6</v>
      </c>
      <c r="M13427" s="2" t="s">
        <v>24</v>
      </c>
      <c r="N13427" s="2">
        <v>768.93</v>
      </c>
      <c r="O13427" s="2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0.0965022590361446</v>
      </c>
      <c r="S13427">
        <f t="shared" si="1469"/>
        <v>0.0965022590361446</v>
      </c>
    </row>
    <row r="13428" ht="12.75" customHeight="1" spans="1:19">
      <c r="A13428" s="2" t="s">
        <v>13466</v>
      </c>
      <c r="B13428" s="2" t="s">
        <v>26</v>
      </c>
      <c r="C13428" s="2" t="s">
        <v>46</v>
      </c>
      <c r="D13428" s="2" t="s">
        <v>22</v>
      </c>
      <c r="E13428" s="2" t="s">
        <v>29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35</v>
      </c>
      <c r="N13428" s="2">
        <v>41.05</v>
      </c>
      <c r="O13428" s="2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0.00371291606367583</v>
      </c>
      <c r="S13428">
        <f t="shared" si="1469"/>
        <v>0.00371291606367583</v>
      </c>
    </row>
    <row r="13429" ht="12.75" customHeight="1" spans="1:19">
      <c r="A13429" s="2" t="s">
        <v>13467</v>
      </c>
      <c r="B13429" s="2" t="s">
        <v>48</v>
      </c>
      <c r="C13429" s="2" t="s">
        <v>21</v>
      </c>
      <c r="D13429" s="2" t="s">
        <v>22</v>
      </c>
      <c r="E13429" s="2" t="s">
        <v>23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35</v>
      </c>
      <c r="N13429" s="2">
        <v>548.36</v>
      </c>
      <c r="O13429" s="2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0.172471708676425</v>
      </c>
      <c r="S13429">
        <f t="shared" si="1469"/>
        <v>0.172471708676425</v>
      </c>
    </row>
    <row r="13430" ht="12.75" customHeight="1" spans="1:19">
      <c r="A13430" s="2" t="s">
        <v>13468</v>
      </c>
      <c r="B13430" s="2" t="s">
        <v>20</v>
      </c>
      <c r="C13430" s="2" t="s">
        <v>27</v>
      </c>
      <c r="D13430" s="2" t="s">
        <v>43</v>
      </c>
      <c r="E13430" s="2" t="s">
        <v>23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24</v>
      </c>
      <c r="N13430" s="2">
        <v>402.88</v>
      </c>
      <c r="O13430" s="2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0.170021691607795</v>
      </c>
      <c r="S13430">
        <f t="shared" si="1469"/>
        <v>0.170021691607795</v>
      </c>
    </row>
    <row r="13431" ht="12.75" customHeight="1" spans="1:19">
      <c r="A13431" s="2" t="s">
        <v>13469</v>
      </c>
      <c r="B13431" s="2" t="s">
        <v>20</v>
      </c>
      <c r="C13431" s="2" t="s">
        <v>33</v>
      </c>
      <c r="D13431" s="2" t="s">
        <v>22</v>
      </c>
      <c r="E13431" s="2" t="s">
        <v>29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24</v>
      </c>
      <c r="N13431" s="2">
        <v>853.55</v>
      </c>
      <c r="O13431" s="2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0.85355</v>
      </c>
      <c r="S13431">
        <f t="shared" si="1469"/>
        <v>0.85355</v>
      </c>
    </row>
    <row r="13432" ht="12.75" customHeight="1" spans="1:19">
      <c r="A13432" s="2" t="s">
        <v>13470</v>
      </c>
      <c r="B13432" s="2" t="s">
        <v>32</v>
      </c>
      <c r="C13432" s="2" t="s">
        <v>55</v>
      </c>
      <c r="D13432" s="2" t="s">
        <v>28</v>
      </c>
      <c r="E13432" s="2" t="s">
        <v>23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</v>
      </c>
      <c r="L13432" s="2">
        <v>5</v>
      </c>
      <c r="M13432" s="2" t="s">
        <v>35</v>
      </c>
      <c r="N13432" s="2">
        <v>735.8</v>
      </c>
      <c r="O13432" s="2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0.0733965087281795</v>
      </c>
      <c r="S13432">
        <f t="shared" si="1469"/>
        <v>0.0733965087281795</v>
      </c>
    </row>
    <row r="13433" ht="12.75" customHeight="1" spans="1:19">
      <c r="A13433" s="2" t="s">
        <v>13471</v>
      </c>
      <c r="B13433" s="2" t="s">
        <v>48</v>
      </c>
      <c r="C13433" s="2" t="s">
        <v>55</v>
      </c>
      <c r="D13433" s="2" t="s">
        <v>43</v>
      </c>
      <c r="E13433" s="2" t="s">
        <v>23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35</v>
      </c>
      <c r="N13433" s="2">
        <v>988.33</v>
      </c>
      <c r="O13433" s="2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0.210267767863601</v>
      </c>
      <c r="S13433">
        <f t="shared" si="1469"/>
        <v>0.210267767863601</v>
      </c>
    </row>
    <row r="13434" ht="12.75" customHeight="1" spans="1:19">
      <c r="A13434" s="2" t="s">
        <v>13472</v>
      </c>
      <c r="B13434" s="2" t="s">
        <v>20</v>
      </c>
      <c r="C13434" s="2" t="s">
        <v>46</v>
      </c>
      <c r="D13434" s="2" t="s">
        <v>34</v>
      </c>
      <c r="E13434" s="2" t="s">
        <v>23</v>
      </c>
      <c r="F13434" s="2">
        <v>45392</v>
      </c>
      <c r="G13434" s="2">
        <v>45394</v>
      </c>
      <c r="H13434" s="2">
        <v>4991.89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24</v>
      </c>
      <c r="N13434" s="2">
        <v>1244.36</v>
      </c>
      <c r="O13434" s="2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0.249276326201098</v>
      </c>
      <c r="S13434">
        <f t="shared" si="1469"/>
        <v>0.249276326201098</v>
      </c>
    </row>
    <row r="13435" ht="12.75" customHeight="1" spans="1:19">
      <c r="A13435" s="2" t="s">
        <v>13473</v>
      </c>
      <c r="B13435" s="2" t="s">
        <v>26</v>
      </c>
      <c r="C13435" s="2" t="s">
        <v>40</v>
      </c>
      <c r="D13435" s="2" t="s">
        <v>22</v>
      </c>
      <c r="E13435" s="2" t="s">
        <v>23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30</v>
      </c>
      <c r="N13435" s="2">
        <v>737</v>
      </c>
      <c r="O13435" s="2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0.263862633900441</v>
      </c>
      <c r="S13435">
        <f t="shared" si="1469"/>
        <v>0.263862633900441</v>
      </c>
    </row>
    <row r="13436" ht="12.75" customHeight="1" spans="1:19">
      <c r="A13436" s="2" t="s">
        <v>13474</v>
      </c>
      <c r="B13436" s="2" t="s">
        <v>48</v>
      </c>
      <c r="C13436" s="2" t="s">
        <v>21</v>
      </c>
      <c r="D13436" s="2" t="s">
        <v>28</v>
      </c>
      <c r="E13436" s="2" t="s">
        <v>29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24</v>
      </c>
      <c r="N13436" s="2">
        <v>536.2</v>
      </c>
      <c r="O13436" s="2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0.5362</v>
      </c>
      <c r="S13436">
        <f t="shared" si="1469"/>
        <v>0.5362</v>
      </c>
    </row>
    <row r="13437" ht="12.75" customHeight="1" spans="1:19">
      <c r="A13437" s="2" t="s">
        <v>13475</v>
      </c>
      <c r="B13437" s="2" t="s">
        <v>20</v>
      </c>
      <c r="C13437" s="2" t="s">
        <v>46</v>
      </c>
      <c r="D13437" s="2" t="s">
        <v>43</v>
      </c>
      <c r="E13437" s="2" t="s">
        <v>29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24</v>
      </c>
      <c r="N13437" s="2">
        <v>41.17</v>
      </c>
      <c r="O13437" s="2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0.196066292027812</v>
      </c>
      <c r="S13437">
        <f t="shared" si="1469"/>
        <v>0.196066292027812</v>
      </c>
    </row>
    <row r="13438" ht="12.75" customHeight="1" spans="1:19">
      <c r="A13438" s="2" t="s">
        <v>13476</v>
      </c>
      <c r="B13438" s="2" t="s">
        <v>20</v>
      </c>
      <c r="C13438" s="2" t="s">
        <v>46</v>
      </c>
      <c r="D13438" s="2" t="s">
        <v>28</v>
      </c>
      <c r="E13438" s="2" t="s">
        <v>38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24</v>
      </c>
      <c r="N13438" s="2">
        <v>959.7</v>
      </c>
      <c r="O13438" s="2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0.221162665290113</v>
      </c>
      <c r="S13438">
        <f t="shared" si="1469"/>
        <v>0.221162665290113</v>
      </c>
    </row>
    <row r="13439" ht="12.75" customHeight="1" spans="1:19">
      <c r="A13439" s="2" t="s">
        <v>13477</v>
      </c>
      <c r="B13439" s="2" t="s">
        <v>26</v>
      </c>
      <c r="C13439" s="2" t="s">
        <v>40</v>
      </c>
      <c r="D13439" s="2" t="s">
        <v>43</v>
      </c>
      <c r="E13439" s="2" t="s">
        <v>29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24</v>
      </c>
      <c r="N13439" s="2">
        <v>40.46</v>
      </c>
      <c r="O13439" s="2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0.168079096045198</v>
      </c>
      <c r="S13439">
        <f t="shared" si="1469"/>
        <v>0.168079096045198</v>
      </c>
    </row>
    <row r="13440" ht="12.75" customHeight="1" spans="1:19">
      <c r="A13440" s="2" t="s">
        <v>13478</v>
      </c>
      <c r="B13440" s="2" t="s">
        <v>32</v>
      </c>
      <c r="C13440" s="2" t="s">
        <v>46</v>
      </c>
      <c r="D13440" s="2" t="s">
        <v>43</v>
      </c>
      <c r="E13440" s="2" t="s">
        <v>38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4"/>
        <v>low</v>
      </c>
      <c r="K13440" s="2">
        <v>0.46</v>
      </c>
      <c r="L13440" s="2">
        <v>2</v>
      </c>
      <c r="M13440" s="2" t="s">
        <v>24</v>
      </c>
      <c r="N13440" s="2">
        <v>882.56</v>
      </c>
      <c r="O13440" s="2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0.0911170761924427</v>
      </c>
      <c r="S13440">
        <f t="shared" si="1469"/>
        <v>0.0911170761924427</v>
      </c>
    </row>
    <row r="13441" ht="12.75" customHeight="1" spans="1:19">
      <c r="A13441" s="2" t="s">
        <v>13479</v>
      </c>
      <c r="B13441" s="2" t="s">
        <v>26</v>
      </c>
      <c r="C13441" s="2" t="s">
        <v>33</v>
      </c>
      <c r="D13441" s="2" t="s">
        <v>43</v>
      </c>
      <c r="E13441" s="2" t="s">
        <v>23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35</v>
      </c>
      <c r="N13441" s="2">
        <v>108.39</v>
      </c>
      <c r="O13441" s="2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ht="12.75" customHeight="1" spans="1:19">
      <c r="A13442" s="2" t="s">
        <v>13480</v>
      </c>
      <c r="B13442" s="2" t="s">
        <v>32</v>
      </c>
      <c r="C13442" s="2" t="s">
        <v>33</v>
      </c>
      <c r="D13442" s="2" t="s">
        <v>34</v>
      </c>
      <c r="E13442" s="2" t="s">
        <v>29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24</v>
      </c>
      <c r="N13442" s="2">
        <v>421.76</v>
      </c>
      <c r="O13442" s="2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0.28105903599203</v>
      </c>
      <c r="S13442">
        <f t="shared" si="1469"/>
        <v>0.28105903599203</v>
      </c>
    </row>
    <row r="13443" ht="12.75" customHeight="1" spans="1:19">
      <c r="A13443" s="2" t="s">
        <v>13481</v>
      </c>
      <c r="B13443" s="2" t="s">
        <v>20</v>
      </c>
      <c r="C13443" s="2" t="s">
        <v>55</v>
      </c>
      <c r="D13443" s="2" t="s">
        <v>43</v>
      </c>
      <c r="E13443" s="2" t="s">
        <v>38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IF(H13443&gt;10000,"high",IF(H13443&gt;=5000,"medium","low"))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35</v>
      </c>
      <c r="N13443" s="2">
        <v>197.6</v>
      </c>
      <c r="O13443" s="2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N13443/H13443</f>
        <v>0.250885590584172</v>
      </c>
      <c r="S13443">
        <f t="shared" ref="S13443:S13506" si="1476">IFERROR(R13443,0)</f>
        <v>0.250885590584172</v>
      </c>
    </row>
    <row r="13444" ht="12.75" customHeight="1" spans="1:19">
      <c r="A13444" s="2" t="s">
        <v>13482</v>
      </c>
      <c r="B13444" s="2" t="s">
        <v>32</v>
      </c>
      <c r="C13444" s="2" t="s">
        <v>40</v>
      </c>
      <c r="D13444" s="2" t="s">
        <v>43</v>
      </c>
      <c r="E13444" s="2" t="s">
        <v>38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35</v>
      </c>
      <c r="N13444" s="2">
        <v>108.89</v>
      </c>
      <c r="O13444" s="2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0.14082485159655</v>
      </c>
      <c r="S13444">
        <f t="shared" si="1476"/>
        <v>0.14082485159655</v>
      </c>
    </row>
    <row r="13445" ht="12.75" customHeight="1" spans="1:19">
      <c r="A13445" s="2" t="s">
        <v>13483</v>
      </c>
      <c r="B13445" s="2" t="s">
        <v>20</v>
      </c>
      <c r="C13445" s="2" t="s">
        <v>27</v>
      </c>
      <c r="D13445" s="2" t="s">
        <v>28</v>
      </c>
      <c r="E13445" s="2" t="s">
        <v>23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24</v>
      </c>
      <c r="N13445" s="2">
        <v>100.55</v>
      </c>
      <c r="O13445" s="2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0.00884266994987248</v>
      </c>
      <c r="S13445">
        <f t="shared" si="1476"/>
        <v>0.00884266994987248</v>
      </c>
    </row>
    <row r="13446" ht="12.75" customHeight="1" spans="1:19">
      <c r="A13446" s="2" t="s">
        <v>13484</v>
      </c>
      <c r="B13446" s="2" t="s">
        <v>20</v>
      </c>
      <c r="C13446" s="2" t="s">
        <v>55</v>
      </c>
      <c r="D13446" s="2" t="s">
        <v>43</v>
      </c>
      <c r="E13446" s="2" t="s">
        <v>38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24</v>
      </c>
      <c r="N13446" s="2">
        <v>379.97</v>
      </c>
      <c r="O13446" s="2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0.37997</v>
      </c>
      <c r="S13446">
        <f t="shared" si="1476"/>
        <v>0.37997</v>
      </c>
    </row>
    <row r="13447" ht="12.75" customHeight="1" spans="1:19">
      <c r="A13447" s="2" t="s">
        <v>13485</v>
      </c>
      <c r="B13447" s="2" t="s">
        <v>48</v>
      </c>
      <c r="C13447" s="2" t="s">
        <v>33</v>
      </c>
      <c r="D13447" s="2" t="s">
        <v>34</v>
      </c>
      <c r="E13447" s="2" t="s">
        <v>23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24</v>
      </c>
      <c r="N13447" s="2">
        <v>363.21</v>
      </c>
      <c r="O13447" s="2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0.166924798588164</v>
      </c>
      <c r="S13447">
        <f t="shared" si="1476"/>
        <v>0.166924798588164</v>
      </c>
    </row>
    <row r="13448" ht="12.75" customHeight="1" spans="1:19">
      <c r="A13448" s="2" t="s">
        <v>13486</v>
      </c>
      <c r="B13448" s="2" t="s">
        <v>32</v>
      </c>
      <c r="C13448" s="2" t="s">
        <v>33</v>
      </c>
      <c r="D13448" s="2" t="s">
        <v>28</v>
      </c>
      <c r="E13448" s="2" t="s">
        <v>29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30</v>
      </c>
      <c r="N13448" s="2">
        <v>538.42</v>
      </c>
      <c r="O13448" s="2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0.0472215400806876</v>
      </c>
      <c r="S13448">
        <f t="shared" si="1476"/>
        <v>0.0472215400806876</v>
      </c>
    </row>
    <row r="13449" ht="12.75" customHeight="1" spans="1:19">
      <c r="A13449" s="2" t="s">
        <v>13487</v>
      </c>
      <c r="B13449" s="2" t="s">
        <v>32</v>
      </c>
      <c r="C13449" s="2" t="s">
        <v>27</v>
      </c>
      <c r="D13449" s="2" t="s">
        <v>43</v>
      </c>
      <c r="E13449" s="2" t="s">
        <v>23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71"/>
        <v>low</v>
      </c>
      <c r="K13449" s="2">
        <v>0</v>
      </c>
      <c r="L13449" s="2">
        <v>6</v>
      </c>
      <c r="M13449" s="2" t="s">
        <v>30</v>
      </c>
      <c r="N13449" s="2">
        <v>248.49</v>
      </c>
      <c r="O13449" s="2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0.030999251497006</v>
      </c>
      <c r="S13449">
        <f t="shared" si="1476"/>
        <v>0.030999251497006</v>
      </c>
    </row>
    <row r="13450" ht="12.75" customHeight="1" spans="1:19">
      <c r="A13450" s="2" t="s">
        <v>13488</v>
      </c>
      <c r="B13450" s="2" t="s">
        <v>32</v>
      </c>
      <c r="C13450" s="2" t="s">
        <v>55</v>
      </c>
      <c r="D13450" s="2" t="s">
        <v>28</v>
      </c>
      <c r="E13450" s="2" t="s">
        <v>29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35</v>
      </c>
      <c r="N13450" s="2">
        <v>325.97</v>
      </c>
      <c r="O13450" s="2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0.122265189847304</v>
      </c>
      <c r="S13450">
        <f t="shared" si="1476"/>
        <v>0.122265189847304</v>
      </c>
    </row>
    <row r="13451" ht="12.75" customHeight="1" spans="1:19">
      <c r="A13451" s="2" t="s">
        <v>13489</v>
      </c>
      <c r="B13451" s="2" t="s">
        <v>26</v>
      </c>
      <c r="C13451" s="2" t="s">
        <v>46</v>
      </c>
      <c r="D13451" s="2" t="s">
        <v>34</v>
      </c>
      <c r="E13451" s="2" t="s">
        <v>29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24</v>
      </c>
      <c r="N13451" s="2">
        <v>909.76</v>
      </c>
      <c r="O13451" s="2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0.90976</v>
      </c>
      <c r="S13451">
        <f t="shared" si="1476"/>
        <v>0.90976</v>
      </c>
    </row>
    <row r="13452" ht="12.75" customHeight="1" spans="1:19">
      <c r="A13452" s="2" t="s">
        <v>13490</v>
      </c>
      <c r="B13452" s="2" t="s">
        <v>48</v>
      </c>
      <c r="C13452" s="2" t="s">
        <v>55</v>
      </c>
      <c r="D13452" s="2" t="s">
        <v>28</v>
      </c>
      <c r="E13452" s="2" t="s">
        <v>38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1"/>
        <v>low</v>
      </c>
      <c r="K13452" s="2">
        <v>0.05</v>
      </c>
      <c r="L13452" s="2">
        <v>2</v>
      </c>
      <c r="M13452" s="2" t="s">
        <v>35</v>
      </c>
      <c r="N13452" s="2">
        <v>545.54</v>
      </c>
      <c r="O13452" s="2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0.0562818528835242</v>
      </c>
      <c r="S13452">
        <f t="shared" si="1476"/>
        <v>0.0562818528835242</v>
      </c>
    </row>
    <row r="13453" ht="12.75" customHeight="1" spans="1:19">
      <c r="A13453" s="2" t="s">
        <v>13491</v>
      </c>
      <c r="B13453" s="2" t="s">
        <v>48</v>
      </c>
      <c r="C13453" s="2" t="s">
        <v>21</v>
      </c>
      <c r="D13453" s="2" t="s">
        <v>34</v>
      </c>
      <c r="E13453" s="2" t="s">
        <v>23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24</v>
      </c>
      <c r="N13453" s="2">
        <v>26.94</v>
      </c>
      <c r="O13453" s="2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0.145858148348674</v>
      </c>
      <c r="S13453">
        <f t="shared" si="1476"/>
        <v>0.145858148348674</v>
      </c>
    </row>
    <row r="13454" ht="12.75" customHeight="1" spans="1:19">
      <c r="A13454" s="2" t="s">
        <v>13492</v>
      </c>
      <c r="B13454" s="2" t="s">
        <v>48</v>
      </c>
      <c r="C13454" s="2" t="s">
        <v>55</v>
      </c>
      <c r="D13454" s="2" t="s">
        <v>22</v>
      </c>
      <c r="E13454" s="2" t="s">
        <v>23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24</v>
      </c>
      <c r="N13454" s="2">
        <v>63.16</v>
      </c>
      <c r="O13454" s="2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0.0666617412688528</v>
      </c>
      <c r="S13454">
        <f t="shared" si="1476"/>
        <v>0.0666617412688528</v>
      </c>
    </row>
    <row r="13455" ht="12.75" customHeight="1" spans="1:19">
      <c r="A13455" s="2" t="s">
        <v>13493</v>
      </c>
      <c r="B13455" s="2" t="s">
        <v>26</v>
      </c>
      <c r="C13455" s="2" t="s">
        <v>33</v>
      </c>
      <c r="D13455" s="2" t="s">
        <v>43</v>
      </c>
      <c r="E13455" s="2" t="s">
        <v>38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24</v>
      </c>
      <c r="N13455" s="2">
        <v>535.7</v>
      </c>
      <c r="O13455" s="2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0.295991380501147</v>
      </c>
      <c r="S13455">
        <f t="shared" si="1476"/>
        <v>0.295991380501147</v>
      </c>
    </row>
    <row r="13456" ht="12.75" customHeight="1" spans="1:19">
      <c r="A13456" s="2" t="s">
        <v>13494</v>
      </c>
      <c r="B13456" s="2" t="s">
        <v>32</v>
      </c>
      <c r="C13456" s="2" t="s">
        <v>33</v>
      </c>
      <c r="D13456" s="2" t="s">
        <v>34</v>
      </c>
      <c r="E13456" s="2" t="s">
        <v>23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35</v>
      </c>
      <c r="N13456" s="2">
        <v>508.17</v>
      </c>
      <c r="O13456" s="2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0.50817</v>
      </c>
      <c r="S13456">
        <f t="shared" si="1476"/>
        <v>0.50817</v>
      </c>
    </row>
    <row r="13457" ht="12.75" customHeight="1" spans="1:19">
      <c r="A13457" s="2" t="s">
        <v>13495</v>
      </c>
      <c r="B13457" s="2" t="s">
        <v>32</v>
      </c>
      <c r="C13457" s="2" t="s">
        <v>33</v>
      </c>
      <c r="D13457" s="2" t="s">
        <v>43</v>
      </c>
      <c r="E13457" s="2" t="s">
        <v>23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30</v>
      </c>
      <c r="N13457" s="2">
        <v>99.23</v>
      </c>
      <c r="O13457" s="2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0.205619677158665</v>
      </c>
      <c r="S13457">
        <f t="shared" si="1476"/>
        <v>0.205619677158665</v>
      </c>
    </row>
    <row r="13458" ht="12.75" customHeight="1" spans="1:19">
      <c r="A13458" s="2" t="s">
        <v>13496</v>
      </c>
      <c r="B13458" s="2" t="s">
        <v>32</v>
      </c>
      <c r="C13458" s="2" t="s">
        <v>21</v>
      </c>
      <c r="D13458" s="2" t="s">
        <v>34</v>
      </c>
      <c r="E13458" s="2" t="s">
        <v>38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1"/>
        <v>low</v>
      </c>
      <c r="K13458" s="2">
        <v>0.35</v>
      </c>
      <c r="L13458" s="2">
        <v>8</v>
      </c>
      <c r="M13458" s="2" t="s">
        <v>35</v>
      </c>
      <c r="N13458" s="2">
        <v>887.85</v>
      </c>
      <c r="O13458" s="2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0.0928907721280603</v>
      </c>
      <c r="S13458">
        <f t="shared" si="1476"/>
        <v>0.0928907721280603</v>
      </c>
    </row>
    <row r="13459" ht="12.75" customHeight="1" spans="1:19">
      <c r="A13459" s="2" t="s">
        <v>13497</v>
      </c>
      <c r="B13459" s="2" t="s">
        <v>48</v>
      </c>
      <c r="C13459" s="2" t="s">
        <v>40</v>
      </c>
      <c r="D13459" s="2" t="s">
        <v>41</v>
      </c>
      <c r="E13459" s="2" t="s">
        <v>29</v>
      </c>
      <c r="F13459" s="2">
        <v>45507</v>
      </c>
      <c r="G13459" s="2">
        <v>45508</v>
      </c>
      <c r="H13459" s="2">
        <v>262.16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35</v>
      </c>
      <c r="N13459" s="2">
        <v>46.4</v>
      </c>
      <c r="O13459" s="2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0.176991150442478</v>
      </c>
      <c r="S13459">
        <f t="shared" si="1476"/>
        <v>0.176991150442478</v>
      </c>
    </row>
    <row r="13460" ht="12.75" customHeight="1" spans="1:19">
      <c r="A13460" s="2" t="s">
        <v>13498</v>
      </c>
      <c r="B13460" s="2" t="s">
        <v>48</v>
      </c>
      <c r="C13460" s="2" t="s">
        <v>46</v>
      </c>
      <c r="D13460" s="2" t="s">
        <v>41</v>
      </c>
      <c r="E13460" s="2" t="s">
        <v>23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30</v>
      </c>
      <c r="N13460" s="2">
        <v>365.49</v>
      </c>
      <c r="O13460" s="2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0.1947794482075</v>
      </c>
      <c r="S13460">
        <f t="shared" si="1476"/>
        <v>0.1947794482075</v>
      </c>
    </row>
    <row r="13461" ht="12.75" customHeight="1" spans="1:19">
      <c r="A13461" s="2" t="s">
        <v>13499</v>
      </c>
      <c r="B13461" s="2" t="s">
        <v>20</v>
      </c>
      <c r="C13461" s="2" t="s">
        <v>55</v>
      </c>
      <c r="D13461" s="2" t="s">
        <v>41</v>
      </c>
      <c r="E13461" s="2" t="s">
        <v>29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24</v>
      </c>
      <c r="N13461" s="2">
        <v>708.29</v>
      </c>
      <c r="O13461" s="2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0.70829</v>
      </c>
      <c r="S13461">
        <f t="shared" si="1476"/>
        <v>0.70829</v>
      </c>
    </row>
    <row r="13462" ht="12.75" customHeight="1" spans="1:19">
      <c r="A13462" s="2" t="s">
        <v>13500</v>
      </c>
      <c r="B13462" s="2" t="s">
        <v>26</v>
      </c>
      <c r="C13462" s="2" t="s">
        <v>46</v>
      </c>
      <c r="D13462" s="2" t="s">
        <v>34</v>
      </c>
      <c r="E13462" s="2" t="s">
        <v>38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35</v>
      </c>
      <c r="N13462" s="2">
        <v>373.36</v>
      </c>
      <c r="O13462" s="2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0.209135975353592</v>
      </c>
      <c r="S13462">
        <f t="shared" si="1476"/>
        <v>0.209135975353592</v>
      </c>
    </row>
    <row r="13463" ht="12.75" customHeight="1" spans="1:19">
      <c r="A13463" s="2" t="s">
        <v>13501</v>
      </c>
      <c r="B13463" s="2" t="s">
        <v>26</v>
      </c>
      <c r="C13463" s="2" t="s">
        <v>21</v>
      </c>
      <c r="D13463" s="2" t="s">
        <v>43</v>
      </c>
      <c r="E13463" s="2" t="s">
        <v>38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1"/>
        <v>low</v>
      </c>
      <c r="K13463" s="2">
        <v>0.5</v>
      </c>
      <c r="L13463" s="2">
        <v>9</v>
      </c>
      <c r="M13463" s="2" t="s">
        <v>24</v>
      </c>
      <c r="N13463" s="2">
        <v>340.28</v>
      </c>
      <c r="O13463" s="2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0.0452620377760043</v>
      </c>
      <c r="S13463">
        <f t="shared" si="1476"/>
        <v>0.0452620377760043</v>
      </c>
    </row>
    <row r="13464" ht="12.75" customHeight="1" spans="1:19">
      <c r="A13464" s="2" t="s">
        <v>13502</v>
      </c>
      <c r="B13464" s="2" t="s">
        <v>48</v>
      </c>
      <c r="C13464" s="2" t="s">
        <v>55</v>
      </c>
      <c r="D13464" s="2" t="s">
        <v>41</v>
      </c>
      <c r="E13464" s="2" t="s">
        <v>29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</v>
      </c>
      <c r="L13464" s="2">
        <v>6</v>
      </c>
      <c r="M13464" s="2" t="s">
        <v>24</v>
      </c>
      <c r="N13464" s="2">
        <v>630.64</v>
      </c>
      <c r="O13464" s="2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0.13903028886748</v>
      </c>
      <c r="S13464">
        <f t="shared" si="1476"/>
        <v>0.13903028886748</v>
      </c>
    </row>
    <row r="13465" ht="12.75" customHeight="1" spans="1:19">
      <c r="A13465" s="2" t="s">
        <v>13503</v>
      </c>
      <c r="B13465" s="2" t="s">
        <v>20</v>
      </c>
      <c r="C13465" s="2" t="s">
        <v>40</v>
      </c>
      <c r="D13465" s="2" t="s">
        <v>43</v>
      </c>
      <c r="E13465" s="2" t="s">
        <v>23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30</v>
      </c>
      <c r="N13465" s="2">
        <v>125.7</v>
      </c>
      <c r="O13465" s="2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0.29630153454494</v>
      </c>
      <c r="S13465">
        <f t="shared" si="1476"/>
        <v>0.29630153454494</v>
      </c>
    </row>
    <row r="13466" ht="12.75" customHeight="1" spans="1:19">
      <c r="A13466" s="2" t="s">
        <v>13504</v>
      </c>
      <c r="B13466" s="2" t="s">
        <v>32</v>
      </c>
      <c r="C13466" s="2" t="s">
        <v>27</v>
      </c>
      <c r="D13466" s="2" t="s">
        <v>34</v>
      </c>
      <c r="E13466" s="2" t="s">
        <v>29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35</v>
      </c>
      <c r="N13466" s="2">
        <v>385.03</v>
      </c>
      <c r="O13466" s="2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0.38503</v>
      </c>
      <c r="S13466">
        <f t="shared" si="1476"/>
        <v>0.38503</v>
      </c>
    </row>
    <row r="13467" ht="12.75" customHeight="1" spans="1:19">
      <c r="A13467" s="2" t="s">
        <v>13505</v>
      </c>
      <c r="B13467" s="2" t="s">
        <v>48</v>
      </c>
      <c r="C13467" s="2" t="s">
        <v>33</v>
      </c>
      <c r="D13467" s="2" t="s">
        <v>43</v>
      </c>
      <c r="E13467" s="2" t="s">
        <v>23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1"/>
        <v>low</v>
      </c>
      <c r="K13467" s="2">
        <v>0.34</v>
      </c>
      <c r="L13467" s="2">
        <v>5</v>
      </c>
      <c r="M13467" s="2" t="s">
        <v>30</v>
      </c>
      <c r="N13467" s="2">
        <v>306.13</v>
      </c>
      <c r="O13467" s="2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0.0401639989504067</v>
      </c>
      <c r="S13467">
        <f t="shared" si="1476"/>
        <v>0.0401639989504067</v>
      </c>
    </row>
    <row r="13468" ht="12.75" customHeight="1" spans="1:19">
      <c r="A13468" s="2" t="s">
        <v>13506</v>
      </c>
      <c r="B13468" s="2" t="s">
        <v>26</v>
      </c>
      <c r="C13468" s="2" t="s">
        <v>33</v>
      </c>
      <c r="D13468" s="2" t="s">
        <v>43</v>
      </c>
      <c r="E13468" s="2" t="s">
        <v>29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0.29</v>
      </c>
      <c r="L13468" s="2">
        <v>4</v>
      </c>
      <c r="M13468" s="2" t="s">
        <v>35</v>
      </c>
      <c r="N13468" s="2">
        <v>436.53</v>
      </c>
      <c r="O13468" s="2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0.0905160616088979</v>
      </c>
      <c r="S13468">
        <f t="shared" si="1476"/>
        <v>0.0905160616088979</v>
      </c>
    </row>
    <row r="13469" ht="12.75" customHeight="1" spans="1:19">
      <c r="A13469" s="2" t="s">
        <v>13507</v>
      </c>
      <c r="B13469" s="2" t="s">
        <v>26</v>
      </c>
      <c r="C13469" s="2" t="s">
        <v>27</v>
      </c>
      <c r="D13469" s="2" t="s">
        <v>41</v>
      </c>
      <c r="E13469" s="2" t="s">
        <v>38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30</v>
      </c>
      <c r="N13469" s="2">
        <v>1024.4</v>
      </c>
      <c r="O13469" s="2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0.256801066912672</v>
      </c>
      <c r="S13469">
        <f t="shared" si="1476"/>
        <v>0.256801066912672</v>
      </c>
    </row>
    <row r="13470" ht="12.75" customHeight="1" spans="1:19">
      <c r="A13470" s="2" t="s">
        <v>13508</v>
      </c>
      <c r="B13470" s="2" t="s">
        <v>26</v>
      </c>
      <c r="C13470" s="2" t="s">
        <v>21</v>
      </c>
      <c r="D13470" s="2" t="s">
        <v>28</v>
      </c>
      <c r="E13470" s="2" t="s">
        <v>23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0.29</v>
      </c>
      <c r="L13470" s="2">
        <v>9</v>
      </c>
      <c r="M13470" s="2" t="s">
        <v>24</v>
      </c>
      <c r="N13470" s="2">
        <v>169.95</v>
      </c>
      <c r="O13470" s="2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0.243418602652611</v>
      </c>
      <c r="S13470">
        <f t="shared" si="1476"/>
        <v>0.243418602652611</v>
      </c>
    </row>
    <row r="13471" ht="12.75" customHeight="1" spans="1:19">
      <c r="A13471" s="2" t="s">
        <v>13509</v>
      </c>
      <c r="B13471" s="2" t="s">
        <v>32</v>
      </c>
      <c r="C13471" s="2" t="s">
        <v>55</v>
      </c>
      <c r="D13471" s="2" t="s">
        <v>22</v>
      </c>
      <c r="E13471" s="2" t="s">
        <v>23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1"/>
        <v>low</v>
      </c>
      <c r="K13471" s="2">
        <v>0.48</v>
      </c>
      <c r="L13471" s="2">
        <v>6</v>
      </c>
      <c r="M13471" s="2" t="s">
        <v>30</v>
      </c>
      <c r="N13471" s="2">
        <v>1082.03</v>
      </c>
      <c r="O13471" s="2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0.1216173991233</v>
      </c>
      <c r="S13471">
        <f t="shared" si="1476"/>
        <v>0.1216173991233</v>
      </c>
    </row>
    <row r="13472" ht="12.75" customHeight="1" spans="1:19">
      <c r="A13472" s="2" t="s">
        <v>13510</v>
      </c>
      <c r="B13472" s="2" t="s">
        <v>26</v>
      </c>
      <c r="C13472" s="2" t="s">
        <v>21</v>
      </c>
      <c r="D13472" s="2" t="s">
        <v>34</v>
      </c>
      <c r="E13472" s="2" t="s">
        <v>23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24</v>
      </c>
      <c r="N13472" s="2">
        <v>303.24</v>
      </c>
      <c r="O13472" s="2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0.267183576369003</v>
      </c>
      <c r="S13472">
        <f t="shared" si="1476"/>
        <v>0.267183576369003</v>
      </c>
    </row>
    <row r="13473" ht="12.75" customHeight="1" spans="1:19">
      <c r="A13473" s="2" t="s">
        <v>13511</v>
      </c>
      <c r="B13473" s="2" t="s">
        <v>32</v>
      </c>
      <c r="C13473" s="2" t="s">
        <v>33</v>
      </c>
      <c r="D13473" s="2" t="s">
        <v>34</v>
      </c>
      <c r="E13473" s="2" t="s">
        <v>38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35</v>
      </c>
      <c r="N13473" s="2">
        <v>28.17</v>
      </c>
      <c r="O13473" s="2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0.0546343166346657</v>
      </c>
      <c r="S13473">
        <f t="shared" si="1476"/>
        <v>0.0546343166346657</v>
      </c>
    </row>
    <row r="13474" ht="12.75" customHeight="1" spans="1:19">
      <c r="A13474" s="2" t="s">
        <v>13512</v>
      </c>
      <c r="B13474" s="2" t="s">
        <v>32</v>
      </c>
      <c r="C13474" s="2" t="s">
        <v>40</v>
      </c>
      <c r="D13474" s="2" t="s">
        <v>34</v>
      </c>
      <c r="E13474" s="2" t="s">
        <v>38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1"/>
        <v>low</v>
      </c>
      <c r="K13474" s="2">
        <v>0.24</v>
      </c>
      <c r="L13474" s="2">
        <v>1</v>
      </c>
      <c r="M13474" s="2" t="s">
        <v>35</v>
      </c>
      <c r="N13474" s="2">
        <v>150.06</v>
      </c>
      <c r="O13474" s="2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0.0240519313992627</v>
      </c>
      <c r="S13474">
        <f t="shared" si="1476"/>
        <v>0.0240519313992627</v>
      </c>
    </row>
    <row r="13475" ht="12.75" customHeight="1" spans="1:19">
      <c r="A13475" s="2" t="s">
        <v>13513</v>
      </c>
      <c r="B13475" s="2" t="s">
        <v>32</v>
      </c>
      <c r="C13475" s="2" t="s">
        <v>55</v>
      </c>
      <c r="D13475" s="2" t="s">
        <v>22</v>
      </c>
      <c r="E13475" s="2" t="s">
        <v>23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30</v>
      </c>
      <c r="N13475" s="2">
        <v>1091.59</v>
      </c>
      <c r="O13475" s="2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0.106020784770785</v>
      </c>
      <c r="S13475">
        <f t="shared" si="1476"/>
        <v>0.106020784770785</v>
      </c>
    </row>
    <row r="13476" ht="12.75" customHeight="1" spans="1:19">
      <c r="A13476" s="2" t="s">
        <v>13514</v>
      </c>
      <c r="B13476" s="2" t="s">
        <v>48</v>
      </c>
      <c r="C13476" s="2" t="s">
        <v>46</v>
      </c>
      <c r="D13476" s="2" t="s">
        <v>28</v>
      </c>
      <c r="E13476" s="2" t="s">
        <v>38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30</v>
      </c>
      <c r="N13476" s="2">
        <v>353.69</v>
      </c>
      <c r="O13476" s="2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ht="12.75" customHeight="1" spans="1:19">
      <c r="A13477" s="2" t="s">
        <v>13515</v>
      </c>
      <c r="B13477" s="2" t="s">
        <v>32</v>
      </c>
      <c r="C13477" s="2" t="s">
        <v>40</v>
      </c>
      <c r="D13477" s="2" t="s">
        <v>43</v>
      </c>
      <c r="E13477" s="2" t="s">
        <v>29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24</v>
      </c>
      <c r="N13477" s="2">
        <v>738.51</v>
      </c>
      <c r="O13477" s="2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0.0618984158913754</v>
      </c>
      <c r="S13477">
        <f t="shared" si="1476"/>
        <v>0.0618984158913754</v>
      </c>
    </row>
    <row r="13478" ht="12.75" customHeight="1" spans="1:19">
      <c r="A13478" s="2" t="s">
        <v>13516</v>
      </c>
      <c r="B13478" s="2" t="s">
        <v>20</v>
      </c>
      <c r="C13478" s="2" t="s">
        <v>40</v>
      </c>
      <c r="D13478" s="2" t="s">
        <v>34</v>
      </c>
      <c r="E13478" s="2" t="s">
        <v>29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35</v>
      </c>
      <c r="N13478" s="2">
        <v>625.19</v>
      </c>
      <c r="O13478" s="2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0.248642822769556</v>
      </c>
      <c r="S13478">
        <f t="shared" si="1476"/>
        <v>0.248642822769556</v>
      </c>
    </row>
    <row r="13479" ht="12.75" customHeight="1" spans="1:19">
      <c r="A13479" s="2" t="s">
        <v>13517</v>
      </c>
      <c r="B13479" s="2" t="s">
        <v>26</v>
      </c>
      <c r="C13479" s="2" t="s">
        <v>21</v>
      </c>
      <c r="D13479" s="2" t="s">
        <v>43</v>
      </c>
      <c r="E13479" s="2" t="s">
        <v>38</v>
      </c>
      <c r="F13479" s="2">
        <v>45304</v>
      </c>
      <c r="G13479" s="2">
        <v>45305</v>
      </c>
      <c r="H13479" s="2">
        <v>4850.77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24</v>
      </c>
      <c r="N13479" s="2">
        <v>872.96</v>
      </c>
      <c r="O13479" s="2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0.179963181103206</v>
      </c>
      <c r="S13479">
        <f t="shared" si="1476"/>
        <v>0.179963181103206</v>
      </c>
    </row>
    <row r="13480" ht="12.75" customHeight="1" spans="1:19">
      <c r="A13480" s="2" t="s">
        <v>13518</v>
      </c>
      <c r="B13480" s="2" t="s">
        <v>48</v>
      </c>
      <c r="C13480" s="2" t="s">
        <v>21</v>
      </c>
      <c r="D13480" s="2" t="s">
        <v>41</v>
      </c>
      <c r="E13480" s="2" t="s">
        <v>38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30</v>
      </c>
      <c r="N13480" s="2">
        <v>250.33</v>
      </c>
      <c r="O13480" s="2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0.0607487975460718</v>
      </c>
      <c r="S13480">
        <f t="shared" si="1476"/>
        <v>0.0607487975460718</v>
      </c>
    </row>
    <row r="13481" ht="12.75" customHeight="1" spans="1:19">
      <c r="A13481" s="2" t="s">
        <v>13519</v>
      </c>
      <c r="B13481" s="2" t="s">
        <v>26</v>
      </c>
      <c r="C13481" s="2" t="s">
        <v>46</v>
      </c>
      <c r="D13481" s="2" t="s">
        <v>41</v>
      </c>
      <c r="E13481" s="2" t="s">
        <v>23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30</v>
      </c>
      <c r="N13481" s="2">
        <v>357.23</v>
      </c>
      <c r="O13481" s="2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0.35723</v>
      </c>
      <c r="S13481">
        <f t="shared" si="1476"/>
        <v>0.35723</v>
      </c>
    </row>
    <row r="13482" ht="12.75" customHeight="1" spans="1:19">
      <c r="A13482" s="2" t="s">
        <v>13520</v>
      </c>
      <c r="B13482" s="2" t="s">
        <v>32</v>
      </c>
      <c r="C13482" s="2" t="s">
        <v>55</v>
      </c>
      <c r="D13482" s="2" t="s">
        <v>41</v>
      </c>
      <c r="E13482" s="2" t="s">
        <v>38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30</v>
      </c>
      <c r="N13482" s="2">
        <v>70.39</v>
      </c>
      <c r="O13482" s="2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0.066623128324531</v>
      </c>
      <c r="S13482">
        <f t="shared" si="1476"/>
        <v>0.066623128324531</v>
      </c>
    </row>
    <row r="13483" ht="12.75" customHeight="1" spans="1:19">
      <c r="A13483" s="2" t="s">
        <v>13521</v>
      </c>
      <c r="B13483" s="2" t="s">
        <v>48</v>
      </c>
      <c r="C13483" s="2" t="s">
        <v>33</v>
      </c>
      <c r="D13483" s="2" t="s">
        <v>34</v>
      </c>
      <c r="E13483" s="2" t="s">
        <v>23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30</v>
      </c>
      <c r="N13483" s="2">
        <v>1007.02</v>
      </c>
      <c r="O13483" s="2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0.244607566895319</v>
      </c>
      <c r="S13483">
        <f t="shared" si="1476"/>
        <v>0.244607566895319</v>
      </c>
    </row>
    <row r="13484" ht="12.75" customHeight="1" spans="1:19">
      <c r="A13484" s="2" t="s">
        <v>13522</v>
      </c>
      <c r="B13484" s="2" t="s">
        <v>20</v>
      </c>
      <c r="C13484" s="2" t="s">
        <v>33</v>
      </c>
      <c r="D13484" s="2" t="s">
        <v>22</v>
      </c>
      <c r="E13484" s="2" t="s">
        <v>29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1"/>
        <v>low</v>
      </c>
      <c r="K13484" s="2">
        <v>0.46</v>
      </c>
      <c r="L13484" s="2">
        <v>1</v>
      </c>
      <c r="M13484" s="2" t="s">
        <v>35</v>
      </c>
      <c r="N13484" s="2">
        <v>663.67</v>
      </c>
      <c r="O13484" s="2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0.0899891525423729</v>
      </c>
      <c r="S13484">
        <f t="shared" si="1476"/>
        <v>0.0899891525423729</v>
      </c>
    </row>
    <row r="13485" ht="12.75" customHeight="1" spans="1:19">
      <c r="A13485" s="2" t="s">
        <v>13523</v>
      </c>
      <c r="B13485" s="2" t="s">
        <v>32</v>
      </c>
      <c r="C13485" s="2" t="s">
        <v>21</v>
      </c>
      <c r="D13485" s="2" t="s">
        <v>34</v>
      </c>
      <c r="E13485" s="2" t="s">
        <v>23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24</v>
      </c>
      <c r="N13485" s="2">
        <v>1471.48</v>
      </c>
      <c r="O13485" s="2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0.296613739762504</v>
      </c>
      <c r="S13485">
        <f t="shared" si="1476"/>
        <v>0.296613739762504</v>
      </c>
    </row>
    <row r="13486" ht="12.75" customHeight="1" spans="1:19">
      <c r="A13486" s="2" t="s">
        <v>13524</v>
      </c>
      <c r="B13486" s="2" t="s">
        <v>26</v>
      </c>
      <c r="C13486" s="2" t="s">
        <v>33</v>
      </c>
      <c r="D13486" s="2" t="s">
        <v>41</v>
      </c>
      <c r="E13486" s="2" t="s">
        <v>38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35</v>
      </c>
      <c r="N13486" s="2">
        <v>138.44</v>
      </c>
      <c r="O13486" s="2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0.13844</v>
      </c>
      <c r="S13486">
        <f t="shared" si="1476"/>
        <v>0.13844</v>
      </c>
    </row>
    <row r="13487" ht="12.75" customHeight="1" spans="1:19">
      <c r="A13487" s="2" t="s">
        <v>13525</v>
      </c>
      <c r="B13487" s="2" t="s">
        <v>20</v>
      </c>
      <c r="C13487" s="2" t="s">
        <v>40</v>
      </c>
      <c r="D13487" s="2" t="s">
        <v>41</v>
      </c>
      <c r="E13487" s="2" t="s">
        <v>29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35</v>
      </c>
      <c r="N13487" s="2">
        <v>282.01</v>
      </c>
      <c r="O13487" s="2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0.0782285468591797</v>
      </c>
      <c r="S13487">
        <f t="shared" si="1476"/>
        <v>0.0782285468591797</v>
      </c>
    </row>
    <row r="13488" ht="12.75" customHeight="1" spans="1:19">
      <c r="A13488" s="2" t="s">
        <v>13526</v>
      </c>
      <c r="B13488" s="2" t="s">
        <v>32</v>
      </c>
      <c r="C13488" s="2" t="s">
        <v>40</v>
      </c>
      <c r="D13488" s="2" t="s">
        <v>34</v>
      </c>
      <c r="E13488" s="2" t="s">
        <v>23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35</v>
      </c>
      <c r="N13488" s="2">
        <v>367.9</v>
      </c>
      <c r="O13488" s="2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0.075119805778855</v>
      </c>
      <c r="S13488">
        <f t="shared" si="1476"/>
        <v>0.075119805778855</v>
      </c>
    </row>
    <row r="13489" ht="12.75" customHeight="1" spans="1:19">
      <c r="A13489" s="2" t="s">
        <v>13527</v>
      </c>
      <c r="B13489" s="2" t="s">
        <v>20</v>
      </c>
      <c r="C13489" s="2" t="s">
        <v>55</v>
      </c>
      <c r="D13489" s="2" t="s">
        <v>22</v>
      </c>
      <c r="E13489" s="2" t="s">
        <v>38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30</v>
      </c>
      <c r="N13489" s="2">
        <v>428.34</v>
      </c>
      <c r="O13489" s="2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0.180985418576843</v>
      </c>
      <c r="S13489">
        <f t="shared" si="1476"/>
        <v>0.180985418576843</v>
      </c>
    </row>
    <row r="13490" ht="12.75" customHeight="1" spans="1:19">
      <c r="A13490" s="2" t="s">
        <v>13528</v>
      </c>
      <c r="B13490" s="2" t="s">
        <v>32</v>
      </c>
      <c r="C13490" s="2" t="s">
        <v>55</v>
      </c>
      <c r="D13490" s="2" t="s">
        <v>22</v>
      </c>
      <c r="E13490" s="2" t="s">
        <v>38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0.07</v>
      </c>
      <c r="L13490" s="2">
        <v>5</v>
      </c>
      <c r="M13490" s="2" t="s">
        <v>30</v>
      </c>
      <c r="N13490" s="2">
        <v>723.96</v>
      </c>
      <c r="O13490" s="2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0.195998061569533</v>
      </c>
      <c r="S13490">
        <f t="shared" si="1476"/>
        <v>0.195998061569533</v>
      </c>
    </row>
    <row r="13491" ht="12.75" customHeight="1" spans="1:19">
      <c r="A13491" s="2" t="s">
        <v>13529</v>
      </c>
      <c r="B13491" s="2" t="s">
        <v>48</v>
      </c>
      <c r="C13491" s="2" t="s">
        <v>40</v>
      </c>
      <c r="D13491" s="2" t="s">
        <v>43</v>
      </c>
      <c r="E13491" s="2" t="s">
        <v>38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24</v>
      </c>
      <c r="N13491" s="2">
        <v>433.09</v>
      </c>
      <c r="O13491" s="2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0.43309</v>
      </c>
      <c r="S13491">
        <f t="shared" si="1476"/>
        <v>0.43309</v>
      </c>
    </row>
    <row r="13492" ht="12.75" customHeight="1" spans="1:19">
      <c r="A13492" s="2" t="s">
        <v>13530</v>
      </c>
      <c r="B13492" s="2" t="s">
        <v>32</v>
      </c>
      <c r="C13492" s="2" t="s">
        <v>55</v>
      </c>
      <c r="D13492" s="2" t="s">
        <v>28</v>
      </c>
      <c r="E13492" s="2" t="s">
        <v>29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35</v>
      </c>
      <c r="N13492" s="2">
        <v>245.77</v>
      </c>
      <c r="O13492" s="2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0.0883213305159055</v>
      </c>
      <c r="S13492">
        <f t="shared" si="1476"/>
        <v>0.0883213305159055</v>
      </c>
    </row>
    <row r="13493" ht="12.75" customHeight="1" spans="1:19">
      <c r="A13493" s="2" t="s">
        <v>13531</v>
      </c>
      <c r="B13493" s="2" t="s">
        <v>48</v>
      </c>
      <c r="C13493" s="2" t="s">
        <v>33</v>
      </c>
      <c r="D13493" s="2" t="s">
        <v>41</v>
      </c>
      <c r="E13493" s="2" t="s">
        <v>38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30</v>
      </c>
      <c r="N13493" s="2">
        <v>982.81</v>
      </c>
      <c r="O13493" s="2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0.278787620911695</v>
      </c>
      <c r="S13493">
        <f t="shared" si="1476"/>
        <v>0.278787620911695</v>
      </c>
    </row>
    <row r="13494" ht="12.75" customHeight="1" spans="1:19">
      <c r="A13494" s="2" t="s">
        <v>13532</v>
      </c>
      <c r="B13494" s="2" t="s">
        <v>32</v>
      </c>
      <c r="C13494" s="2" t="s">
        <v>46</v>
      </c>
      <c r="D13494" s="2" t="s">
        <v>22</v>
      </c>
      <c r="E13494" s="2" t="s">
        <v>29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35</v>
      </c>
      <c r="N13494" s="2">
        <v>51.81</v>
      </c>
      <c r="O13494" s="2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0.261112791049289</v>
      </c>
      <c r="S13494">
        <f t="shared" si="1476"/>
        <v>0.261112791049289</v>
      </c>
    </row>
    <row r="13495" ht="12.75" customHeight="1" spans="1:19">
      <c r="A13495" s="2" t="s">
        <v>13533</v>
      </c>
      <c r="B13495" s="2" t="s">
        <v>32</v>
      </c>
      <c r="C13495" s="2" t="s">
        <v>40</v>
      </c>
      <c r="D13495" s="2" t="s">
        <v>41</v>
      </c>
      <c r="E13495" s="2" t="s">
        <v>38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35</v>
      </c>
      <c r="N13495" s="2">
        <v>138.99</v>
      </c>
      <c r="O13495" s="2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0.0525211989298508</v>
      </c>
      <c r="S13495">
        <f t="shared" si="1476"/>
        <v>0.0525211989298508</v>
      </c>
    </row>
    <row r="13496" ht="12.75" customHeight="1" spans="1:19">
      <c r="A13496" s="2" t="s">
        <v>13534</v>
      </c>
      <c r="B13496" s="2" t="s">
        <v>26</v>
      </c>
      <c r="C13496" s="2" t="s">
        <v>21</v>
      </c>
      <c r="D13496" s="2" t="s">
        <v>28</v>
      </c>
      <c r="E13496" s="2" t="s">
        <v>38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35</v>
      </c>
      <c r="N13496" s="2">
        <v>320.26</v>
      </c>
      <c r="O13496" s="2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0.32026</v>
      </c>
      <c r="S13496">
        <f t="shared" si="1476"/>
        <v>0.32026</v>
      </c>
    </row>
    <row r="13497" ht="12.75" customHeight="1" spans="1:19">
      <c r="A13497" s="2" t="s">
        <v>13535</v>
      </c>
      <c r="B13497" s="2" t="s">
        <v>20</v>
      </c>
      <c r="C13497" s="2" t="s">
        <v>27</v>
      </c>
      <c r="D13497" s="2" t="s">
        <v>41</v>
      </c>
      <c r="E13497" s="2" t="s">
        <v>29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</v>
      </c>
      <c r="L13497" s="2">
        <v>8</v>
      </c>
      <c r="M13497" s="2" t="s">
        <v>30</v>
      </c>
      <c r="N13497" s="2">
        <v>135.07</v>
      </c>
      <c r="O13497" s="2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0.181765576638407</v>
      </c>
      <c r="S13497">
        <f t="shared" si="1476"/>
        <v>0.181765576638407</v>
      </c>
    </row>
    <row r="13498" ht="12.75" customHeight="1" spans="1:19">
      <c r="A13498" s="2" t="s">
        <v>13536</v>
      </c>
      <c r="B13498" s="2" t="s">
        <v>20</v>
      </c>
      <c r="C13498" s="2" t="s">
        <v>55</v>
      </c>
      <c r="D13498" s="2" t="s">
        <v>22</v>
      </c>
      <c r="E13498" s="2" t="s">
        <v>29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35</v>
      </c>
      <c r="N13498" s="2">
        <v>754.82</v>
      </c>
      <c r="O13498" s="2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0.0787501304121022</v>
      </c>
      <c r="S13498">
        <f t="shared" si="1476"/>
        <v>0.0787501304121022</v>
      </c>
    </row>
    <row r="13499" ht="12.75" customHeight="1" spans="1:19">
      <c r="A13499" s="2" t="s">
        <v>13537</v>
      </c>
      <c r="B13499" s="2" t="s">
        <v>20</v>
      </c>
      <c r="C13499" s="2" t="s">
        <v>40</v>
      </c>
      <c r="D13499" s="2" t="s">
        <v>43</v>
      </c>
      <c r="E13499" s="2" t="s">
        <v>29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1"/>
        <v>low</v>
      </c>
      <c r="K13499" s="2">
        <v>0.32</v>
      </c>
      <c r="L13499" s="2">
        <v>8</v>
      </c>
      <c r="M13499" s="2" t="s">
        <v>24</v>
      </c>
      <c r="N13499" s="2">
        <v>17.47</v>
      </c>
      <c r="O13499" s="2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0.00228067885117493</v>
      </c>
      <c r="S13499">
        <f t="shared" si="1476"/>
        <v>0.00228067885117493</v>
      </c>
    </row>
    <row r="13500" ht="12.75" customHeight="1" spans="1:19">
      <c r="A13500" s="2" t="s">
        <v>13538</v>
      </c>
      <c r="B13500" s="2" t="s">
        <v>32</v>
      </c>
      <c r="C13500" s="2" t="s">
        <v>46</v>
      </c>
      <c r="D13500" s="2" t="s">
        <v>34</v>
      </c>
      <c r="E13500" s="2" t="s">
        <v>23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30</v>
      </c>
      <c r="N13500" s="2">
        <v>722.52</v>
      </c>
      <c r="O13500" s="2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0.159361600762268</v>
      </c>
      <c r="S13500">
        <f t="shared" si="1476"/>
        <v>0.159361600762268</v>
      </c>
    </row>
    <row r="13501" ht="12.75" customHeight="1" spans="1:19">
      <c r="A13501" s="2" t="s">
        <v>13539</v>
      </c>
      <c r="B13501" s="2" t="s">
        <v>32</v>
      </c>
      <c r="C13501" s="2" t="s">
        <v>21</v>
      </c>
      <c r="D13501" s="2" t="s">
        <v>34</v>
      </c>
      <c r="E13501" s="2" t="s">
        <v>38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24</v>
      </c>
      <c r="N13501" s="2">
        <v>443.88</v>
      </c>
      <c r="O13501" s="2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ht="12.75" customHeight="1" spans="1:19">
      <c r="A13502" s="2" t="s">
        <v>13540</v>
      </c>
      <c r="B13502" s="2" t="s">
        <v>32</v>
      </c>
      <c r="C13502" s="2" t="s">
        <v>27</v>
      </c>
      <c r="D13502" s="2" t="s">
        <v>22</v>
      </c>
      <c r="E13502" s="2" t="s">
        <v>29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1"/>
        <v>low</v>
      </c>
      <c r="K13502" s="2">
        <v>0.28</v>
      </c>
      <c r="L13502" s="2">
        <v>5</v>
      </c>
      <c r="M13502" s="2" t="s">
        <v>30</v>
      </c>
      <c r="N13502" s="2">
        <v>268.76</v>
      </c>
      <c r="O13502" s="2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0.0300122836404243</v>
      </c>
      <c r="S13502">
        <f t="shared" si="1476"/>
        <v>0.0300122836404243</v>
      </c>
    </row>
    <row r="13503" ht="12.75" customHeight="1" spans="1:19">
      <c r="A13503" s="2" t="s">
        <v>13541</v>
      </c>
      <c r="B13503" s="2" t="s">
        <v>48</v>
      </c>
      <c r="C13503" s="2" t="s">
        <v>27</v>
      </c>
      <c r="D13503" s="2" t="s">
        <v>22</v>
      </c>
      <c r="E13503" s="2" t="s">
        <v>23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35</v>
      </c>
      <c r="N13503" s="2">
        <v>378.89</v>
      </c>
      <c r="O13503" s="2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0.28236810922397</v>
      </c>
      <c r="S13503">
        <f t="shared" si="1476"/>
        <v>0.28236810922397</v>
      </c>
    </row>
    <row r="13504" ht="12.75" customHeight="1" spans="1:19">
      <c r="A13504" s="2" t="s">
        <v>13542</v>
      </c>
      <c r="B13504" s="2" t="s">
        <v>48</v>
      </c>
      <c r="C13504" s="2" t="s">
        <v>33</v>
      </c>
      <c r="D13504" s="2" t="s">
        <v>28</v>
      </c>
      <c r="E13504" s="2" t="s">
        <v>23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35</v>
      </c>
      <c r="N13504" s="2">
        <v>52.57</v>
      </c>
      <c r="O13504" s="2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0.00580178788213221</v>
      </c>
      <c r="S13504">
        <f t="shared" si="1476"/>
        <v>0.00580178788213221</v>
      </c>
    </row>
    <row r="13505" ht="12.75" customHeight="1" spans="1:19">
      <c r="A13505" s="2" t="s">
        <v>13543</v>
      </c>
      <c r="B13505" s="2" t="s">
        <v>26</v>
      </c>
      <c r="C13505" s="2" t="s">
        <v>33</v>
      </c>
      <c r="D13505" s="2" t="s">
        <v>41</v>
      </c>
      <c r="E13505" s="2" t="s">
        <v>29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1"/>
        <v>low</v>
      </c>
      <c r="K13505" s="2">
        <v>0.43</v>
      </c>
      <c r="L13505" s="2">
        <v>3</v>
      </c>
      <c r="M13505" s="2" t="s">
        <v>35</v>
      </c>
      <c r="N13505" s="2">
        <v>95.04</v>
      </c>
      <c r="O13505" s="2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0.0118755466699988</v>
      </c>
      <c r="S13505">
        <f t="shared" si="1476"/>
        <v>0.0118755466699988</v>
      </c>
    </row>
    <row r="13506" ht="12.75" customHeight="1" spans="1:19">
      <c r="A13506" s="2" t="s">
        <v>13544</v>
      </c>
      <c r="B13506" s="2" t="s">
        <v>32</v>
      </c>
      <c r="C13506" s="2" t="s">
        <v>27</v>
      </c>
      <c r="D13506" s="2" t="s">
        <v>28</v>
      </c>
      <c r="E13506" s="2" t="s">
        <v>38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30</v>
      </c>
      <c r="N13506" s="2">
        <v>238</v>
      </c>
      <c r="O13506" s="2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0.238</v>
      </c>
      <c r="S13506">
        <f t="shared" si="1476"/>
        <v>0.238</v>
      </c>
    </row>
    <row r="13507" ht="12.75" customHeight="1" spans="1:19">
      <c r="A13507" s="2" t="s">
        <v>13545</v>
      </c>
      <c r="B13507" s="2" t="s">
        <v>20</v>
      </c>
      <c r="C13507" s="2" t="s">
        <v>27</v>
      </c>
      <c r="D13507" s="2" t="s">
        <v>34</v>
      </c>
      <c r="E13507" s="2" t="s">
        <v>29</v>
      </c>
      <c r="F13507" s="2">
        <v>45333</v>
      </c>
      <c r="G13507" s="2">
        <v>45338</v>
      </c>
      <c r="H13507" s="2">
        <v>4336.06</v>
      </c>
      <c r="I13507" s="2" t="str">
        <f t="shared" ref="I13507:I13570" si="1477">IF(H13507&gt;10000,"high",IF(H13507&gt;=5000,"medium","low"))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24</v>
      </c>
      <c r="N13507" s="2">
        <v>221.49</v>
      </c>
      <c r="O13507" s="2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N13507/H13507</f>
        <v>0.0510809352269111</v>
      </c>
      <c r="S13507">
        <f t="shared" ref="S13507:S13570" si="1483">IFERROR(R13507,0)</f>
        <v>0.0510809352269111</v>
      </c>
    </row>
    <row r="13508" ht="12.75" customHeight="1" spans="1:19">
      <c r="A13508" s="2" t="s">
        <v>13546</v>
      </c>
      <c r="B13508" s="2" t="s">
        <v>20</v>
      </c>
      <c r="C13508" s="2" t="s">
        <v>33</v>
      </c>
      <c r="D13508" s="2" t="s">
        <v>41</v>
      </c>
      <c r="E13508" s="2" t="s">
        <v>29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24</v>
      </c>
      <c r="N13508" s="2">
        <v>1181.12</v>
      </c>
      <c r="O13508" s="2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0.298416355900514</v>
      </c>
      <c r="S13508">
        <f t="shared" si="1483"/>
        <v>0.298416355900514</v>
      </c>
    </row>
    <row r="13509" ht="12.75" customHeight="1" spans="1:19">
      <c r="A13509" s="2" t="s">
        <v>13547</v>
      </c>
      <c r="B13509" s="2" t="s">
        <v>26</v>
      </c>
      <c r="C13509" s="2" t="s">
        <v>33</v>
      </c>
      <c r="D13509" s="2" t="s">
        <v>28</v>
      </c>
      <c r="E13509" s="2" t="s">
        <v>38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35</v>
      </c>
      <c r="N13509" s="2">
        <v>245.8</v>
      </c>
      <c r="O13509" s="2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0.0574512494127491</v>
      </c>
      <c r="S13509">
        <f t="shared" si="1483"/>
        <v>0.0574512494127491</v>
      </c>
    </row>
    <row r="13510" ht="12.75" customHeight="1" spans="1:19">
      <c r="A13510" s="2" t="s">
        <v>13548</v>
      </c>
      <c r="B13510" s="2" t="s">
        <v>20</v>
      </c>
      <c r="C13510" s="2" t="s">
        <v>21</v>
      </c>
      <c r="D13510" s="2" t="s">
        <v>34</v>
      </c>
      <c r="E13510" s="2" t="s">
        <v>23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24</v>
      </c>
      <c r="N13510" s="2">
        <v>768.63</v>
      </c>
      <c r="O13510" s="2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0.207689002856085</v>
      </c>
      <c r="S13510">
        <f t="shared" si="1483"/>
        <v>0.207689002856085</v>
      </c>
    </row>
    <row r="13511" ht="12.75" customHeight="1" spans="1:19">
      <c r="A13511" s="2" t="s">
        <v>13549</v>
      </c>
      <c r="B13511" s="2" t="s">
        <v>26</v>
      </c>
      <c r="C13511" s="2" t="s">
        <v>46</v>
      </c>
      <c r="D13511" s="2" t="s">
        <v>41</v>
      </c>
      <c r="E13511" s="2" t="s">
        <v>23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24</v>
      </c>
      <c r="N13511" s="2">
        <v>456.72</v>
      </c>
      <c r="O13511" s="2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0.45672</v>
      </c>
      <c r="S13511">
        <f t="shared" si="1483"/>
        <v>0.45672</v>
      </c>
    </row>
    <row r="13512" ht="12.75" customHeight="1" spans="1:19">
      <c r="A13512" s="2" t="s">
        <v>13550</v>
      </c>
      <c r="B13512" s="2" t="s">
        <v>32</v>
      </c>
      <c r="C13512" s="2" t="s">
        <v>55</v>
      </c>
      <c r="D13512" s="2" t="s">
        <v>43</v>
      </c>
      <c r="E13512" s="2" t="s">
        <v>38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24</v>
      </c>
      <c r="N13512" s="2">
        <v>209.92</v>
      </c>
      <c r="O13512" s="2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0.0781362247309787</v>
      </c>
      <c r="S13512">
        <f t="shared" si="1483"/>
        <v>0.0781362247309787</v>
      </c>
    </row>
    <row r="13513" ht="12.75" customHeight="1" spans="1:19">
      <c r="A13513" s="2" t="s">
        <v>13551</v>
      </c>
      <c r="B13513" s="2" t="s">
        <v>20</v>
      </c>
      <c r="C13513" s="2" t="s">
        <v>27</v>
      </c>
      <c r="D13513" s="2" t="s">
        <v>43</v>
      </c>
      <c r="E13513" s="2" t="s">
        <v>38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35</v>
      </c>
      <c r="N13513" s="2">
        <v>372.34</v>
      </c>
      <c r="O13513" s="2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0.265793869480176</v>
      </c>
      <c r="S13513">
        <f t="shared" si="1483"/>
        <v>0.265793869480176</v>
      </c>
    </row>
    <row r="13514" ht="12.75" customHeight="1" spans="1:19">
      <c r="A13514" s="2" t="s">
        <v>13552</v>
      </c>
      <c r="B13514" s="2" t="s">
        <v>32</v>
      </c>
      <c r="C13514" s="2" t="s">
        <v>46</v>
      </c>
      <c r="D13514" s="2" t="s">
        <v>28</v>
      </c>
      <c r="E13514" s="2" t="s">
        <v>38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si="1478"/>
        <v>low</v>
      </c>
      <c r="K13514" s="2">
        <v>0.4</v>
      </c>
      <c r="L13514" s="2">
        <v>7</v>
      </c>
      <c r="M13514" s="2" t="s">
        <v>30</v>
      </c>
      <c r="N13514" s="2">
        <v>663.21</v>
      </c>
      <c r="O13514" s="2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0.0753904740252359</v>
      </c>
      <c r="S13514">
        <f t="shared" si="1483"/>
        <v>0.0753904740252359</v>
      </c>
    </row>
    <row r="13515" ht="12.75" customHeight="1" spans="1:19">
      <c r="A13515" s="2" t="s">
        <v>13553</v>
      </c>
      <c r="B13515" s="2" t="s">
        <v>48</v>
      </c>
      <c r="C13515" s="2" t="s">
        <v>21</v>
      </c>
      <c r="D13515" s="2" t="s">
        <v>22</v>
      </c>
      <c r="E13515" s="2" t="s">
        <v>23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35</v>
      </c>
      <c r="N13515" s="2">
        <v>167.55</v>
      </c>
      <c r="O13515" s="2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0.217806723344513</v>
      </c>
      <c r="S13515">
        <f t="shared" si="1483"/>
        <v>0.217806723344513</v>
      </c>
    </row>
    <row r="13516" ht="12.75" customHeight="1" spans="1:19">
      <c r="A13516" s="2" t="s">
        <v>13554</v>
      </c>
      <c r="B13516" s="2" t="s">
        <v>20</v>
      </c>
      <c r="C13516" s="2" t="s">
        <v>21</v>
      </c>
      <c r="D13516" s="2" t="s">
        <v>41</v>
      </c>
      <c r="E13516" s="2" t="s">
        <v>38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35</v>
      </c>
      <c r="N13516" s="2">
        <v>642.14</v>
      </c>
      <c r="O13516" s="2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0.64214</v>
      </c>
      <c r="S13516">
        <f t="shared" si="1483"/>
        <v>0.64214</v>
      </c>
    </row>
    <row r="13517" ht="12.75" customHeight="1" spans="1:19">
      <c r="A13517" s="2" t="s">
        <v>13555</v>
      </c>
      <c r="B13517" s="2" t="s">
        <v>48</v>
      </c>
      <c r="C13517" s="2" t="s">
        <v>33</v>
      </c>
      <c r="D13517" s="2" t="s">
        <v>28</v>
      </c>
      <c r="E13517" s="2" t="s">
        <v>29</v>
      </c>
      <c r="F13517" s="2">
        <v>45082</v>
      </c>
      <c r="G13517" s="2">
        <v>45088</v>
      </c>
      <c r="H13517" s="2">
        <v>1056.85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24</v>
      </c>
      <c r="N13517" s="2">
        <v>198.71</v>
      </c>
      <c r="O13517" s="2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0.18802100581918</v>
      </c>
      <c r="S13517">
        <f t="shared" si="1483"/>
        <v>0.18802100581918</v>
      </c>
    </row>
    <row r="13518" ht="12.75" customHeight="1" spans="1:19">
      <c r="A13518" s="2" t="s">
        <v>13556</v>
      </c>
      <c r="B13518" s="2" t="s">
        <v>20</v>
      </c>
      <c r="C13518" s="2" t="s">
        <v>33</v>
      </c>
      <c r="D13518" s="2" t="s">
        <v>22</v>
      </c>
      <c r="E13518" s="2" t="s">
        <v>29</v>
      </c>
      <c r="F13518" s="2">
        <v>45005</v>
      </c>
      <c r="G13518" s="2">
        <v>45008</v>
      </c>
      <c r="H13518" s="2">
        <v>2573.32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35</v>
      </c>
      <c r="N13518" s="2">
        <v>290.94</v>
      </c>
      <c r="O13518" s="2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0.113060171296224</v>
      </c>
      <c r="S13518">
        <f t="shared" si="1483"/>
        <v>0.113060171296224</v>
      </c>
    </row>
    <row r="13519" ht="12.75" customHeight="1" spans="1:19">
      <c r="A13519" s="2" t="s">
        <v>13557</v>
      </c>
      <c r="B13519" s="2" t="s">
        <v>32</v>
      </c>
      <c r="C13519" s="2" t="s">
        <v>55</v>
      </c>
      <c r="D13519" s="2" t="s">
        <v>22</v>
      </c>
      <c r="E13519" s="2" t="s">
        <v>38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24</v>
      </c>
      <c r="N13519" s="2">
        <v>197.2</v>
      </c>
      <c r="O13519" s="2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0.12803947667435</v>
      </c>
      <c r="S13519">
        <f t="shared" si="1483"/>
        <v>0.12803947667435</v>
      </c>
    </row>
    <row r="13520" ht="12.75" customHeight="1" spans="1:19">
      <c r="A13520" s="2" t="s">
        <v>13558</v>
      </c>
      <c r="B13520" s="2" t="s">
        <v>26</v>
      </c>
      <c r="C13520" s="2" t="s">
        <v>46</v>
      </c>
      <c r="D13520" s="2" t="s">
        <v>41</v>
      </c>
      <c r="E13520" s="2" t="s">
        <v>29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35</v>
      </c>
      <c r="N13520" s="2">
        <v>92.83</v>
      </c>
      <c r="O13520" s="2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0.256401049578787</v>
      </c>
      <c r="S13520">
        <f t="shared" si="1483"/>
        <v>0.256401049578787</v>
      </c>
    </row>
    <row r="13521" ht="12.75" customHeight="1" spans="1:19">
      <c r="A13521" s="2" t="s">
        <v>13559</v>
      </c>
      <c r="B13521" s="2" t="s">
        <v>32</v>
      </c>
      <c r="C13521" s="2" t="s">
        <v>55</v>
      </c>
      <c r="D13521" s="2" t="s">
        <v>41</v>
      </c>
      <c r="E13521" s="2" t="s">
        <v>38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35</v>
      </c>
      <c r="N13521" s="2">
        <v>633.16</v>
      </c>
      <c r="O13521" s="2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0.63316</v>
      </c>
      <c r="S13521">
        <f t="shared" si="1483"/>
        <v>0.63316</v>
      </c>
    </row>
    <row r="13522" ht="12.75" customHeight="1" spans="1:19">
      <c r="A13522" s="2" t="s">
        <v>13560</v>
      </c>
      <c r="B13522" s="2" t="s">
        <v>32</v>
      </c>
      <c r="C13522" s="2" t="s">
        <v>55</v>
      </c>
      <c r="D13522" s="2" t="s">
        <v>22</v>
      </c>
      <c r="E13522" s="2" t="s">
        <v>23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30</v>
      </c>
      <c r="N13522" s="2">
        <v>53.13</v>
      </c>
      <c r="O13522" s="2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0.0536141356448732</v>
      </c>
      <c r="S13522">
        <f t="shared" si="1483"/>
        <v>0.0536141356448732</v>
      </c>
    </row>
    <row r="13523" ht="12.75" customHeight="1" spans="1:19">
      <c r="A13523" s="2" t="s">
        <v>13561</v>
      </c>
      <c r="B13523" s="2" t="s">
        <v>32</v>
      </c>
      <c r="C13523" s="2" t="s">
        <v>40</v>
      </c>
      <c r="D13523" s="2" t="s">
        <v>34</v>
      </c>
      <c r="E13523" s="2" t="s">
        <v>23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24</v>
      </c>
      <c r="N13523" s="2">
        <v>173.22</v>
      </c>
      <c r="O13523" s="2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0.194703594631657</v>
      </c>
      <c r="S13523">
        <f t="shared" si="1483"/>
        <v>0.194703594631657</v>
      </c>
    </row>
    <row r="13524" ht="12.75" customHeight="1" spans="1:19">
      <c r="A13524" s="2" t="s">
        <v>13562</v>
      </c>
      <c r="B13524" s="2" t="s">
        <v>20</v>
      </c>
      <c r="C13524" s="2" t="s">
        <v>40</v>
      </c>
      <c r="D13524" s="2" t="s">
        <v>28</v>
      </c>
      <c r="E13524" s="2" t="s">
        <v>29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35</v>
      </c>
      <c r="N13524" s="2">
        <v>472.7</v>
      </c>
      <c r="O13524" s="2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0.238329325044494</v>
      </c>
      <c r="S13524">
        <f t="shared" si="1483"/>
        <v>0.238329325044494</v>
      </c>
    </row>
    <row r="13525" ht="12.75" customHeight="1" spans="1:19">
      <c r="A13525" s="2" t="s">
        <v>13563</v>
      </c>
      <c r="B13525" s="2" t="s">
        <v>26</v>
      </c>
      <c r="C13525" s="2" t="s">
        <v>27</v>
      </c>
      <c r="D13525" s="2" t="s">
        <v>41</v>
      </c>
      <c r="E13525" s="2" t="s">
        <v>23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0.29</v>
      </c>
      <c r="L13525" s="2">
        <v>4</v>
      </c>
      <c r="M13525" s="2" t="s">
        <v>35</v>
      </c>
      <c r="N13525" s="2">
        <v>140.78</v>
      </c>
      <c r="O13525" s="2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0.0751724727140691</v>
      </c>
      <c r="S13525">
        <f t="shared" si="1483"/>
        <v>0.0751724727140691</v>
      </c>
    </row>
    <row r="13526" ht="12.75" customHeight="1" spans="1:19">
      <c r="A13526" s="2" t="s">
        <v>13564</v>
      </c>
      <c r="B13526" s="2" t="s">
        <v>48</v>
      </c>
      <c r="C13526" s="2" t="s">
        <v>40</v>
      </c>
      <c r="D13526" s="2" t="s">
        <v>22</v>
      </c>
      <c r="E13526" s="2" t="s">
        <v>38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30</v>
      </c>
      <c r="N13526" s="2">
        <v>884.23</v>
      </c>
      <c r="O13526" s="2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0.0868083644217554</v>
      </c>
      <c r="S13526">
        <f t="shared" si="1483"/>
        <v>0.0868083644217554</v>
      </c>
    </row>
    <row r="13527" ht="12.75" customHeight="1" spans="1:19">
      <c r="A13527" s="2" t="s">
        <v>13565</v>
      </c>
      <c r="B13527" s="2" t="s">
        <v>32</v>
      </c>
      <c r="C13527" s="2" t="s">
        <v>27</v>
      </c>
      <c r="D13527" s="2" t="s">
        <v>34</v>
      </c>
      <c r="E13527" s="2" t="s">
        <v>29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24</v>
      </c>
      <c r="N13527" s="2">
        <v>477.45</v>
      </c>
      <c r="O13527" s="2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0.166549226991126</v>
      </c>
      <c r="S13527">
        <f t="shared" si="1483"/>
        <v>0.166549226991126</v>
      </c>
    </row>
    <row r="13528" ht="12.75" customHeight="1" spans="1:19">
      <c r="A13528" s="2" t="s">
        <v>13566</v>
      </c>
      <c r="B13528" s="2" t="s">
        <v>20</v>
      </c>
      <c r="C13528" s="2" t="s">
        <v>46</v>
      </c>
      <c r="D13528" s="2" t="s">
        <v>43</v>
      </c>
      <c r="E13528" s="2" t="s">
        <v>38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35</v>
      </c>
      <c r="N13528" s="2">
        <v>447.8</v>
      </c>
      <c r="O13528" s="2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0.104446071960032</v>
      </c>
      <c r="S13528">
        <f t="shared" si="1483"/>
        <v>0.104446071960032</v>
      </c>
    </row>
    <row r="13529" ht="12.75" customHeight="1" spans="1:19">
      <c r="A13529" s="2" t="s">
        <v>13567</v>
      </c>
      <c r="B13529" s="2" t="s">
        <v>48</v>
      </c>
      <c r="C13529" s="2" t="s">
        <v>33</v>
      </c>
      <c r="D13529" s="2" t="s">
        <v>22</v>
      </c>
      <c r="E13529" s="2" t="s">
        <v>38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24</v>
      </c>
      <c r="N13529" s="2">
        <v>171.6</v>
      </c>
      <c r="O13529" s="2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0.209398528353</v>
      </c>
      <c r="S13529">
        <f t="shared" si="1483"/>
        <v>0.209398528353</v>
      </c>
    </row>
    <row r="13530" ht="12.75" customHeight="1" spans="1:19">
      <c r="A13530" s="2" t="s">
        <v>13568</v>
      </c>
      <c r="B13530" s="2" t="s">
        <v>32</v>
      </c>
      <c r="C13530" s="2" t="s">
        <v>46</v>
      </c>
      <c r="D13530" s="2" t="s">
        <v>34</v>
      </c>
      <c r="E13530" s="2" t="s">
        <v>38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</v>
      </c>
      <c r="L13530" s="2">
        <v>7</v>
      </c>
      <c r="M13530" s="2" t="s">
        <v>35</v>
      </c>
      <c r="N13530" s="2">
        <v>231.2</v>
      </c>
      <c r="O13530" s="2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0.124917604088998</v>
      </c>
      <c r="S13530">
        <f t="shared" si="1483"/>
        <v>0.124917604088998</v>
      </c>
    </row>
    <row r="13531" ht="12.75" customHeight="1" spans="1:19">
      <c r="A13531" s="2" t="s">
        <v>13569</v>
      </c>
      <c r="B13531" s="2" t="s">
        <v>48</v>
      </c>
      <c r="C13531" s="2" t="s">
        <v>40</v>
      </c>
      <c r="D13531" s="2" t="s">
        <v>43</v>
      </c>
      <c r="E13531" s="2" t="s">
        <v>23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24</v>
      </c>
      <c r="N13531" s="2">
        <v>282.12</v>
      </c>
      <c r="O13531" s="2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0.28212</v>
      </c>
      <c r="S13531">
        <f t="shared" si="1483"/>
        <v>0.28212</v>
      </c>
    </row>
    <row r="13532" ht="12.75" customHeight="1" spans="1:19">
      <c r="A13532" s="2" t="s">
        <v>13570</v>
      </c>
      <c r="B13532" s="2" t="s">
        <v>32</v>
      </c>
      <c r="C13532" s="2" t="s">
        <v>21</v>
      </c>
      <c r="D13532" s="2" t="s">
        <v>34</v>
      </c>
      <c r="E13532" s="2" t="s">
        <v>38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24</v>
      </c>
      <c r="N13532" s="2">
        <v>138.02</v>
      </c>
      <c r="O13532" s="2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0.162313454776381</v>
      </c>
      <c r="S13532">
        <f t="shared" si="1483"/>
        <v>0.162313454776381</v>
      </c>
    </row>
    <row r="13533" ht="12.75" customHeight="1" spans="1:19">
      <c r="A13533" s="2" t="s">
        <v>13571</v>
      </c>
      <c r="B13533" s="2" t="s">
        <v>48</v>
      </c>
      <c r="C13533" s="2" t="s">
        <v>33</v>
      </c>
      <c r="D13533" s="2" t="s">
        <v>41</v>
      </c>
      <c r="E13533" s="2" t="s">
        <v>23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78"/>
        <v>low</v>
      </c>
      <c r="K13533" s="2">
        <v>0.07</v>
      </c>
      <c r="L13533" s="2">
        <v>5</v>
      </c>
      <c r="M13533" s="2" t="s">
        <v>35</v>
      </c>
      <c r="N13533" s="2">
        <v>145.77</v>
      </c>
      <c r="O13533" s="2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0.0223026315789474</v>
      </c>
      <c r="S13533">
        <f t="shared" si="1483"/>
        <v>0.0223026315789474</v>
      </c>
    </row>
    <row r="13534" ht="12.75" customHeight="1" spans="1:19">
      <c r="A13534" s="2" t="s">
        <v>13572</v>
      </c>
      <c r="B13534" s="2" t="s">
        <v>48</v>
      </c>
      <c r="C13534" s="2" t="s">
        <v>46</v>
      </c>
      <c r="D13534" s="2" t="s">
        <v>22</v>
      </c>
      <c r="E13534" s="2" t="s">
        <v>38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30</v>
      </c>
      <c r="N13534" s="2">
        <v>528.2</v>
      </c>
      <c r="O13534" s="2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0.158102530179265</v>
      </c>
      <c r="S13534">
        <f t="shared" si="1483"/>
        <v>0.158102530179265</v>
      </c>
    </row>
    <row r="13535" ht="12.75" customHeight="1" spans="1:19">
      <c r="A13535" s="2" t="s">
        <v>13573</v>
      </c>
      <c r="B13535" s="2" t="s">
        <v>26</v>
      </c>
      <c r="C13535" s="2" t="s">
        <v>40</v>
      </c>
      <c r="D13535" s="2" t="s">
        <v>43</v>
      </c>
      <c r="E13535" s="2" t="s">
        <v>38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35</v>
      </c>
      <c r="N13535" s="2">
        <v>917.18</v>
      </c>
      <c r="O13535" s="2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0.277614497289477</v>
      </c>
      <c r="S13535">
        <f t="shared" si="1483"/>
        <v>0.277614497289477</v>
      </c>
    </row>
    <row r="13536" ht="12.75" customHeight="1" spans="1:19">
      <c r="A13536" s="2" t="s">
        <v>13574</v>
      </c>
      <c r="B13536" s="2" t="s">
        <v>26</v>
      </c>
      <c r="C13536" s="2" t="s">
        <v>40</v>
      </c>
      <c r="D13536" s="2" t="s">
        <v>34</v>
      </c>
      <c r="E13536" s="2" t="s">
        <v>23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30</v>
      </c>
      <c r="N13536" s="2">
        <v>343.05</v>
      </c>
      <c r="O13536" s="2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0.34305</v>
      </c>
      <c r="S13536">
        <f t="shared" si="1483"/>
        <v>0.34305</v>
      </c>
    </row>
    <row r="13537" ht="12.75" customHeight="1" spans="1:19">
      <c r="A13537" s="2" t="s">
        <v>13575</v>
      </c>
      <c r="B13537" s="2" t="s">
        <v>32</v>
      </c>
      <c r="C13537" s="2" t="s">
        <v>21</v>
      </c>
      <c r="D13537" s="2" t="s">
        <v>43</v>
      </c>
      <c r="E13537" s="2" t="s">
        <v>29</v>
      </c>
      <c r="F13537" s="2">
        <v>45287</v>
      </c>
      <c r="G13537" s="2">
        <v>45293</v>
      </c>
      <c r="H13537" s="2">
        <v>1212.91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30</v>
      </c>
      <c r="N13537" s="2">
        <v>172.61</v>
      </c>
      <c r="O13537" s="2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0.142310641350141</v>
      </c>
      <c r="S13537">
        <f t="shared" si="1483"/>
        <v>0.142310641350141</v>
      </c>
    </row>
    <row r="13538" ht="12.75" customHeight="1" spans="1:19">
      <c r="A13538" s="2" t="s">
        <v>13576</v>
      </c>
      <c r="B13538" s="2" t="s">
        <v>20</v>
      </c>
      <c r="C13538" s="2" t="s">
        <v>27</v>
      </c>
      <c r="D13538" s="2" t="s">
        <v>28</v>
      </c>
      <c r="E13538" s="2" t="s">
        <v>29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78"/>
        <v>low</v>
      </c>
      <c r="K13538" s="2">
        <v>0.5</v>
      </c>
      <c r="L13538" s="2">
        <v>8</v>
      </c>
      <c r="M13538" s="2" t="s">
        <v>35</v>
      </c>
      <c r="N13538" s="2">
        <v>385.94</v>
      </c>
      <c r="O13538" s="2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0.0659726495726496</v>
      </c>
      <c r="S13538">
        <f t="shared" si="1483"/>
        <v>0.0659726495726496</v>
      </c>
    </row>
    <row r="13539" ht="12.75" customHeight="1" spans="1:19">
      <c r="A13539" s="2" t="s">
        <v>13577</v>
      </c>
      <c r="B13539" s="2" t="s">
        <v>26</v>
      </c>
      <c r="C13539" s="2" t="s">
        <v>33</v>
      </c>
      <c r="D13539" s="2" t="s">
        <v>22</v>
      </c>
      <c r="E13539" s="2" t="s">
        <v>23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35</v>
      </c>
      <c r="N13539" s="2">
        <v>185.18</v>
      </c>
      <c r="O13539" s="2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0.275057928821817</v>
      </c>
      <c r="S13539">
        <f t="shared" si="1483"/>
        <v>0.275057928821817</v>
      </c>
    </row>
    <row r="13540" ht="12.75" customHeight="1" spans="1:19">
      <c r="A13540" s="2" t="s">
        <v>13578</v>
      </c>
      <c r="B13540" s="2" t="s">
        <v>48</v>
      </c>
      <c r="C13540" s="2" t="s">
        <v>40</v>
      </c>
      <c r="D13540" s="2" t="s">
        <v>41</v>
      </c>
      <c r="E13540" s="2" t="s">
        <v>29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30</v>
      </c>
      <c r="N13540" s="2">
        <v>712.8</v>
      </c>
      <c r="O13540" s="2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0.0690162664601084</v>
      </c>
      <c r="S13540">
        <f t="shared" si="1483"/>
        <v>0.0690162664601084</v>
      </c>
    </row>
    <row r="13541" ht="12.75" customHeight="1" spans="1:19">
      <c r="A13541" s="2" t="s">
        <v>13579</v>
      </c>
      <c r="B13541" s="2" t="s">
        <v>26</v>
      </c>
      <c r="C13541" s="2" t="s">
        <v>27</v>
      </c>
      <c r="D13541" s="2" t="s">
        <v>43</v>
      </c>
      <c r="E13541" s="2" t="s">
        <v>23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35</v>
      </c>
      <c r="N13541" s="2">
        <v>603.09</v>
      </c>
      <c r="O13541" s="2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0.60309</v>
      </c>
      <c r="S13541">
        <f t="shared" si="1483"/>
        <v>0.60309</v>
      </c>
    </row>
    <row r="13542" ht="12.75" customHeight="1" spans="1:19">
      <c r="A13542" s="2" t="s">
        <v>13580</v>
      </c>
      <c r="B13542" s="2" t="s">
        <v>26</v>
      </c>
      <c r="C13542" s="2" t="s">
        <v>21</v>
      </c>
      <c r="D13542" s="2" t="s">
        <v>34</v>
      </c>
      <c r="E13542" s="2" t="s">
        <v>38</v>
      </c>
      <c r="F13542" s="2">
        <v>45199</v>
      </c>
      <c r="G13542" s="2">
        <v>45201</v>
      </c>
      <c r="H13542" s="2">
        <v>4367.86</v>
      </c>
      <c r="I13542" s="2" t="str">
        <f t="shared" si="1477"/>
        <v>low</v>
      </c>
      <c r="J13542" s="2" t="str">
        <f t="shared" si="1478"/>
        <v>low</v>
      </c>
      <c r="K13542" s="2">
        <v>0.07</v>
      </c>
      <c r="L13542" s="2">
        <v>4</v>
      </c>
      <c r="M13542" s="2" t="s">
        <v>35</v>
      </c>
      <c r="N13542" s="2">
        <v>1264.78</v>
      </c>
      <c r="O13542" s="2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0.289565141739891</v>
      </c>
      <c r="S13542">
        <f t="shared" si="1483"/>
        <v>0.289565141739891</v>
      </c>
    </row>
    <row r="13543" ht="12.75" customHeight="1" spans="1:19">
      <c r="A13543" s="2" t="s">
        <v>13581</v>
      </c>
      <c r="B13543" s="2" t="s">
        <v>32</v>
      </c>
      <c r="C13543" s="2" t="s">
        <v>21</v>
      </c>
      <c r="D13543" s="2" t="s">
        <v>43</v>
      </c>
      <c r="E13543" s="2" t="s">
        <v>38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30</v>
      </c>
      <c r="N13543" s="2">
        <v>196.11</v>
      </c>
      <c r="O13543" s="2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0.173193090292497</v>
      </c>
      <c r="S13543">
        <f t="shared" si="1483"/>
        <v>0.173193090292497</v>
      </c>
    </row>
    <row r="13544" ht="12.75" customHeight="1" spans="1:19">
      <c r="A13544" s="2" t="s">
        <v>13582</v>
      </c>
      <c r="B13544" s="2" t="s">
        <v>26</v>
      </c>
      <c r="C13544" s="2" t="s">
        <v>33</v>
      </c>
      <c r="D13544" s="2" t="s">
        <v>34</v>
      </c>
      <c r="E13544" s="2" t="s">
        <v>23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35</v>
      </c>
      <c r="N13544" s="2">
        <v>48.97</v>
      </c>
      <c r="O13544" s="2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0.268578950255032</v>
      </c>
      <c r="S13544">
        <f t="shared" si="1483"/>
        <v>0.268578950255032</v>
      </c>
    </row>
    <row r="13545" ht="12.75" customHeight="1" spans="1:19">
      <c r="A13545" s="2" t="s">
        <v>13583</v>
      </c>
      <c r="B13545" s="2" t="s">
        <v>26</v>
      </c>
      <c r="C13545" s="2" t="s">
        <v>40</v>
      </c>
      <c r="D13545" s="2" t="s">
        <v>43</v>
      </c>
      <c r="E13545" s="2" t="s">
        <v>29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35</v>
      </c>
      <c r="N13545" s="2">
        <v>245.27</v>
      </c>
      <c r="O13545" s="2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0.0522987170001215</v>
      </c>
      <c r="S13545">
        <f t="shared" si="1483"/>
        <v>0.0522987170001215</v>
      </c>
    </row>
    <row r="13546" ht="12.75" customHeight="1" spans="1:19">
      <c r="A13546" s="2" t="s">
        <v>13584</v>
      </c>
      <c r="B13546" s="2" t="s">
        <v>48</v>
      </c>
      <c r="C13546" s="2" t="s">
        <v>40</v>
      </c>
      <c r="D13546" s="2" t="s">
        <v>41</v>
      </c>
      <c r="E13546" s="2" t="s">
        <v>29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24</v>
      </c>
      <c r="N13546" s="2">
        <v>113.72</v>
      </c>
      <c r="O13546" s="2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ht="12.75" customHeight="1" spans="1:19">
      <c r="A13547" s="2" t="s">
        <v>13585</v>
      </c>
      <c r="B13547" s="2" t="s">
        <v>26</v>
      </c>
      <c r="C13547" s="2" t="s">
        <v>33</v>
      </c>
      <c r="D13547" s="2" t="s">
        <v>41</v>
      </c>
      <c r="E13547" s="2" t="s">
        <v>29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30</v>
      </c>
      <c r="N13547" s="2">
        <v>275.12</v>
      </c>
      <c r="O13547" s="2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0.169721346567881</v>
      </c>
      <c r="S13547">
        <f t="shared" si="1483"/>
        <v>0.169721346567881</v>
      </c>
    </row>
    <row r="13548" ht="12.75" customHeight="1" spans="1:19">
      <c r="A13548" s="2" t="s">
        <v>13586</v>
      </c>
      <c r="B13548" s="2" t="s">
        <v>48</v>
      </c>
      <c r="C13548" s="2" t="s">
        <v>33</v>
      </c>
      <c r="D13548" s="2" t="s">
        <v>22</v>
      </c>
      <c r="E13548" s="2" t="s">
        <v>38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24</v>
      </c>
      <c r="N13548" s="2">
        <v>294.44</v>
      </c>
      <c r="O13548" s="2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0.213019635079799</v>
      </c>
      <c r="S13548">
        <f t="shared" si="1483"/>
        <v>0.213019635079799</v>
      </c>
    </row>
    <row r="13549" ht="12.75" customHeight="1" spans="1:19">
      <c r="A13549" s="2" t="s">
        <v>13587</v>
      </c>
      <c r="B13549" s="2" t="s">
        <v>26</v>
      </c>
      <c r="C13549" s="2" t="s">
        <v>27</v>
      </c>
      <c r="D13549" s="2" t="s">
        <v>41</v>
      </c>
      <c r="E13549" s="2" t="s">
        <v>29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24</v>
      </c>
      <c r="N13549" s="2">
        <v>220.41</v>
      </c>
      <c r="O13549" s="2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0.169777312186593</v>
      </c>
      <c r="S13549">
        <f t="shared" si="1483"/>
        <v>0.169777312186593</v>
      </c>
    </row>
    <row r="13550" ht="12.75" customHeight="1" spans="1:19">
      <c r="A13550" s="2" t="s">
        <v>13588</v>
      </c>
      <c r="B13550" s="2" t="s">
        <v>26</v>
      </c>
      <c r="C13550" s="2" t="s">
        <v>55</v>
      </c>
      <c r="D13550" s="2" t="s">
        <v>43</v>
      </c>
      <c r="E13550" s="2" t="s">
        <v>38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35</v>
      </c>
      <c r="N13550" s="2">
        <v>623.24</v>
      </c>
      <c r="O13550" s="2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0.168474661490927</v>
      </c>
      <c r="S13550">
        <f t="shared" si="1483"/>
        <v>0.168474661490927</v>
      </c>
    </row>
    <row r="13551" ht="12.75" customHeight="1" spans="1:19">
      <c r="A13551" s="2" t="s">
        <v>13589</v>
      </c>
      <c r="B13551" s="2" t="s">
        <v>20</v>
      </c>
      <c r="C13551" s="2" t="s">
        <v>27</v>
      </c>
      <c r="D13551" s="2" t="s">
        <v>43</v>
      </c>
      <c r="E13551" s="2" t="s">
        <v>38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30</v>
      </c>
      <c r="N13551" s="2">
        <v>603.05</v>
      </c>
      <c r="O13551" s="2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0.60305</v>
      </c>
      <c r="S13551">
        <f t="shared" si="1483"/>
        <v>0.60305</v>
      </c>
    </row>
    <row r="13552" ht="12.75" customHeight="1" spans="1:19">
      <c r="A13552" s="2" t="s">
        <v>13590</v>
      </c>
      <c r="B13552" s="2" t="s">
        <v>26</v>
      </c>
      <c r="C13552" s="2" t="s">
        <v>21</v>
      </c>
      <c r="D13552" s="2" t="s">
        <v>41</v>
      </c>
      <c r="E13552" s="2" t="s">
        <v>38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78"/>
        <v>low</v>
      </c>
      <c r="K13552" s="2">
        <v>0.08</v>
      </c>
      <c r="L13552" s="2">
        <v>6</v>
      </c>
      <c r="M13552" s="2" t="s">
        <v>30</v>
      </c>
      <c r="N13552" s="2">
        <v>648.37</v>
      </c>
      <c r="O13552" s="2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0.104609551468216</v>
      </c>
      <c r="S13552">
        <f t="shared" si="1483"/>
        <v>0.104609551468216</v>
      </c>
    </row>
    <row r="13553" ht="12.75" customHeight="1" spans="1:19">
      <c r="A13553" s="2" t="s">
        <v>13591</v>
      </c>
      <c r="B13553" s="2" t="s">
        <v>48</v>
      </c>
      <c r="C13553" s="2" t="s">
        <v>27</v>
      </c>
      <c r="D13553" s="2" t="s">
        <v>28</v>
      </c>
      <c r="E13553" s="2" t="s">
        <v>38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35</v>
      </c>
      <c r="N13553" s="2">
        <v>879.31</v>
      </c>
      <c r="O13553" s="2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0.258382724139248</v>
      </c>
      <c r="S13553">
        <f t="shared" si="1483"/>
        <v>0.258382724139248</v>
      </c>
    </row>
    <row r="13554" ht="12.75" customHeight="1" spans="1:19">
      <c r="A13554" s="2" t="s">
        <v>13592</v>
      </c>
      <c r="B13554" s="2" t="s">
        <v>48</v>
      </c>
      <c r="C13554" s="2" t="s">
        <v>33</v>
      </c>
      <c r="D13554" s="2" t="s">
        <v>43</v>
      </c>
      <c r="E13554" s="2" t="s">
        <v>38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24</v>
      </c>
      <c r="N13554" s="2">
        <v>362.95</v>
      </c>
      <c r="O13554" s="2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0.0331068138283317</v>
      </c>
      <c r="S13554">
        <f t="shared" si="1483"/>
        <v>0.0331068138283317</v>
      </c>
    </row>
    <row r="13555" ht="12.75" customHeight="1" spans="1:19">
      <c r="A13555" s="2" t="s">
        <v>13593</v>
      </c>
      <c r="B13555" s="2" t="s">
        <v>32</v>
      </c>
      <c r="C13555" s="2" t="s">
        <v>33</v>
      </c>
      <c r="D13555" s="2" t="s">
        <v>22</v>
      </c>
      <c r="E13555" s="2" t="s">
        <v>23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30</v>
      </c>
      <c r="N13555" s="2">
        <v>298.49</v>
      </c>
      <c r="O13555" s="2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0.107365869099176</v>
      </c>
      <c r="S13555">
        <f t="shared" si="1483"/>
        <v>0.107365869099176</v>
      </c>
    </row>
    <row r="13556" ht="12.75" customHeight="1" spans="1:19">
      <c r="A13556" s="2" t="s">
        <v>13594</v>
      </c>
      <c r="B13556" s="2" t="s">
        <v>32</v>
      </c>
      <c r="C13556" s="2" t="s">
        <v>33</v>
      </c>
      <c r="D13556" s="2" t="s">
        <v>28</v>
      </c>
      <c r="E13556" s="2" t="s">
        <v>38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24</v>
      </c>
      <c r="N13556" s="2">
        <v>289.68</v>
      </c>
      <c r="O13556" s="2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0.28968</v>
      </c>
      <c r="S13556">
        <f t="shared" si="1483"/>
        <v>0.28968</v>
      </c>
    </row>
    <row r="13557" ht="12.75" customHeight="1" spans="1:19">
      <c r="A13557" s="2" t="s">
        <v>13595</v>
      </c>
      <c r="B13557" s="2" t="s">
        <v>20</v>
      </c>
      <c r="C13557" s="2" t="s">
        <v>21</v>
      </c>
      <c r="D13557" s="2" t="s">
        <v>41</v>
      </c>
      <c r="E13557" s="2" t="s">
        <v>38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78"/>
        <v>low</v>
      </c>
      <c r="K13557" s="2">
        <v>0.24</v>
      </c>
      <c r="L13557" s="2">
        <v>3</v>
      </c>
      <c r="M13557" s="2" t="s">
        <v>35</v>
      </c>
      <c r="N13557" s="2">
        <v>142.87</v>
      </c>
      <c r="O13557" s="2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0.0199958012596221</v>
      </c>
      <c r="S13557">
        <f t="shared" si="1483"/>
        <v>0.0199958012596221</v>
      </c>
    </row>
    <row r="13558" ht="12.75" customHeight="1" spans="1:19">
      <c r="A13558" s="2" t="s">
        <v>13596</v>
      </c>
      <c r="B13558" s="2" t="s">
        <v>48</v>
      </c>
      <c r="C13558" s="2" t="s">
        <v>33</v>
      </c>
      <c r="D13558" s="2" t="s">
        <v>34</v>
      </c>
      <c r="E13558" s="2" t="s">
        <v>38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35</v>
      </c>
      <c r="N13558" s="2">
        <v>57.51</v>
      </c>
      <c r="O13558" s="2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0.0834155256440009</v>
      </c>
      <c r="S13558">
        <f t="shared" si="1483"/>
        <v>0.0834155256440009</v>
      </c>
    </row>
    <row r="13559" ht="12.75" customHeight="1" spans="1:19">
      <c r="A13559" s="2" t="s">
        <v>13597</v>
      </c>
      <c r="B13559" s="2" t="s">
        <v>48</v>
      </c>
      <c r="C13559" s="2" t="s">
        <v>21</v>
      </c>
      <c r="D13559" s="2" t="s">
        <v>43</v>
      </c>
      <c r="E13559" s="2" t="s">
        <v>23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24</v>
      </c>
      <c r="N13559" s="2">
        <v>813.18</v>
      </c>
      <c r="O13559" s="2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0.265878037057745</v>
      </c>
      <c r="S13559">
        <f t="shared" si="1483"/>
        <v>0.265878037057745</v>
      </c>
    </row>
    <row r="13560" ht="12.75" customHeight="1" spans="1:19">
      <c r="A13560" s="2" t="s">
        <v>13598</v>
      </c>
      <c r="B13560" s="2" t="s">
        <v>48</v>
      </c>
      <c r="C13560" s="2" t="s">
        <v>27</v>
      </c>
      <c r="D13560" s="2" t="s">
        <v>34</v>
      </c>
      <c r="E13560" s="2" t="s">
        <v>29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24</v>
      </c>
      <c r="N13560" s="2">
        <v>18.77</v>
      </c>
      <c r="O13560" s="2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0.065049384855311</v>
      </c>
      <c r="S13560">
        <f t="shared" si="1483"/>
        <v>0.065049384855311</v>
      </c>
    </row>
    <row r="13561" ht="12.75" customHeight="1" spans="1:19">
      <c r="A13561" s="2" t="s">
        <v>13599</v>
      </c>
      <c r="B13561" s="2" t="s">
        <v>20</v>
      </c>
      <c r="C13561" s="2" t="s">
        <v>21</v>
      </c>
      <c r="D13561" s="2" t="s">
        <v>22</v>
      </c>
      <c r="E13561" s="2" t="s">
        <v>23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30</v>
      </c>
      <c r="N13561" s="2">
        <v>249.15</v>
      </c>
      <c r="O13561" s="2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0.24915</v>
      </c>
      <c r="S13561">
        <f t="shared" si="1483"/>
        <v>0.24915</v>
      </c>
    </row>
    <row r="13562" ht="12.75" customHeight="1" spans="1:19">
      <c r="A13562" s="2" t="s">
        <v>13600</v>
      </c>
      <c r="B13562" s="2" t="s">
        <v>48</v>
      </c>
      <c r="C13562" s="2" t="s">
        <v>46</v>
      </c>
      <c r="D13562" s="2" t="s">
        <v>28</v>
      </c>
      <c r="E13562" s="2" t="s">
        <v>23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30</v>
      </c>
      <c r="N13562" s="2">
        <v>1251.19</v>
      </c>
      <c r="O13562" s="2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0.251354516763463</v>
      </c>
      <c r="S13562">
        <f t="shared" si="1483"/>
        <v>0.251354516763463</v>
      </c>
    </row>
    <row r="13563" ht="12.75" customHeight="1" spans="1:19">
      <c r="A13563" s="2" t="s">
        <v>13601</v>
      </c>
      <c r="B13563" s="2" t="s">
        <v>32</v>
      </c>
      <c r="C13563" s="2" t="s">
        <v>55</v>
      </c>
      <c r="D13563" s="2" t="s">
        <v>34</v>
      </c>
      <c r="E13563" s="2" t="s">
        <v>38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35</v>
      </c>
      <c r="N13563" s="2">
        <v>176.43</v>
      </c>
      <c r="O13563" s="2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0.212009421038718</v>
      </c>
      <c r="S13563">
        <f t="shared" si="1483"/>
        <v>0.212009421038718</v>
      </c>
    </row>
    <row r="13564" ht="12.75" customHeight="1" spans="1:19">
      <c r="A13564" s="2" t="s">
        <v>13602</v>
      </c>
      <c r="B13564" s="2" t="s">
        <v>20</v>
      </c>
      <c r="C13564" s="2" t="s">
        <v>55</v>
      </c>
      <c r="D13564" s="2" t="s">
        <v>22</v>
      </c>
      <c r="E13564" s="2" t="s">
        <v>29</v>
      </c>
      <c r="F13564" s="2">
        <v>45093</v>
      </c>
      <c r="G13564" s="2">
        <v>45094</v>
      </c>
      <c r="H13564" s="2">
        <v>2193.78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24</v>
      </c>
      <c r="N13564" s="2">
        <v>213.88</v>
      </c>
      <c r="O13564" s="2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0.097493823446289</v>
      </c>
      <c r="S13564">
        <f t="shared" si="1483"/>
        <v>0.097493823446289</v>
      </c>
    </row>
    <row r="13565" ht="12.75" customHeight="1" spans="1:19">
      <c r="A13565" s="2" t="s">
        <v>13603</v>
      </c>
      <c r="B13565" s="2" t="s">
        <v>32</v>
      </c>
      <c r="C13565" s="2" t="s">
        <v>55</v>
      </c>
      <c r="D13565" s="2" t="s">
        <v>34</v>
      </c>
      <c r="E13565" s="2" t="s">
        <v>38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24</v>
      </c>
      <c r="N13565" s="2">
        <v>892.86</v>
      </c>
      <c r="O13565" s="2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0.231097145903918</v>
      </c>
      <c r="S13565">
        <f t="shared" si="1483"/>
        <v>0.231097145903918</v>
      </c>
    </row>
    <row r="13566" ht="12.75" customHeight="1" spans="1:19">
      <c r="A13566" s="2" t="s">
        <v>13604</v>
      </c>
      <c r="B13566" s="2" t="s">
        <v>32</v>
      </c>
      <c r="C13566" s="2" t="s">
        <v>33</v>
      </c>
      <c r="D13566" s="2" t="s">
        <v>34</v>
      </c>
      <c r="E13566" s="2" t="s">
        <v>23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</v>
      </c>
      <c r="L13566" s="2">
        <v>2</v>
      </c>
      <c r="M13566" s="2" t="s">
        <v>35</v>
      </c>
      <c r="N13566" s="2">
        <v>1289.73</v>
      </c>
      <c r="O13566" s="2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ht="12.75" customHeight="1" spans="1:19">
      <c r="A13567" s="2" t="s">
        <v>13605</v>
      </c>
      <c r="B13567" s="2" t="s">
        <v>20</v>
      </c>
      <c r="C13567" s="2" t="s">
        <v>55</v>
      </c>
      <c r="D13567" s="2" t="s">
        <v>22</v>
      </c>
      <c r="E13567" s="2" t="s">
        <v>29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24</v>
      </c>
      <c r="N13567" s="2">
        <v>420.43</v>
      </c>
      <c r="O13567" s="2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0.0941091937942504</v>
      </c>
      <c r="S13567">
        <f t="shared" si="1483"/>
        <v>0.0941091937942504</v>
      </c>
    </row>
    <row r="13568" ht="12.75" customHeight="1" spans="1:19">
      <c r="A13568" s="2" t="s">
        <v>13606</v>
      </c>
      <c r="B13568" s="2" t="s">
        <v>26</v>
      </c>
      <c r="C13568" s="2" t="s">
        <v>46</v>
      </c>
      <c r="D13568" s="2" t="s">
        <v>43</v>
      </c>
      <c r="E13568" s="2" t="s">
        <v>23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24</v>
      </c>
      <c r="N13568" s="2">
        <v>180.31</v>
      </c>
      <c r="O13568" s="2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0.133731365423125</v>
      </c>
      <c r="S13568">
        <f t="shared" si="1483"/>
        <v>0.133731365423125</v>
      </c>
    </row>
    <row r="13569" ht="12.75" customHeight="1" spans="1:19">
      <c r="A13569" s="2" t="s">
        <v>13607</v>
      </c>
      <c r="B13569" s="2" t="s">
        <v>26</v>
      </c>
      <c r="C13569" s="2" t="s">
        <v>21</v>
      </c>
      <c r="D13569" s="2" t="s">
        <v>34</v>
      </c>
      <c r="E13569" s="2" t="s">
        <v>23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24</v>
      </c>
      <c r="N13569" s="2">
        <v>132.17</v>
      </c>
      <c r="O13569" s="2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0.255420708847061</v>
      </c>
      <c r="S13569">
        <f t="shared" si="1483"/>
        <v>0.255420708847061</v>
      </c>
    </row>
    <row r="13570" ht="12.75" customHeight="1" spans="1:19">
      <c r="A13570" s="2" t="s">
        <v>13608</v>
      </c>
      <c r="B13570" s="2" t="s">
        <v>32</v>
      </c>
      <c r="C13570" s="2" t="s">
        <v>27</v>
      </c>
      <c r="D13570" s="2" t="s">
        <v>22</v>
      </c>
      <c r="E13570" s="2" t="s">
        <v>23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35</v>
      </c>
      <c r="N13570" s="2">
        <v>364.37</v>
      </c>
      <c r="O13570" s="2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0.240544769172878</v>
      </c>
      <c r="S13570">
        <f t="shared" si="1483"/>
        <v>0.240544769172878</v>
      </c>
    </row>
    <row r="13571" ht="12.75" customHeight="1" spans="1:19">
      <c r="A13571" s="2" t="s">
        <v>13609</v>
      </c>
      <c r="B13571" s="2" t="s">
        <v>26</v>
      </c>
      <c r="C13571" s="2" t="s">
        <v>33</v>
      </c>
      <c r="D13571" s="2" t="s">
        <v>34</v>
      </c>
      <c r="E13571" s="2" t="s">
        <v>29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IF(H13571&gt;10000,"high",IF(H13571&gt;=5000,"medium","low"))</f>
        <v>medium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24</v>
      </c>
      <c r="N13571" s="2">
        <v>451.99</v>
      </c>
      <c r="O13571" s="2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N13571/H13571</f>
        <v>0.046343689121296</v>
      </c>
      <c r="S13571">
        <f t="shared" ref="S13571:S13634" si="1490">IFERROR(R13571,0)</f>
        <v>0.046343689121296</v>
      </c>
    </row>
    <row r="13572" ht="12.75" customHeight="1" spans="1:19">
      <c r="A13572" s="2" t="s">
        <v>13610</v>
      </c>
      <c r="B13572" s="2" t="s">
        <v>48</v>
      </c>
      <c r="C13572" s="2" t="s">
        <v>33</v>
      </c>
      <c r="D13572" s="2" t="s">
        <v>43</v>
      </c>
      <c r="E13572" s="2" t="s">
        <v>38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30</v>
      </c>
      <c r="N13572" s="2">
        <v>274.74</v>
      </c>
      <c r="O13572" s="2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0.147416429682889</v>
      </c>
      <c r="S13572">
        <f t="shared" si="1490"/>
        <v>0.147416429682889</v>
      </c>
    </row>
    <row r="13573" ht="12.75" customHeight="1" spans="1:19">
      <c r="A13573" s="2" t="s">
        <v>13611</v>
      </c>
      <c r="B13573" s="2" t="s">
        <v>20</v>
      </c>
      <c r="C13573" s="2" t="s">
        <v>46</v>
      </c>
      <c r="D13573" s="2" t="s">
        <v>22</v>
      </c>
      <c r="E13573" s="2" t="s">
        <v>38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0.29</v>
      </c>
      <c r="L13573" s="2">
        <v>3</v>
      </c>
      <c r="M13573" s="2" t="s">
        <v>30</v>
      </c>
      <c r="N13573" s="2">
        <v>598.89</v>
      </c>
      <c r="O13573" s="2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0.153878765454938</v>
      </c>
      <c r="S13573">
        <f t="shared" si="1490"/>
        <v>0.153878765454938</v>
      </c>
    </row>
    <row r="13574" ht="12.75" customHeight="1" spans="1:19">
      <c r="A13574" s="2" t="s">
        <v>13612</v>
      </c>
      <c r="B13574" s="2" t="s">
        <v>32</v>
      </c>
      <c r="C13574" s="2" t="s">
        <v>21</v>
      </c>
      <c r="D13574" s="2" t="s">
        <v>34</v>
      </c>
      <c r="E13574" s="2" t="s">
        <v>29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35</v>
      </c>
      <c r="N13574" s="2">
        <v>215.52</v>
      </c>
      <c r="O13574" s="2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0.0203531967135707</v>
      </c>
      <c r="S13574">
        <f t="shared" si="1490"/>
        <v>0.0203531967135707</v>
      </c>
    </row>
    <row r="13575" ht="12.75" customHeight="1" spans="1:19">
      <c r="A13575" s="2" t="s">
        <v>13613</v>
      </c>
      <c r="B13575" s="2" t="s">
        <v>48</v>
      </c>
      <c r="C13575" s="2" t="s">
        <v>55</v>
      </c>
      <c r="D13575" s="2" t="s">
        <v>41</v>
      </c>
      <c r="E13575" s="2" t="s">
        <v>29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35</v>
      </c>
      <c r="N13575" s="2">
        <v>1210.78</v>
      </c>
      <c r="O13575" s="2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0.281098223489316</v>
      </c>
      <c r="S13575">
        <f t="shared" si="1490"/>
        <v>0.281098223489316</v>
      </c>
    </row>
    <row r="13576" ht="12.75" customHeight="1" spans="1:19">
      <c r="A13576" s="2" t="s">
        <v>13614</v>
      </c>
      <c r="B13576" s="2" t="s">
        <v>26</v>
      </c>
      <c r="C13576" s="2" t="s">
        <v>21</v>
      </c>
      <c r="D13576" s="2" t="s">
        <v>43</v>
      </c>
      <c r="E13576" s="2" t="s">
        <v>29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0.07</v>
      </c>
      <c r="L13576" s="2">
        <v>6</v>
      </c>
      <c r="M13576" s="2" t="s">
        <v>30</v>
      </c>
      <c r="N13576" s="2">
        <v>217.66</v>
      </c>
      <c r="O13576" s="2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0.21766</v>
      </c>
      <c r="S13576">
        <f t="shared" si="1490"/>
        <v>0.21766</v>
      </c>
    </row>
    <row r="13577" ht="12.75" customHeight="1" spans="1:19">
      <c r="A13577" s="2" t="s">
        <v>13615</v>
      </c>
      <c r="B13577" s="2" t="s">
        <v>48</v>
      </c>
      <c r="C13577" s="2" t="s">
        <v>21</v>
      </c>
      <c r="D13577" s="2" t="s">
        <v>34</v>
      </c>
      <c r="E13577" s="2" t="s">
        <v>23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24</v>
      </c>
      <c r="N13577" s="2">
        <v>332.37</v>
      </c>
      <c r="O13577" s="2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0.177678108444749</v>
      </c>
      <c r="S13577">
        <f t="shared" si="1490"/>
        <v>0.177678108444749</v>
      </c>
    </row>
    <row r="13578" ht="12.75" customHeight="1" spans="1:19">
      <c r="A13578" s="2" t="s">
        <v>13616</v>
      </c>
      <c r="B13578" s="2" t="s">
        <v>26</v>
      </c>
      <c r="C13578" s="2" t="s">
        <v>40</v>
      </c>
      <c r="D13578" s="2" t="s">
        <v>28</v>
      </c>
      <c r="E13578" s="2" t="s">
        <v>38</v>
      </c>
      <c r="F13578" s="2">
        <v>45372</v>
      </c>
      <c r="G13578" s="2">
        <v>45377</v>
      </c>
      <c r="H13578" s="2">
        <v>2294.26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24</v>
      </c>
      <c r="N13578" s="2">
        <v>324.9</v>
      </c>
      <c r="O13578" s="2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ht="12.75" customHeight="1" spans="1:19">
      <c r="A13579" s="2" t="s">
        <v>13617</v>
      </c>
      <c r="B13579" s="2" t="s">
        <v>32</v>
      </c>
      <c r="C13579" s="2" t="s">
        <v>55</v>
      </c>
      <c r="D13579" s="2" t="s">
        <v>22</v>
      </c>
      <c r="E13579" s="2" t="s">
        <v>23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0.29</v>
      </c>
      <c r="L13579" s="2">
        <v>4</v>
      </c>
      <c r="M13579" s="2" t="s">
        <v>35</v>
      </c>
      <c r="N13579" s="2">
        <v>320.23</v>
      </c>
      <c r="O13579" s="2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0.209715973463788</v>
      </c>
      <c r="S13579">
        <f t="shared" si="1490"/>
        <v>0.209715973463788</v>
      </c>
    </row>
    <row r="13580" ht="12.75" customHeight="1" spans="1:19">
      <c r="A13580" s="2" t="s">
        <v>13618</v>
      </c>
      <c r="B13580" s="2" t="s">
        <v>48</v>
      </c>
      <c r="C13580" s="2" t="s">
        <v>33</v>
      </c>
      <c r="D13580" s="2" t="s">
        <v>34</v>
      </c>
      <c r="E13580" s="2" t="s">
        <v>29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</v>
      </c>
      <c r="L13580" s="2">
        <v>4</v>
      </c>
      <c r="M13580" s="2" t="s">
        <v>24</v>
      </c>
      <c r="N13580" s="2">
        <v>726.42</v>
      </c>
      <c r="O13580" s="2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0.18842504448514</v>
      </c>
      <c r="S13580">
        <f t="shared" si="1490"/>
        <v>0.18842504448514</v>
      </c>
    </row>
    <row r="13581" ht="12.75" customHeight="1" spans="1:19">
      <c r="A13581" s="2" t="s">
        <v>13619</v>
      </c>
      <c r="B13581" s="2" t="s">
        <v>20</v>
      </c>
      <c r="C13581" s="2" t="s">
        <v>46</v>
      </c>
      <c r="D13581" s="2" t="s">
        <v>43</v>
      </c>
      <c r="E13581" s="2" t="s">
        <v>23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30</v>
      </c>
      <c r="N13581" s="2">
        <v>450.01</v>
      </c>
      <c r="O13581" s="2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0.45001</v>
      </c>
      <c r="S13581">
        <f t="shared" si="1490"/>
        <v>0.45001</v>
      </c>
    </row>
    <row r="13582" ht="12.75" customHeight="1" spans="1:19">
      <c r="A13582" s="2" t="s">
        <v>13620</v>
      </c>
      <c r="B13582" s="2" t="s">
        <v>32</v>
      </c>
      <c r="C13582" s="2" t="s">
        <v>21</v>
      </c>
      <c r="D13582" s="2" t="s">
        <v>43</v>
      </c>
      <c r="E13582" s="2" t="s">
        <v>23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24</v>
      </c>
      <c r="N13582" s="2">
        <v>1268.59</v>
      </c>
      <c r="O13582" s="2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0.285305289861754</v>
      </c>
      <c r="S13582">
        <f t="shared" si="1490"/>
        <v>0.285305289861754</v>
      </c>
    </row>
    <row r="13583" ht="12.75" customHeight="1" spans="1:19">
      <c r="A13583" s="2" t="s">
        <v>13621</v>
      </c>
      <c r="B13583" s="2" t="s">
        <v>48</v>
      </c>
      <c r="C13583" s="2" t="s">
        <v>40</v>
      </c>
      <c r="D13583" s="2" t="s">
        <v>28</v>
      </c>
      <c r="E13583" s="2" t="s">
        <v>29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24</v>
      </c>
      <c r="N13583" s="2">
        <v>1211.59</v>
      </c>
      <c r="O13583" s="2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0.251284848535128</v>
      </c>
      <c r="S13583">
        <f t="shared" si="1490"/>
        <v>0.251284848535128</v>
      </c>
    </row>
    <row r="13584" ht="12.75" customHeight="1" spans="1:19">
      <c r="A13584" s="2" t="s">
        <v>13622</v>
      </c>
      <c r="B13584" s="2" t="s">
        <v>48</v>
      </c>
      <c r="C13584" s="2" t="s">
        <v>33</v>
      </c>
      <c r="D13584" s="2" t="s">
        <v>28</v>
      </c>
      <c r="E13584" s="2" t="s">
        <v>29</v>
      </c>
      <c r="F13584" s="2">
        <v>45455</v>
      </c>
      <c r="G13584" s="2">
        <v>45456</v>
      </c>
      <c r="H13584" s="2">
        <v>4313.06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30</v>
      </c>
      <c r="N13584" s="2">
        <v>283.41</v>
      </c>
      <c r="O13584" s="2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0.0657097281280576</v>
      </c>
      <c r="S13584">
        <f t="shared" si="1490"/>
        <v>0.0657097281280576</v>
      </c>
    </row>
    <row r="13585" ht="12.75" customHeight="1" spans="1:19">
      <c r="A13585" s="2" t="s">
        <v>13623</v>
      </c>
      <c r="B13585" s="2" t="s">
        <v>26</v>
      </c>
      <c r="C13585" s="2" t="s">
        <v>46</v>
      </c>
      <c r="D13585" s="2" t="s">
        <v>34</v>
      </c>
      <c r="E13585" s="2" t="s">
        <v>29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35</v>
      </c>
      <c r="N13585" s="2">
        <v>787.19</v>
      </c>
      <c r="O13585" s="2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0.295840442563682</v>
      </c>
      <c r="S13585">
        <f t="shared" si="1490"/>
        <v>0.295840442563682</v>
      </c>
    </row>
    <row r="13586" ht="12.75" customHeight="1" spans="1:19">
      <c r="A13586" s="2" t="s">
        <v>13624</v>
      </c>
      <c r="B13586" s="2" t="s">
        <v>32</v>
      </c>
      <c r="C13586" s="2" t="s">
        <v>27</v>
      </c>
      <c r="D13586" s="2" t="s">
        <v>41</v>
      </c>
      <c r="E13586" s="2" t="s">
        <v>38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24</v>
      </c>
      <c r="N13586" s="2">
        <v>288.54</v>
      </c>
      <c r="O13586" s="2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0.28854</v>
      </c>
      <c r="S13586">
        <f t="shared" si="1490"/>
        <v>0.28854</v>
      </c>
    </row>
    <row r="13587" ht="12.75" customHeight="1" spans="1:19">
      <c r="A13587" s="2" t="s">
        <v>13625</v>
      </c>
      <c r="B13587" s="2" t="s">
        <v>32</v>
      </c>
      <c r="C13587" s="2" t="s">
        <v>27</v>
      </c>
      <c r="D13587" s="2" t="s">
        <v>43</v>
      </c>
      <c r="E13587" s="2" t="s">
        <v>29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24</v>
      </c>
      <c r="N13587" s="2">
        <v>244.1</v>
      </c>
      <c r="O13587" s="2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0.210834528148698</v>
      </c>
      <c r="S13587">
        <f t="shared" si="1490"/>
        <v>0.210834528148698</v>
      </c>
    </row>
    <row r="13588" ht="12.75" customHeight="1" spans="1:19">
      <c r="A13588" s="2" t="s">
        <v>13626</v>
      </c>
      <c r="B13588" s="2" t="s">
        <v>32</v>
      </c>
      <c r="C13588" s="2" t="s">
        <v>55</v>
      </c>
      <c r="D13588" s="2" t="s">
        <v>41</v>
      </c>
      <c r="E13588" s="2" t="s">
        <v>38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24</v>
      </c>
      <c r="N13588" s="2">
        <v>615.95</v>
      </c>
      <c r="O13588" s="2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0.205168945026248</v>
      </c>
      <c r="S13588">
        <f t="shared" si="1490"/>
        <v>0.205168945026248</v>
      </c>
    </row>
    <row r="13589" ht="12.75" customHeight="1" spans="1:19">
      <c r="A13589" s="2" t="s">
        <v>13627</v>
      </c>
      <c r="B13589" s="2" t="s">
        <v>32</v>
      </c>
      <c r="C13589" s="2" t="s">
        <v>33</v>
      </c>
      <c r="D13589" s="2" t="s">
        <v>41</v>
      </c>
      <c r="E13589" s="2" t="s">
        <v>29</v>
      </c>
      <c r="F13589" s="2">
        <v>45366</v>
      </c>
      <c r="G13589" s="2">
        <v>45368</v>
      </c>
      <c r="H13589" s="2">
        <v>4768.36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24</v>
      </c>
      <c r="N13589" s="2">
        <v>291.95</v>
      </c>
      <c r="O13589" s="2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0.0612265013547635</v>
      </c>
      <c r="S13589">
        <f t="shared" si="1490"/>
        <v>0.0612265013547635</v>
      </c>
    </row>
    <row r="13590" ht="12.75" customHeight="1" spans="1:19">
      <c r="A13590" s="2" t="s">
        <v>13628</v>
      </c>
      <c r="B13590" s="2" t="s">
        <v>26</v>
      </c>
      <c r="C13590" s="2" t="s">
        <v>55</v>
      </c>
      <c r="D13590" s="2" t="s">
        <v>34</v>
      </c>
      <c r="E13590" s="2" t="s">
        <v>23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24</v>
      </c>
      <c r="N13590" s="2">
        <v>146.83</v>
      </c>
      <c r="O13590" s="2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0.296644241065115</v>
      </c>
      <c r="S13590">
        <f t="shared" si="1490"/>
        <v>0.296644241065115</v>
      </c>
    </row>
    <row r="13591" ht="12.75" customHeight="1" spans="1:19">
      <c r="A13591" s="2" t="s">
        <v>13629</v>
      </c>
      <c r="B13591" s="2" t="s">
        <v>20</v>
      </c>
      <c r="C13591" s="2" t="s">
        <v>55</v>
      </c>
      <c r="D13591" s="2" t="s">
        <v>22</v>
      </c>
      <c r="E13591" s="2" t="s">
        <v>29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</v>
      </c>
      <c r="L13591" s="2">
        <v>1</v>
      </c>
      <c r="M13591" s="2" t="s">
        <v>35</v>
      </c>
      <c r="N13591" s="2">
        <v>597.08</v>
      </c>
      <c r="O13591" s="2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0.59708</v>
      </c>
      <c r="S13591">
        <f t="shared" si="1490"/>
        <v>0.59708</v>
      </c>
    </row>
    <row r="13592" ht="12.75" customHeight="1" spans="1:19">
      <c r="A13592" s="2" t="s">
        <v>13630</v>
      </c>
      <c r="B13592" s="2" t="s">
        <v>32</v>
      </c>
      <c r="C13592" s="2" t="s">
        <v>40</v>
      </c>
      <c r="D13592" s="2" t="s">
        <v>22</v>
      </c>
      <c r="E13592" s="2" t="s">
        <v>23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24</v>
      </c>
      <c r="N13592" s="2">
        <v>1102.08</v>
      </c>
      <c r="O13592" s="2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0.0928849557522124</v>
      </c>
      <c r="S13592">
        <f t="shared" si="1490"/>
        <v>0.0928849557522124</v>
      </c>
    </row>
    <row r="13593" ht="12.75" customHeight="1" spans="1:19">
      <c r="A13593" s="2" t="s">
        <v>13631</v>
      </c>
      <c r="B13593" s="2" t="s">
        <v>26</v>
      </c>
      <c r="C13593" s="2" t="s">
        <v>21</v>
      </c>
      <c r="D13593" s="2" t="s">
        <v>22</v>
      </c>
      <c r="E13593" s="2" t="s">
        <v>23</v>
      </c>
      <c r="F13593" s="2">
        <v>44938</v>
      </c>
      <c r="G13593" s="2">
        <v>44939</v>
      </c>
      <c r="H13593" s="2">
        <v>4934.85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30</v>
      </c>
      <c r="N13593" s="2">
        <v>719.78</v>
      </c>
      <c r="O13593" s="2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0.145856510329595</v>
      </c>
      <c r="S13593">
        <f t="shared" si="1490"/>
        <v>0.145856510329595</v>
      </c>
    </row>
    <row r="13594" ht="12.75" customHeight="1" spans="1:19">
      <c r="A13594" s="2" t="s">
        <v>13632</v>
      </c>
      <c r="B13594" s="2" t="s">
        <v>20</v>
      </c>
      <c r="C13594" s="2" t="s">
        <v>55</v>
      </c>
      <c r="D13594" s="2" t="s">
        <v>28</v>
      </c>
      <c r="E13594" s="2" t="s">
        <v>38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35</v>
      </c>
      <c r="N13594" s="2">
        <v>249.6</v>
      </c>
      <c r="O13594" s="2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0.143422723537761</v>
      </c>
      <c r="S13594">
        <f t="shared" si="1490"/>
        <v>0.143422723537761</v>
      </c>
    </row>
    <row r="13595" ht="12.75" customHeight="1" spans="1:19">
      <c r="A13595" s="2" t="s">
        <v>13633</v>
      </c>
      <c r="B13595" s="2" t="s">
        <v>20</v>
      </c>
      <c r="C13595" s="2" t="s">
        <v>40</v>
      </c>
      <c r="D13595" s="2" t="s">
        <v>43</v>
      </c>
      <c r="E13595" s="2" t="s">
        <v>23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30</v>
      </c>
      <c r="N13595" s="2">
        <v>398.63</v>
      </c>
      <c r="O13595" s="2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0.216375094310947</v>
      </c>
      <c r="S13595">
        <f t="shared" si="1490"/>
        <v>0.216375094310947</v>
      </c>
    </row>
    <row r="13596" ht="12.75" customHeight="1" spans="1:19">
      <c r="A13596" s="2" t="s">
        <v>13634</v>
      </c>
      <c r="B13596" s="2" t="s">
        <v>26</v>
      </c>
      <c r="C13596" s="2" t="s">
        <v>40</v>
      </c>
      <c r="D13596" s="2" t="s">
        <v>28</v>
      </c>
      <c r="E13596" s="2" t="s">
        <v>29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24</v>
      </c>
      <c r="N13596" s="2">
        <v>165.83</v>
      </c>
      <c r="O13596" s="2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0.16583</v>
      </c>
      <c r="S13596">
        <f t="shared" si="1490"/>
        <v>0.16583</v>
      </c>
    </row>
    <row r="13597" ht="12.75" customHeight="1" spans="1:19">
      <c r="A13597" s="2" t="s">
        <v>13635</v>
      </c>
      <c r="B13597" s="2" t="s">
        <v>32</v>
      </c>
      <c r="C13597" s="2" t="s">
        <v>46</v>
      </c>
      <c r="D13597" s="2" t="s">
        <v>43</v>
      </c>
      <c r="E13597" s="2" t="s">
        <v>23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35</v>
      </c>
      <c r="N13597" s="2">
        <v>624.86</v>
      </c>
      <c r="O13597" s="2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0.061751161181935</v>
      </c>
      <c r="S13597">
        <f t="shared" si="1490"/>
        <v>0.061751161181935</v>
      </c>
    </row>
    <row r="13598" ht="12.75" customHeight="1" spans="1:19">
      <c r="A13598" s="2" t="s">
        <v>13636</v>
      </c>
      <c r="B13598" s="2" t="s">
        <v>20</v>
      </c>
      <c r="C13598" s="2" t="s">
        <v>40</v>
      </c>
      <c r="D13598" s="2" t="s">
        <v>43</v>
      </c>
      <c r="E13598" s="2" t="s">
        <v>23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85"/>
        <v>low</v>
      </c>
      <c r="K13598" s="2">
        <v>0.45</v>
      </c>
      <c r="L13598" s="2">
        <v>5</v>
      </c>
      <c r="M13598" s="2" t="s">
        <v>24</v>
      </c>
      <c r="N13598" s="2">
        <v>132.69</v>
      </c>
      <c r="O13598" s="2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0.0252358311144922</v>
      </c>
      <c r="S13598">
        <f t="shared" si="1490"/>
        <v>0.0252358311144922</v>
      </c>
    </row>
    <row r="13599" ht="12.75" customHeight="1" spans="1:19">
      <c r="A13599" s="2" t="s">
        <v>13637</v>
      </c>
      <c r="B13599" s="2" t="s">
        <v>32</v>
      </c>
      <c r="C13599" s="2" t="s">
        <v>33</v>
      </c>
      <c r="D13599" s="2" t="s">
        <v>43</v>
      </c>
      <c r="E13599" s="2" t="s">
        <v>23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30</v>
      </c>
      <c r="N13599" s="2">
        <v>222.92</v>
      </c>
      <c r="O13599" s="2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0.157868645808252</v>
      </c>
      <c r="S13599">
        <f t="shared" si="1490"/>
        <v>0.157868645808252</v>
      </c>
    </row>
    <row r="13600" ht="12.75" customHeight="1" spans="1:19">
      <c r="A13600" s="2" t="s">
        <v>13638</v>
      </c>
      <c r="B13600" s="2" t="s">
        <v>32</v>
      </c>
      <c r="C13600" s="2" t="s">
        <v>55</v>
      </c>
      <c r="D13600" s="2" t="s">
        <v>34</v>
      </c>
      <c r="E13600" s="2" t="s">
        <v>29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30</v>
      </c>
      <c r="N13600" s="2">
        <v>196.83</v>
      </c>
      <c r="O13600" s="2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0.127250628721417</v>
      </c>
      <c r="S13600">
        <f t="shared" si="1490"/>
        <v>0.127250628721417</v>
      </c>
    </row>
    <row r="13601" ht="12.75" customHeight="1" spans="1:19">
      <c r="A13601" s="2" t="s">
        <v>13639</v>
      </c>
      <c r="B13601" s="2" t="s">
        <v>48</v>
      </c>
      <c r="C13601" s="2" t="s">
        <v>27</v>
      </c>
      <c r="D13601" s="2" t="s">
        <v>22</v>
      </c>
      <c r="E13601" s="2" t="s">
        <v>29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85"/>
        <v>low</v>
      </c>
      <c r="K13601" s="2">
        <v>0.18</v>
      </c>
      <c r="L13601" s="2">
        <v>1</v>
      </c>
      <c r="M13601" s="2" t="s">
        <v>24</v>
      </c>
      <c r="N13601" s="2">
        <v>481.27</v>
      </c>
      <c r="O13601" s="2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0.0534566255692547</v>
      </c>
      <c r="S13601">
        <f t="shared" si="1490"/>
        <v>0.0534566255692547</v>
      </c>
    </row>
    <row r="13602" ht="12.75" customHeight="1" spans="1:19">
      <c r="A13602" s="2" t="s">
        <v>13640</v>
      </c>
      <c r="B13602" s="2" t="s">
        <v>32</v>
      </c>
      <c r="C13602" s="2" t="s">
        <v>40</v>
      </c>
      <c r="D13602" s="2" t="s">
        <v>28</v>
      </c>
      <c r="E13602" s="2" t="s">
        <v>23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24</v>
      </c>
      <c r="N13602" s="2">
        <v>542.7</v>
      </c>
      <c r="O13602" s="2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0.250535509842302</v>
      </c>
      <c r="S13602">
        <f t="shared" si="1490"/>
        <v>0.250535509842302</v>
      </c>
    </row>
    <row r="13603" ht="12.75" customHeight="1" spans="1:19">
      <c r="A13603" s="2" t="s">
        <v>13641</v>
      </c>
      <c r="B13603" s="2" t="s">
        <v>48</v>
      </c>
      <c r="C13603" s="2" t="s">
        <v>55</v>
      </c>
      <c r="D13603" s="2" t="s">
        <v>28</v>
      </c>
      <c r="E13603" s="2" t="s">
        <v>23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85"/>
        <v>low</v>
      </c>
      <c r="K13603" s="2">
        <v>0.21</v>
      </c>
      <c r="L13603" s="2">
        <v>5</v>
      </c>
      <c r="M13603" s="2" t="s">
        <v>35</v>
      </c>
      <c r="N13603" s="2">
        <v>693.68</v>
      </c>
      <c r="O13603" s="2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0.0996953147456165</v>
      </c>
      <c r="S13603">
        <f t="shared" si="1490"/>
        <v>0.0996953147456165</v>
      </c>
    </row>
    <row r="13604" ht="12.75" customHeight="1" spans="1:19">
      <c r="A13604" s="2" t="s">
        <v>13642</v>
      </c>
      <c r="B13604" s="2" t="s">
        <v>20</v>
      </c>
      <c r="C13604" s="2" t="s">
        <v>55</v>
      </c>
      <c r="D13604" s="2" t="s">
        <v>34</v>
      </c>
      <c r="E13604" s="2" t="s">
        <v>38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35</v>
      </c>
      <c r="N13604" s="2">
        <v>261.49</v>
      </c>
      <c r="O13604" s="2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0.0550849689174073</v>
      </c>
      <c r="S13604">
        <f t="shared" si="1490"/>
        <v>0.0550849689174073</v>
      </c>
    </row>
    <row r="13605" ht="12.75" customHeight="1" spans="1:19">
      <c r="A13605" s="2" t="s">
        <v>13643</v>
      </c>
      <c r="B13605" s="2" t="s">
        <v>26</v>
      </c>
      <c r="C13605" s="2" t="s">
        <v>21</v>
      </c>
      <c r="D13605" s="2" t="s">
        <v>43</v>
      </c>
      <c r="E13605" s="2" t="s">
        <v>23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24</v>
      </c>
      <c r="N13605" s="2">
        <v>235.37</v>
      </c>
      <c r="O13605" s="2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0.179443000144854</v>
      </c>
      <c r="S13605">
        <f t="shared" si="1490"/>
        <v>0.179443000144854</v>
      </c>
    </row>
    <row r="13606" ht="12.75" customHeight="1" spans="1:19">
      <c r="A13606" s="2" t="s">
        <v>13644</v>
      </c>
      <c r="B13606" s="2" t="s">
        <v>48</v>
      </c>
      <c r="C13606" s="2" t="s">
        <v>33</v>
      </c>
      <c r="D13606" s="2" t="s">
        <v>22</v>
      </c>
      <c r="E13606" s="2" t="s">
        <v>23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85"/>
        <v>low</v>
      </c>
      <c r="K13606" s="2">
        <v>0.21</v>
      </c>
      <c r="L13606" s="2">
        <v>9</v>
      </c>
      <c r="M13606" s="2" t="s">
        <v>35</v>
      </c>
      <c r="N13606" s="2">
        <v>987.5</v>
      </c>
      <c r="O13606" s="2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0.110126017620163</v>
      </c>
      <c r="S13606">
        <f t="shared" si="1490"/>
        <v>0.110126017620163</v>
      </c>
    </row>
    <row r="13607" ht="12.75" customHeight="1" spans="1:19">
      <c r="A13607" s="2" t="s">
        <v>13645</v>
      </c>
      <c r="B13607" s="2" t="s">
        <v>26</v>
      </c>
      <c r="C13607" s="2" t="s">
        <v>40</v>
      </c>
      <c r="D13607" s="2" t="s">
        <v>41</v>
      </c>
      <c r="E13607" s="2" t="s">
        <v>38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</v>
      </c>
      <c r="L13607" s="2">
        <v>9</v>
      </c>
      <c r="M13607" s="2" t="s">
        <v>35</v>
      </c>
      <c r="N13607" s="2">
        <v>176.42</v>
      </c>
      <c r="O13607" s="2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0.051670762174495</v>
      </c>
      <c r="S13607">
        <f t="shared" si="1490"/>
        <v>0.051670762174495</v>
      </c>
    </row>
    <row r="13608" ht="12.75" customHeight="1" spans="1:19">
      <c r="A13608" s="2" t="s">
        <v>13646</v>
      </c>
      <c r="B13608" s="2" t="s">
        <v>20</v>
      </c>
      <c r="C13608" s="2" t="s">
        <v>27</v>
      </c>
      <c r="D13608" s="2" t="s">
        <v>41</v>
      </c>
      <c r="E13608" s="2" t="s">
        <v>23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85"/>
        <v>low</v>
      </c>
      <c r="K13608" s="2">
        <v>0.06</v>
      </c>
      <c r="L13608" s="2">
        <v>1</v>
      </c>
      <c r="M13608" s="2" t="s">
        <v>35</v>
      </c>
      <c r="N13608" s="2">
        <v>73.24</v>
      </c>
      <c r="O13608" s="2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0.0126910414139664</v>
      </c>
      <c r="S13608">
        <f t="shared" si="1490"/>
        <v>0.0126910414139664</v>
      </c>
    </row>
    <row r="13609" ht="12.75" customHeight="1" spans="1:19">
      <c r="A13609" s="2" t="s">
        <v>13647</v>
      </c>
      <c r="B13609" s="2" t="s">
        <v>32</v>
      </c>
      <c r="C13609" s="2" t="s">
        <v>55</v>
      </c>
      <c r="D13609" s="2" t="s">
        <v>34</v>
      </c>
      <c r="E13609" s="2" t="s">
        <v>29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30</v>
      </c>
      <c r="N13609" s="2">
        <v>741.78</v>
      </c>
      <c r="O13609" s="2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0.182217473009322</v>
      </c>
      <c r="S13609">
        <f t="shared" si="1490"/>
        <v>0.182217473009322</v>
      </c>
    </row>
    <row r="13610" ht="12.75" customHeight="1" spans="1:19">
      <c r="A13610" s="2" t="s">
        <v>13648</v>
      </c>
      <c r="B13610" s="2" t="s">
        <v>20</v>
      </c>
      <c r="C13610" s="2" t="s">
        <v>33</v>
      </c>
      <c r="D13610" s="2" t="s">
        <v>22</v>
      </c>
      <c r="E13610" s="2" t="s">
        <v>23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30</v>
      </c>
      <c r="N13610" s="2">
        <v>78.72</v>
      </c>
      <c r="O13610" s="2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0.144705882352941</v>
      </c>
      <c r="S13610">
        <f t="shared" si="1490"/>
        <v>0.144705882352941</v>
      </c>
    </row>
    <row r="13611" ht="12.75" customHeight="1" spans="1:19">
      <c r="A13611" s="2" t="s">
        <v>13649</v>
      </c>
      <c r="B13611" s="2" t="s">
        <v>26</v>
      </c>
      <c r="C13611" s="2" t="s">
        <v>27</v>
      </c>
      <c r="D13611" s="2" t="s">
        <v>41</v>
      </c>
      <c r="E13611" s="2" t="s">
        <v>23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24</v>
      </c>
      <c r="N13611" s="2">
        <v>918.67</v>
      </c>
      <c r="O13611" s="2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0.91867</v>
      </c>
      <c r="S13611">
        <f t="shared" si="1490"/>
        <v>0.91867</v>
      </c>
    </row>
    <row r="13612" ht="12.75" customHeight="1" spans="1:19">
      <c r="A13612" s="2" t="s">
        <v>13650</v>
      </c>
      <c r="B13612" s="2" t="s">
        <v>20</v>
      </c>
      <c r="C13612" s="2" t="s">
        <v>21</v>
      </c>
      <c r="D13612" s="2" t="s">
        <v>41</v>
      </c>
      <c r="E13612" s="2" t="s">
        <v>29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35</v>
      </c>
      <c r="N13612" s="2">
        <v>680.52</v>
      </c>
      <c r="O13612" s="2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0.188647653685798</v>
      </c>
      <c r="S13612">
        <f t="shared" si="1490"/>
        <v>0.188647653685798</v>
      </c>
    </row>
    <row r="13613" ht="12.75" customHeight="1" spans="1:19">
      <c r="A13613" s="2" t="s">
        <v>13651</v>
      </c>
      <c r="B13613" s="2" t="s">
        <v>32</v>
      </c>
      <c r="C13613" s="2" t="s">
        <v>27</v>
      </c>
      <c r="D13613" s="2" t="s">
        <v>28</v>
      </c>
      <c r="E13613" s="2" t="s">
        <v>29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24</v>
      </c>
      <c r="N13613" s="2">
        <v>781.1</v>
      </c>
      <c r="O13613" s="2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0.224578573749234</v>
      </c>
      <c r="S13613">
        <f t="shared" si="1490"/>
        <v>0.224578573749234</v>
      </c>
    </row>
    <row r="13614" ht="12.75" customHeight="1" spans="1:19">
      <c r="A13614" s="2" t="s">
        <v>13652</v>
      </c>
      <c r="B13614" s="2" t="s">
        <v>20</v>
      </c>
      <c r="C13614" s="2" t="s">
        <v>46</v>
      </c>
      <c r="D13614" s="2" t="s">
        <v>22</v>
      </c>
      <c r="E13614" s="2" t="s">
        <v>38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85"/>
        <v>low</v>
      </c>
      <c r="K13614" s="2">
        <v>0.28</v>
      </c>
      <c r="L13614" s="2">
        <v>6</v>
      </c>
      <c r="M13614" s="2" t="s">
        <v>30</v>
      </c>
      <c r="N13614" s="2">
        <v>83.73</v>
      </c>
      <c r="O13614" s="2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0.00837383738373837</v>
      </c>
      <c r="S13614">
        <f t="shared" si="1490"/>
        <v>0.00837383738373837</v>
      </c>
    </row>
    <row r="13615" ht="12.75" customHeight="1" spans="1:19">
      <c r="A13615" s="2" t="s">
        <v>13653</v>
      </c>
      <c r="B13615" s="2" t="s">
        <v>32</v>
      </c>
      <c r="C13615" s="2" t="s">
        <v>21</v>
      </c>
      <c r="D13615" s="2" t="s">
        <v>41</v>
      </c>
      <c r="E13615" s="2" t="s">
        <v>38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35</v>
      </c>
      <c r="N13615" s="2">
        <v>244.96</v>
      </c>
      <c r="O13615" s="2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0.0841931603368276</v>
      </c>
      <c r="S13615">
        <f t="shared" si="1490"/>
        <v>0.0841931603368276</v>
      </c>
    </row>
    <row r="13616" ht="12.75" customHeight="1" spans="1:19">
      <c r="A13616" s="2" t="s">
        <v>13654</v>
      </c>
      <c r="B13616" s="2" t="s">
        <v>48</v>
      </c>
      <c r="C13616" s="2" t="s">
        <v>40</v>
      </c>
      <c r="D13616" s="2" t="s">
        <v>28</v>
      </c>
      <c r="E13616" s="2" t="s">
        <v>38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35</v>
      </c>
      <c r="N13616" s="2">
        <v>677.89</v>
      </c>
      <c r="O13616" s="2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0.67789</v>
      </c>
      <c r="S13616">
        <f t="shared" si="1490"/>
        <v>0.67789</v>
      </c>
    </row>
    <row r="13617" ht="12.75" customHeight="1" spans="1:19">
      <c r="A13617" s="2" t="s">
        <v>13655</v>
      </c>
      <c r="B13617" s="2" t="s">
        <v>26</v>
      </c>
      <c r="C13617" s="2" t="s">
        <v>40</v>
      </c>
      <c r="D13617" s="2" t="s">
        <v>22</v>
      </c>
      <c r="E13617" s="2" t="s">
        <v>23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30</v>
      </c>
      <c r="N13617" s="2">
        <v>825.29</v>
      </c>
      <c r="O13617" s="2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0.0759865574072369</v>
      </c>
      <c r="S13617">
        <f t="shared" si="1490"/>
        <v>0.0759865574072369</v>
      </c>
    </row>
    <row r="13618" ht="12.75" customHeight="1" spans="1:19">
      <c r="A13618" s="2" t="s">
        <v>13656</v>
      </c>
      <c r="B13618" s="2" t="s">
        <v>32</v>
      </c>
      <c r="C13618" s="2" t="s">
        <v>55</v>
      </c>
      <c r="D13618" s="2" t="s">
        <v>43</v>
      </c>
      <c r="E13618" s="2" t="s">
        <v>23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85"/>
        <v>low</v>
      </c>
      <c r="K13618" s="2">
        <v>0.29</v>
      </c>
      <c r="L13618" s="2">
        <v>3</v>
      </c>
      <c r="M13618" s="2" t="s">
        <v>35</v>
      </c>
      <c r="N13618" s="2">
        <v>271.31</v>
      </c>
      <c r="O13618" s="2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0.0371657534246575</v>
      </c>
      <c r="S13618">
        <f t="shared" si="1490"/>
        <v>0.0371657534246575</v>
      </c>
    </row>
    <row r="13619" ht="12.75" customHeight="1" spans="1:19">
      <c r="A13619" s="2" t="s">
        <v>13657</v>
      </c>
      <c r="B13619" s="2" t="s">
        <v>32</v>
      </c>
      <c r="C13619" s="2" t="s">
        <v>33</v>
      </c>
      <c r="D13619" s="2" t="s">
        <v>22</v>
      </c>
      <c r="E13619" s="2" t="s">
        <v>38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</v>
      </c>
      <c r="L13619" s="2">
        <v>7</v>
      </c>
      <c r="M13619" s="2" t="s">
        <v>35</v>
      </c>
      <c r="N13619" s="2">
        <v>190.14</v>
      </c>
      <c r="O13619" s="2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0.0547856002673874</v>
      </c>
      <c r="S13619">
        <f t="shared" si="1490"/>
        <v>0.0547856002673874</v>
      </c>
    </row>
    <row r="13620" ht="12.75" customHeight="1" spans="1:19">
      <c r="A13620" s="2" t="s">
        <v>13658</v>
      </c>
      <c r="B13620" s="2" t="s">
        <v>20</v>
      </c>
      <c r="C13620" s="2" t="s">
        <v>21</v>
      </c>
      <c r="D13620" s="2" t="s">
        <v>34</v>
      </c>
      <c r="E13620" s="2" t="s">
        <v>29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24</v>
      </c>
      <c r="N13620" s="2">
        <v>306.24</v>
      </c>
      <c r="O13620" s="2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0.211960132890365</v>
      </c>
      <c r="S13620">
        <f t="shared" si="1490"/>
        <v>0.211960132890365</v>
      </c>
    </row>
    <row r="13621" ht="12.75" customHeight="1" spans="1:19">
      <c r="A13621" s="2" t="s">
        <v>13659</v>
      </c>
      <c r="B13621" s="2" t="s">
        <v>48</v>
      </c>
      <c r="C13621" s="2" t="s">
        <v>33</v>
      </c>
      <c r="D13621" s="2" t="s">
        <v>28</v>
      </c>
      <c r="E13621" s="2" t="s">
        <v>38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</v>
      </c>
      <c r="L13621" s="2">
        <v>8</v>
      </c>
      <c r="M13621" s="2" t="s">
        <v>24</v>
      </c>
      <c r="N13621" s="2">
        <v>139.4</v>
      </c>
      <c r="O13621" s="2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ht="12.75" customHeight="1" spans="1:19">
      <c r="A13622" s="2" t="s">
        <v>13660</v>
      </c>
      <c r="B13622" s="2" t="s">
        <v>32</v>
      </c>
      <c r="C13622" s="2" t="s">
        <v>55</v>
      </c>
      <c r="D13622" s="2" t="s">
        <v>43</v>
      </c>
      <c r="E13622" s="2" t="s">
        <v>29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0.07</v>
      </c>
      <c r="L13622" s="2">
        <v>2</v>
      </c>
      <c r="M13622" s="2" t="s">
        <v>30</v>
      </c>
      <c r="N13622" s="2">
        <v>396.72</v>
      </c>
      <c r="O13622" s="2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0.124102981199362</v>
      </c>
      <c r="S13622">
        <f t="shared" si="1490"/>
        <v>0.124102981199362</v>
      </c>
    </row>
    <row r="13623" ht="12.75" customHeight="1" spans="1:19">
      <c r="A13623" s="2" t="s">
        <v>13661</v>
      </c>
      <c r="B13623" s="2" t="s">
        <v>48</v>
      </c>
      <c r="C13623" s="2" t="s">
        <v>46</v>
      </c>
      <c r="D13623" s="2" t="s">
        <v>28</v>
      </c>
      <c r="E13623" s="2" t="s">
        <v>38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24</v>
      </c>
      <c r="N13623" s="2">
        <v>331.59</v>
      </c>
      <c r="O13623" s="2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0.086739631999414</v>
      </c>
      <c r="S13623">
        <f t="shared" si="1490"/>
        <v>0.086739631999414</v>
      </c>
    </row>
    <row r="13624" ht="12.75" customHeight="1" spans="1:19">
      <c r="A13624" s="2" t="s">
        <v>13662</v>
      </c>
      <c r="B13624" s="2" t="s">
        <v>48</v>
      </c>
      <c r="C13624" s="2" t="s">
        <v>40</v>
      </c>
      <c r="D13624" s="2" t="s">
        <v>28</v>
      </c>
      <c r="E13624" s="2" t="s">
        <v>38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24</v>
      </c>
      <c r="N13624" s="2">
        <v>98.49</v>
      </c>
      <c r="O13624" s="2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0.123517018234719</v>
      </c>
      <c r="S13624">
        <f t="shared" si="1490"/>
        <v>0.123517018234719</v>
      </c>
    </row>
    <row r="13625" ht="12.75" customHeight="1" spans="1:19">
      <c r="A13625" s="2" t="s">
        <v>13663</v>
      </c>
      <c r="B13625" s="2" t="s">
        <v>20</v>
      </c>
      <c r="C13625" s="2" t="s">
        <v>33</v>
      </c>
      <c r="D13625" s="2" t="s">
        <v>41</v>
      </c>
      <c r="E13625" s="2" t="s">
        <v>23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35</v>
      </c>
      <c r="N13625" s="2">
        <v>110.96</v>
      </c>
      <c r="O13625" s="2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0.115991720850494</v>
      </c>
      <c r="S13625">
        <f t="shared" si="1490"/>
        <v>0.115991720850494</v>
      </c>
    </row>
    <row r="13626" ht="12.75" customHeight="1" spans="1:19">
      <c r="A13626" s="2" t="s">
        <v>13664</v>
      </c>
      <c r="B13626" s="2" t="s">
        <v>32</v>
      </c>
      <c r="C13626" s="2" t="s">
        <v>40</v>
      </c>
      <c r="D13626" s="2" t="s">
        <v>22</v>
      </c>
      <c r="E13626" s="2" t="s">
        <v>29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24</v>
      </c>
      <c r="N13626" s="2">
        <v>10.07</v>
      </c>
      <c r="O13626" s="2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0.01007</v>
      </c>
      <c r="S13626">
        <f t="shared" si="1490"/>
        <v>0.01007</v>
      </c>
    </row>
    <row r="13627" ht="12.75" customHeight="1" spans="1:19">
      <c r="A13627" s="2" t="s">
        <v>13665</v>
      </c>
      <c r="B13627" s="2" t="s">
        <v>20</v>
      </c>
      <c r="C13627" s="2" t="s">
        <v>55</v>
      </c>
      <c r="D13627" s="2" t="s">
        <v>28</v>
      </c>
      <c r="E13627" s="2" t="s">
        <v>38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24</v>
      </c>
      <c r="N13627" s="2">
        <v>541.53</v>
      </c>
      <c r="O13627" s="2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0.200153756879327</v>
      </c>
      <c r="S13627">
        <f t="shared" si="1490"/>
        <v>0.200153756879327</v>
      </c>
    </row>
    <row r="13628" ht="12.75" customHeight="1" spans="1:19">
      <c r="A13628" s="2" t="s">
        <v>13666</v>
      </c>
      <c r="B13628" s="2" t="s">
        <v>26</v>
      </c>
      <c r="C13628" s="2" t="s">
        <v>27</v>
      </c>
      <c r="D13628" s="2" t="s">
        <v>28</v>
      </c>
      <c r="E13628" s="2" t="s">
        <v>38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35</v>
      </c>
      <c r="N13628" s="2">
        <v>727.15</v>
      </c>
      <c r="O13628" s="2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0.263724825277543</v>
      </c>
      <c r="S13628">
        <f t="shared" si="1490"/>
        <v>0.263724825277543</v>
      </c>
    </row>
    <row r="13629" ht="12.75" customHeight="1" spans="1:19">
      <c r="A13629" s="2" t="s">
        <v>13667</v>
      </c>
      <c r="B13629" s="2" t="s">
        <v>26</v>
      </c>
      <c r="C13629" s="2" t="s">
        <v>46</v>
      </c>
      <c r="D13629" s="2" t="s">
        <v>34</v>
      </c>
      <c r="E13629" s="2" t="s">
        <v>29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24</v>
      </c>
      <c r="N13629" s="2">
        <v>591.03</v>
      </c>
      <c r="O13629" s="2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0.231742845155801</v>
      </c>
      <c r="S13629">
        <f t="shared" si="1490"/>
        <v>0.231742845155801</v>
      </c>
    </row>
    <row r="13630" ht="12.75" customHeight="1" spans="1:19">
      <c r="A13630" s="2" t="s">
        <v>13668</v>
      </c>
      <c r="B13630" s="2" t="s">
        <v>32</v>
      </c>
      <c r="C13630" s="2" t="s">
        <v>21</v>
      </c>
      <c r="D13630" s="2" t="s">
        <v>34</v>
      </c>
      <c r="E13630" s="2" t="s">
        <v>23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85"/>
        <v>low</v>
      </c>
      <c r="K13630" s="2">
        <v>0.16</v>
      </c>
      <c r="L13630" s="2">
        <v>5</v>
      </c>
      <c r="M13630" s="2" t="s">
        <v>24</v>
      </c>
      <c r="N13630" s="2">
        <v>336.88</v>
      </c>
      <c r="O13630" s="2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0.0459152242060788</v>
      </c>
      <c r="S13630">
        <f t="shared" si="1490"/>
        <v>0.0459152242060788</v>
      </c>
    </row>
    <row r="13631" ht="12.75" customHeight="1" spans="1:19">
      <c r="A13631" s="2" t="s">
        <v>13669</v>
      </c>
      <c r="B13631" s="2" t="s">
        <v>48</v>
      </c>
      <c r="C13631" s="2" t="s">
        <v>33</v>
      </c>
      <c r="D13631" s="2" t="s">
        <v>34</v>
      </c>
      <c r="E13631" s="2" t="s">
        <v>29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30</v>
      </c>
      <c r="N13631" s="2">
        <v>274.32</v>
      </c>
      <c r="O13631" s="2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0.27432</v>
      </c>
      <c r="S13631">
        <f t="shared" si="1490"/>
        <v>0.27432</v>
      </c>
    </row>
    <row r="13632" ht="12.75" customHeight="1" spans="1:19">
      <c r="A13632" s="2" t="s">
        <v>13670</v>
      </c>
      <c r="B13632" s="2" t="s">
        <v>32</v>
      </c>
      <c r="C13632" s="2" t="s">
        <v>40</v>
      </c>
      <c r="D13632" s="2" t="s">
        <v>28</v>
      </c>
      <c r="E13632" s="2" t="s">
        <v>38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35</v>
      </c>
      <c r="N13632" s="2">
        <v>700.59</v>
      </c>
      <c r="O13632" s="2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0.181756153750363</v>
      </c>
      <c r="S13632">
        <f t="shared" si="1490"/>
        <v>0.181756153750363</v>
      </c>
    </row>
    <row r="13633" ht="12.75" customHeight="1" spans="1:19">
      <c r="A13633" s="2" t="s">
        <v>13671</v>
      </c>
      <c r="B13633" s="2" t="s">
        <v>32</v>
      </c>
      <c r="C13633" s="2" t="s">
        <v>46</v>
      </c>
      <c r="D13633" s="2" t="s">
        <v>43</v>
      </c>
      <c r="E13633" s="2" t="s">
        <v>29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85"/>
        <v>low</v>
      </c>
      <c r="K13633" s="2">
        <v>0.1</v>
      </c>
      <c r="L13633" s="2">
        <v>9</v>
      </c>
      <c r="M13633" s="2" t="s">
        <v>24</v>
      </c>
      <c r="N13633" s="2">
        <v>117.36</v>
      </c>
      <c r="O13633" s="2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0.0156584389593062</v>
      </c>
      <c r="S13633">
        <f t="shared" si="1490"/>
        <v>0.0156584389593062</v>
      </c>
    </row>
    <row r="13634" ht="12.75" customHeight="1" spans="1:19">
      <c r="A13634" s="2" t="s">
        <v>13672</v>
      </c>
      <c r="B13634" s="2" t="s">
        <v>26</v>
      </c>
      <c r="C13634" s="2" t="s">
        <v>40</v>
      </c>
      <c r="D13634" s="2" t="s">
        <v>22</v>
      </c>
      <c r="E13634" s="2" t="s">
        <v>29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24</v>
      </c>
      <c r="N13634" s="2">
        <v>95.49</v>
      </c>
      <c r="O13634" s="2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0.0878004376689531</v>
      </c>
      <c r="S13634">
        <f t="shared" si="1490"/>
        <v>0.0878004376689531</v>
      </c>
    </row>
    <row r="13635" ht="12.75" customHeight="1" spans="1:19">
      <c r="A13635" s="2" t="s">
        <v>13673</v>
      </c>
      <c r="B13635" s="2" t="s">
        <v>26</v>
      </c>
      <c r="C13635" s="2" t="s">
        <v>40</v>
      </c>
      <c r="D13635" s="2" t="s">
        <v>28</v>
      </c>
      <c r="E13635" s="2" t="s">
        <v>29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IF(H13635&gt;10000,"high",IF(H13635&gt;=5000,"medium","low"))</f>
        <v>medium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24</v>
      </c>
      <c r="N13635" s="2">
        <v>247.84</v>
      </c>
      <c r="O13635" s="2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N13635/H13635</f>
        <v>0.0352947878097408</v>
      </c>
      <c r="S13635">
        <f t="shared" ref="S13635:S13698" si="1497">IFERROR(R13635,0)</f>
        <v>0.0352947878097408</v>
      </c>
    </row>
    <row r="13636" ht="12.75" customHeight="1" spans="1:19">
      <c r="A13636" s="2" t="s">
        <v>13674</v>
      </c>
      <c r="B13636" s="2" t="s">
        <v>48</v>
      </c>
      <c r="C13636" s="2" t="s">
        <v>55</v>
      </c>
      <c r="D13636" s="2" t="s">
        <v>41</v>
      </c>
      <c r="E13636" s="2" t="s">
        <v>38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24</v>
      </c>
      <c r="N13636" s="2">
        <v>308.21</v>
      </c>
      <c r="O13636" s="2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0.30821</v>
      </c>
      <c r="S13636">
        <f t="shared" si="1497"/>
        <v>0.30821</v>
      </c>
    </row>
    <row r="13637" ht="12.75" customHeight="1" spans="1:19">
      <c r="A13637" s="2" t="s">
        <v>13675</v>
      </c>
      <c r="B13637" s="2" t="s">
        <v>48</v>
      </c>
      <c r="C13637" s="2" t="s">
        <v>46</v>
      </c>
      <c r="D13637" s="2" t="s">
        <v>43</v>
      </c>
      <c r="E13637" s="2" t="s">
        <v>29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35</v>
      </c>
      <c r="N13637" s="2">
        <v>293.34</v>
      </c>
      <c r="O13637" s="2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0.165922858936723</v>
      </c>
      <c r="S13637">
        <f t="shared" si="1497"/>
        <v>0.165922858936723</v>
      </c>
    </row>
    <row r="13638" ht="12.75" customHeight="1" spans="1:19">
      <c r="A13638" s="2" t="s">
        <v>13676</v>
      </c>
      <c r="B13638" s="2" t="s">
        <v>32</v>
      </c>
      <c r="C13638" s="2" t="s">
        <v>55</v>
      </c>
      <c r="D13638" s="2" t="s">
        <v>43</v>
      </c>
      <c r="E13638" s="2" t="s">
        <v>23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24</v>
      </c>
      <c r="N13638" s="2">
        <v>1074.88</v>
      </c>
      <c r="O13638" s="2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0.230144846856299</v>
      </c>
      <c r="S13638">
        <f t="shared" si="1497"/>
        <v>0.230144846856299</v>
      </c>
    </row>
    <row r="13639" ht="12.75" customHeight="1" spans="1:19">
      <c r="A13639" s="2" t="s">
        <v>13677</v>
      </c>
      <c r="B13639" s="2" t="s">
        <v>20</v>
      </c>
      <c r="C13639" s="2" t="s">
        <v>55</v>
      </c>
      <c r="D13639" s="2" t="s">
        <v>22</v>
      </c>
      <c r="E13639" s="2" t="s">
        <v>38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30</v>
      </c>
      <c r="N13639" s="2">
        <v>63.95</v>
      </c>
      <c r="O13639" s="2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0.16714147565406</v>
      </c>
      <c r="S13639">
        <f t="shared" si="1497"/>
        <v>0.16714147565406</v>
      </c>
    </row>
    <row r="13640" ht="12.75" customHeight="1" spans="1:19">
      <c r="A13640" s="2" t="s">
        <v>13678</v>
      </c>
      <c r="B13640" s="2" t="s">
        <v>32</v>
      </c>
      <c r="C13640" s="2" t="s">
        <v>33</v>
      </c>
      <c r="D13640" s="2" t="s">
        <v>43</v>
      </c>
      <c r="E13640" s="2" t="s">
        <v>38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30</v>
      </c>
      <c r="N13640" s="2">
        <v>134.86</v>
      </c>
      <c r="O13640" s="2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0.198107941357934</v>
      </c>
      <c r="S13640">
        <f t="shared" si="1497"/>
        <v>0.198107941357934</v>
      </c>
    </row>
    <row r="13641" ht="12.75" customHeight="1" spans="1:19">
      <c r="A13641" s="2" t="s">
        <v>13679</v>
      </c>
      <c r="B13641" s="2" t="s">
        <v>48</v>
      </c>
      <c r="C13641" s="2" t="s">
        <v>27</v>
      </c>
      <c r="D13641" s="2" t="s">
        <v>22</v>
      </c>
      <c r="E13641" s="2" t="s">
        <v>23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24</v>
      </c>
      <c r="N13641" s="2">
        <v>450.94</v>
      </c>
      <c r="O13641" s="2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0.45094</v>
      </c>
      <c r="S13641">
        <f t="shared" si="1497"/>
        <v>0.45094</v>
      </c>
    </row>
    <row r="13642" ht="12.75" customHeight="1" spans="1:19">
      <c r="A13642" s="2" t="s">
        <v>13680</v>
      </c>
      <c r="B13642" s="2" t="s">
        <v>20</v>
      </c>
      <c r="C13642" s="2" t="s">
        <v>27</v>
      </c>
      <c r="D13642" s="2" t="s">
        <v>43</v>
      </c>
      <c r="E13642" s="2" t="s">
        <v>23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si="1492"/>
        <v>low</v>
      </c>
      <c r="K13642" s="2">
        <v>0.08</v>
      </c>
      <c r="L13642" s="2">
        <v>9</v>
      </c>
      <c r="M13642" s="2" t="s">
        <v>24</v>
      </c>
      <c r="N13642" s="2">
        <v>461.14</v>
      </c>
      <c r="O13642" s="2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0.0517902066486972</v>
      </c>
      <c r="S13642">
        <f t="shared" si="1497"/>
        <v>0.0517902066486972</v>
      </c>
    </row>
    <row r="13643" ht="12.75" customHeight="1" spans="1:19">
      <c r="A13643" s="2" t="s">
        <v>13681</v>
      </c>
      <c r="B13643" s="2" t="s">
        <v>26</v>
      </c>
      <c r="C13643" s="2" t="s">
        <v>21</v>
      </c>
      <c r="D13643" s="2" t="s">
        <v>22</v>
      </c>
      <c r="E13643" s="2" t="s">
        <v>38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35</v>
      </c>
      <c r="N13643" s="2">
        <v>537.09</v>
      </c>
      <c r="O13643" s="2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0.280157529602003</v>
      </c>
      <c r="S13643">
        <f t="shared" si="1497"/>
        <v>0.280157529602003</v>
      </c>
    </row>
    <row r="13644" ht="12.75" customHeight="1" spans="1:19">
      <c r="A13644" s="2" t="s">
        <v>13682</v>
      </c>
      <c r="B13644" s="2" t="s">
        <v>48</v>
      </c>
      <c r="C13644" s="2" t="s">
        <v>21</v>
      </c>
      <c r="D13644" s="2" t="s">
        <v>34</v>
      </c>
      <c r="E13644" s="2" t="s">
        <v>38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35</v>
      </c>
      <c r="N13644" s="2">
        <v>659.29</v>
      </c>
      <c r="O13644" s="2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0.233935123090134</v>
      </c>
      <c r="S13644">
        <f t="shared" si="1497"/>
        <v>0.233935123090134</v>
      </c>
    </row>
    <row r="13645" ht="12.75" customHeight="1" spans="1:19">
      <c r="A13645" s="2" t="s">
        <v>13683</v>
      </c>
      <c r="B13645" s="2" t="s">
        <v>48</v>
      </c>
      <c r="C13645" s="2" t="s">
        <v>55</v>
      </c>
      <c r="D13645" s="2" t="s">
        <v>34</v>
      </c>
      <c r="E13645" s="2" t="s">
        <v>23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35</v>
      </c>
      <c r="N13645" s="2">
        <v>55.35</v>
      </c>
      <c r="O13645" s="2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0.00562671546203111</v>
      </c>
      <c r="S13645">
        <f t="shared" si="1497"/>
        <v>0.00562671546203111</v>
      </c>
    </row>
    <row r="13646" ht="12.75" customHeight="1" spans="1:19">
      <c r="A13646" s="2" t="s">
        <v>13684</v>
      </c>
      <c r="B13646" s="2" t="s">
        <v>20</v>
      </c>
      <c r="C13646" s="2" t="s">
        <v>55</v>
      </c>
      <c r="D13646" s="2" t="s">
        <v>43</v>
      </c>
      <c r="E13646" s="2" t="s">
        <v>38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2"/>
        <v>low</v>
      </c>
      <c r="K13646" s="2">
        <v>0.49</v>
      </c>
      <c r="L13646" s="2">
        <v>9</v>
      </c>
      <c r="M13646" s="2" t="s">
        <v>30</v>
      </c>
      <c r="N13646" s="2">
        <v>417.77</v>
      </c>
      <c r="O13646" s="2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0.0548542542016807</v>
      </c>
      <c r="S13646">
        <f t="shared" si="1497"/>
        <v>0.0548542542016807</v>
      </c>
    </row>
    <row r="13647" ht="12.75" customHeight="1" spans="1:19">
      <c r="A13647" s="2" t="s">
        <v>13685</v>
      </c>
      <c r="B13647" s="2" t="s">
        <v>48</v>
      </c>
      <c r="C13647" s="2" t="s">
        <v>40</v>
      </c>
      <c r="D13647" s="2" t="s">
        <v>43</v>
      </c>
      <c r="E13647" s="2" t="s">
        <v>23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30</v>
      </c>
      <c r="N13647" s="2">
        <v>125.56</v>
      </c>
      <c r="O13647" s="2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0.0117105017720575</v>
      </c>
      <c r="S13647">
        <f t="shared" si="1497"/>
        <v>0.0117105017720575</v>
      </c>
    </row>
    <row r="13648" ht="12.75" customHeight="1" spans="1:19">
      <c r="A13648" s="2" t="s">
        <v>13686</v>
      </c>
      <c r="B13648" s="2" t="s">
        <v>48</v>
      </c>
      <c r="C13648" s="2" t="s">
        <v>40</v>
      </c>
      <c r="D13648" s="2" t="s">
        <v>22</v>
      </c>
      <c r="E13648" s="2" t="s">
        <v>38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24</v>
      </c>
      <c r="N13648" s="2">
        <v>414.26</v>
      </c>
      <c r="O13648" s="2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0.157500731880724</v>
      </c>
      <c r="S13648">
        <f t="shared" si="1497"/>
        <v>0.157500731880724</v>
      </c>
    </row>
    <row r="13649" ht="12.75" customHeight="1" spans="1:19">
      <c r="A13649" s="2" t="s">
        <v>13687</v>
      </c>
      <c r="B13649" s="2" t="s">
        <v>48</v>
      </c>
      <c r="C13649" s="2" t="s">
        <v>46</v>
      </c>
      <c r="D13649" s="2" t="s">
        <v>22</v>
      </c>
      <c r="E13649" s="2" t="s">
        <v>38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24</v>
      </c>
      <c r="N13649" s="2">
        <v>283.77</v>
      </c>
      <c r="O13649" s="2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0.10601962205501</v>
      </c>
      <c r="S13649">
        <f t="shared" si="1497"/>
        <v>0.10601962205501</v>
      </c>
    </row>
    <row r="13650" ht="12.75" customHeight="1" spans="1:19">
      <c r="A13650" s="2" t="s">
        <v>13688</v>
      </c>
      <c r="B13650" s="2" t="s">
        <v>48</v>
      </c>
      <c r="C13650" s="2" t="s">
        <v>33</v>
      </c>
      <c r="D13650" s="2" t="s">
        <v>28</v>
      </c>
      <c r="E13650" s="2" t="s">
        <v>38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30</v>
      </c>
      <c r="N13650" s="2">
        <v>368.89</v>
      </c>
      <c r="O13650" s="2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0.0973201283214791</v>
      </c>
      <c r="S13650">
        <f t="shared" si="1497"/>
        <v>0.0973201283214791</v>
      </c>
    </row>
    <row r="13651" ht="12.75" customHeight="1" spans="1:19">
      <c r="A13651" s="2" t="s">
        <v>13689</v>
      </c>
      <c r="B13651" s="2" t="s">
        <v>48</v>
      </c>
      <c r="C13651" s="2" t="s">
        <v>55</v>
      </c>
      <c r="D13651" s="2" t="s">
        <v>34</v>
      </c>
      <c r="E13651" s="2" t="s">
        <v>29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30</v>
      </c>
      <c r="N13651" s="2">
        <v>206.62</v>
      </c>
      <c r="O13651" s="2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0.0204878532473971</v>
      </c>
      <c r="S13651">
        <f t="shared" si="1497"/>
        <v>0.0204878532473971</v>
      </c>
    </row>
    <row r="13652" ht="12.75" customHeight="1" spans="1:19">
      <c r="A13652" s="2" t="s">
        <v>13690</v>
      </c>
      <c r="B13652" s="2" t="s">
        <v>48</v>
      </c>
      <c r="C13652" s="2" t="s">
        <v>40</v>
      </c>
      <c r="D13652" s="2" t="s">
        <v>28</v>
      </c>
      <c r="E13652" s="2" t="s">
        <v>38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24</v>
      </c>
      <c r="N13652" s="2">
        <v>363.67</v>
      </c>
      <c r="O13652" s="2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0.116938699387766</v>
      </c>
      <c r="S13652">
        <f t="shared" si="1497"/>
        <v>0.116938699387766</v>
      </c>
    </row>
    <row r="13653" ht="12.75" customHeight="1" spans="1:19">
      <c r="A13653" s="2" t="s">
        <v>13691</v>
      </c>
      <c r="B13653" s="2" t="s">
        <v>48</v>
      </c>
      <c r="C13653" s="2" t="s">
        <v>27</v>
      </c>
      <c r="D13653" s="2" t="s">
        <v>28</v>
      </c>
      <c r="E13653" s="2" t="s">
        <v>29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30</v>
      </c>
      <c r="N13653" s="2">
        <v>589.14</v>
      </c>
      <c r="O13653" s="2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0.218582924901772</v>
      </c>
      <c r="S13653">
        <f t="shared" si="1497"/>
        <v>0.218582924901772</v>
      </c>
    </row>
    <row r="13654" ht="12.75" customHeight="1" spans="1:19">
      <c r="A13654" s="2" t="s">
        <v>13692</v>
      </c>
      <c r="B13654" s="2" t="s">
        <v>48</v>
      </c>
      <c r="C13654" s="2" t="s">
        <v>21</v>
      </c>
      <c r="D13654" s="2" t="s">
        <v>41</v>
      </c>
      <c r="E13654" s="2" t="s">
        <v>23</v>
      </c>
      <c r="F13654" s="2">
        <v>45310</v>
      </c>
      <c r="G13654" s="2">
        <v>45311</v>
      </c>
      <c r="H13654" s="2">
        <v>4952.85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24</v>
      </c>
      <c r="N13654" s="2">
        <v>1206.59</v>
      </c>
      <c r="O13654" s="2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0.243615292205498</v>
      </c>
      <c r="S13654">
        <f t="shared" si="1497"/>
        <v>0.243615292205498</v>
      </c>
    </row>
    <row r="13655" ht="12.75" customHeight="1" spans="1:19">
      <c r="A13655" s="2" t="s">
        <v>13693</v>
      </c>
      <c r="B13655" s="2" t="s">
        <v>26</v>
      </c>
      <c r="C13655" s="2" t="s">
        <v>55</v>
      </c>
      <c r="D13655" s="2" t="s">
        <v>22</v>
      </c>
      <c r="E13655" s="2" t="s">
        <v>38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35</v>
      </c>
      <c r="N13655" s="2">
        <v>1128.91</v>
      </c>
      <c r="O13655" s="2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0.28372200566484</v>
      </c>
      <c r="S13655">
        <f t="shared" si="1497"/>
        <v>0.28372200566484</v>
      </c>
    </row>
    <row r="13656" ht="12.75" customHeight="1" spans="1:19">
      <c r="A13656" s="2" t="s">
        <v>13694</v>
      </c>
      <c r="B13656" s="2" t="s">
        <v>48</v>
      </c>
      <c r="C13656" s="2" t="s">
        <v>33</v>
      </c>
      <c r="D13656" s="2" t="s">
        <v>41</v>
      </c>
      <c r="E13656" s="2" t="s">
        <v>38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24</v>
      </c>
      <c r="N13656" s="2">
        <v>661.03</v>
      </c>
      <c r="O13656" s="2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0.66103</v>
      </c>
      <c r="S13656">
        <f t="shared" si="1497"/>
        <v>0.66103</v>
      </c>
    </row>
    <row r="13657" ht="12.75" customHeight="1" spans="1:19">
      <c r="A13657" s="2" t="s">
        <v>13695</v>
      </c>
      <c r="B13657" s="2" t="s">
        <v>26</v>
      </c>
      <c r="C13657" s="2" t="s">
        <v>33</v>
      </c>
      <c r="D13657" s="2" t="s">
        <v>41</v>
      </c>
      <c r="E13657" s="2" t="s">
        <v>29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35</v>
      </c>
      <c r="N13657" s="2">
        <v>679.14</v>
      </c>
      <c r="O13657" s="2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0.213998745891851</v>
      </c>
      <c r="S13657">
        <f t="shared" si="1497"/>
        <v>0.213998745891851</v>
      </c>
    </row>
    <row r="13658" ht="12.75" customHeight="1" spans="1:19">
      <c r="A13658" s="2" t="s">
        <v>13696</v>
      </c>
      <c r="B13658" s="2" t="s">
        <v>26</v>
      </c>
      <c r="C13658" s="2" t="s">
        <v>55</v>
      </c>
      <c r="D13658" s="2" t="s">
        <v>28</v>
      </c>
      <c r="E13658" s="2" t="s">
        <v>23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35</v>
      </c>
      <c r="N13658" s="2">
        <v>769.43</v>
      </c>
      <c r="O13658" s="2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0.286137700723684</v>
      </c>
      <c r="S13658">
        <f t="shared" si="1497"/>
        <v>0.286137700723684</v>
      </c>
    </row>
    <row r="13659" ht="12.75" customHeight="1" spans="1:19">
      <c r="A13659" s="2" t="s">
        <v>13697</v>
      </c>
      <c r="B13659" s="2" t="s">
        <v>32</v>
      </c>
      <c r="C13659" s="2" t="s">
        <v>27</v>
      </c>
      <c r="D13659" s="2" t="s">
        <v>41</v>
      </c>
      <c r="E13659" s="2" t="s">
        <v>23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0.29</v>
      </c>
      <c r="L13659" s="2">
        <v>1</v>
      </c>
      <c r="M13659" s="2" t="s">
        <v>30</v>
      </c>
      <c r="N13659" s="2">
        <v>390.04</v>
      </c>
      <c r="O13659" s="2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0.217983468487853</v>
      </c>
      <c r="S13659">
        <f t="shared" si="1497"/>
        <v>0.217983468487853</v>
      </c>
    </row>
    <row r="13660" ht="12.75" customHeight="1" spans="1:19">
      <c r="A13660" s="2" t="s">
        <v>13698</v>
      </c>
      <c r="B13660" s="2" t="s">
        <v>32</v>
      </c>
      <c r="C13660" s="2" t="s">
        <v>40</v>
      </c>
      <c r="D13660" s="2" t="s">
        <v>22</v>
      </c>
      <c r="E13660" s="2" t="s">
        <v>29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</v>
      </c>
      <c r="L13660" s="2">
        <v>8</v>
      </c>
      <c r="M13660" s="2" t="s">
        <v>30</v>
      </c>
      <c r="N13660" s="2">
        <v>897.5</v>
      </c>
      <c r="O13660" s="2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0.227708654704879</v>
      </c>
      <c r="S13660">
        <f t="shared" si="1497"/>
        <v>0.227708654704879</v>
      </c>
    </row>
    <row r="13661" ht="12.75" customHeight="1" spans="1:19">
      <c r="A13661" s="2" t="s">
        <v>13699</v>
      </c>
      <c r="B13661" s="2" t="s">
        <v>26</v>
      </c>
      <c r="C13661" s="2" t="s">
        <v>21</v>
      </c>
      <c r="D13661" s="2" t="s">
        <v>28</v>
      </c>
      <c r="E13661" s="2" t="s">
        <v>23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35</v>
      </c>
      <c r="N13661" s="2">
        <v>252.29</v>
      </c>
      <c r="O13661" s="2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0.25229</v>
      </c>
      <c r="S13661">
        <f t="shared" si="1497"/>
        <v>0.25229</v>
      </c>
    </row>
    <row r="13662" ht="12.75" customHeight="1" spans="1:19">
      <c r="A13662" s="2" t="s">
        <v>13700</v>
      </c>
      <c r="B13662" s="2" t="s">
        <v>26</v>
      </c>
      <c r="C13662" s="2" t="s">
        <v>40</v>
      </c>
      <c r="D13662" s="2" t="s">
        <v>22</v>
      </c>
      <c r="E13662" s="2" t="s">
        <v>29</v>
      </c>
      <c r="F13662" s="2">
        <v>45405</v>
      </c>
      <c r="G13662" s="2">
        <v>45412</v>
      </c>
      <c r="H13662" s="2">
        <v>279.09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35</v>
      </c>
      <c r="N13662" s="2">
        <v>30.98</v>
      </c>
      <c r="O13662" s="2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0.111003618904296</v>
      </c>
      <c r="S13662">
        <f t="shared" si="1497"/>
        <v>0.111003618904296</v>
      </c>
    </row>
    <row r="13663" ht="12.75" customHeight="1" spans="1:19">
      <c r="A13663" s="2" t="s">
        <v>13701</v>
      </c>
      <c r="B13663" s="2" t="s">
        <v>48</v>
      </c>
      <c r="C13663" s="2" t="s">
        <v>55</v>
      </c>
      <c r="D13663" s="2" t="s">
        <v>43</v>
      </c>
      <c r="E13663" s="2" t="s">
        <v>38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30</v>
      </c>
      <c r="N13663" s="2">
        <v>856.37</v>
      </c>
      <c r="O13663" s="2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0.243215072819394</v>
      </c>
      <c r="S13663">
        <f t="shared" si="1497"/>
        <v>0.243215072819394</v>
      </c>
    </row>
    <row r="13664" ht="12.75" customHeight="1" spans="1:19">
      <c r="A13664" s="2" t="s">
        <v>13702</v>
      </c>
      <c r="B13664" s="2" t="s">
        <v>32</v>
      </c>
      <c r="C13664" s="2" t="s">
        <v>40</v>
      </c>
      <c r="D13664" s="2" t="s">
        <v>41</v>
      </c>
      <c r="E13664" s="2" t="s">
        <v>29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24</v>
      </c>
      <c r="N13664" s="2">
        <v>221.06</v>
      </c>
      <c r="O13664" s="2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0.0192779279672103</v>
      </c>
      <c r="S13664">
        <f t="shared" si="1497"/>
        <v>0.0192779279672103</v>
      </c>
    </row>
    <row r="13665" ht="12.75" customHeight="1" spans="1:19">
      <c r="A13665" s="2" t="s">
        <v>13703</v>
      </c>
      <c r="B13665" s="2" t="s">
        <v>20</v>
      </c>
      <c r="C13665" s="2" t="s">
        <v>46</v>
      </c>
      <c r="D13665" s="2" t="s">
        <v>28</v>
      </c>
      <c r="E13665" s="2" t="s">
        <v>29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30</v>
      </c>
      <c r="N13665" s="2">
        <v>301.43</v>
      </c>
      <c r="O13665" s="2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0.0665592050786641</v>
      </c>
      <c r="S13665">
        <f t="shared" si="1497"/>
        <v>0.0665592050786641</v>
      </c>
    </row>
    <row r="13666" ht="12.75" customHeight="1" spans="1:19">
      <c r="A13666" s="2" t="s">
        <v>13704</v>
      </c>
      <c r="B13666" s="2" t="s">
        <v>32</v>
      </c>
      <c r="C13666" s="2" t="s">
        <v>46</v>
      </c>
      <c r="D13666" s="2" t="s">
        <v>34</v>
      </c>
      <c r="E13666" s="2" t="s">
        <v>23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2"/>
        <v>low</v>
      </c>
      <c r="K13666" s="2">
        <v>0.46</v>
      </c>
      <c r="L13666" s="2">
        <v>3</v>
      </c>
      <c r="M13666" s="2" t="s">
        <v>30</v>
      </c>
      <c r="N13666" s="2">
        <v>1073.35</v>
      </c>
      <c r="O13666" s="2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0.119553352639786</v>
      </c>
      <c r="S13666">
        <f t="shared" si="1497"/>
        <v>0.119553352639786</v>
      </c>
    </row>
    <row r="13667" ht="12.75" customHeight="1" spans="1:19">
      <c r="A13667" s="2" t="s">
        <v>13705</v>
      </c>
      <c r="B13667" s="2" t="s">
        <v>26</v>
      </c>
      <c r="C13667" s="2" t="s">
        <v>40</v>
      </c>
      <c r="D13667" s="2" t="s">
        <v>22</v>
      </c>
      <c r="E13667" s="2" t="s">
        <v>38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35</v>
      </c>
      <c r="N13667" s="2">
        <v>383.16</v>
      </c>
      <c r="O13667" s="2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0.0345282508786158</v>
      </c>
      <c r="S13667">
        <f t="shared" si="1497"/>
        <v>0.0345282508786158</v>
      </c>
    </row>
    <row r="13668" ht="12.75" customHeight="1" spans="1:19">
      <c r="A13668" s="2" t="s">
        <v>13706</v>
      </c>
      <c r="B13668" s="2" t="s">
        <v>26</v>
      </c>
      <c r="C13668" s="2" t="s">
        <v>46</v>
      </c>
      <c r="D13668" s="2" t="s">
        <v>41</v>
      </c>
      <c r="E13668" s="2" t="s">
        <v>38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30</v>
      </c>
      <c r="N13668" s="2">
        <v>434.13</v>
      </c>
      <c r="O13668" s="2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0.264999420105846</v>
      </c>
      <c r="S13668">
        <f t="shared" si="1497"/>
        <v>0.264999420105846</v>
      </c>
    </row>
    <row r="13669" ht="12.75" customHeight="1" spans="1:19">
      <c r="A13669" s="2" t="s">
        <v>13707</v>
      </c>
      <c r="B13669" s="2" t="s">
        <v>48</v>
      </c>
      <c r="C13669" s="2" t="s">
        <v>40</v>
      </c>
      <c r="D13669" s="2" t="s">
        <v>22</v>
      </c>
      <c r="E13669" s="2" t="s">
        <v>29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35</v>
      </c>
      <c r="N13669" s="2">
        <v>201.83</v>
      </c>
      <c r="O13669" s="2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0.0625650977085607</v>
      </c>
      <c r="S13669">
        <f t="shared" si="1497"/>
        <v>0.0625650977085607</v>
      </c>
    </row>
    <row r="13670" ht="12.75" customHeight="1" spans="1:19">
      <c r="A13670" s="2" t="s">
        <v>13708</v>
      </c>
      <c r="B13670" s="2" t="s">
        <v>48</v>
      </c>
      <c r="C13670" s="2" t="s">
        <v>46</v>
      </c>
      <c r="D13670" s="2" t="s">
        <v>22</v>
      </c>
      <c r="E13670" s="2" t="s">
        <v>23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2"/>
        <v>low</v>
      </c>
      <c r="K13670" s="2">
        <v>0.22</v>
      </c>
      <c r="L13670" s="2">
        <v>1</v>
      </c>
      <c r="M13670" s="2" t="s">
        <v>35</v>
      </c>
      <c r="N13670" s="2">
        <v>684.71</v>
      </c>
      <c r="O13670" s="2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0.118646681684283</v>
      </c>
      <c r="S13670">
        <f t="shared" si="1497"/>
        <v>0.118646681684283</v>
      </c>
    </row>
    <row r="13671" ht="12.75" customHeight="1" spans="1:19">
      <c r="A13671" s="2" t="s">
        <v>13709</v>
      </c>
      <c r="B13671" s="2" t="s">
        <v>32</v>
      </c>
      <c r="C13671" s="2" t="s">
        <v>33</v>
      </c>
      <c r="D13671" s="2" t="s">
        <v>43</v>
      </c>
      <c r="E13671" s="2" t="s">
        <v>29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24</v>
      </c>
      <c r="N13671" s="2">
        <v>197.61</v>
      </c>
      <c r="O13671" s="2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0.19761</v>
      </c>
      <c r="S13671">
        <f t="shared" si="1497"/>
        <v>0.19761</v>
      </c>
    </row>
    <row r="13672" ht="12.75" customHeight="1" spans="1:19">
      <c r="A13672" s="2" t="s">
        <v>13710</v>
      </c>
      <c r="B13672" s="2" t="s">
        <v>48</v>
      </c>
      <c r="C13672" s="2" t="s">
        <v>21</v>
      </c>
      <c r="D13672" s="2" t="s">
        <v>22</v>
      </c>
      <c r="E13672" s="2" t="s">
        <v>38</v>
      </c>
      <c r="F13672" s="2">
        <v>45296</v>
      </c>
      <c r="G13672" s="2">
        <v>45303</v>
      </c>
      <c r="H13672" s="2">
        <v>4730.89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30</v>
      </c>
      <c r="N13672" s="2">
        <v>1150.64</v>
      </c>
      <c r="O13672" s="2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0.243218506454388</v>
      </c>
      <c r="S13672">
        <f t="shared" si="1497"/>
        <v>0.243218506454388</v>
      </c>
    </row>
    <row r="13673" ht="12.75" customHeight="1" spans="1:19">
      <c r="A13673" s="2" t="s">
        <v>13711</v>
      </c>
      <c r="B13673" s="2" t="s">
        <v>20</v>
      </c>
      <c r="C13673" s="2" t="s">
        <v>46</v>
      </c>
      <c r="D13673" s="2" t="s">
        <v>43</v>
      </c>
      <c r="E13673" s="2" t="s">
        <v>38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30</v>
      </c>
      <c r="N13673" s="2">
        <v>64.34</v>
      </c>
      <c r="O13673" s="2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0.0720283008306652</v>
      </c>
      <c r="S13673">
        <f t="shared" si="1497"/>
        <v>0.0720283008306652</v>
      </c>
    </row>
    <row r="13674" ht="12.75" customHeight="1" spans="1:19">
      <c r="A13674" s="2" t="s">
        <v>13712</v>
      </c>
      <c r="B13674" s="2" t="s">
        <v>20</v>
      </c>
      <c r="C13674" s="2" t="s">
        <v>21</v>
      </c>
      <c r="D13674" s="2" t="s">
        <v>43</v>
      </c>
      <c r="E13674" s="2" t="s">
        <v>23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24</v>
      </c>
      <c r="N13674" s="2">
        <v>956.72</v>
      </c>
      <c r="O13674" s="2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0.252327525728061</v>
      </c>
      <c r="S13674">
        <f t="shared" si="1497"/>
        <v>0.252327525728061</v>
      </c>
    </row>
    <row r="13675" ht="12.75" customHeight="1" spans="1:19">
      <c r="A13675" s="2" t="s">
        <v>13713</v>
      </c>
      <c r="B13675" s="2" t="s">
        <v>48</v>
      </c>
      <c r="C13675" s="2" t="s">
        <v>33</v>
      </c>
      <c r="D13675" s="2" t="s">
        <v>43</v>
      </c>
      <c r="E13675" s="2" t="s">
        <v>38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30</v>
      </c>
      <c r="N13675" s="2">
        <v>553.95</v>
      </c>
      <c r="O13675" s="2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0.137791994905713</v>
      </c>
      <c r="S13675">
        <f t="shared" si="1497"/>
        <v>0.137791994905713</v>
      </c>
    </row>
    <row r="13676" ht="12.75" customHeight="1" spans="1:19">
      <c r="A13676" s="2" t="s">
        <v>13714</v>
      </c>
      <c r="B13676" s="2" t="s">
        <v>20</v>
      </c>
      <c r="C13676" s="2" t="s">
        <v>21</v>
      </c>
      <c r="D13676" s="2" t="s">
        <v>41</v>
      </c>
      <c r="E13676" s="2" t="s">
        <v>38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</v>
      </c>
      <c r="L13676" s="2">
        <v>8</v>
      </c>
      <c r="M13676" s="2" t="s">
        <v>24</v>
      </c>
      <c r="N13676" s="2">
        <v>1299.42</v>
      </c>
      <c r="O13676" s="2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0.113924250394529</v>
      </c>
      <c r="S13676">
        <f t="shared" si="1497"/>
        <v>0.113924250394529</v>
      </c>
    </row>
    <row r="13677" ht="12.75" customHeight="1" spans="1:19">
      <c r="A13677" s="2" t="s">
        <v>13715</v>
      </c>
      <c r="B13677" s="2" t="s">
        <v>20</v>
      </c>
      <c r="C13677" s="2" t="s">
        <v>27</v>
      </c>
      <c r="D13677" s="2" t="s">
        <v>22</v>
      </c>
      <c r="E13677" s="2" t="s">
        <v>29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30</v>
      </c>
      <c r="N13677" s="2">
        <v>499.38</v>
      </c>
      <c r="O13677" s="2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0.178852063291955</v>
      </c>
      <c r="S13677">
        <f t="shared" si="1497"/>
        <v>0.178852063291955</v>
      </c>
    </row>
    <row r="13678" ht="12.75" customHeight="1" spans="1:19">
      <c r="A13678" s="2" t="s">
        <v>13716</v>
      </c>
      <c r="B13678" s="2" t="s">
        <v>32</v>
      </c>
      <c r="C13678" s="2" t="s">
        <v>40</v>
      </c>
      <c r="D13678" s="2" t="s">
        <v>22</v>
      </c>
      <c r="E13678" s="2" t="s">
        <v>29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30</v>
      </c>
      <c r="N13678" s="2">
        <v>753.77</v>
      </c>
      <c r="O13678" s="2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0.277030677462154</v>
      </c>
      <c r="S13678">
        <f t="shared" si="1497"/>
        <v>0.277030677462154</v>
      </c>
    </row>
    <row r="13679" ht="12.75" customHeight="1" spans="1:19">
      <c r="A13679" s="2" t="s">
        <v>13717</v>
      </c>
      <c r="B13679" s="2" t="s">
        <v>20</v>
      </c>
      <c r="C13679" s="2" t="s">
        <v>33</v>
      </c>
      <c r="D13679" s="2" t="s">
        <v>43</v>
      </c>
      <c r="E13679" s="2" t="s">
        <v>38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35</v>
      </c>
      <c r="N13679" s="2">
        <v>827.81</v>
      </c>
      <c r="O13679" s="2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0.179590924671651</v>
      </c>
      <c r="S13679">
        <f t="shared" si="1497"/>
        <v>0.179590924671651</v>
      </c>
    </row>
    <row r="13680" ht="12.75" customHeight="1" spans="1:19">
      <c r="A13680" s="2" t="s">
        <v>13718</v>
      </c>
      <c r="B13680" s="2" t="s">
        <v>26</v>
      </c>
      <c r="C13680" s="2" t="s">
        <v>33</v>
      </c>
      <c r="D13680" s="2" t="s">
        <v>22</v>
      </c>
      <c r="E13680" s="2" t="s">
        <v>23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24</v>
      </c>
      <c r="N13680" s="2">
        <v>1077.12</v>
      </c>
      <c r="O13680" s="2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0.267583520480156</v>
      </c>
      <c r="S13680">
        <f t="shared" si="1497"/>
        <v>0.267583520480156</v>
      </c>
    </row>
    <row r="13681" ht="12.75" customHeight="1" spans="1:19">
      <c r="A13681" s="2" t="s">
        <v>13719</v>
      </c>
      <c r="B13681" s="2" t="s">
        <v>26</v>
      </c>
      <c r="C13681" s="2" t="s">
        <v>55</v>
      </c>
      <c r="D13681" s="2" t="s">
        <v>22</v>
      </c>
      <c r="E13681" s="2" t="s">
        <v>23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30</v>
      </c>
      <c r="N13681" s="2">
        <v>680.87</v>
      </c>
      <c r="O13681" s="2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0.68087</v>
      </c>
      <c r="S13681">
        <f t="shared" si="1497"/>
        <v>0.68087</v>
      </c>
    </row>
    <row r="13682" ht="12.75" customHeight="1" spans="1:19">
      <c r="A13682" s="2" t="s">
        <v>13720</v>
      </c>
      <c r="B13682" s="2" t="s">
        <v>32</v>
      </c>
      <c r="C13682" s="2" t="s">
        <v>27</v>
      </c>
      <c r="D13682" s="2" t="s">
        <v>43</v>
      </c>
      <c r="E13682" s="2" t="s">
        <v>38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30</v>
      </c>
      <c r="N13682" s="2">
        <v>629.5</v>
      </c>
      <c r="O13682" s="2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0.158693344963282</v>
      </c>
      <c r="S13682">
        <f t="shared" si="1497"/>
        <v>0.158693344963282</v>
      </c>
    </row>
    <row r="13683" ht="12.75" customHeight="1" spans="1:19">
      <c r="A13683" s="2" t="s">
        <v>13721</v>
      </c>
      <c r="B13683" s="2" t="s">
        <v>48</v>
      </c>
      <c r="C13683" s="2" t="s">
        <v>40</v>
      </c>
      <c r="D13683" s="2" t="s">
        <v>34</v>
      </c>
      <c r="E13683" s="2" t="s">
        <v>23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0.29</v>
      </c>
      <c r="L13683" s="2">
        <v>3</v>
      </c>
      <c r="M13683" s="2" t="s">
        <v>24</v>
      </c>
      <c r="N13683" s="2">
        <v>603.51</v>
      </c>
      <c r="O13683" s="2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0.239812603562758</v>
      </c>
      <c r="S13683">
        <f t="shared" si="1497"/>
        <v>0.239812603562758</v>
      </c>
    </row>
    <row r="13684" ht="12.75" customHeight="1" spans="1:19">
      <c r="A13684" s="2" t="s">
        <v>13722</v>
      </c>
      <c r="B13684" s="2" t="s">
        <v>32</v>
      </c>
      <c r="C13684" s="2" t="s">
        <v>27</v>
      </c>
      <c r="D13684" s="2" t="s">
        <v>34</v>
      </c>
      <c r="E13684" s="2" t="s">
        <v>38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2"/>
        <v>low</v>
      </c>
      <c r="K13684" s="2">
        <v>0.15</v>
      </c>
      <c r="L13684" s="2">
        <v>4</v>
      </c>
      <c r="M13684" s="2" t="s">
        <v>35</v>
      </c>
      <c r="N13684" s="2">
        <v>42.31</v>
      </c>
      <c r="O13684" s="2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0.0051503347534997</v>
      </c>
      <c r="S13684">
        <f t="shared" si="1497"/>
        <v>0.0051503347534997</v>
      </c>
    </row>
    <row r="13685" ht="12.75" customHeight="1" spans="1:19">
      <c r="A13685" s="2" t="s">
        <v>13723</v>
      </c>
      <c r="B13685" s="2" t="s">
        <v>48</v>
      </c>
      <c r="C13685" s="2" t="s">
        <v>40</v>
      </c>
      <c r="D13685" s="2" t="s">
        <v>43</v>
      </c>
      <c r="E13685" s="2" t="s">
        <v>38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30</v>
      </c>
      <c r="N13685" s="2">
        <v>252.18</v>
      </c>
      <c r="O13685" s="2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0.23535230984601</v>
      </c>
      <c r="S13685">
        <f t="shared" si="1497"/>
        <v>0.23535230984601</v>
      </c>
    </row>
    <row r="13686" ht="12.75" customHeight="1" spans="1:19">
      <c r="A13686" s="2" t="s">
        <v>13724</v>
      </c>
      <c r="B13686" s="2" t="s">
        <v>48</v>
      </c>
      <c r="C13686" s="2" t="s">
        <v>46</v>
      </c>
      <c r="D13686" s="2" t="s">
        <v>41</v>
      </c>
      <c r="E13686" s="2" t="s">
        <v>29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30</v>
      </c>
      <c r="N13686" s="2">
        <v>523.33</v>
      </c>
      <c r="O13686" s="2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0.52333</v>
      </c>
      <c r="S13686">
        <f t="shared" si="1497"/>
        <v>0.52333</v>
      </c>
    </row>
    <row r="13687" ht="12.75" customHeight="1" spans="1:19">
      <c r="A13687" s="2" t="s">
        <v>13725</v>
      </c>
      <c r="B13687" s="2" t="s">
        <v>48</v>
      </c>
      <c r="C13687" s="2" t="s">
        <v>21</v>
      </c>
      <c r="D13687" s="2" t="s">
        <v>22</v>
      </c>
      <c r="E13687" s="2" t="s">
        <v>29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</v>
      </c>
      <c r="L13687" s="2">
        <v>7</v>
      </c>
      <c r="M13687" s="2" t="s">
        <v>30</v>
      </c>
      <c r="N13687" s="2">
        <v>197.38</v>
      </c>
      <c r="O13687" s="2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0.0966975470431754</v>
      </c>
      <c r="S13687">
        <f t="shared" si="1497"/>
        <v>0.0966975470431754</v>
      </c>
    </row>
    <row r="13688" ht="12.75" customHeight="1" spans="1:19">
      <c r="A13688" s="2" t="s">
        <v>13726</v>
      </c>
      <c r="B13688" s="2" t="s">
        <v>48</v>
      </c>
      <c r="C13688" s="2" t="s">
        <v>21</v>
      </c>
      <c r="D13688" s="2" t="s">
        <v>22</v>
      </c>
      <c r="E13688" s="2" t="s">
        <v>23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35</v>
      </c>
      <c r="N13688" s="2">
        <v>903.39</v>
      </c>
      <c r="O13688" s="2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0.293960308085788</v>
      </c>
      <c r="S13688">
        <f t="shared" si="1497"/>
        <v>0.293960308085788</v>
      </c>
    </row>
    <row r="13689" ht="12.75" customHeight="1" spans="1:19">
      <c r="A13689" s="2" t="s">
        <v>13727</v>
      </c>
      <c r="B13689" s="2" t="s">
        <v>48</v>
      </c>
      <c r="C13689" s="2" t="s">
        <v>27</v>
      </c>
      <c r="D13689" s="2" t="s">
        <v>34</v>
      </c>
      <c r="E13689" s="2" t="s">
        <v>23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35</v>
      </c>
      <c r="N13689" s="2">
        <v>331.64</v>
      </c>
      <c r="O13689" s="2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0.118306804317892</v>
      </c>
      <c r="S13689">
        <f t="shared" si="1497"/>
        <v>0.118306804317892</v>
      </c>
    </row>
    <row r="13690" ht="12.75" customHeight="1" spans="1:19">
      <c r="A13690" s="2" t="s">
        <v>13728</v>
      </c>
      <c r="B13690" s="2" t="s">
        <v>32</v>
      </c>
      <c r="C13690" s="2" t="s">
        <v>46</v>
      </c>
      <c r="D13690" s="2" t="s">
        <v>43</v>
      </c>
      <c r="E13690" s="2" t="s">
        <v>38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24</v>
      </c>
      <c r="N13690" s="2">
        <v>314.83</v>
      </c>
      <c r="O13690" s="2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0.139959278753823</v>
      </c>
      <c r="S13690">
        <f t="shared" si="1497"/>
        <v>0.139959278753823</v>
      </c>
    </row>
    <row r="13691" ht="12.75" customHeight="1" spans="1:19">
      <c r="A13691" s="2" t="s">
        <v>13729</v>
      </c>
      <c r="B13691" s="2" t="s">
        <v>48</v>
      </c>
      <c r="C13691" s="2" t="s">
        <v>21</v>
      </c>
      <c r="D13691" s="2" t="s">
        <v>41</v>
      </c>
      <c r="E13691" s="2" t="s">
        <v>29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30</v>
      </c>
      <c r="N13691" s="2">
        <v>227.29</v>
      </c>
      <c r="O13691" s="2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0.22729</v>
      </c>
      <c r="S13691">
        <f t="shared" si="1497"/>
        <v>0.22729</v>
      </c>
    </row>
    <row r="13692" ht="12.75" customHeight="1" spans="1:19">
      <c r="A13692" s="2" t="s">
        <v>13730</v>
      </c>
      <c r="B13692" s="2" t="s">
        <v>20</v>
      </c>
      <c r="C13692" s="2" t="s">
        <v>46</v>
      </c>
      <c r="D13692" s="2" t="s">
        <v>43</v>
      </c>
      <c r="E13692" s="2" t="s">
        <v>29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35</v>
      </c>
      <c r="N13692" s="2">
        <v>906.87</v>
      </c>
      <c r="O13692" s="2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0.250316045157195</v>
      </c>
      <c r="S13692">
        <f t="shared" si="1497"/>
        <v>0.250316045157195</v>
      </c>
    </row>
    <row r="13693" ht="12.75" customHeight="1" spans="1:19">
      <c r="A13693" s="2" t="s">
        <v>13731</v>
      </c>
      <c r="B13693" s="2" t="s">
        <v>20</v>
      </c>
      <c r="C13693" s="2" t="s">
        <v>33</v>
      </c>
      <c r="D13693" s="2" t="s">
        <v>34</v>
      </c>
      <c r="E13693" s="2" t="s">
        <v>29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30</v>
      </c>
      <c r="N13693" s="2">
        <v>747.51</v>
      </c>
      <c r="O13693" s="2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0.164132076797414</v>
      </c>
      <c r="S13693">
        <f t="shared" si="1497"/>
        <v>0.164132076797414</v>
      </c>
    </row>
    <row r="13694" ht="12.75" customHeight="1" spans="1:19">
      <c r="A13694" s="2" t="s">
        <v>13732</v>
      </c>
      <c r="B13694" s="2" t="s">
        <v>48</v>
      </c>
      <c r="C13694" s="2" t="s">
        <v>33</v>
      </c>
      <c r="D13694" s="2" t="s">
        <v>34</v>
      </c>
      <c r="E13694" s="2" t="s">
        <v>38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24</v>
      </c>
      <c r="N13694" s="2">
        <v>426.81</v>
      </c>
      <c r="O13694" s="2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0.110206516182007</v>
      </c>
      <c r="S13694">
        <f t="shared" si="1497"/>
        <v>0.110206516182007</v>
      </c>
    </row>
    <row r="13695" ht="12.75" customHeight="1" spans="1:19">
      <c r="A13695" s="2" t="s">
        <v>13733</v>
      </c>
      <c r="B13695" s="2" t="s">
        <v>20</v>
      </c>
      <c r="C13695" s="2" t="s">
        <v>46</v>
      </c>
      <c r="D13695" s="2" t="s">
        <v>22</v>
      </c>
      <c r="E13695" s="2" t="s">
        <v>29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24</v>
      </c>
      <c r="N13695" s="2">
        <v>152.3</v>
      </c>
      <c r="O13695" s="2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0.0127629263387245</v>
      </c>
      <c r="S13695">
        <f t="shared" si="1497"/>
        <v>0.0127629263387245</v>
      </c>
    </row>
    <row r="13696" ht="12.75" customHeight="1" spans="1:19">
      <c r="A13696" s="2" t="s">
        <v>13734</v>
      </c>
      <c r="B13696" s="2" t="s">
        <v>26</v>
      </c>
      <c r="C13696" s="2" t="s">
        <v>55</v>
      </c>
      <c r="D13696" s="2" t="s">
        <v>28</v>
      </c>
      <c r="E13696" s="2" t="s">
        <v>29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24</v>
      </c>
      <c r="N13696" s="2">
        <v>668.87</v>
      </c>
      <c r="O13696" s="2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0.0567608621860149</v>
      </c>
      <c r="S13696">
        <f t="shared" si="1497"/>
        <v>0.0567608621860149</v>
      </c>
    </row>
    <row r="13697" ht="12.75" customHeight="1" spans="1:19">
      <c r="A13697" s="2" t="s">
        <v>13735</v>
      </c>
      <c r="B13697" s="2" t="s">
        <v>32</v>
      </c>
      <c r="C13697" s="2" t="s">
        <v>40</v>
      </c>
      <c r="D13697" s="2" t="s">
        <v>41</v>
      </c>
      <c r="E13697" s="2" t="s">
        <v>23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2"/>
        <v>low</v>
      </c>
      <c r="K13697" s="2">
        <v>0.15</v>
      </c>
      <c r="L13697" s="2">
        <v>4</v>
      </c>
      <c r="M13697" s="2" t="s">
        <v>24</v>
      </c>
      <c r="N13697" s="2">
        <v>1054.72</v>
      </c>
      <c r="O13697" s="2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0.129684003442764</v>
      </c>
      <c r="S13697">
        <f t="shared" si="1497"/>
        <v>0.129684003442764</v>
      </c>
    </row>
    <row r="13698" ht="12.75" customHeight="1" spans="1:19">
      <c r="A13698" s="2" t="s">
        <v>13736</v>
      </c>
      <c r="B13698" s="2" t="s">
        <v>32</v>
      </c>
      <c r="C13698" s="2" t="s">
        <v>33</v>
      </c>
      <c r="D13698" s="2" t="s">
        <v>41</v>
      </c>
      <c r="E13698" s="2" t="s">
        <v>29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</v>
      </c>
      <c r="L13698" s="2">
        <v>9</v>
      </c>
      <c r="M13698" s="2" t="s">
        <v>35</v>
      </c>
      <c r="N13698" s="2">
        <v>551.98</v>
      </c>
      <c r="O13698" s="2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0.184250670102577</v>
      </c>
      <c r="S13698">
        <f t="shared" si="1497"/>
        <v>0.184250670102577</v>
      </c>
    </row>
    <row r="13699" ht="12.75" customHeight="1" spans="1:19">
      <c r="A13699" s="2" t="s">
        <v>13737</v>
      </c>
      <c r="B13699" s="2" t="s">
        <v>48</v>
      </c>
      <c r="C13699" s="2" t="s">
        <v>27</v>
      </c>
      <c r="D13699" s="2" t="s">
        <v>28</v>
      </c>
      <c r="E13699" s="2" t="s">
        <v>23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IF(H13699&gt;10000,"high",IF(H13699&gt;=5000,"medium","low"))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24</v>
      </c>
      <c r="N13699" s="2">
        <v>500.37</v>
      </c>
      <c r="O13699" s="2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N13699/H13699</f>
        <v>0.222002848408751</v>
      </c>
      <c r="S13699">
        <f t="shared" ref="S13699:S13762" si="1504">IFERROR(R13699,0)</f>
        <v>0.222002848408751</v>
      </c>
    </row>
    <row r="13700" ht="12.75" customHeight="1" spans="1:19">
      <c r="A13700" s="2" t="s">
        <v>13738</v>
      </c>
      <c r="B13700" s="2" t="s">
        <v>48</v>
      </c>
      <c r="C13700" s="2" t="s">
        <v>40</v>
      </c>
      <c r="D13700" s="2" t="s">
        <v>34</v>
      </c>
      <c r="E13700" s="2" t="s">
        <v>23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24</v>
      </c>
      <c r="N13700" s="2">
        <v>203.49</v>
      </c>
      <c r="O13700" s="2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0.136179297052761</v>
      </c>
      <c r="S13700">
        <f t="shared" si="1504"/>
        <v>0.136179297052761</v>
      </c>
    </row>
    <row r="13701" ht="12.75" customHeight="1" spans="1:19">
      <c r="A13701" s="2" t="s">
        <v>13739</v>
      </c>
      <c r="B13701" s="2" t="s">
        <v>26</v>
      </c>
      <c r="C13701" s="2" t="s">
        <v>55</v>
      </c>
      <c r="D13701" s="2" t="s">
        <v>43</v>
      </c>
      <c r="E13701" s="2" t="s">
        <v>23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35</v>
      </c>
      <c r="N13701" s="2">
        <v>148.31</v>
      </c>
      <c r="O13701" s="2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ht="12.75" customHeight="1" spans="1:19">
      <c r="A13702" s="2" t="s">
        <v>13740</v>
      </c>
      <c r="B13702" s="2" t="s">
        <v>48</v>
      </c>
      <c r="C13702" s="2" t="s">
        <v>33</v>
      </c>
      <c r="D13702" s="2" t="s">
        <v>41</v>
      </c>
      <c r="E13702" s="2" t="s">
        <v>38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30</v>
      </c>
      <c r="N13702" s="2">
        <v>113.25</v>
      </c>
      <c r="O13702" s="2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0.0880247479732933</v>
      </c>
      <c r="S13702">
        <f t="shared" si="1504"/>
        <v>0.0880247479732933</v>
      </c>
    </row>
    <row r="13703" ht="12.75" customHeight="1" spans="1:19">
      <c r="A13703" s="2" t="s">
        <v>13741</v>
      </c>
      <c r="B13703" s="2" t="s">
        <v>20</v>
      </c>
      <c r="C13703" s="2" t="s">
        <v>40</v>
      </c>
      <c r="D13703" s="2" t="s">
        <v>28</v>
      </c>
      <c r="E13703" s="2" t="s">
        <v>23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30</v>
      </c>
      <c r="N13703" s="2">
        <v>64.32</v>
      </c>
      <c r="O13703" s="2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0.0607331029403433</v>
      </c>
      <c r="S13703">
        <f t="shared" si="1504"/>
        <v>0.0607331029403433</v>
      </c>
    </row>
    <row r="13704" ht="12.75" customHeight="1" spans="1:19">
      <c r="A13704" s="2" t="s">
        <v>13742</v>
      </c>
      <c r="B13704" s="2" t="s">
        <v>26</v>
      </c>
      <c r="C13704" s="2" t="s">
        <v>27</v>
      </c>
      <c r="D13704" s="2" t="s">
        <v>22</v>
      </c>
      <c r="E13704" s="2" t="s">
        <v>29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35</v>
      </c>
      <c r="N13704" s="2">
        <v>323.99</v>
      </c>
      <c r="O13704" s="2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0.108523366739911</v>
      </c>
      <c r="S13704">
        <f t="shared" si="1504"/>
        <v>0.108523366739911</v>
      </c>
    </row>
    <row r="13705" ht="12.75" customHeight="1" spans="1:19">
      <c r="A13705" s="2" t="s">
        <v>13743</v>
      </c>
      <c r="B13705" s="2" t="s">
        <v>20</v>
      </c>
      <c r="C13705" s="2" t="s">
        <v>46</v>
      </c>
      <c r="D13705" s="2" t="s">
        <v>22</v>
      </c>
      <c r="E13705" s="2" t="s">
        <v>29</v>
      </c>
      <c r="F13705" s="2">
        <v>44992</v>
      </c>
      <c r="G13705" s="2">
        <v>44993</v>
      </c>
      <c r="H13705" s="2">
        <v>2595.99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24</v>
      </c>
      <c r="N13705" s="2">
        <v>557.8</v>
      </c>
      <c r="O13705" s="2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0.214869856971714</v>
      </c>
      <c r="S13705">
        <f t="shared" si="1504"/>
        <v>0.214869856971714</v>
      </c>
    </row>
    <row r="13706" ht="12.75" customHeight="1" spans="1:19">
      <c r="A13706" s="2" t="s">
        <v>13744</v>
      </c>
      <c r="B13706" s="2" t="s">
        <v>32</v>
      </c>
      <c r="C13706" s="2" t="s">
        <v>46</v>
      </c>
      <c r="D13706" s="2" t="s">
        <v>34</v>
      </c>
      <c r="E13706" s="2" t="s">
        <v>23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24</v>
      </c>
      <c r="N13706" s="2">
        <v>1025.8</v>
      </c>
      <c r="O13706" s="2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0.0935095715587967</v>
      </c>
      <c r="S13706">
        <f t="shared" si="1504"/>
        <v>0.0935095715587967</v>
      </c>
    </row>
    <row r="13707" ht="12.75" customHeight="1" spans="1:19">
      <c r="A13707" s="2" t="s">
        <v>13745</v>
      </c>
      <c r="B13707" s="2" t="s">
        <v>20</v>
      </c>
      <c r="C13707" s="2" t="s">
        <v>27</v>
      </c>
      <c r="D13707" s="2" t="s">
        <v>41</v>
      </c>
      <c r="E13707" s="2" t="s">
        <v>38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35</v>
      </c>
      <c r="N13707" s="2">
        <v>399.38</v>
      </c>
      <c r="O13707" s="2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0.248239425676726</v>
      </c>
      <c r="S13707">
        <f t="shared" si="1504"/>
        <v>0.248239425676726</v>
      </c>
    </row>
    <row r="13708" ht="12.75" customHeight="1" spans="1:19">
      <c r="A13708" s="2" t="s">
        <v>13746</v>
      </c>
      <c r="B13708" s="2" t="s">
        <v>32</v>
      </c>
      <c r="C13708" s="2" t="s">
        <v>33</v>
      </c>
      <c r="D13708" s="2" t="s">
        <v>43</v>
      </c>
      <c r="E13708" s="2" t="s">
        <v>29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30</v>
      </c>
      <c r="N13708" s="2">
        <v>569.72</v>
      </c>
      <c r="O13708" s="2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0.241607436684704</v>
      </c>
      <c r="S13708">
        <f t="shared" si="1504"/>
        <v>0.241607436684704</v>
      </c>
    </row>
    <row r="13709" ht="12.75" customHeight="1" spans="1:19">
      <c r="A13709" s="2" t="s">
        <v>13747</v>
      </c>
      <c r="B13709" s="2" t="s">
        <v>20</v>
      </c>
      <c r="C13709" s="2" t="s">
        <v>21</v>
      </c>
      <c r="D13709" s="2" t="s">
        <v>41</v>
      </c>
      <c r="E13709" s="2" t="s">
        <v>29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24</v>
      </c>
      <c r="N13709" s="2">
        <v>952.37</v>
      </c>
      <c r="O13709" s="2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0.277350814401496</v>
      </c>
      <c r="S13709">
        <f t="shared" si="1504"/>
        <v>0.277350814401496</v>
      </c>
    </row>
    <row r="13710" ht="12.75" customHeight="1" spans="1:19">
      <c r="A13710" s="2" t="s">
        <v>13748</v>
      </c>
      <c r="B13710" s="2" t="s">
        <v>32</v>
      </c>
      <c r="C13710" s="2" t="s">
        <v>55</v>
      </c>
      <c r="D13710" s="2" t="s">
        <v>22</v>
      </c>
      <c r="E13710" s="2" t="s">
        <v>23</v>
      </c>
      <c r="F13710" s="2">
        <v>45614</v>
      </c>
      <c r="G13710" s="2">
        <v>45617</v>
      </c>
      <c r="H13710" s="2">
        <v>4819.85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30</v>
      </c>
      <c r="N13710" s="2">
        <v>515.61</v>
      </c>
      <c r="O13710" s="2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0.106976358185421</v>
      </c>
      <c r="S13710">
        <f t="shared" si="1504"/>
        <v>0.106976358185421</v>
      </c>
    </row>
    <row r="13711" ht="12.75" customHeight="1" spans="1:19">
      <c r="A13711" s="2" t="s">
        <v>13749</v>
      </c>
      <c r="B13711" s="2" t="s">
        <v>48</v>
      </c>
      <c r="C13711" s="2" t="s">
        <v>55</v>
      </c>
      <c r="D13711" s="2" t="s">
        <v>41</v>
      </c>
      <c r="E13711" s="2" t="s">
        <v>23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30</v>
      </c>
      <c r="N13711" s="2">
        <v>117.15</v>
      </c>
      <c r="O13711" s="2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ht="12.75" customHeight="1" spans="1:19">
      <c r="A13712" s="2" t="s">
        <v>13750</v>
      </c>
      <c r="B13712" s="2" t="s">
        <v>20</v>
      </c>
      <c r="C13712" s="2" t="s">
        <v>33</v>
      </c>
      <c r="D13712" s="2" t="s">
        <v>22</v>
      </c>
      <c r="E13712" s="2" t="s">
        <v>38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35</v>
      </c>
      <c r="N13712" s="2">
        <v>241.98</v>
      </c>
      <c r="O13712" s="2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0.154994171225068</v>
      </c>
      <c r="S13712">
        <f t="shared" si="1504"/>
        <v>0.154994171225068</v>
      </c>
    </row>
    <row r="13713" ht="12.75" customHeight="1" spans="1:19">
      <c r="A13713" s="2" t="s">
        <v>13751</v>
      </c>
      <c r="B13713" s="2" t="s">
        <v>32</v>
      </c>
      <c r="C13713" s="2" t="s">
        <v>27</v>
      </c>
      <c r="D13713" s="2" t="s">
        <v>28</v>
      </c>
      <c r="E13713" s="2" t="s">
        <v>23</v>
      </c>
      <c r="F13713" s="2">
        <v>45294</v>
      </c>
      <c r="G13713" s="2">
        <v>45296</v>
      </c>
      <c r="H13713" s="2">
        <v>2301.51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24</v>
      </c>
      <c r="N13713" s="2">
        <v>331.78</v>
      </c>
      <c r="O13713" s="2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0.144157531359846</v>
      </c>
      <c r="S13713">
        <f t="shared" si="1504"/>
        <v>0.144157531359846</v>
      </c>
    </row>
    <row r="13714" ht="12.75" customHeight="1" spans="1:19">
      <c r="A13714" s="2" t="s">
        <v>13752</v>
      </c>
      <c r="B13714" s="2" t="s">
        <v>20</v>
      </c>
      <c r="C13714" s="2" t="s">
        <v>21</v>
      </c>
      <c r="D13714" s="2" t="s">
        <v>28</v>
      </c>
      <c r="E13714" s="2" t="s">
        <v>23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35</v>
      </c>
      <c r="N13714" s="2">
        <v>727.02</v>
      </c>
      <c r="O13714" s="2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0.19934850204827</v>
      </c>
      <c r="S13714">
        <f t="shared" si="1504"/>
        <v>0.19934850204827</v>
      </c>
    </row>
    <row r="13715" ht="12.75" customHeight="1" spans="1:19">
      <c r="A13715" s="2" t="s">
        <v>13753</v>
      </c>
      <c r="B13715" s="2" t="s">
        <v>26</v>
      </c>
      <c r="C13715" s="2" t="s">
        <v>55</v>
      </c>
      <c r="D13715" s="2" t="s">
        <v>22</v>
      </c>
      <c r="E13715" s="2" t="s">
        <v>29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0.29</v>
      </c>
      <c r="L13715" s="2">
        <v>9</v>
      </c>
      <c r="M13715" s="2" t="s">
        <v>24</v>
      </c>
      <c r="N13715" s="2">
        <v>821.3</v>
      </c>
      <c r="O13715" s="2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0.0746704245840531</v>
      </c>
      <c r="S13715">
        <f t="shared" si="1504"/>
        <v>0.0746704245840531</v>
      </c>
    </row>
    <row r="13716" ht="12.75" customHeight="1" spans="1:19">
      <c r="A13716" s="2" t="s">
        <v>13754</v>
      </c>
      <c r="B13716" s="2" t="s">
        <v>48</v>
      </c>
      <c r="C13716" s="2" t="s">
        <v>27</v>
      </c>
      <c r="D13716" s="2" t="s">
        <v>43</v>
      </c>
      <c r="E13716" s="2" t="s">
        <v>23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30</v>
      </c>
      <c r="N13716" s="2">
        <v>646.99</v>
      </c>
      <c r="O13716" s="2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0.64699</v>
      </c>
      <c r="S13716">
        <f t="shared" si="1504"/>
        <v>0.64699</v>
      </c>
    </row>
    <row r="13717" ht="12.75" customHeight="1" spans="1:19">
      <c r="A13717" s="2" t="s">
        <v>13755</v>
      </c>
      <c r="B13717" s="2" t="s">
        <v>32</v>
      </c>
      <c r="C13717" s="2" t="s">
        <v>27</v>
      </c>
      <c r="D13717" s="2" t="s">
        <v>43</v>
      </c>
      <c r="E13717" s="2" t="s">
        <v>29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35</v>
      </c>
      <c r="N13717" s="2">
        <v>1016.57</v>
      </c>
      <c r="O13717" s="2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0.249100701795656</v>
      </c>
      <c r="S13717">
        <f t="shared" si="1504"/>
        <v>0.249100701795656</v>
      </c>
    </row>
    <row r="13718" ht="12.75" customHeight="1" spans="1:19">
      <c r="A13718" s="2" t="s">
        <v>13756</v>
      </c>
      <c r="B13718" s="2" t="s">
        <v>26</v>
      </c>
      <c r="C13718" s="2" t="s">
        <v>21</v>
      </c>
      <c r="D13718" s="2" t="s">
        <v>41</v>
      </c>
      <c r="E13718" s="2" t="s">
        <v>23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24</v>
      </c>
      <c r="N13718" s="2">
        <v>461.5</v>
      </c>
      <c r="O13718" s="2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0.194269982656721</v>
      </c>
      <c r="S13718">
        <f t="shared" si="1504"/>
        <v>0.194269982656721</v>
      </c>
    </row>
    <row r="13719" ht="12.75" customHeight="1" spans="1:19">
      <c r="A13719" s="2" t="s">
        <v>13757</v>
      </c>
      <c r="B13719" s="2" t="s">
        <v>20</v>
      </c>
      <c r="C13719" s="2" t="s">
        <v>21</v>
      </c>
      <c r="D13719" s="2" t="s">
        <v>22</v>
      </c>
      <c r="E13719" s="2" t="s">
        <v>38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35</v>
      </c>
      <c r="N13719" s="2">
        <v>30.11</v>
      </c>
      <c r="O13719" s="2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0.00274901853373505</v>
      </c>
      <c r="S13719">
        <f t="shared" si="1504"/>
        <v>0.00274901853373505</v>
      </c>
    </row>
    <row r="13720" ht="12.75" customHeight="1" spans="1:19">
      <c r="A13720" s="2" t="s">
        <v>13758</v>
      </c>
      <c r="B13720" s="2" t="s">
        <v>26</v>
      </c>
      <c r="C13720" s="2" t="s">
        <v>27</v>
      </c>
      <c r="D13720" s="2" t="s">
        <v>34</v>
      </c>
      <c r="E13720" s="2" t="s">
        <v>29</v>
      </c>
      <c r="F13720" s="2">
        <v>45647</v>
      </c>
      <c r="G13720" s="2">
        <v>45654</v>
      </c>
      <c r="H13720" s="2">
        <v>4481.64</v>
      </c>
      <c r="I13720" s="2" t="str">
        <f t="shared" si="1498"/>
        <v>low</v>
      </c>
      <c r="J13720" s="2" t="str">
        <f t="shared" si="1499"/>
        <v>low</v>
      </c>
      <c r="K13720" s="2">
        <v>0.28</v>
      </c>
      <c r="L13720" s="2">
        <v>6</v>
      </c>
      <c r="M13720" s="2" t="s">
        <v>35</v>
      </c>
      <c r="N13720" s="2">
        <v>1208.31</v>
      </c>
      <c r="O13720" s="2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0.2696133558251</v>
      </c>
      <c r="S13720">
        <f t="shared" si="1504"/>
        <v>0.2696133558251</v>
      </c>
    </row>
    <row r="13721" ht="12.75" customHeight="1" spans="1:19">
      <c r="A13721" s="2" t="s">
        <v>13759</v>
      </c>
      <c r="B13721" s="2" t="s">
        <v>20</v>
      </c>
      <c r="C13721" s="2" t="s">
        <v>33</v>
      </c>
      <c r="D13721" s="2" t="s">
        <v>43</v>
      </c>
      <c r="E13721" s="2" t="s">
        <v>38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35</v>
      </c>
      <c r="N13721" s="2">
        <v>176.49</v>
      </c>
      <c r="O13721" s="2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0.17649</v>
      </c>
      <c r="S13721">
        <f t="shared" si="1504"/>
        <v>0.17649</v>
      </c>
    </row>
    <row r="13722" ht="12.75" customHeight="1" spans="1:19">
      <c r="A13722" s="2" t="s">
        <v>13760</v>
      </c>
      <c r="B13722" s="2" t="s">
        <v>48</v>
      </c>
      <c r="C13722" s="2" t="s">
        <v>40</v>
      </c>
      <c r="D13722" s="2" t="s">
        <v>43</v>
      </c>
      <c r="E13722" s="2" t="s">
        <v>29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24</v>
      </c>
      <c r="N13722" s="2">
        <v>188.12</v>
      </c>
      <c r="O13722" s="2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0.241346573268673</v>
      </c>
      <c r="S13722">
        <f t="shared" si="1504"/>
        <v>0.241346573268673</v>
      </c>
    </row>
    <row r="13723" ht="12.75" customHeight="1" spans="1:19">
      <c r="A13723" s="2" t="s">
        <v>13761</v>
      </c>
      <c r="B13723" s="2" t="s">
        <v>26</v>
      </c>
      <c r="C13723" s="2" t="s">
        <v>27</v>
      </c>
      <c r="D13723" s="2" t="s">
        <v>28</v>
      </c>
      <c r="E13723" s="2" t="s">
        <v>29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499"/>
        <v>low</v>
      </c>
      <c r="K13723" s="2">
        <v>0.33</v>
      </c>
      <c r="L13723" s="2">
        <v>6</v>
      </c>
      <c r="M13723" s="2" t="s">
        <v>30</v>
      </c>
      <c r="N13723" s="2">
        <v>881.72</v>
      </c>
      <c r="O13723" s="2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0.101149478031433</v>
      </c>
      <c r="S13723">
        <f t="shared" si="1504"/>
        <v>0.101149478031433</v>
      </c>
    </row>
    <row r="13724" ht="12.75" customHeight="1" spans="1:19">
      <c r="A13724" s="2" t="s">
        <v>13762</v>
      </c>
      <c r="B13724" s="2" t="s">
        <v>48</v>
      </c>
      <c r="C13724" s="2" t="s">
        <v>55</v>
      </c>
      <c r="D13724" s="2" t="s">
        <v>43</v>
      </c>
      <c r="E13724" s="2" t="s">
        <v>38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24</v>
      </c>
      <c r="N13724" s="2">
        <v>340.95</v>
      </c>
      <c r="O13724" s="2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0.189179141744254</v>
      </c>
      <c r="S13724">
        <f t="shared" si="1504"/>
        <v>0.189179141744254</v>
      </c>
    </row>
    <row r="13725" ht="12.75" customHeight="1" spans="1:19">
      <c r="A13725" s="2" t="s">
        <v>13763</v>
      </c>
      <c r="B13725" s="2" t="s">
        <v>32</v>
      </c>
      <c r="C13725" s="2" t="s">
        <v>21</v>
      </c>
      <c r="D13725" s="2" t="s">
        <v>43</v>
      </c>
      <c r="E13725" s="2" t="s">
        <v>23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30</v>
      </c>
      <c r="N13725" s="2">
        <v>69.44</v>
      </c>
      <c r="O13725" s="2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0.0902943930094663</v>
      </c>
      <c r="S13725">
        <f t="shared" si="1504"/>
        <v>0.0902943930094663</v>
      </c>
    </row>
    <row r="13726" ht="12.75" customHeight="1" spans="1:19">
      <c r="A13726" s="2" t="s">
        <v>13764</v>
      </c>
      <c r="B13726" s="2" t="s">
        <v>20</v>
      </c>
      <c r="C13726" s="2" t="s">
        <v>46</v>
      </c>
      <c r="D13726" s="2" t="s">
        <v>43</v>
      </c>
      <c r="E13726" s="2" t="s">
        <v>23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35</v>
      </c>
      <c r="N13726" s="2">
        <v>313.36</v>
      </c>
      <c r="O13726" s="2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0.31336</v>
      </c>
      <c r="S13726">
        <f t="shared" si="1504"/>
        <v>0.31336</v>
      </c>
    </row>
    <row r="13727" ht="12.75" customHeight="1" spans="1:19">
      <c r="A13727" s="2" t="s">
        <v>13765</v>
      </c>
      <c r="B13727" s="2" t="s">
        <v>20</v>
      </c>
      <c r="C13727" s="2" t="s">
        <v>55</v>
      </c>
      <c r="D13727" s="2" t="s">
        <v>22</v>
      </c>
      <c r="E13727" s="2" t="s">
        <v>29</v>
      </c>
      <c r="F13727" s="2">
        <v>45243</v>
      </c>
      <c r="G13727" s="2">
        <v>45245</v>
      </c>
      <c r="H13727" s="2">
        <v>2617.8</v>
      </c>
      <c r="I13727" s="2" t="str">
        <f t="shared" si="1498"/>
        <v>low</v>
      </c>
      <c r="J13727" s="2" t="str">
        <f t="shared" si="1499"/>
        <v>low</v>
      </c>
      <c r="K13727" s="2">
        <v>0.14</v>
      </c>
      <c r="L13727" s="2">
        <v>8</v>
      </c>
      <c r="M13727" s="2" t="s">
        <v>30</v>
      </c>
      <c r="N13727" s="2">
        <v>677.16</v>
      </c>
      <c r="O13727" s="2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0.258675223470089</v>
      </c>
      <c r="S13727">
        <f t="shared" si="1504"/>
        <v>0.258675223470089</v>
      </c>
    </row>
    <row r="13728" ht="12.75" customHeight="1" spans="1:19">
      <c r="A13728" s="2" t="s">
        <v>13766</v>
      </c>
      <c r="B13728" s="2" t="s">
        <v>48</v>
      </c>
      <c r="C13728" s="2" t="s">
        <v>33</v>
      </c>
      <c r="D13728" s="2" t="s">
        <v>22</v>
      </c>
      <c r="E13728" s="2" t="s">
        <v>38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35</v>
      </c>
      <c r="N13728" s="2">
        <v>84.57</v>
      </c>
      <c r="O13728" s="2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0.00705514307166097</v>
      </c>
      <c r="S13728">
        <f t="shared" si="1504"/>
        <v>0.00705514307166097</v>
      </c>
    </row>
    <row r="13729" ht="12.75" customHeight="1" spans="1:19">
      <c r="A13729" s="2" t="s">
        <v>13767</v>
      </c>
      <c r="B13729" s="2" t="s">
        <v>48</v>
      </c>
      <c r="C13729" s="2" t="s">
        <v>55</v>
      </c>
      <c r="D13729" s="2" t="s">
        <v>28</v>
      </c>
      <c r="E13729" s="2" t="s">
        <v>23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24</v>
      </c>
      <c r="N13729" s="2">
        <v>239.26</v>
      </c>
      <c r="O13729" s="2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0.130897671568627</v>
      </c>
      <c r="S13729">
        <f t="shared" si="1504"/>
        <v>0.130897671568627</v>
      </c>
    </row>
    <row r="13730" ht="12.75" customHeight="1" spans="1:19">
      <c r="A13730" s="2" t="s">
        <v>13768</v>
      </c>
      <c r="B13730" s="2" t="s">
        <v>32</v>
      </c>
      <c r="C13730" s="2" t="s">
        <v>33</v>
      </c>
      <c r="D13730" s="2" t="s">
        <v>41</v>
      </c>
      <c r="E13730" s="2" t="s">
        <v>23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35</v>
      </c>
      <c r="N13730" s="2">
        <v>396.01</v>
      </c>
      <c r="O13730" s="2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0.0678564084989719</v>
      </c>
      <c r="S13730">
        <f t="shared" si="1504"/>
        <v>0.0678564084989719</v>
      </c>
    </row>
    <row r="13731" ht="12.75" customHeight="1" spans="1:19">
      <c r="A13731" s="2" t="s">
        <v>13769</v>
      </c>
      <c r="B13731" s="2" t="s">
        <v>26</v>
      </c>
      <c r="C13731" s="2" t="s">
        <v>55</v>
      </c>
      <c r="D13731" s="2" t="s">
        <v>43</v>
      </c>
      <c r="E13731" s="2" t="s">
        <v>23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30</v>
      </c>
      <c r="N13731" s="2">
        <v>770.97</v>
      </c>
      <c r="O13731" s="2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0.080109102244389</v>
      </c>
      <c r="S13731">
        <f t="shared" si="1504"/>
        <v>0.080109102244389</v>
      </c>
    </row>
    <row r="13732" ht="12.75" customHeight="1" spans="1:19">
      <c r="A13732" s="2" t="s">
        <v>13770</v>
      </c>
      <c r="B13732" s="2" t="s">
        <v>20</v>
      </c>
      <c r="C13732" s="2" t="s">
        <v>46</v>
      </c>
      <c r="D13732" s="2" t="s">
        <v>41</v>
      </c>
      <c r="E13732" s="2" t="s">
        <v>38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499"/>
        <v>low</v>
      </c>
      <c r="K13732" s="2">
        <v>0.25</v>
      </c>
      <c r="L13732" s="2">
        <v>7</v>
      </c>
      <c r="M13732" s="2" t="s">
        <v>30</v>
      </c>
      <c r="N13732" s="2">
        <v>228.54</v>
      </c>
      <c r="O13732" s="2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0.0395466343658072</v>
      </c>
      <c r="S13732">
        <f t="shared" si="1504"/>
        <v>0.0395466343658072</v>
      </c>
    </row>
    <row r="13733" ht="12.75" customHeight="1" spans="1:19">
      <c r="A13733" s="2" t="s">
        <v>13771</v>
      </c>
      <c r="B13733" s="2" t="s">
        <v>20</v>
      </c>
      <c r="C13733" s="2" t="s">
        <v>40</v>
      </c>
      <c r="D13733" s="2" t="s">
        <v>22</v>
      </c>
      <c r="E13733" s="2" t="s">
        <v>23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35</v>
      </c>
      <c r="N13733" s="2">
        <v>457.68</v>
      </c>
      <c r="O13733" s="2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0.159672895239956</v>
      </c>
      <c r="S13733">
        <f t="shared" si="1504"/>
        <v>0.159672895239956</v>
      </c>
    </row>
    <row r="13734" ht="12.75" customHeight="1" spans="1:19">
      <c r="A13734" s="2" t="s">
        <v>13772</v>
      </c>
      <c r="B13734" s="2" t="s">
        <v>32</v>
      </c>
      <c r="C13734" s="2" t="s">
        <v>27</v>
      </c>
      <c r="D13734" s="2" t="s">
        <v>43</v>
      </c>
      <c r="E13734" s="2" t="s">
        <v>23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30</v>
      </c>
      <c r="N13734" s="2">
        <v>560.69</v>
      </c>
      <c r="O13734" s="2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0.174305965741288</v>
      </c>
      <c r="S13734">
        <f t="shared" si="1504"/>
        <v>0.174305965741288</v>
      </c>
    </row>
    <row r="13735" ht="12.75" customHeight="1" spans="1:19">
      <c r="A13735" s="2" t="s">
        <v>13773</v>
      </c>
      <c r="B13735" s="2" t="s">
        <v>32</v>
      </c>
      <c r="C13735" s="2" t="s">
        <v>33</v>
      </c>
      <c r="D13735" s="2" t="s">
        <v>41</v>
      </c>
      <c r="E13735" s="2" t="s">
        <v>29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24</v>
      </c>
      <c r="N13735" s="2">
        <v>41.4</v>
      </c>
      <c r="O13735" s="2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0.0926817255814995</v>
      </c>
      <c r="S13735">
        <f t="shared" si="1504"/>
        <v>0.0926817255814995</v>
      </c>
    </row>
    <row r="13736" ht="12.75" customHeight="1" spans="1:19">
      <c r="A13736" s="2" t="s">
        <v>13774</v>
      </c>
      <c r="B13736" s="2" t="s">
        <v>48</v>
      </c>
      <c r="C13736" s="2" t="s">
        <v>55</v>
      </c>
      <c r="D13736" s="2" t="s">
        <v>41</v>
      </c>
      <c r="E13736" s="2" t="s">
        <v>29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499"/>
        <v>low</v>
      </c>
      <c r="K13736" s="2">
        <v>0.09</v>
      </c>
      <c r="L13736" s="2">
        <v>7</v>
      </c>
      <c r="M13736" s="2" t="s">
        <v>30</v>
      </c>
      <c r="N13736" s="2">
        <v>468.9</v>
      </c>
      <c r="O13736" s="2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0.0681540697674419</v>
      </c>
      <c r="S13736">
        <f t="shared" si="1504"/>
        <v>0.0681540697674419</v>
      </c>
    </row>
    <row r="13737" ht="12.75" customHeight="1" spans="1:19">
      <c r="A13737" s="2" t="s">
        <v>13775</v>
      </c>
      <c r="B13737" s="2" t="s">
        <v>48</v>
      </c>
      <c r="C13737" s="2" t="s">
        <v>33</v>
      </c>
      <c r="D13737" s="2" t="s">
        <v>34</v>
      </c>
      <c r="E13737" s="2" t="s">
        <v>38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35</v>
      </c>
      <c r="N13737" s="2">
        <v>794.71</v>
      </c>
      <c r="O13737" s="2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0.230161258558172</v>
      </c>
      <c r="S13737">
        <f t="shared" si="1504"/>
        <v>0.230161258558172</v>
      </c>
    </row>
    <row r="13738" ht="12.75" customHeight="1" spans="1:19">
      <c r="A13738" s="2" t="s">
        <v>13776</v>
      </c>
      <c r="B13738" s="2" t="s">
        <v>26</v>
      </c>
      <c r="C13738" s="2" t="s">
        <v>27</v>
      </c>
      <c r="D13738" s="2" t="s">
        <v>22</v>
      </c>
      <c r="E13738" s="2" t="s">
        <v>29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35</v>
      </c>
      <c r="N13738" s="2">
        <v>942.36</v>
      </c>
      <c r="O13738" s="2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0.254366028385258</v>
      </c>
      <c r="S13738">
        <f t="shared" si="1504"/>
        <v>0.254366028385258</v>
      </c>
    </row>
    <row r="13739" ht="12.75" customHeight="1" spans="1:19">
      <c r="A13739" s="2" t="s">
        <v>13777</v>
      </c>
      <c r="B13739" s="2" t="s">
        <v>32</v>
      </c>
      <c r="C13739" s="2" t="s">
        <v>46</v>
      </c>
      <c r="D13739" s="2" t="s">
        <v>28</v>
      </c>
      <c r="E13739" s="2" t="s">
        <v>23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30</v>
      </c>
      <c r="N13739" s="2">
        <v>490.15</v>
      </c>
      <c r="O13739" s="2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0.265783523210984</v>
      </c>
      <c r="S13739">
        <f t="shared" si="1504"/>
        <v>0.265783523210984</v>
      </c>
    </row>
    <row r="13740" ht="12.75" customHeight="1" spans="1:19">
      <c r="A13740" s="2" t="s">
        <v>13778</v>
      </c>
      <c r="B13740" s="2" t="s">
        <v>26</v>
      </c>
      <c r="C13740" s="2" t="s">
        <v>21</v>
      </c>
      <c r="D13740" s="2" t="s">
        <v>28</v>
      </c>
      <c r="E13740" s="2" t="s">
        <v>29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35</v>
      </c>
      <c r="N13740" s="2">
        <v>23.59</v>
      </c>
      <c r="O13740" s="2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0.177355086083753</v>
      </c>
      <c r="S13740">
        <f t="shared" si="1504"/>
        <v>0.177355086083753</v>
      </c>
    </row>
    <row r="13741" ht="12.75" customHeight="1" spans="1:19">
      <c r="A13741" s="2" t="s">
        <v>13779</v>
      </c>
      <c r="B13741" s="2" t="s">
        <v>32</v>
      </c>
      <c r="C13741" s="2" t="s">
        <v>55</v>
      </c>
      <c r="D13741" s="2" t="s">
        <v>34</v>
      </c>
      <c r="E13741" s="2" t="s">
        <v>29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35</v>
      </c>
      <c r="N13741" s="2">
        <v>36.22</v>
      </c>
      <c r="O13741" s="2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0.03622</v>
      </c>
      <c r="S13741">
        <f t="shared" si="1504"/>
        <v>0.03622</v>
      </c>
    </row>
    <row r="13742" ht="12.75" customHeight="1" spans="1:19">
      <c r="A13742" s="2" t="s">
        <v>13780</v>
      </c>
      <c r="B13742" s="2" t="s">
        <v>20</v>
      </c>
      <c r="C13742" s="2" t="s">
        <v>21</v>
      </c>
      <c r="D13742" s="2" t="s">
        <v>41</v>
      </c>
      <c r="E13742" s="2" t="s">
        <v>23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35</v>
      </c>
      <c r="N13742" s="2">
        <v>544.14</v>
      </c>
      <c r="O13742" s="2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0.0557634761221562</v>
      </c>
      <c r="S13742">
        <f t="shared" si="1504"/>
        <v>0.0557634761221562</v>
      </c>
    </row>
    <row r="13743" ht="12.75" customHeight="1" spans="1:19">
      <c r="A13743" s="2" t="s">
        <v>13781</v>
      </c>
      <c r="B13743" s="2" t="s">
        <v>32</v>
      </c>
      <c r="C13743" s="2" t="s">
        <v>33</v>
      </c>
      <c r="D13743" s="2" t="s">
        <v>34</v>
      </c>
      <c r="E13743" s="2" t="s">
        <v>23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35</v>
      </c>
      <c r="N13743" s="2">
        <v>812.8</v>
      </c>
      <c r="O13743" s="2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0.0991098646506524</v>
      </c>
      <c r="S13743">
        <f t="shared" si="1504"/>
        <v>0.0991098646506524</v>
      </c>
    </row>
    <row r="13744" ht="12.75" customHeight="1" spans="1:19">
      <c r="A13744" s="2" t="s">
        <v>13782</v>
      </c>
      <c r="B13744" s="2" t="s">
        <v>32</v>
      </c>
      <c r="C13744" s="2" t="s">
        <v>40</v>
      </c>
      <c r="D13744" s="2" t="s">
        <v>34</v>
      </c>
      <c r="E13744" s="2" t="s">
        <v>38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499"/>
        <v>low</v>
      </c>
      <c r="K13744" s="2">
        <v>0.18</v>
      </c>
      <c r="L13744" s="2">
        <v>7</v>
      </c>
      <c r="M13744" s="2" t="s">
        <v>35</v>
      </c>
      <c r="N13744" s="2">
        <v>444.32</v>
      </c>
      <c r="O13744" s="2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0.0714111218257795</v>
      </c>
      <c r="S13744">
        <f t="shared" si="1504"/>
        <v>0.0714111218257795</v>
      </c>
    </row>
    <row r="13745" ht="12.75" customHeight="1" spans="1:19">
      <c r="A13745" s="2" t="s">
        <v>13783</v>
      </c>
      <c r="B13745" s="2" t="s">
        <v>20</v>
      </c>
      <c r="C13745" s="2" t="s">
        <v>40</v>
      </c>
      <c r="D13745" s="2" t="s">
        <v>22</v>
      </c>
      <c r="E13745" s="2" t="s">
        <v>38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24</v>
      </c>
      <c r="N13745" s="2">
        <v>889.14</v>
      </c>
      <c r="O13745" s="2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0.244498279982071</v>
      </c>
      <c r="S13745">
        <f t="shared" si="1504"/>
        <v>0.244498279982071</v>
      </c>
    </row>
    <row r="13746" ht="12.75" customHeight="1" spans="1:19">
      <c r="A13746" s="2" t="s">
        <v>13784</v>
      </c>
      <c r="B13746" s="2" t="s">
        <v>32</v>
      </c>
      <c r="C13746" s="2" t="s">
        <v>40</v>
      </c>
      <c r="D13746" s="2" t="s">
        <v>43</v>
      </c>
      <c r="E13746" s="2" t="s">
        <v>23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35</v>
      </c>
      <c r="N13746" s="2">
        <v>634.77</v>
      </c>
      <c r="O13746" s="2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0.63477</v>
      </c>
      <c r="S13746">
        <f t="shared" si="1504"/>
        <v>0.63477</v>
      </c>
    </row>
    <row r="13747" ht="12.75" customHeight="1" spans="1:19">
      <c r="A13747" s="2" t="s">
        <v>13785</v>
      </c>
      <c r="B13747" s="2" t="s">
        <v>26</v>
      </c>
      <c r="C13747" s="2" t="s">
        <v>33</v>
      </c>
      <c r="D13747" s="2" t="s">
        <v>41</v>
      </c>
      <c r="E13747" s="2" t="s">
        <v>29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499"/>
        <v>low</v>
      </c>
      <c r="K13747" s="2">
        <v>0.01</v>
      </c>
      <c r="L13747" s="2">
        <v>7</v>
      </c>
      <c r="M13747" s="2" t="s">
        <v>35</v>
      </c>
      <c r="N13747" s="2">
        <v>405.75</v>
      </c>
      <c r="O13747" s="2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0.0455489447687472</v>
      </c>
      <c r="S13747">
        <f t="shared" si="1504"/>
        <v>0.0455489447687472</v>
      </c>
    </row>
    <row r="13748" ht="12.75" customHeight="1" spans="1:19">
      <c r="A13748" s="2" t="s">
        <v>13786</v>
      </c>
      <c r="B13748" s="2" t="s">
        <v>48</v>
      </c>
      <c r="C13748" s="2" t="s">
        <v>55</v>
      </c>
      <c r="D13748" s="2" t="s">
        <v>28</v>
      </c>
      <c r="E13748" s="2" t="s">
        <v>38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</v>
      </c>
      <c r="L13748" s="2">
        <v>4</v>
      </c>
      <c r="M13748" s="2" t="s">
        <v>24</v>
      </c>
      <c r="N13748" s="2">
        <v>939.62</v>
      </c>
      <c r="O13748" s="2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0.265787515946629</v>
      </c>
      <c r="S13748">
        <f t="shared" si="1504"/>
        <v>0.265787515946629</v>
      </c>
    </row>
    <row r="13749" ht="12.75" customHeight="1" spans="1:19">
      <c r="A13749" s="2" t="s">
        <v>13787</v>
      </c>
      <c r="B13749" s="2" t="s">
        <v>48</v>
      </c>
      <c r="C13749" s="2" t="s">
        <v>46</v>
      </c>
      <c r="D13749" s="2" t="s">
        <v>28</v>
      </c>
      <c r="E13749" s="2" t="s">
        <v>29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30</v>
      </c>
      <c r="N13749" s="2">
        <v>588.4</v>
      </c>
      <c r="O13749" s="2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0.224701079588634</v>
      </c>
      <c r="S13749">
        <f t="shared" si="1504"/>
        <v>0.224701079588634</v>
      </c>
    </row>
    <row r="13750" ht="12.75" customHeight="1" spans="1:19">
      <c r="A13750" s="2" t="s">
        <v>13788</v>
      </c>
      <c r="B13750" s="2" t="s">
        <v>26</v>
      </c>
      <c r="C13750" s="2" t="s">
        <v>40</v>
      </c>
      <c r="D13750" s="2" t="s">
        <v>34</v>
      </c>
      <c r="E13750" s="2" t="s">
        <v>29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0.29</v>
      </c>
      <c r="L13750" s="2">
        <v>3</v>
      </c>
      <c r="M13750" s="2" t="s">
        <v>35</v>
      </c>
      <c r="N13750" s="2">
        <v>154.74</v>
      </c>
      <c r="O13750" s="2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ht="12.75" customHeight="1" spans="1:19">
      <c r="A13751" s="2" t="s">
        <v>13789</v>
      </c>
      <c r="B13751" s="2" t="s">
        <v>20</v>
      </c>
      <c r="C13751" s="2" t="s">
        <v>55</v>
      </c>
      <c r="D13751" s="2" t="s">
        <v>34</v>
      </c>
      <c r="E13751" s="2" t="s">
        <v>23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35</v>
      </c>
      <c r="N13751" s="2">
        <v>570.33</v>
      </c>
      <c r="O13751" s="2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ht="12.75" customHeight="1" spans="1:19">
      <c r="A13752" s="2" t="s">
        <v>13790</v>
      </c>
      <c r="B13752" s="2" t="s">
        <v>32</v>
      </c>
      <c r="C13752" s="2" t="s">
        <v>46</v>
      </c>
      <c r="D13752" s="2" t="s">
        <v>34</v>
      </c>
      <c r="E13752" s="2" t="s">
        <v>38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35</v>
      </c>
      <c r="N13752" s="2">
        <v>717.96</v>
      </c>
      <c r="O13752" s="2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0.247142896483353</v>
      </c>
      <c r="S13752">
        <f t="shared" si="1504"/>
        <v>0.247142896483353</v>
      </c>
    </row>
    <row r="13753" ht="12.75" customHeight="1" spans="1:19">
      <c r="A13753" s="2" t="s">
        <v>13791</v>
      </c>
      <c r="B13753" s="2" t="s">
        <v>26</v>
      </c>
      <c r="C13753" s="2" t="s">
        <v>27</v>
      </c>
      <c r="D13753" s="2" t="s">
        <v>41</v>
      </c>
      <c r="E13753" s="2" t="s">
        <v>38</v>
      </c>
      <c r="F13753" s="2">
        <v>45516</v>
      </c>
      <c r="G13753" s="2">
        <v>45523</v>
      </c>
      <c r="H13753" s="2">
        <v>4999.06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24</v>
      </c>
      <c r="N13753" s="2">
        <v>340.23</v>
      </c>
      <c r="O13753" s="2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0.0680587950534701</v>
      </c>
      <c r="S13753">
        <f t="shared" si="1504"/>
        <v>0.0680587950534701</v>
      </c>
    </row>
    <row r="13754" ht="12.75" customHeight="1" spans="1:19">
      <c r="A13754" s="2" t="s">
        <v>13792</v>
      </c>
      <c r="B13754" s="2" t="s">
        <v>48</v>
      </c>
      <c r="C13754" s="2" t="s">
        <v>46</v>
      </c>
      <c r="D13754" s="2" t="s">
        <v>34</v>
      </c>
      <c r="E13754" s="2" t="s">
        <v>23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35</v>
      </c>
      <c r="N13754" s="2">
        <v>43.87</v>
      </c>
      <c r="O13754" s="2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0.0607441049002368</v>
      </c>
      <c r="S13754">
        <f t="shared" si="1504"/>
        <v>0.0607441049002368</v>
      </c>
    </row>
    <row r="13755" ht="12.75" customHeight="1" spans="1:19">
      <c r="A13755" s="2" t="s">
        <v>13793</v>
      </c>
      <c r="B13755" s="2" t="s">
        <v>48</v>
      </c>
      <c r="C13755" s="2" t="s">
        <v>27</v>
      </c>
      <c r="D13755" s="2" t="s">
        <v>34</v>
      </c>
      <c r="E13755" s="2" t="s">
        <v>38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499"/>
        <v>low</v>
      </c>
      <c r="K13755" s="2">
        <v>0.43</v>
      </c>
      <c r="L13755" s="2">
        <v>2</v>
      </c>
      <c r="M13755" s="2" t="s">
        <v>24</v>
      </c>
      <c r="N13755" s="2">
        <v>774.43</v>
      </c>
      <c r="O13755" s="2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0.0821414934238439</v>
      </c>
      <c r="S13755">
        <f t="shared" si="1504"/>
        <v>0.0821414934238439</v>
      </c>
    </row>
    <row r="13756" ht="12.75" customHeight="1" spans="1:19">
      <c r="A13756" s="2" t="s">
        <v>13794</v>
      </c>
      <c r="B13756" s="2" t="s">
        <v>26</v>
      </c>
      <c r="C13756" s="2" t="s">
        <v>21</v>
      </c>
      <c r="D13756" s="2" t="s">
        <v>43</v>
      </c>
      <c r="E13756" s="2" t="s">
        <v>23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35</v>
      </c>
      <c r="N13756" s="2">
        <v>819.35</v>
      </c>
      <c r="O13756" s="2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0.0776414289775419</v>
      </c>
      <c r="S13756">
        <f t="shared" si="1504"/>
        <v>0.0776414289775419</v>
      </c>
    </row>
    <row r="13757" ht="12.75" customHeight="1" spans="1:19">
      <c r="A13757" s="2" t="s">
        <v>13795</v>
      </c>
      <c r="B13757" s="2" t="s">
        <v>48</v>
      </c>
      <c r="C13757" s="2" t="s">
        <v>46</v>
      </c>
      <c r="D13757" s="2" t="s">
        <v>41</v>
      </c>
      <c r="E13757" s="2" t="s">
        <v>23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30</v>
      </c>
      <c r="N13757" s="2">
        <v>254.06</v>
      </c>
      <c r="O13757" s="2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0.0627939682594607</v>
      </c>
      <c r="S13757">
        <f t="shared" si="1504"/>
        <v>0.0627939682594607</v>
      </c>
    </row>
    <row r="13758" ht="12.75" customHeight="1" spans="1:19">
      <c r="A13758" s="2" t="s">
        <v>13796</v>
      </c>
      <c r="B13758" s="2" t="s">
        <v>26</v>
      </c>
      <c r="C13758" s="2" t="s">
        <v>55</v>
      </c>
      <c r="D13758" s="2" t="s">
        <v>22</v>
      </c>
      <c r="E13758" s="2" t="s">
        <v>23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499"/>
        <v>low</v>
      </c>
      <c r="K13758" s="2">
        <v>0.44</v>
      </c>
      <c r="L13758" s="2">
        <v>8</v>
      </c>
      <c r="M13758" s="2" t="s">
        <v>24</v>
      </c>
      <c r="N13758" s="2">
        <v>287.47</v>
      </c>
      <c r="O13758" s="2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0.0539647080908579</v>
      </c>
      <c r="S13758">
        <f t="shared" si="1504"/>
        <v>0.0539647080908579</v>
      </c>
    </row>
    <row r="13759" ht="12.75" customHeight="1" spans="1:19">
      <c r="A13759" s="2" t="s">
        <v>13797</v>
      </c>
      <c r="B13759" s="2" t="s">
        <v>48</v>
      </c>
      <c r="C13759" s="2" t="s">
        <v>46</v>
      </c>
      <c r="D13759" s="2" t="s">
        <v>22</v>
      </c>
      <c r="E13759" s="2" t="s">
        <v>29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30</v>
      </c>
      <c r="N13759" s="2">
        <v>185.19</v>
      </c>
      <c r="O13759" s="2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0.135418342425084</v>
      </c>
      <c r="S13759">
        <f t="shared" si="1504"/>
        <v>0.135418342425084</v>
      </c>
    </row>
    <row r="13760" ht="12.75" customHeight="1" spans="1:19">
      <c r="A13760" s="2" t="s">
        <v>13798</v>
      </c>
      <c r="B13760" s="2" t="s">
        <v>26</v>
      </c>
      <c r="C13760" s="2" t="s">
        <v>33</v>
      </c>
      <c r="D13760" s="2" t="s">
        <v>43</v>
      </c>
      <c r="E13760" s="2" t="s">
        <v>23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24</v>
      </c>
      <c r="N13760" s="2">
        <v>18.27</v>
      </c>
      <c r="O13760" s="2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0.156850961538462</v>
      </c>
      <c r="S13760">
        <f t="shared" si="1504"/>
        <v>0.156850961538462</v>
      </c>
    </row>
    <row r="13761" ht="12.75" customHeight="1" spans="1:19">
      <c r="A13761" s="2" t="s">
        <v>13799</v>
      </c>
      <c r="B13761" s="2" t="s">
        <v>32</v>
      </c>
      <c r="C13761" s="2" t="s">
        <v>21</v>
      </c>
      <c r="D13761" s="2" t="s">
        <v>28</v>
      </c>
      <c r="E13761" s="2" t="s">
        <v>23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499"/>
        <v>low</v>
      </c>
      <c r="K13761" s="2">
        <v>0.27</v>
      </c>
      <c r="L13761" s="2">
        <v>1</v>
      </c>
      <c r="M13761" s="2" t="s">
        <v>24</v>
      </c>
      <c r="N13761" s="2">
        <v>278.28</v>
      </c>
      <c r="O13761" s="2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0.0300843243243243</v>
      </c>
      <c r="S13761">
        <f t="shared" si="1504"/>
        <v>0.0300843243243243</v>
      </c>
    </row>
    <row r="13762" ht="12.75" customHeight="1" spans="1:19">
      <c r="A13762" s="2" t="s">
        <v>13800</v>
      </c>
      <c r="B13762" s="2" t="s">
        <v>32</v>
      </c>
      <c r="C13762" s="2" t="s">
        <v>46</v>
      </c>
      <c r="D13762" s="2" t="s">
        <v>22</v>
      </c>
      <c r="E13762" s="2" t="s">
        <v>23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24</v>
      </c>
      <c r="N13762" s="2">
        <v>960.42</v>
      </c>
      <c r="O13762" s="2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0.241918176734626</v>
      </c>
      <c r="S13762">
        <f t="shared" si="1504"/>
        <v>0.241918176734626</v>
      </c>
    </row>
    <row r="13763" ht="12.75" customHeight="1" spans="1:19">
      <c r="A13763" s="2" t="s">
        <v>13801</v>
      </c>
      <c r="B13763" s="2" t="s">
        <v>32</v>
      </c>
      <c r="C13763" s="2" t="s">
        <v>27</v>
      </c>
      <c r="D13763" s="2" t="s">
        <v>41</v>
      </c>
      <c r="E13763" s="2" t="s">
        <v>23</v>
      </c>
      <c r="F13763" s="2">
        <v>45174</v>
      </c>
      <c r="G13763" s="2">
        <v>45180</v>
      </c>
      <c r="H13763" s="2">
        <v>625.68</v>
      </c>
      <c r="I13763" s="2" t="str">
        <f t="shared" ref="I13763:I13826" si="1505">IF(H13763&gt;10000,"high",IF(H13763&gt;=5000,"medium","low"))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24</v>
      </c>
      <c r="N13763" s="2">
        <v>114.71</v>
      </c>
      <c r="O13763" s="2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N13763/H13763</f>
        <v>0.183336529855517</v>
      </c>
      <c r="S13763">
        <f t="shared" ref="S13763:S13826" si="1511">IFERROR(R13763,0)</f>
        <v>0.183336529855517</v>
      </c>
    </row>
    <row r="13764" ht="12.75" customHeight="1" spans="1:19">
      <c r="A13764" s="2" t="s">
        <v>13802</v>
      </c>
      <c r="B13764" s="2" t="s">
        <v>32</v>
      </c>
      <c r="C13764" s="2" t="s">
        <v>27</v>
      </c>
      <c r="D13764" s="2" t="s">
        <v>28</v>
      </c>
      <c r="E13764" s="2" t="s">
        <v>23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30</v>
      </c>
      <c r="N13764" s="2">
        <v>134.33</v>
      </c>
      <c r="O13764" s="2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0.086609756412075</v>
      </c>
      <c r="S13764">
        <f t="shared" si="1511"/>
        <v>0.086609756412075</v>
      </c>
    </row>
    <row r="13765" ht="12.75" customHeight="1" spans="1:19">
      <c r="A13765" s="2" t="s">
        <v>13803</v>
      </c>
      <c r="B13765" s="2" t="s">
        <v>48</v>
      </c>
      <c r="C13765" s="2" t="s">
        <v>46</v>
      </c>
      <c r="D13765" s="2" t="s">
        <v>34</v>
      </c>
      <c r="E13765" s="2" t="s">
        <v>23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35</v>
      </c>
      <c r="N13765" s="2">
        <v>396.67</v>
      </c>
      <c r="O13765" s="2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0.138876440685087</v>
      </c>
      <c r="S13765">
        <f t="shared" si="1511"/>
        <v>0.138876440685087</v>
      </c>
    </row>
    <row r="13766" ht="12.75" customHeight="1" spans="1:19">
      <c r="A13766" s="2" t="s">
        <v>13804</v>
      </c>
      <c r="B13766" s="2" t="s">
        <v>20</v>
      </c>
      <c r="C13766" s="2" t="s">
        <v>27</v>
      </c>
      <c r="D13766" s="2" t="s">
        <v>41</v>
      </c>
      <c r="E13766" s="2" t="s">
        <v>38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30</v>
      </c>
      <c r="N13766" s="2">
        <v>740.84</v>
      </c>
      <c r="O13766" s="2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0.74084</v>
      </c>
      <c r="S13766">
        <f t="shared" si="1511"/>
        <v>0.74084</v>
      </c>
    </row>
    <row r="13767" ht="12.75" customHeight="1" spans="1:19">
      <c r="A13767" s="2" t="s">
        <v>13805</v>
      </c>
      <c r="B13767" s="2" t="s">
        <v>26</v>
      </c>
      <c r="C13767" s="2" t="s">
        <v>40</v>
      </c>
      <c r="D13767" s="2" t="s">
        <v>28</v>
      </c>
      <c r="E13767" s="2" t="s">
        <v>38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35</v>
      </c>
      <c r="N13767" s="2">
        <v>768.28</v>
      </c>
      <c r="O13767" s="2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0.278297786020633</v>
      </c>
      <c r="S13767">
        <f t="shared" si="1511"/>
        <v>0.278297786020633</v>
      </c>
    </row>
    <row r="13768" ht="12.75" customHeight="1" spans="1:19">
      <c r="A13768" s="2" t="s">
        <v>13806</v>
      </c>
      <c r="B13768" s="2" t="s">
        <v>20</v>
      </c>
      <c r="C13768" s="2" t="s">
        <v>21</v>
      </c>
      <c r="D13768" s="2" t="s">
        <v>22</v>
      </c>
      <c r="E13768" s="2" t="s">
        <v>29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6"/>
        <v>low</v>
      </c>
      <c r="K13768" s="2">
        <v>0.35</v>
      </c>
      <c r="L13768" s="2">
        <v>6</v>
      </c>
      <c r="M13768" s="2" t="s">
        <v>30</v>
      </c>
      <c r="N13768" s="2">
        <v>618.65</v>
      </c>
      <c r="O13768" s="2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0.0682761284626421</v>
      </c>
      <c r="S13768">
        <f t="shared" si="1511"/>
        <v>0.0682761284626421</v>
      </c>
    </row>
    <row r="13769" ht="12.75" customHeight="1" spans="1:19">
      <c r="A13769" s="2" t="s">
        <v>13807</v>
      </c>
      <c r="B13769" s="2" t="s">
        <v>48</v>
      </c>
      <c r="C13769" s="2" t="s">
        <v>46</v>
      </c>
      <c r="D13769" s="2" t="s">
        <v>34</v>
      </c>
      <c r="E13769" s="2" t="s">
        <v>23</v>
      </c>
      <c r="F13769" s="2">
        <v>45363</v>
      </c>
      <c r="G13769" s="2">
        <v>45368</v>
      </c>
      <c r="H13769" s="2">
        <v>160.2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30</v>
      </c>
      <c r="N13769" s="2">
        <v>10.25</v>
      </c>
      <c r="O13769" s="2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0.0639825218476904</v>
      </c>
      <c r="S13769">
        <f t="shared" si="1511"/>
        <v>0.0639825218476904</v>
      </c>
    </row>
    <row r="13770" ht="12.75" customHeight="1" spans="1:19">
      <c r="A13770" s="2" t="s">
        <v>13808</v>
      </c>
      <c r="B13770" s="2" t="s">
        <v>48</v>
      </c>
      <c r="C13770" s="2" t="s">
        <v>40</v>
      </c>
      <c r="D13770" s="2" t="s">
        <v>34</v>
      </c>
      <c r="E13770" s="2" t="s">
        <v>38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24</v>
      </c>
      <c r="N13770" s="2">
        <v>296.53</v>
      </c>
      <c r="O13770" s="2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0.119125191324225</v>
      </c>
      <c r="S13770">
        <f t="shared" si="1511"/>
        <v>0.119125191324225</v>
      </c>
    </row>
    <row r="13771" ht="12.75" customHeight="1" spans="1:19">
      <c r="A13771" s="2" t="s">
        <v>13809</v>
      </c>
      <c r="B13771" s="2" t="s">
        <v>20</v>
      </c>
      <c r="C13771" s="2" t="s">
        <v>21</v>
      </c>
      <c r="D13771" s="2" t="s">
        <v>41</v>
      </c>
      <c r="E13771" s="2" t="s">
        <v>23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24</v>
      </c>
      <c r="N13771" s="2">
        <v>656.57</v>
      </c>
      <c r="O13771" s="2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0.65657</v>
      </c>
      <c r="S13771">
        <f t="shared" si="1511"/>
        <v>0.65657</v>
      </c>
    </row>
    <row r="13772" ht="12.75" customHeight="1" spans="1:19">
      <c r="A13772" s="2" t="s">
        <v>13810</v>
      </c>
      <c r="B13772" s="2" t="s">
        <v>20</v>
      </c>
      <c r="C13772" s="2" t="s">
        <v>33</v>
      </c>
      <c r="D13772" s="2" t="s">
        <v>34</v>
      </c>
      <c r="E13772" s="2" t="s">
        <v>23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24</v>
      </c>
      <c r="N13772" s="2">
        <v>229.84</v>
      </c>
      <c r="O13772" s="2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0.149510824313072</v>
      </c>
      <c r="S13772">
        <f t="shared" si="1511"/>
        <v>0.149510824313072</v>
      </c>
    </row>
    <row r="13773" ht="12.75" customHeight="1" spans="1:19">
      <c r="A13773" s="2" t="s">
        <v>13811</v>
      </c>
      <c r="B13773" s="2" t="s">
        <v>48</v>
      </c>
      <c r="C13773" s="2" t="s">
        <v>46</v>
      </c>
      <c r="D13773" s="2" t="s">
        <v>28</v>
      </c>
      <c r="E13773" s="2" t="s">
        <v>38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06"/>
        <v>low</v>
      </c>
      <c r="K13773" s="2">
        <v>0.17</v>
      </c>
      <c r="L13773" s="2">
        <v>1</v>
      </c>
      <c r="M13773" s="2" t="s">
        <v>30</v>
      </c>
      <c r="N13773" s="2">
        <v>222.63</v>
      </c>
      <c r="O13773" s="2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0.0354393505253104</v>
      </c>
      <c r="S13773">
        <f t="shared" si="1511"/>
        <v>0.0354393505253104</v>
      </c>
    </row>
    <row r="13774" ht="12.75" customHeight="1" spans="1:19">
      <c r="A13774" s="2" t="s">
        <v>13812</v>
      </c>
      <c r="B13774" s="2" t="s">
        <v>48</v>
      </c>
      <c r="C13774" s="2" t="s">
        <v>40</v>
      </c>
      <c r="D13774" s="2" t="s">
        <v>43</v>
      </c>
      <c r="E13774" s="2" t="s">
        <v>38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0.07</v>
      </c>
      <c r="L13774" s="2">
        <v>9</v>
      </c>
      <c r="M13774" s="2" t="s">
        <v>24</v>
      </c>
      <c r="N13774" s="2">
        <v>753.8</v>
      </c>
      <c r="O13774" s="2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0.22176654202473</v>
      </c>
      <c r="S13774">
        <f t="shared" si="1511"/>
        <v>0.22176654202473</v>
      </c>
    </row>
    <row r="13775" ht="12.75" customHeight="1" spans="1:19">
      <c r="A13775" s="2" t="s">
        <v>13813</v>
      </c>
      <c r="B13775" s="2" t="s">
        <v>26</v>
      </c>
      <c r="C13775" s="2" t="s">
        <v>55</v>
      </c>
      <c r="D13775" s="2" t="s">
        <v>22</v>
      </c>
      <c r="E13775" s="2" t="s">
        <v>38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24</v>
      </c>
      <c r="N13775" s="2">
        <v>876.15</v>
      </c>
      <c r="O13775" s="2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0.257956720153099</v>
      </c>
      <c r="S13775">
        <f t="shared" si="1511"/>
        <v>0.257956720153099</v>
      </c>
    </row>
    <row r="13776" ht="12.75" customHeight="1" spans="1:19">
      <c r="A13776" s="2" t="s">
        <v>13814</v>
      </c>
      <c r="B13776" s="2" t="s">
        <v>32</v>
      </c>
      <c r="C13776" s="2" t="s">
        <v>27</v>
      </c>
      <c r="D13776" s="2" t="s">
        <v>41</v>
      </c>
      <c r="E13776" s="2" t="s">
        <v>29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30</v>
      </c>
      <c r="N13776" s="2">
        <v>110.43</v>
      </c>
      <c r="O13776" s="2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ht="12.75" customHeight="1" spans="1:19">
      <c r="A13777" s="2" t="s">
        <v>13815</v>
      </c>
      <c r="B13777" s="2" t="s">
        <v>32</v>
      </c>
      <c r="C13777" s="2" t="s">
        <v>33</v>
      </c>
      <c r="D13777" s="2" t="s">
        <v>43</v>
      </c>
      <c r="E13777" s="2" t="s">
        <v>38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30</v>
      </c>
      <c r="N13777" s="2">
        <v>988.38</v>
      </c>
      <c r="O13777" s="2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0.24513088875386</v>
      </c>
      <c r="S13777">
        <f t="shared" si="1511"/>
        <v>0.24513088875386</v>
      </c>
    </row>
    <row r="13778" ht="12.75" customHeight="1" spans="1:19">
      <c r="A13778" s="2" t="s">
        <v>13816</v>
      </c>
      <c r="B13778" s="2" t="s">
        <v>26</v>
      </c>
      <c r="C13778" s="2" t="s">
        <v>46</v>
      </c>
      <c r="D13778" s="2" t="s">
        <v>43</v>
      </c>
      <c r="E13778" s="2" t="s">
        <v>23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35</v>
      </c>
      <c r="N13778" s="2">
        <v>1218.39</v>
      </c>
      <c r="O13778" s="2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0.105360601867866</v>
      </c>
      <c r="S13778">
        <f t="shared" si="1511"/>
        <v>0.105360601867866</v>
      </c>
    </row>
    <row r="13779" ht="12.75" customHeight="1" spans="1:19">
      <c r="A13779" s="2" t="s">
        <v>13817</v>
      </c>
      <c r="B13779" s="2" t="s">
        <v>20</v>
      </c>
      <c r="C13779" s="2" t="s">
        <v>21</v>
      </c>
      <c r="D13779" s="2" t="s">
        <v>41</v>
      </c>
      <c r="E13779" s="2" t="s">
        <v>29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24</v>
      </c>
      <c r="N13779" s="2">
        <v>83.7</v>
      </c>
      <c r="O13779" s="2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0.118605639790279</v>
      </c>
      <c r="S13779">
        <f t="shared" si="1511"/>
        <v>0.118605639790279</v>
      </c>
    </row>
    <row r="13780" ht="12.75" customHeight="1" spans="1:19">
      <c r="A13780" s="2" t="s">
        <v>13818</v>
      </c>
      <c r="B13780" s="2" t="s">
        <v>48</v>
      </c>
      <c r="C13780" s="2" t="s">
        <v>27</v>
      </c>
      <c r="D13780" s="2" t="s">
        <v>28</v>
      </c>
      <c r="E13780" s="2" t="s">
        <v>38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06"/>
        <v>low</v>
      </c>
      <c r="K13780" s="2">
        <v>0.21</v>
      </c>
      <c r="L13780" s="2">
        <v>8</v>
      </c>
      <c r="M13780" s="2" t="s">
        <v>24</v>
      </c>
      <c r="N13780" s="2">
        <v>477.35</v>
      </c>
      <c r="O13780" s="2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0.0677861403010508</v>
      </c>
      <c r="S13780">
        <f t="shared" si="1511"/>
        <v>0.0677861403010508</v>
      </c>
    </row>
    <row r="13781" ht="12.75" customHeight="1" spans="1:19">
      <c r="A13781" s="2" t="s">
        <v>13819</v>
      </c>
      <c r="B13781" s="2" t="s">
        <v>20</v>
      </c>
      <c r="C13781" s="2" t="s">
        <v>21</v>
      </c>
      <c r="D13781" s="2" t="s">
        <v>22</v>
      </c>
      <c r="E13781" s="2" t="s">
        <v>29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24</v>
      </c>
      <c r="N13781" s="2">
        <v>663.84</v>
      </c>
      <c r="O13781" s="2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0.66384</v>
      </c>
      <c r="S13781">
        <f t="shared" si="1511"/>
        <v>0.66384</v>
      </c>
    </row>
    <row r="13782" ht="12.75" customHeight="1" spans="1:19">
      <c r="A13782" s="2" t="s">
        <v>13820</v>
      </c>
      <c r="B13782" s="2" t="s">
        <v>32</v>
      </c>
      <c r="C13782" s="2" t="s">
        <v>27</v>
      </c>
      <c r="D13782" s="2" t="s">
        <v>41</v>
      </c>
      <c r="E13782" s="2" t="s">
        <v>38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35</v>
      </c>
      <c r="N13782" s="2">
        <v>40.39</v>
      </c>
      <c r="O13782" s="2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0.0531007191407123</v>
      </c>
      <c r="S13782">
        <f t="shared" si="1511"/>
        <v>0.0531007191407123</v>
      </c>
    </row>
    <row r="13783" ht="12.75" customHeight="1" spans="1:19">
      <c r="A13783" s="2" t="s">
        <v>13821</v>
      </c>
      <c r="B13783" s="2" t="s">
        <v>32</v>
      </c>
      <c r="C13783" s="2" t="s">
        <v>40</v>
      </c>
      <c r="D13783" s="2" t="s">
        <v>43</v>
      </c>
      <c r="E13783" s="2" t="s">
        <v>23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24</v>
      </c>
      <c r="N13783" s="2">
        <v>650.16</v>
      </c>
      <c r="O13783" s="2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0.253317644491892</v>
      </c>
      <c r="S13783">
        <f t="shared" si="1511"/>
        <v>0.253317644491892</v>
      </c>
    </row>
    <row r="13784" ht="12.75" customHeight="1" spans="1:19">
      <c r="A13784" s="2" t="s">
        <v>13822</v>
      </c>
      <c r="B13784" s="2" t="s">
        <v>20</v>
      </c>
      <c r="C13784" s="2" t="s">
        <v>21</v>
      </c>
      <c r="D13784" s="2" t="s">
        <v>43</v>
      </c>
      <c r="E13784" s="2" t="s">
        <v>38</v>
      </c>
      <c r="F13784" s="2">
        <v>45614</v>
      </c>
      <c r="G13784" s="2">
        <v>45618</v>
      </c>
      <c r="H13784" s="2">
        <v>1113.61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30</v>
      </c>
      <c r="N13784" s="2">
        <v>252.24</v>
      </c>
      <c r="O13784" s="2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ht="12.75" customHeight="1" spans="1:19">
      <c r="A13785" s="2" t="s">
        <v>13823</v>
      </c>
      <c r="B13785" s="2" t="s">
        <v>32</v>
      </c>
      <c r="C13785" s="2" t="s">
        <v>46</v>
      </c>
      <c r="D13785" s="2" t="s">
        <v>41</v>
      </c>
      <c r="E13785" s="2" t="s">
        <v>38</v>
      </c>
      <c r="F13785" s="2">
        <v>45413</v>
      </c>
      <c r="G13785" s="2">
        <v>45419</v>
      </c>
      <c r="H13785" s="2">
        <v>4683.27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35</v>
      </c>
      <c r="N13785" s="2">
        <v>882.62</v>
      </c>
      <c r="O13785" s="2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0.188462335077841</v>
      </c>
      <c r="S13785">
        <f t="shared" si="1511"/>
        <v>0.188462335077841</v>
      </c>
    </row>
    <row r="13786" ht="12.75" customHeight="1" spans="1:19">
      <c r="A13786" s="2" t="s">
        <v>13824</v>
      </c>
      <c r="B13786" s="2" t="s">
        <v>48</v>
      </c>
      <c r="C13786" s="2" t="s">
        <v>40</v>
      </c>
      <c r="D13786" s="2" t="s">
        <v>43</v>
      </c>
      <c r="E13786" s="2" t="s">
        <v>29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35</v>
      </c>
      <c r="N13786" s="2">
        <v>117.08</v>
      </c>
      <c r="O13786" s="2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0.0103226944101569</v>
      </c>
      <c r="S13786">
        <f t="shared" si="1511"/>
        <v>0.0103226944101569</v>
      </c>
    </row>
    <row r="13787" ht="12.75" customHeight="1" spans="1:19">
      <c r="A13787" s="2" t="s">
        <v>13825</v>
      </c>
      <c r="B13787" s="2" t="s">
        <v>26</v>
      </c>
      <c r="C13787" s="2" t="s">
        <v>27</v>
      </c>
      <c r="D13787" s="2" t="s">
        <v>41</v>
      </c>
      <c r="E13787" s="2" t="s">
        <v>38</v>
      </c>
      <c r="F13787" s="2">
        <v>45340</v>
      </c>
      <c r="G13787" s="2">
        <v>45341</v>
      </c>
      <c r="H13787" s="2">
        <v>4975.02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30</v>
      </c>
      <c r="N13787" s="2">
        <v>362.57</v>
      </c>
      <c r="O13787" s="2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0.0728780989825166</v>
      </c>
      <c r="S13787">
        <f t="shared" si="1511"/>
        <v>0.0728780989825166</v>
      </c>
    </row>
    <row r="13788" ht="12.75" customHeight="1" spans="1:19">
      <c r="A13788" s="2" t="s">
        <v>13826</v>
      </c>
      <c r="B13788" s="2" t="s">
        <v>20</v>
      </c>
      <c r="C13788" s="2" t="s">
        <v>55</v>
      </c>
      <c r="D13788" s="2" t="s">
        <v>41</v>
      </c>
      <c r="E13788" s="2" t="s">
        <v>38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24</v>
      </c>
      <c r="N13788" s="2">
        <v>45.44</v>
      </c>
      <c r="O13788" s="2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ht="12.75" customHeight="1" spans="1:19">
      <c r="A13789" s="2" t="s">
        <v>13827</v>
      </c>
      <c r="B13789" s="2" t="s">
        <v>48</v>
      </c>
      <c r="C13789" s="2" t="s">
        <v>40</v>
      </c>
      <c r="D13789" s="2" t="s">
        <v>22</v>
      </c>
      <c r="E13789" s="2" t="s">
        <v>38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06"/>
        <v>low</v>
      </c>
      <c r="K13789" s="2">
        <v>0.5</v>
      </c>
      <c r="L13789" s="2">
        <v>3</v>
      </c>
      <c r="M13789" s="2" t="s">
        <v>24</v>
      </c>
      <c r="N13789" s="2">
        <v>69.23</v>
      </c>
      <c r="O13789" s="2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0.0103902146180399</v>
      </c>
      <c r="S13789">
        <f t="shared" si="1511"/>
        <v>0.0103902146180399</v>
      </c>
    </row>
    <row r="13790" ht="12.75" customHeight="1" spans="1:19">
      <c r="A13790" s="2" t="s">
        <v>13828</v>
      </c>
      <c r="B13790" s="2" t="s">
        <v>48</v>
      </c>
      <c r="C13790" s="2" t="s">
        <v>46</v>
      </c>
      <c r="D13790" s="2" t="s">
        <v>41</v>
      </c>
      <c r="E13790" s="2" t="s">
        <v>29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30</v>
      </c>
      <c r="N13790" s="2">
        <v>214.78</v>
      </c>
      <c r="O13790" s="2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0.0945446862083082</v>
      </c>
      <c r="S13790">
        <f t="shared" si="1511"/>
        <v>0.0945446862083082</v>
      </c>
    </row>
    <row r="13791" ht="12.75" customHeight="1" spans="1:19">
      <c r="A13791" s="2" t="s">
        <v>13829</v>
      </c>
      <c r="B13791" s="2" t="s">
        <v>32</v>
      </c>
      <c r="C13791" s="2" t="s">
        <v>46</v>
      </c>
      <c r="D13791" s="2" t="s">
        <v>43</v>
      </c>
      <c r="E13791" s="2" t="s">
        <v>38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30</v>
      </c>
      <c r="N13791" s="2">
        <v>550.73</v>
      </c>
      <c r="O13791" s="2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0.55073</v>
      </c>
      <c r="S13791">
        <f t="shared" si="1511"/>
        <v>0.55073</v>
      </c>
    </row>
    <row r="13792" ht="12.75" customHeight="1" spans="1:19">
      <c r="A13792" s="2" t="s">
        <v>13830</v>
      </c>
      <c r="B13792" s="2" t="s">
        <v>48</v>
      </c>
      <c r="C13792" s="2" t="s">
        <v>21</v>
      </c>
      <c r="D13792" s="2" t="s">
        <v>34</v>
      </c>
      <c r="E13792" s="2" t="s">
        <v>38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24</v>
      </c>
      <c r="N13792" s="2">
        <v>146.59</v>
      </c>
      <c r="O13792" s="2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0.0519710275436874</v>
      </c>
      <c r="S13792">
        <f t="shared" si="1511"/>
        <v>0.0519710275436874</v>
      </c>
    </row>
    <row r="13793" ht="12.75" customHeight="1" spans="1:19">
      <c r="A13793" s="2" t="s">
        <v>13831</v>
      </c>
      <c r="B13793" s="2" t="s">
        <v>20</v>
      </c>
      <c r="C13793" s="2" t="s">
        <v>27</v>
      </c>
      <c r="D13793" s="2" t="s">
        <v>22</v>
      </c>
      <c r="E13793" s="2" t="s">
        <v>29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</v>
      </c>
      <c r="L13793" s="2">
        <v>4</v>
      </c>
      <c r="M13793" s="2" t="s">
        <v>30</v>
      </c>
      <c r="N13793" s="2">
        <v>290.41</v>
      </c>
      <c r="O13793" s="2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0.0787343295883399</v>
      </c>
      <c r="S13793">
        <f t="shared" si="1511"/>
        <v>0.0787343295883399</v>
      </c>
    </row>
    <row r="13794" ht="12.75" customHeight="1" spans="1:19">
      <c r="A13794" s="2" t="s">
        <v>13832</v>
      </c>
      <c r="B13794" s="2" t="s">
        <v>48</v>
      </c>
      <c r="C13794" s="2" t="s">
        <v>33</v>
      </c>
      <c r="D13794" s="2" t="s">
        <v>43</v>
      </c>
      <c r="E13794" s="2" t="s">
        <v>23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06"/>
        <v>low</v>
      </c>
      <c r="K13794" s="2">
        <v>0.19</v>
      </c>
      <c r="L13794" s="2">
        <v>5</v>
      </c>
      <c r="M13794" s="2" t="s">
        <v>30</v>
      </c>
      <c r="N13794" s="2">
        <v>339.9</v>
      </c>
      <c r="O13794" s="2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0.0359188418049244</v>
      </c>
      <c r="S13794">
        <f t="shared" si="1511"/>
        <v>0.0359188418049244</v>
      </c>
    </row>
    <row r="13795" ht="12.75" customHeight="1" spans="1:19">
      <c r="A13795" s="2" t="s">
        <v>13833</v>
      </c>
      <c r="B13795" s="2" t="s">
        <v>26</v>
      </c>
      <c r="C13795" s="2" t="s">
        <v>40</v>
      </c>
      <c r="D13795" s="2" t="s">
        <v>43</v>
      </c>
      <c r="E13795" s="2" t="s">
        <v>29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24</v>
      </c>
      <c r="N13795" s="2">
        <v>64.87</v>
      </c>
      <c r="O13795" s="2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0.00560577255444176</v>
      </c>
      <c r="S13795">
        <f t="shared" si="1511"/>
        <v>0.00560577255444176</v>
      </c>
    </row>
    <row r="13796" ht="12.75" customHeight="1" spans="1:19">
      <c r="A13796" s="2" t="s">
        <v>13834</v>
      </c>
      <c r="B13796" s="2" t="s">
        <v>48</v>
      </c>
      <c r="C13796" s="2" t="s">
        <v>40</v>
      </c>
      <c r="D13796" s="2" t="s">
        <v>22</v>
      </c>
      <c r="E13796" s="2" t="s">
        <v>23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35</v>
      </c>
      <c r="N13796" s="2">
        <v>545.22</v>
      </c>
      <c r="O13796" s="2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0.54522</v>
      </c>
      <c r="S13796">
        <f t="shared" si="1511"/>
        <v>0.54522</v>
      </c>
    </row>
    <row r="13797" ht="12.75" customHeight="1" spans="1:19">
      <c r="A13797" s="2" t="s">
        <v>13835</v>
      </c>
      <c r="B13797" s="2" t="s">
        <v>48</v>
      </c>
      <c r="C13797" s="2" t="s">
        <v>33</v>
      </c>
      <c r="D13797" s="2" t="s">
        <v>22</v>
      </c>
      <c r="E13797" s="2" t="s">
        <v>23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30</v>
      </c>
      <c r="N13797" s="2">
        <v>946.42</v>
      </c>
      <c r="O13797" s="2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0.295146587829515</v>
      </c>
      <c r="S13797">
        <f t="shared" si="1511"/>
        <v>0.295146587829515</v>
      </c>
    </row>
    <row r="13798" ht="12.75" customHeight="1" spans="1:19">
      <c r="A13798" s="2" t="s">
        <v>13836</v>
      </c>
      <c r="B13798" s="2" t="s">
        <v>26</v>
      </c>
      <c r="C13798" s="2" t="s">
        <v>27</v>
      </c>
      <c r="D13798" s="2" t="s">
        <v>43</v>
      </c>
      <c r="E13798" s="2" t="s">
        <v>23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24</v>
      </c>
      <c r="N13798" s="2">
        <v>26.12</v>
      </c>
      <c r="O13798" s="2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0.0580444444444444</v>
      </c>
      <c r="S13798">
        <f t="shared" si="1511"/>
        <v>0.0580444444444444</v>
      </c>
    </row>
    <row r="13799" ht="12.75" customHeight="1" spans="1:19">
      <c r="A13799" s="2" t="s">
        <v>13837</v>
      </c>
      <c r="B13799" s="2" t="s">
        <v>48</v>
      </c>
      <c r="C13799" s="2" t="s">
        <v>33</v>
      </c>
      <c r="D13799" s="2" t="s">
        <v>34</v>
      </c>
      <c r="E13799" s="2" t="s">
        <v>23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24</v>
      </c>
      <c r="N13799" s="2">
        <v>208.43</v>
      </c>
      <c r="O13799" s="2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0.222368027994708</v>
      </c>
      <c r="S13799">
        <f t="shared" si="1511"/>
        <v>0.222368027994708</v>
      </c>
    </row>
    <row r="13800" ht="12.75" customHeight="1" spans="1:19">
      <c r="A13800" s="2" t="s">
        <v>13838</v>
      </c>
      <c r="B13800" s="2" t="s">
        <v>48</v>
      </c>
      <c r="C13800" s="2" t="s">
        <v>21</v>
      </c>
      <c r="D13800" s="2" t="s">
        <v>28</v>
      </c>
      <c r="E13800" s="2" t="s">
        <v>23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24</v>
      </c>
      <c r="N13800" s="2">
        <v>514.79</v>
      </c>
      <c r="O13800" s="2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0.211572605171875</v>
      </c>
      <c r="S13800">
        <f t="shared" si="1511"/>
        <v>0.211572605171875</v>
      </c>
    </row>
    <row r="13801" ht="12.75" customHeight="1" spans="1:19">
      <c r="A13801" s="2" t="s">
        <v>13839</v>
      </c>
      <c r="B13801" s="2" t="s">
        <v>32</v>
      </c>
      <c r="C13801" s="2" t="s">
        <v>46</v>
      </c>
      <c r="D13801" s="2" t="s">
        <v>43</v>
      </c>
      <c r="E13801" s="2" t="s">
        <v>38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0.29</v>
      </c>
      <c r="L13801" s="2">
        <v>6</v>
      </c>
      <c r="M13801" s="2" t="s">
        <v>35</v>
      </c>
      <c r="N13801" s="2">
        <v>505.48</v>
      </c>
      <c r="O13801" s="2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0.50548</v>
      </c>
      <c r="S13801">
        <f t="shared" si="1511"/>
        <v>0.50548</v>
      </c>
    </row>
    <row r="13802" ht="12.75" customHeight="1" spans="1:19">
      <c r="A13802" s="2" t="s">
        <v>13840</v>
      </c>
      <c r="B13802" s="2" t="s">
        <v>20</v>
      </c>
      <c r="C13802" s="2" t="s">
        <v>55</v>
      </c>
      <c r="D13802" s="2" t="s">
        <v>22</v>
      </c>
      <c r="E13802" s="2" t="s">
        <v>29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30</v>
      </c>
      <c r="N13802" s="2">
        <v>583.77</v>
      </c>
      <c r="O13802" s="2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0.154157149081691</v>
      </c>
      <c r="S13802">
        <f t="shared" si="1511"/>
        <v>0.154157149081691</v>
      </c>
    </row>
    <row r="13803" ht="12.75" customHeight="1" spans="1:19">
      <c r="A13803" s="2" t="s">
        <v>13841</v>
      </c>
      <c r="B13803" s="2" t="s">
        <v>32</v>
      </c>
      <c r="C13803" s="2" t="s">
        <v>55</v>
      </c>
      <c r="D13803" s="2" t="s">
        <v>41</v>
      </c>
      <c r="E13803" s="2" t="s">
        <v>29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06"/>
        <v>low</v>
      </c>
      <c r="K13803" s="2">
        <v>0.32</v>
      </c>
      <c r="L13803" s="2">
        <v>1</v>
      </c>
      <c r="M13803" s="2" t="s">
        <v>30</v>
      </c>
      <c r="N13803" s="2">
        <v>289.89</v>
      </c>
      <c r="O13803" s="2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0.0299040643697132</v>
      </c>
      <c r="S13803">
        <f t="shared" si="1511"/>
        <v>0.0299040643697132</v>
      </c>
    </row>
    <row r="13804" ht="12.75" customHeight="1" spans="1:19">
      <c r="A13804" s="2" t="s">
        <v>13842</v>
      </c>
      <c r="B13804" s="2" t="s">
        <v>20</v>
      </c>
      <c r="C13804" s="2" t="s">
        <v>55</v>
      </c>
      <c r="D13804" s="2" t="s">
        <v>41</v>
      </c>
      <c r="E13804" s="2" t="s">
        <v>38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35</v>
      </c>
      <c r="N13804" s="2">
        <v>894.82</v>
      </c>
      <c r="O13804" s="2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0.267096893590475</v>
      </c>
      <c r="S13804">
        <f t="shared" si="1511"/>
        <v>0.267096893590475</v>
      </c>
    </row>
    <row r="13805" ht="12.75" customHeight="1" spans="1:19">
      <c r="A13805" s="2" t="s">
        <v>13843</v>
      </c>
      <c r="B13805" s="2" t="s">
        <v>26</v>
      </c>
      <c r="C13805" s="2" t="s">
        <v>27</v>
      </c>
      <c r="D13805" s="2" t="s">
        <v>22</v>
      </c>
      <c r="E13805" s="2" t="s">
        <v>29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24</v>
      </c>
      <c r="N13805" s="2">
        <v>317.5</v>
      </c>
      <c r="O13805" s="2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0.0893943148031354</v>
      </c>
      <c r="S13805">
        <f t="shared" si="1511"/>
        <v>0.0893943148031354</v>
      </c>
    </row>
    <row r="13806" ht="12.75" customHeight="1" spans="1:19">
      <c r="A13806" s="2" t="s">
        <v>13844</v>
      </c>
      <c r="B13806" s="2" t="s">
        <v>26</v>
      </c>
      <c r="C13806" s="2" t="s">
        <v>27</v>
      </c>
      <c r="D13806" s="2" t="s">
        <v>22</v>
      </c>
      <c r="E13806" s="2" t="s">
        <v>29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35</v>
      </c>
      <c r="N13806" s="2">
        <v>411.25</v>
      </c>
      <c r="O13806" s="2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ht="12.75" customHeight="1" spans="1:19">
      <c r="A13807" s="2" t="s">
        <v>13845</v>
      </c>
      <c r="B13807" s="2" t="s">
        <v>26</v>
      </c>
      <c r="C13807" s="2" t="s">
        <v>27</v>
      </c>
      <c r="D13807" s="2" t="s">
        <v>28</v>
      </c>
      <c r="E13807" s="2" t="s">
        <v>29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35</v>
      </c>
      <c r="N13807" s="2">
        <v>264.7</v>
      </c>
      <c r="O13807" s="2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0.0876194133107361</v>
      </c>
      <c r="S13807">
        <f t="shared" si="1511"/>
        <v>0.0876194133107361</v>
      </c>
    </row>
    <row r="13808" ht="12.75" customHeight="1" spans="1:19">
      <c r="A13808" s="2" t="s">
        <v>13846</v>
      </c>
      <c r="B13808" s="2" t="s">
        <v>20</v>
      </c>
      <c r="C13808" s="2" t="s">
        <v>46</v>
      </c>
      <c r="D13808" s="2" t="s">
        <v>22</v>
      </c>
      <c r="E13808" s="2" t="s">
        <v>29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30</v>
      </c>
      <c r="N13808" s="2">
        <v>331.77</v>
      </c>
      <c r="O13808" s="2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0.0819620292253913</v>
      </c>
      <c r="S13808">
        <f t="shared" si="1511"/>
        <v>0.0819620292253913</v>
      </c>
    </row>
    <row r="13809" ht="12.75" customHeight="1" spans="1:19">
      <c r="A13809" s="2" t="s">
        <v>13847</v>
      </c>
      <c r="B13809" s="2" t="s">
        <v>20</v>
      </c>
      <c r="C13809" s="2" t="s">
        <v>33</v>
      </c>
      <c r="D13809" s="2" t="s">
        <v>41</v>
      </c>
      <c r="E13809" s="2" t="s">
        <v>29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30</v>
      </c>
      <c r="N13809" s="2">
        <v>497.81</v>
      </c>
      <c r="O13809" s="2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0.149950900952461</v>
      </c>
      <c r="S13809">
        <f t="shared" si="1511"/>
        <v>0.149950900952461</v>
      </c>
    </row>
    <row r="13810" ht="12.75" customHeight="1" spans="1:19">
      <c r="A13810" s="2" t="s">
        <v>13848</v>
      </c>
      <c r="B13810" s="2" t="s">
        <v>20</v>
      </c>
      <c r="C13810" s="2" t="s">
        <v>46</v>
      </c>
      <c r="D13810" s="2" t="s">
        <v>34</v>
      </c>
      <c r="E13810" s="2" t="s">
        <v>29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06"/>
        <v>low</v>
      </c>
      <c r="K13810" s="2">
        <v>0.25</v>
      </c>
      <c r="L13810" s="2">
        <v>5</v>
      </c>
      <c r="M13810" s="2" t="s">
        <v>24</v>
      </c>
      <c r="N13810" s="2">
        <v>1171.61</v>
      </c>
      <c r="O13810" s="2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0.185675118858954</v>
      </c>
      <c r="S13810">
        <f t="shared" si="1511"/>
        <v>0.185675118858954</v>
      </c>
    </row>
    <row r="13811" ht="12.75" customHeight="1" spans="1:19">
      <c r="A13811" s="2" t="s">
        <v>13849</v>
      </c>
      <c r="B13811" s="2" t="s">
        <v>26</v>
      </c>
      <c r="C13811" s="2" t="s">
        <v>33</v>
      </c>
      <c r="D13811" s="2" t="s">
        <v>22</v>
      </c>
      <c r="E13811" s="2" t="s">
        <v>29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30</v>
      </c>
      <c r="N13811" s="2">
        <v>892.63</v>
      </c>
      <c r="O13811" s="2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0.89263</v>
      </c>
      <c r="S13811">
        <f t="shared" si="1511"/>
        <v>0.89263</v>
      </c>
    </row>
    <row r="13812" ht="12.75" customHeight="1" spans="1:19">
      <c r="A13812" s="2" t="s">
        <v>13850</v>
      </c>
      <c r="B13812" s="2" t="s">
        <v>20</v>
      </c>
      <c r="C13812" s="2" t="s">
        <v>27</v>
      </c>
      <c r="D13812" s="2" t="s">
        <v>28</v>
      </c>
      <c r="E13812" s="2" t="s">
        <v>23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</v>
      </c>
      <c r="L13812" s="2">
        <v>6</v>
      </c>
      <c r="M13812" s="2" t="s">
        <v>35</v>
      </c>
      <c r="N13812" s="2">
        <v>189.59</v>
      </c>
      <c r="O13812" s="2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0.215695643764861</v>
      </c>
      <c r="S13812">
        <f t="shared" si="1511"/>
        <v>0.215695643764861</v>
      </c>
    </row>
    <row r="13813" ht="12.75" customHeight="1" spans="1:19">
      <c r="A13813" s="2" t="s">
        <v>13851</v>
      </c>
      <c r="B13813" s="2" t="s">
        <v>48</v>
      </c>
      <c r="C13813" s="2" t="s">
        <v>27</v>
      </c>
      <c r="D13813" s="2" t="s">
        <v>34</v>
      </c>
      <c r="E13813" s="2" t="s">
        <v>29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</v>
      </c>
      <c r="L13813" s="2">
        <v>6</v>
      </c>
      <c r="M13813" s="2" t="s">
        <v>35</v>
      </c>
      <c r="N13813" s="2">
        <v>282.27</v>
      </c>
      <c r="O13813" s="2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0.174641769990348</v>
      </c>
      <c r="S13813">
        <f t="shared" si="1511"/>
        <v>0.174641769990348</v>
      </c>
    </row>
    <row r="13814" ht="12.75" customHeight="1" spans="1:19">
      <c r="A13814" s="2" t="s">
        <v>13852</v>
      </c>
      <c r="B13814" s="2" t="s">
        <v>32</v>
      </c>
      <c r="C13814" s="2" t="s">
        <v>55</v>
      </c>
      <c r="D13814" s="2" t="s">
        <v>28</v>
      </c>
      <c r="E13814" s="2" t="s">
        <v>29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24</v>
      </c>
      <c r="N13814" s="2">
        <v>334.65</v>
      </c>
      <c r="O13814" s="2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0.0300808988764045</v>
      </c>
      <c r="S13814">
        <f t="shared" si="1511"/>
        <v>0.0300808988764045</v>
      </c>
    </row>
    <row r="13815" ht="12.75" customHeight="1" spans="1:19">
      <c r="A13815" s="2" t="s">
        <v>13853</v>
      </c>
      <c r="B13815" s="2" t="s">
        <v>26</v>
      </c>
      <c r="C13815" s="2" t="s">
        <v>40</v>
      </c>
      <c r="D13815" s="2" t="s">
        <v>34</v>
      </c>
      <c r="E13815" s="2" t="s">
        <v>38</v>
      </c>
      <c r="F13815" s="2">
        <v>45227</v>
      </c>
      <c r="G13815" s="2">
        <v>45233</v>
      </c>
      <c r="H13815" s="2">
        <v>560.19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35</v>
      </c>
      <c r="N13815" s="2">
        <v>118.49</v>
      </c>
      <c r="O13815" s="2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0.211517520841143</v>
      </c>
      <c r="S13815">
        <f t="shared" si="1511"/>
        <v>0.211517520841143</v>
      </c>
    </row>
    <row r="13816" ht="12.75" customHeight="1" spans="1:19">
      <c r="A13816" s="2" t="s">
        <v>13854</v>
      </c>
      <c r="B13816" s="2" t="s">
        <v>32</v>
      </c>
      <c r="C13816" s="2" t="s">
        <v>27</v>
      </c>
      <c r="D13816" s="2" t="s">
        <v>22</v>
      </c>
      <c r="E13816" s="2" t="s">
        <v>23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35</v>
      </c>
      <c r="N13816" s="2">
        <v>610.63</v>
      </c>
      <c r="O13816" s="2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0.61063</v>
      </c>
      <c r="S13816">
        <f t="shared" si="1511"/>
        <v>0.61063</v>
      </c>
    </row>
    <row r="13817" ht="12.75" customHeight="1" spans="1:19">
      <c r="A13817" s="2" t="s">
        <v>13855</v>
      </c>
      <c r="B13817" s="2" t="s">
        <v>48</v>
      </c>
      <c r="C13817" s="2" t="s">
        <v>40</v>
      </c>
      <c r="D13817" s="2" t="s">
        <v>41</v>
      </c>
      <c r="E13817" s="2" t="s">
        <v>29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35</v>
      </c>
      <c r="N13817" s="2">
        <v>549.62</v>
      </c>
      <c r="O13817" s="2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0.182232331136192</v>
      </c>
      <c r="S13817">
        <f t="shared" si="1511"/>
        <v>0.182232331136192</v>
      </c>
    </row>
    <row r="13818" ht="12.75" customHeight="1" spans="1:19">
      <c r="A13818" s="2" t="s">
        <v>13856</v>
      </c>
      <c r="B13818" s="2" t="s">
        <v>20</v>
      </c>
      <c r="C13818" s="2" t="s">
        <v>40</v>
      </c>
      <c r="D13818" s="2" t="s">
        <v>34</v>
      </c>
      <c r="E13818" s="2" t="s">
        <v>38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24</v>
      </c>
      <c r="N13818" s="2">
        <v>751.54</v>
      </c>
      <c r="O13818" s="2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0.251367984480567</v>
      </c>
      <c r="S13818">
        <f t="shared" si="1511"/>
        <v>0.251367984480567</v>
      </c>
    </row>
    <row r="13819" ht="12.75" customHeight="1" spans="1:19">
      <c r="A13819" s="2" t="s">
        <v>13857</v>
      </c>
      <c r="B13819" s="2" t="s">
        <v>32</v>
      </c>
      <c r="C13819" s="2" t="s">
        <v>40</v>
      </c>
      <c r="D13819" s="2" t="s">
        <v>43</v>
      </c>
      <c r="E13819" s="2" t="s">
        <v>38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24</v>
      </c>
      <c r="N13819" s="2">
        <v>635.7</v>
      </c>
      <c r="O13819" s="2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0.260028714827404</v>
      </c>
      <c r="S13819">
        <f t="shared" si="1511"/>
        <v>0.260028714827404</v>
      </c>
    </row>
    <row r="13820" ht="12.75" customHeight="1" spans="1:19">
      <c r="A13820" s="2" t="s">
        <v>13858</v>
      </c>
      <c r="B13820" s="2" t="s">
        <v>48</v>
      </c>
      <c r="C13820" s="2" t="s">
        <v>40</v>
      </c>
      <c r="D13820" s="2" t="s">
        <v>28</v>
      </c>
      <c r="E13820" s="2" t="s">
        <v>38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30</v>
      </c>
      <c r="N13820" s="2">
        <v>498.33</v>
      </c>
      <c r="O13820" s="2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0.180468690585266</v>
      </c>
      <c r="S13820">
        <f t="shared" si="1511"/>
        <v>0.180468690585266</v>
      </c>
    </row>
    <row r="13821" ht="12.75" customHeight="1" spans="1:19">
      <c r="A13821" s="2" t="s">
        <v>13859</v>
      </c>
      <c r="B13821" s="2" t="s">
        <v>48</v>
      </c>
      <c r="C13821" s="2" t="s">
        <v>46</v>
      </c>
      <c r="D13821" s="2" t="s">
        <v>34</v>
      </c>
      <c r="E13821" s="2" t="s">
        <v>38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30</v>
      </c>
      <c r="N13821" s="2">
        <v>27.17</v>
      </c>
      <c r="O13821" s="2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0.02717</v>
      </c>
      <c r="S13821">
        <f t="shared" si="1511"/>
        <v>0.02717</v>
      </c>
    </row>
    <row r="13822" ht="12.75" customHeight="1" spans="1:19">
      <c r="A13822" s="2" t="s">
        <v>13860</v>
      </c>
      <c r="B13822" s="2" t="s">
        <v>32</v>
      </c>
      <c r="C13822" s="2" t="s">
        <v>21</v>
      </c>
      <c r="D13822" s="2" t="s">
        <v>28</v>
      </c>
      <c r="E13822" s="2" t="s">
        <v>29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35</v>
      </c>
      <c r="N13822" s="2">
        <v>53.43</v>
      </c>
      <c r="O13822" s="2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0.093471187152304</v>
      </c>
      <c r="S13822">
        <f t="shared" si="1511"/>
        <v>0.093471187152304</v>
      </c>
    </row>
    <row r="13823" ht="12.75" customHeight="1" spans="1:19">
      <c r="A13823" s="2" t="s">
        <v>13861</v>
      </c>
      <c r="B13823" s="2" t="s">
        <v>26</v>
      </c>
      <c r="C13823" s="2" t="s">
        <v>33</v>
      </c>
      <c r="D13823" s="2" t="s">
        <v>41</v>
      </c>
      <c r="E13823" s="2" t="s">
        <v>38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35</v>
      </c>
      <c r="N13823" s="2">
        <v>495.1</v>
      </c>
      <c r="O13823" s="2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0.143572582305571</v>
      </c>
      <c r="S13823">
        <f t="shared" si="1511"/>
        <v>0.143572582305571</v>
      </c>
    </row>
    <row r="13824" ht="12.75" customHeight="1" spans="1:19">
      <c r="A13824" s="2" t="s">
        <v>13862</v>
      </c>
      <c r="B13824" s="2" t="s">
        <v>32</v>
      </c>
      <c r="C13824" s="2" t="s">
        <v>55</v>
      </c>
      <c r="D13824" s="2" t="s">
        <v>28</v>
      </c>
      <c r="E13824" s="2" t="s">
        <v>38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30</v>
      </c>
      <c r="N13824" s="2">
        <v>256.61</v>
      </c>
      <c r="O13824" s="2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0.185789065950376</v>
      </c>
      <c r="S13824">
        <f t="shared" si="1511"/>
        <v>0.185789065950376</v>
      </c>
    </row>
    <row r="13825" ht="12.75" customHeight="1" spans="1:19">
      <c r="A13825" s="2" t="s">
        <v>13863</v>
      </c>
      <c r="B13825" s="2" t="s">
        <v>26</v>
      </c>
      <c r="C13825" s="2" t="s">
        <v>40</v>
      </c>
      <c r="D13825" s="2" t="s">
        <v>28</v>
      </c>
      <c r="E13825" s="2" t="s">
        <v>29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0.07</v>
      </c>
      <c r="L13825" s="2">
        <v>5</v>
      </c>
      <c r="M13825" s="2" t="s">
        <v>35</v>
      </c>
      <c r="N13825" s="2">
        <v>100.45</v>
      </c>
      <c r="O13825" s="2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0.159756349698618</v>
      </c>
      <c r="S13825">
        <f t="shared" si="1511"/>
        <v>0.159756349698618</v>
      </c>
    </row>
    <row r="13826" ht="12.75" customHeight="1" spans="1:19">
      <c r="A13826" s="2" t="s">
        <v>13864</v>
      </c>
      <c r="B13826" s="2" t="s">
        <v>20</v>
      </c>
      <c r="C13826" s="2" t="s">
        <v>27</v>
      </c>
      <c r="D13826" s="2" t="s">
        <v>43</v>
      </c>
      <c r="E13826" s="2" t="s">
        <v>38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06"/>
        <v>low</v>
      </c>
      <c r="K13826" s="2">
        <v>0.4</v>
      </c>
      <c r="L13826" s="2">
        <v>1</v>
      </c>
      <c r="M13826" s="2" t="s">
        <v>30</v>
      </c>
      <c r="N13826" s="2">
        <v>414.01</v>
      </c>
      <c r="O13826" s="2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0.0516093243580155</v>
      </c>
      <c r="S13826">
        <f t="shared" si="1511"/>
        <v>0.0516093243580155</v>
      </c>
    </row>
    <row r="13827" ht="12.75" customHeight="1" spans="1:19">
      <c r="A13827" s="2" t="s">
        <v>13865</v>
      </c>
      <c r="B13827" s="2" t="s">
        <v>26</v>
      </c>
      <c r="C13827" s="2" t="s">
        <v>27</v>
      </c>
      <c r="D13827" s="2" t="s">
        <v>28</v>
      </c>
      <c r="E13827" s="2" t="s">
        <v>38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IF(H13827&gt;10000,"high",IF(H13827&gt;=5000,"medium","low"))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30</v>
      </c>
      <c r="N13827" s="2">
        <v>140.3</v>
      </c>
      <c r="O13827" s="2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N13827/H13827</f>
        <v>0.104160479895468</v>
      </c>
      <c r="S13827">
        <f t="shared" ref="S13827:S13890" si="1518">IFERROR(R13827,0)</f>
        <v>0.104160479895468</v>
      </c>
    </row>
    <row r="13828" ht="12.75" customHeight="1" spans="1:19">
      <c r="A13828" s="2" t="s">
        <v>13866</v>
      </c>
      <c r="B13828" s="2" t="s">
        <v>20</v>
      </c>
      <c r="C13828" s="2" t="s">
        <v>55</v>
      </c>
      <c r="D13828" s="2" t="s">
        <v>34</v>
      </c>
      <c r="E13828" s="2" t="s">
        <v>23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24</v>
      </c>
      <c r="N13828" s="2">
        <v>26.13</v>
      </c>
      <c r="O13828" s="2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0.107120895338827</v>
      </c>
      <c r="S13828">
        <f t="shared" si="1518"/>
        <v>0.107120895338827</v>
      </c>
    </row>
    <row r="13829" ht="12.75" customHeight="1" spans="1:19">
      <c r="A13829" s="2" t="s">
        <v>13867</v>
      </c>
      <c r="B13829" s="2" t="s">
        <v>32</v>
      </c>
      <c r="C13829" s="2" t="s">
        <v>27</v>
      </c>
      <c r="D13829" s="2" t="s">
        <v>28</v>
      </c>
      <c r="E13829" s="2" t="s">
        <v>29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30</v>
      </c>
      <c r="N13829" s="2">
        <v>594.44</v>
      </c>
      <c r="O13829" s="2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0.281494319823083</v>
      </c>
      <c r="S13829">
        <f t="shared" si="1518"/>
        <v>0.281494319823083</v>
      </c>
    </row>
    <row r="13830" ht="12.75" customHeight="1" spans="1:19">
      <c r="A13830" s="2" t="s">
        <v>13868</v>
      </c>
      <c r="B13830" s="2" t="s">
        <v>20</v>
      </c>
      <c r="C13830" s="2" t="s">
        <v>27</v>
      </c>
      <c r="D13830" s="2" t="s">
        <v>22</v>
      </c>
      <c r="E13830" s="2" t="s">
        <v>38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24</v>
      </c>
      <c r="N13830" s="2">
        <v>18.23</v>
      </c>
      <c r="O13830" s="2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0.0784288418516606</v>
      </c>
      <c r="S13830">
        <f t="shared" si="1518"/>
        <v>0.0784288418516606</v>
      </c>
    </row>
    <row r="13831" ht="12.75" customHeight="1" spans="1:19">
      <c r="A13831" s="2" t="s">
        <v>13869</v>
      </c>
      <c r="B13831" s="2" t="s">
        <v>48</v>
      </c>
      <c r="C13831" s="2" t="s">
        <v>40</v>
      </c>
      <c r="D13831" s="2" t="s">
        <v>28</v>
      </c>
      <c r="E13831" s="2" t="s">
        <v>29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24</v>
      </c>
      <c r="N13831" s="2">
        <v>11.17</v>
      </c>
      <c r="O13831" s="2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0.01117</v>
      </c>
      <c r="S13831">
        <f t="shared" si="1518"/>
        <v>0.01117</v>
      </c>
    </row>
    <row r="13832" ht="12.75" customHeight="1" spans="1:19">
      <c r="A13832" s="2" t="s">
        <v>13870</v>
      </c>
      <c r="B13832" s="2" t="s">
        <v>20</v>
      </c>
      <c r="C13832" s="2" t="s">
        <v>27</v>
      </c>
      <c r="D13832" s="2" t="s">
        <v>22</v>
      </c>
      <c r="E13832" s="2" t="s">
        <v>23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24</v>
      </c>
      <c r="N13832" s="2">
        <v>936.26</v>
      </c>
      <c r="O13832" s="2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0.235056940288015</v>
      </c>
      <c r="S13832">
        <f t="shared" si="1518"/>
        <v>0.235056940288015</v>
      </c>
    </row>
    <row r="13833" ht="12.75" customHeight="1" spans="1:19">
      <c r="A13833" s="2" t="s">
        <v>13871</v>
      </c>
      <c r="B13833" s="2" t="s">
        <v>26</v>
      </c>
      <c r="C13833" s="2" t="s">
        <v>33</v>
      </c>
      <c r="D13833" s="2" t="s">
        <v>28</v>
      </c>
      <c r="E13833" s="2" t="s">
        <v>23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3"/>
        <v>low</v>
      </c>
      <c r="K13833" s="2">
        <v>0</v>
      </c>
      <c r="L13833" s="2">
        <v>1</v>
      </c>
      <c r="M13833" s="2" t="s">
        <v>24</v>
      </c>
      <c r="N13833" s="2">
        <v>298</v>
      </c>
      <c r="O13833" s="2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0.0431696363899754</v>
      </c>
      <c r="S13833">
        <f t="shared" si="1518"/>
        <v>0.0431696363899754</v>
      </c>
    </row>
    <row r="13834" ht="12.75" customHeight="1" spans="1:19">
      <c r="A13834" s="2" t="s">
        <v>13872</v>
      </c>
      <c r="B13834" s="2" t="s">
        <v>26</v>
      </c>
      <c r="C13834" s="2" t="s">
        <v>27</v>
      </c>
      <c r="D13834" s="2" t="s">
        <v>28</v>
      </c>
      <c r="E13834" s="2" t="s">
        <v>23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24</v>
      </c>
      <c r="N13834" s="2">
        <v>231.53</v>
      </c>
      <c r="O13834" s="2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0.0803597149769017</v>
      </c>
      <c r="S13834">
        <f t="shared" si="1518"/>
        <v>0.0803597149769017</v>
      </c>
    </row>
    <row r="13835" ht="12.75" customHeight="1" spans="1:19">
      <c r="A13835" s="2" t="s">
        <v>13873</v>
      </c>
      <c r="B13835" s="2" t="s">
        <v>26</v>
      </c>
      <c r="C13835" s="2" t="s">
        <v>21</v>
      </c>
      <c r="D13835" s="2" t="s">
        <v>34</v>
      </c>
      <c r="E13835" s="2" t="s">
        <v>29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0.07</v>
      </c>
      <c r="L13835" s="2">
        <v>3</v>
      </c>
      <c r="M13835" s="2" t="s">
        <v>30</v>
      </c>
      <c r="N13835" s="2">
        <v>329.52</v>
      </c>
      <c r="O13835" s="2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0.211368972020167</v>
      </c>
      <c r="S13835">
        <f t="shared" si="1518"/>
        <v>0.211368972020167</v>
      </c>
    </row>
    <row r="13836" ht="12.75" customHeight="1" spans="1:19">
      <c r="A13836" s="2" t="s">
        <v>13874</v>
      </c>
      <c r="B13836" s="2" t="s">
        <v>20</v>
      </c>
      <c r="C13836" s="2" t="s">
        <v>40</v>
      </c>
      <c r="D13836" s="2" t="s">
        <v>22</v>
      </c>
      <c r="E13836" s="2" t="s">
        <v>38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35</v>
      </c>
      <c r="N13836" s="2">
        <v>489.99</v>
      </c>
      <c r="O13836" s="2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0.48999</v>
      </c>
      <c r="S13836">
        <f t="shared" si="1518"/>
        <v>0.48999</v>
      </c>
    </row>
    <row r="13837" ht="12.75" customHeight="1" spans="1:19">
      <c r="A13837" s="2" t="s">
        <v>13875</v>
      </c>
      <c r="B13837" s="2" t="s">
        <v>26</v>
      </c>
      <c r="C13837" s="2" t="s">
        <v>33</v>
      </c>
      <c r="D13837" s="2" t="s">
        <v>22</v>
      </c>
      <c r="E13837" s="2" t="s">
        <v>29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</v>
      </c>
      <c r="L13837" s="2">
        <v>7</v>
      </c>
      <c r="M13837" s="2" t="s">
        <v>30</v>
      </c>
      <c r="N13837" s="2">
        <v>359.11</v>
      </c>
      <c r="O13837" s="2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0.097770481270028</v>
      </c>
      <c r="S13837">
        <f t="shared" si="1518"/>
        <v>0.097770481270028</v>
      </c>
    </row>
    <row r="13838" ht="12.75" customHeight="1" spans="1:19">
      <c r="A13838" s="2" t="s">
        <v>13876</v>
      </c>
      <c r="B13838" s="2" t="s">
        <v>26</v>
      </c>
      <c r="C13838" s="2" t="s">
        <v>21</v>
      </c>
      <c r="D13838" s="2" t="s">
        <v>43</v>
      </c>
      <c r="E13838" s="2" t="s">
        <v>29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24</v>
      </c>
      <c r="N13838" s="2">
        <v>230.77</v>
      </c>
      <c r="O13838" s="2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0.120889713085341</v>
      </c>
      <c r="S13838">
        <f t="shared" si="1518"/>
        <v>0.120889713085341</v>
      </c>
    </row>
    <row r="13839" ht="12.75" customHeight="1" spans="1:19">
      <c r="A13839" s="2" t="s">
        <v>13877</v>
      </c>
      <c r="B13839" s="2" t="s">
        <v>48</v>
      </c>
      <c r="C13839" s="2" t="s">
        <v>33</v>
      </c>
      <c r="D13839" s="2" t="s">
        <v>28</v>
      </c>
      <c r="E13839" s="2" t="s">
        <v>29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35</v>
      </c>
      <c r="N13839" s="2">
        <v>163.13</v>
      </c>
      <c r="O13839" s="2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0.144098863144505</v>
      </c>
      <c r="S13839">
        <f t="shared" si="1518"/>
        <v>0.144098863144505</v>
      </c>
    </row>
    <row r="13840" ht="12.75" customHeight="1" spans="1:19">
      <c r="A13840" s="2" t="s">
        <v>13878</v>
      </c>
      <c r="B13840" s="2" t="s">
        <v>20</v>
      </c>
      <c r="C13840" s="2" t="s">
        <v>33</v>
      </c>
      <c r="D13840" s="2" t="s">
        <v>28</v>
      </c>
      <c r="E13840" s="2" t="s">
        <v>23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24</v>
      </c>
      <c r="N13840" s="2">
        <v>213.79</v>
      </c>
      <c r="O13840" s="2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0.275769106739761</v>
      </c>
      <c r="S13840">
        <f t="shared" si="1518"/>
        <v>0.275769106739761</v>
      </c>
    </row>
    <row r="13841" ht="12.75" customHeight="1" spans="1:19">
      <c r="A13841" s="2" t="s">
        <v>13879</v>
      </c>
      <c r="B13841" s="2" t="s">
        <v>48</v>
      </c>
      <c r="C13841" s="2" t="s">
        <v>55</v>
      </c>
      <c r="D13841" s="2" t="s">
        <v>34</v>
      </c>
      <c r="E13841" s="2" t="s">
        <v>29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30</v>
      </c>
      <c r="N13841" s="2">
        <v>679.2</v>
      </c>
      <c r="O13841" s="2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0.6792</v>
      </c>
      <c r="S13841">
        <f t="shared" si="1518"/>
        <v>0.6792</v>
      </c>
    </row>
    <row r="13842" ht="12.75" customHeight="1" spans="1:19">
      <c r="A13842" s="2" t="s">
        <v>13880</v>
      </c>
      <c r="B13842" s="2" t="s">
        <v>26</v>
      </c>
      <c r="C13842" s="2" t="s">
        <v>40</v>
      </c>
      <c r="D13842" s="2" t="s">
        <v>43</v>
      </c>
      <c r="E13842" s="2" t="s">
        <v>38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30</v>
      </c>
      <c r="N13842" s="2">
        <v>215.03</v>
      </c>
      <c r="O13842" s="2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0.0926901391451282</v>
      </c>
      <c r="S13842">
        <f t="shared" si="1518"/>
        <v>0.0926901391451282</v>
      </c>
    </row>
    <row r="13843" ht="12.75" customHeight="1" spans="1:19">
      <c r="A13843" s="2" t="s">
        <v>13881</v>
      </c>
      <c r="B13843" s="2" t="s">
        <v>26</v>
      </c>
      <c r="C13843" s="2" t="s">
        <v>46</v>
      </c>
      <c r="D13843" s="2" t="s">
        <v>43</v>
      </c>
      <c r="E13843" s="2" t="s">
        <v>38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3"/>
        <v>low</v>
      </c>
      <c r="K13843" s="2">
        <v>0.12</v>
      </c>
      <c r="L13843" s="2">
        <v>1</v>
      </c>
      <c r="M13843" s="2" t="s">
        <v>24</v>
      </c>
      <c r="N13843" s="2">
        <v>361.37</v>
      </c>
      <c r="O13843" s="2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0.0533230042791796</v>
      </c>
      <c r="S13843">
        <f t="shared" si="1518"/>
        <v>0.0533230042791796</v>
      </c>
    </row>
    <row r="13844" ht="12.75" customHeight="1" spans="1:19">
      <c r="A13844" s="2" t="s">
        <v>13882</v>
      </c>
      <c r="B13844" s="2" t="s">
        <v>26</v>
      </c>
      <c r="C13844" s="2" t="s">
        <v>46</v>
      </c>
      <c r="D13844" s="2" t="s">
        <v>34</v>
      </c>
      <c r="E13844" s="2" t="s">
        <v>23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24</v>
      </c>
      <c r="N13844" s="2">
        <v>671.42</v>
      </c>
      <c r="O13844" s="2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0.145765353862319</v>
      </c>
      <c r="S13844">
        <f t="shared" si="1518"/>
        <v>0.145765353862319</v>
      </c>
    </row>
    <row r="13845" ht="12.75" customHeight="1" spans="1:19">
      <c r="A13845" s="2" t="s">
        <v>13883</v>
      </c>
      <c r="B13845" s="2" t="s">
        <v>20</v>
      </c>
      <c r="C13845" s="2" t="s">
        <v>27</v>
      </c>
      <c r="D13845" s="2" t="s">
        <v>22</v>
      </c>
      <c r="E13845" s="2" t="s">
        <v>29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30</v>
      </c>
      <c r="N13845" s="2">
        <v>573.21</v>
      </c>
      <c r="O13845" s="2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0.284970693075214</v>
      </c>
      <c r="S13845">
        <f t="shared" si="1518"/>
        <v>0.284970693075214</v>
      </c>
    </row>
    <row r="13846" ht="12.75" customHeight="1" spans="1:19">
      <c r="A13846" s="2" t="s">
        <v>13884</v>
      </c>
      <c r="B13846" s="2" t="s">
        <v>32</v>
      </c>
      <c r="C13846" s="2" t="s">
        <v>40</v>
      </c>
      <c r="D13846" s="2" t="s">
        <v>41</v>
      </c>
      <c r="E13846" s="2" t="s">
        <v>38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35</v>
      </c>
      <c r="N13846" s="2">
        <v>392.91</v>
      </c>
      <c r="O13846" s="2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0.39291</v>
      </c>
      <c r="S13846">
        <f t="shared" si="1518"/>
        <v>0.39291</v>
      </c>
    </row>
    <row r="13847" ht="12.75" customHeight="1" spans="1:19">
      <c r="A13847" s="2" t="s">
        <v>13885</v>
      </c>
      <c r="B13847" s="2" t="s">
        <v>26</v>
      </c>
      <c r="C13847" s="2" t="s">
        <v>33</v>
      </c>
      <c r="D13847" s="2" t="s">
        <v>34</v>
      </c>
      <c r="E13847" s="2" t="s">
        <v>23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24</v>
      </c>
      <c r="N13847" s="2">
        <v>308.11</v>
      </c>
      <c r="O13847" s="2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0.0715998717239648</v>
      </c>
      <c r="S13847">
        <f t="shared" si="1518"/>
        <v>0.0715998717239648</v>
      </c>
    </row>
    <row r="13848" ht="12.75" customHeight="1" spans="1:19">
      <c r="A13848" s="2" t="s">
        <v>13886</v>
      </c>
      <c r="B13848" s="2" t="s">
        <v>26</v>
      </c>
      <c r="C13848" s="2" t="s">
        <v>40</v>
      </c>
      <c r="D13848" s="2" t="s">
        <v>22</v>
      </c>
      <c r="E13848" s="2" t="s">
        <v>29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30</v>
      </c>
      <c r="N13848" s="2">
        <v>874.66</v>
      </c>
      <c r="O13848" s="2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0.115879703232644</v>
      </c>
      <c r="S13848">
        <f t="shared" si="1518"/>
        <v>0.115879703232644</v>
      </c>
    </row>
    <row r="13849" ht="12.75" customHeight="1" spans="1:19">
      <c r="A13849" s="2" t="s">
        <v>13887</v>
      </c>
      <c r="B13849" s="2" t="s">
        <v>26</v>
      </c>
      <c r="C13849" s="2" t="s">
        <v>40</v>
      </c>
      <c r="D13849" s="2" t="s">
        <v>43</v>
      </c>
      <c r="E13849" s="2" t="s">
        <v>23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24</v>
      </c>
      <c r="N13849" s="2">
        <v>917.6</v>
      </c>
      <c r="O13849" s="2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0.104095292115712</v>
      </c>
      <c r="S13849">
        <f t="shared" si="1518"/>
        <v>0.104095292115712</v>
      </c>
    </row>
    <row r="13850" ht="12.75" customHeight="1" spans="1:19">
      <c r="A13850" s="2" t="s">
        <v>13888</v>
      </c>
      <c r="B13850" s="2" t="s">
        <v>26</v>
      </c>
      <c r="C13850" s="2" t="s">
        <v>21</v>
      </c>
      <c r="D13850" s="2" t="s">
        <v>34</v>
      </c>
      <c r="E13850" s="2" t="s">
        <v>38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3"/>
        <v>low</v>
      </c>
      <c r="K13850" s="2">
        <v>0.21</v>
      </c>
      <c r="L13850" s="2">
        <v>3</v>
      </c>
      <c r="M13850" s="2" t="s">
        <v>35</v>
      </c>
      <c r="N13850" s="2">
        <v>1003.68</v>
      </c>
      <c r="O13850" s="2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0.124171718421378</v>
      </c>
      <c r="S13850">
        <f t="shared" si="1518"/>
        <v>0.124171718421378</v>
      </c>
    </row>
    <row r="13851" ht="12.75" customHeight="1" spans="1:19">
      <c r="A13851" s="2" t="s">
        <v>13889</v>
      </c>
      <c r="B13851" s="2" t="s">
        <v>20</v>
      </c>
      <c r="C13851" s="2" t="s">
        <v>27</v>
      </c>
      <c r="D13851" s="2" t="s">
        <v>41</v>
      </c>
      <c r="E13851" s="2" t="s">
        <v>23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35</v>
      </c>
      <c r="N13851" s="2">
        <v>286.94</v>
      </c>
      <c r="O13851" s="2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0.28694</v>
      </c>
      <c r="S13851">
        <f t="shared" si="1518"/>
        <v>0.28694</v>
      </c>
    </row>
    <row r="13852" ht="12.75" customHeight="1" spans="1:19">
      <c r="A13852" s="2" t="s">
        <v>13890</v>
      </c>
      <c r="B13852" s="2" t="s">
        <v>32</v>
      </c>
      <c r="C13852" s="2" t="s">
        <v>27</v>
      </c>
      <c r="D13852" s="2" t="s">
        <v>28</v>
      </c>
      <c r="E13852" s="2" t="s">
        <v>23</v>
      </c>
      <c r="F13852" s="2">
        <v>45525</v>
      </c>
      <c r="G13852" s="2">
        <v>45530</v>
      </c>
      <c r="H13852" s="2">
        <v>4682.06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35</v>
      </c>
      <c r="N13852" s="2">
        <v>533.77</v>
      </c>
      <c r="O13852" s="2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0.114003237891014</v>
      </c>
      <c r="S13852">
        <f t="shared" si="1518"/>
        <v>0.114003237891014</v>
      </c>
    </row>
    <row r="13853" ht="12.75" customHeight="1" spans="1:19">
      <c r="A13853" s="2" t="s">
        <v>13891</v>
      </c>
      <c r="B13853" s="2" t="s">
        <v>32</v>
      </c>
      <c r="C13853" s="2" t="s">
        <v>21</v>
      </c>
      <c r="D13853" s="2" t="s">
        <v>34</v>
      </c>
      <c r="E13853" s="2" t="s">
        <v>23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24</v>
      </c>
      <c r="N13853" s="2">
        <v>349.27</v>
      </c>
      <c r="O13853" s="2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0.0301198689203173</v>
      </c>
      <c r="S13853">
        <f t="shared" si="1518"/>
        <v>0.0301198689203173</v>
      </c>
    </row>
    <row r="13854" ht="12.75" customHeight="1" spans="1:19">
      <c r="A13854" s="2" t="s">
        <v>13892</v>
      </c>
      <c r="B13854" s="2" t="s">
        <v>32</v>
      </c>
      <c r="C13854" s="2" t="s">
        <v>40</v>
      </c>
      <c r="D13854" s="2" t="s">
        <v>41</v>
      </c>
      <c r="E13854" s="2" t="s">
        <v>38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30</v>
      </c>
      <c r="N13854" s="2">
        <v>105.22</v>
      </c>
      <c r="O13854" s="2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0.0514236562503054</v>
      </c>
      <c r="S13854">
        <f t="shared" si="1518"/>
        <v>0.0514236562503054</v>
      </c>
    </row>
    <row r="13855" ht="12.75" customHeight="1" spans="1:19">
      <c r="A13855" s="2" t="s">
        <v>13893</v>
      </c>
      <c r="B13855" s="2" t="s">
        <v>26</v>
      </c>
      <c r="C13855" s="2" t="s">
        <v>55</v>
      </c>
      <c r="D13855" s="2" t="s">
        <v>41</v>
      </c>
      <c r="E13855" s="2" t="s">
        <v>29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24</v>
      </c>
      <c r="N13855" s="2">
        <v>235.26</v>
      </c>
      <c r="O13855" s="2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0.184016832620241</v>
      </c>
      <c r="S13855">
        <f t="shared" si="1518"/>
        <v>0.184016832620241</v>
      </c>
    </row>
    <row r="13856" ht="12.75" customHeight="1" spans="1:19">
      <c r="A13856" s="2" t="s">
        <v>13894</v>
      </c>
      <c r="B13856" s="2" t="s">
        <v>26</v>
      </c>
      <c r="C13856" s="2" t="s">
        <v>55</v>
      </c>
      <c r="D13856" s="2" t="s">
        <v>34</v>
      </c>
      <c r="E13856" s="2" t="s">
        <v>23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24</v>
      </c>
      <c r="N13856" s="2">
        <v>1051.4</v>
      </c>
      <c r="O13856" s="2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1.0514</v>
      </c>
      <c r="S13856">
        <f t="shared" si="1518"/>
        <v>1.0514</v>
      </c>
    </row>
    <row r="13857" ht="12.75" customHeight="1" spans="1:19">
      <c r="A13857" s="2" t="s">
        <v>13895</v>
      </c>
      <c r="B13857" s="2" t="s">
        <v>32</v>
      </c>
      <c r="C13857" s="2" t="s">
        <v>21</v>
      </c>
      <c r="D13857" s="2" t="s">
        <v>22</v>
      </c>
      <c r="E13857" s="2" t="s">
        <v>38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3"/>
        <v>low</v>
      </c>
      <c r="K13857" s="2">
        <v>0.12</v>
      </c>
      <c r="L13857" s="2">
        <v>7</v>
      </c>
      <c r="M13857" s="2" t="s">
        <v>24</v>
      </c>
      <c r="N13857" s="2">
        <v>206.97</v>
      </c>
      <c r="O13857" s="2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0.0237951253161646</v>
      </c>
      <c r="S13857">
        <f t="shared" si="1518"/>
        <v>0.0237951253161646</v>
      </c>
    </row>
    <row r="13858" ht="12.75" customHeight="1" spans="1:19">
      <c r="A13858" s="2" t="s">
        <v>13896</v>
      </c>
      <c r="B13858" s="2" t="s">
        <v>32</v>
      </c>
      <c r="C13858" s="2" t="s">
        <v>27</v>
      </c>
      <c r="D13858" s="2" t="s">
        <v>34</v>
      </c>
      <c r="E13858" s="2" t="s">
        <v>23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35</v>
      </c>
      <c r="N13858" s="2">
        <v>337.89</v>
      </c>
      <c r="O13858" s="2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0.183644852193857</v>
      </c>
      <c r="S13858">
        <f t="shared" si="1518"/>
        <v>0.183644852193857</v>
      </c>
    </row>
    <row r="13859" ht="12.75" customHeight="1" spans="1:19">
      <c r="A13859" s="2" t="s">
        <v>13897</v>
      </c>
      <c r="B13859" s="2" t="s">
        <v>26</v>
      </c>
      <c r="C13859" s="2" t="s">
        <v>27</v>
      </c>
      <c r="D13859" s="2" t="s">
        <v>43</v>
      </c>
      <c r="E13859" s="2" t="s">
        <v>23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35</v>
      </c>
      <c r="N13859" s="2">
        <v>32.48</v>
      </c>
      <c r="O13859" s="2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0.219920102918275</v>
      </c>
      <c r="S13859">
        <f t="shared" si="1518"/>
        <v>0.219920102918275</v>
      </c>
    </row>
    <row r="13860" ht="12.75" customHeight="1" spans="1:19">
      <c r="A13860" s="2" t="s">
        <v>13898</v>
      </c>
      <c r="B13860" s="2" t="s">
        <v>26</v>
      </c>
      <c r="C13860" s="2" t="s">
        <v>33</v>
      </c>
      <c r="D13860" s="2" t="s">
        <v>41</v>
      </c>
      <c r="E13860" s="2" t="s">
        <v>38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24</v>
      </c>
      <c r="N13860" s="2">
        <v>266.59</v>
      </c>
      <c r="O13860" s="2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0.0884573142608759</v>
      </c>
      <c r="S13860">
        <f t="shared" si="1518"/>
        <v>0.0884573142608759</v>
      </c>
    </row>
    <row r="13861" ht="12.75" customHeight="1" spans="1:19">
      <c r="A13861" s="2" t="s">
        <v>13899</v>
      </c>
      <c r="B13861" s="2" t="s">
        <v>48</v>
      </c>
      <c r="C13861" s="2" t="s">
        <v>21</v>
      </c>
      <c r="D13861" s="2" t="s">
        <v>41</v>
      </c>
      <c r="E13861" s="2" t="s">
        <v>23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24</v>
      </c>
      <c r="N13861" s="2">
        <v>264.03</v>
      </c>
      <c r="O13861" s="2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0.26403</v>
      </c>
      <c r="S13861">
        <f t="shared" si="1518"/>
        <v>0.26403</v>
      </c>
    </row>
    <row r="13862" ht="12.75" customHeight="1" spans="1:19">
      <c r="A13862" s="2" t="s">
        <v>13900</v>
      </c>
      <c r="B13862" s="2" t="s">
        <v>48</v>
      </c>
      <c r="C13862" s="2" t="s">
        <v>27</v>
      </c>
      <c r="D13862" s="2" t="s">
        <v>28</v>
      </c>
      <c r="E13862" s="2" t="s">
        <v>29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24</v>
      </c>
      <c r="N13862" s="2">
        <v>278.2</v>
      </c>
      <c r="O13862" s="2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0.210751189357898</v>
      </c>
      <c r="S13862">
        <f t="shared" si="1518"/>
        <v>0.210751189357898</v>
      </c>
    </row>
    <row r="13863" ht="12.75" customHeight="1" spans="1:19">
      <c r="A13863" s="2" t="s">
        <v>13901</v>
      </c>
      <c r="B13863" s="2" t="s">
        <v>48</v>
      </c>
      <c r="C13863" s="2" t="s">
        <v>55</v>
      </c>
      <c r="D13863" s="2" t="s">
        <v>41</v>
      </c>
      <c r="E13863" s="2" t="s">
        <v>38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0.07</v>
      </c>
      <c r="L13863" s="2">
        <v>1</v>
      </c>
      <c r="M13863" s="2" t="s">
        <v>30</v>
      </c>
      <c r="N13863" s="2">
        <v>334.03</v>
      </c>
      <c r="O13863" s="2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0.0900355257979827</v>
      </c>
      <c r="S13863">
        <f t="shared" si="1518"/>
        <v>0.0900355257979827</v>
      </c>
    </row>
    <row r="13864" ht="12.75" customHeight="1" spans="1:19">
      <c r="A13864" s="2" t="s">
        <v>13902</v>
      </c>
      <c r="B13864" s="2" t="s">
        <v>32</v>
      </c>
      <c r="C13864" s="2" t="s">
        <v>46</v>
      </c>
      <c r="D13864" s="2" t="s">
        <v>28</v>
      </c>
      <c r="E13864" s="2" t="s">
        <v>29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24</v>
      </c>
      <c r="N13864" s="2">
        <v>474.38</v>
      </c>
      <c r="O13864" s="2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0.24085949439714</v>
      </c>
      <c r="S13864">
        <f t="shared" si="1518"/>
        <v>0.24085949439714</v>
      </c>
    </row>
    <row r="13865" ht="12.75" customHeight="1" spans="1:19">
      <c r="A13865" s="2" t="s">
        <v>13903</v>
      </c>
      <c r="B13865" s="2" t="s">
        <v>20</v>
      </c>
      <c r="C13865" s="2" t="s">
        <v>55</v>
      </c>
      <c r="D13865" s="2" t="s">
        <v>41</v>
      </c>
      <c r="E13865" s="2" t="s">
        <v>23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35</v>
      </c>
      <c r="N13865" s="2">
        <v>363.32</v>
      </c>
      <c r="O13865" s="2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0.223254556403544</v>
      </c>
      <c r="S13865">
        <f t="shared" si="1518"/>
        <v>0.223254556403544</v>
      </c>
    </row>
    <row r="13866" ht="12.75" customHeight="1" spans="1:19">
      <c r="A13866" s="2" t="s">
        <v>13904</v>
      </c>
      <c r="B13866" s="2" t="s">
        <v>26</v>
      </c>
      <c r="C13866" s="2" t="s">
        <v>27</v>
      </c>
      <c r="D13866" s="2" t="s">
        <v>41</v>
      </c>
      <c r="E13866" s="2" t="s">
        <v>38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35</v>
      </c>
      <c r="N13866" s="2">
        <v>684.16</v>
      </c>
      <c r="O13866" s="2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0.68416</v>
      </c>
      <c r="S13866">
        <f t="shared" si="1518"/>
        <v>0.68416</v>
      </c>
    </row>
    <row r="13867" ht="12.75" customHeight="1" spans="1:19">
      <c r="A13867" s="2" t="s">
        <v>13905</v>
      </c>
      <c r="B13867" s="2" t="s">
        <v>48</v>
      </c>
      <c r="C13867" s="2" t="s">
        <v>40</v>
      </c>
      <c r="D13867" s="2" t="s">
        <v>34</v>
      </c>
      <c r="E13867" s="2" t="s">
        <v>29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30</v>
      </c>
      <c r="N13867" s="2">
        <v>647.88</v>
      </c>
      <c r="O13867" s="2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0.21707504213309</v>
      </c>
      <c r="S13867">
        <f t="shared" si="1518"/>
        <v>0.21707504213309</v>
      </c>
    </row>
    <row r="13868" ht="12.75" customHeight="1" spans="1:19">
      <c r="A13868" s="2" t="s">
        <v>13906</v>
      </c>
      <c r="B13868" s="2" t="s">
        <v>20</v>
      </c>
      <c r="C13868" s="2" t="s">
        <v>27</v>
      </c>
      <c r="D13868" s="2" t="s">
        <v>34</v>
      </c>
      <c r="E13868" s="2" t="s">
        <v>29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30</v>
      </c>
      <c r="N13868" s="2">
        <v>190.9</v>
      </c>
      <c r="O13868" s="2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0.142849659899579</v>
      </c>
      <c r="S13868">
        <f t="shared" si="1518"/>
        <v>0.142849659899579</v>
      </c>
    </row>
    <row r="13869" ht="12.75" customHeight="1" spans="1:19">
      <c r="A13869" s="2" t="s">
        <v>13907</v>
      </c>
      <c r="B13869" s="2" t="s">
        <v>26</v>
      </c>
      <c r="C13869" s="2" t="s">
        <v>40</v>
      </c>
      <c r="D13869" s="2" t="s">
        <v>43</v>
      </c>
      <c r="E13869" s="2" t="s">
        <v>23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30</v>
      </c>
      <c r="N13869" s="2">
        <v>1007.04</v>
      </c>
      <c r="O13869" s="2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0.084299347061778</v>
      </c>
      <c r="S13869">
        <f t="shared" si="1518"/>
        <v>0.084299347061778</v>
      </c>
    </row>
    <row r="13870" ht="12.75" customHeight="1" spans="1:19">
      <c r="A13870" s="2" t="s">
        <v>13908</v>
      </c>
      <c r="B13870" s="2" t="s">
        <v>20</v>
      </c>
      <c r="C13870" s="2" t="s">
        <v>33</v>
      </c>
      <c r="D13870" s="2" t="s">
        <v>22</v>
      </c>
      <c r="E13870" s="2" t="s">
        <v>23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35</v>
      </c>
      <c r="N13870" s="2">
        <v>429.68</v>
      </c>
      <c r="O13870" s="2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0.214948549017254</v>
      </c>
      <c r="S13870">
        <f t="shared" si="1518"/>
        <v>0.214948549017254</v>
      </c>
    </row>
    <row r="13871" ht="12.75" customHeight="1" spans="1:19">
      <c r="A13871" s="2" t="s">
        <v>13909</v>
      </c>
      <c r="B13871" s="2" t="s">
        <v>32</v>
      </c>
      <c r="C13871" s="2" t="s">
        <v>46</v>
      </c>
      <c r="D13871" s="2" t="s">
        <v>43</v>
      </c>
      <c r="E13871" s="2" t="s">
        <v>23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35</v>
      </c>
      <c r="N13871" s="2">
        <v>745.49</v>
      </c>
      <c r="O13871" s="2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0.0814120345091187</v>
      </c>
      <c r="S13871">
        <f t="shared" si="1518"/>
        <v>0.0814120345091187</v>
      </c>
    </row>
    <row r="13872" ht="12.75" customHeight="1" spans="1:19">
      <c r="A13872" s="2" t="s">
        <v>13910</v>
      </c>
      <c r="B13872" s="2" t="s">
        <v>32</v>
      </c>
      <c r="C13872" s="2" t="s">
        <v>40</v>
      </c>
      <c r="D13872" s="2" t="s">
        <v>41</v>
      </c>
      <c r="E13872" s="2" t="s">
        <v>38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24</v>
      </c>
      <c r="N13872" s="2">
        <v>662.21</v>
      </c>
      <c r="O13872" s="2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0.100578675577157</v>
      </c>
      <c r="S13872">
        <f t="shared" si="1518"/>
        <v>0.100578675577157</v>
      </c>
    </row>
    <row r="13873" ht="12.75" customHeight="1" spans="1:19">
      <c r="A13873" s="2" t="s">
        <v>13911</v>
      </c>
      <c r="B13873" s="2" t="s">
        <v>32</v>
      </c>
      <c r="C13873" s="2" t="s">
        <v>55</v>
      </c>
      <c r="D13873" s="2" t="s">
        <v>43</v>
      </c>
      <c r="E13873" s="2" t="s">
        <v>23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3"/>
        <v>low</v>
      </c>
      <c r="K13873" s="2">
        <v>0.4</v>
      </c>
      <c r="L13873" s="2">
        <v>5</v>
      </c>
      <c r="M13873" s="2" t="s">
        <v>24</v>
      </c>
      <c r="N13873" s="2">
        <v>309.21</v>
      </c>
      <c r="O13873" s="2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0.0562302236770322</v>
      </c>
      <c r="S13873">
        <f t="shared" si="1518"/>
        <v>0.0562302236770322</v>
      </c>
    </row>
    <row r="13874" ht="12.75" customHeight="1" spans="1:19">
      <c r="A13874" s="2" t="s">
        <v>13912</v>
      </c>
      <c r="B13874" s="2" t="s">
        <v>48</v>
      </c>
      <c r="C13874" s="2" t="s">
        <v>46</v>
      </c>
      <c r="D13874" s="2" t="s">
        <v>34</v>
      </c>
      <c r="E13874" s="2" t="s">
        <v>23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0.07</v>
      </c>
      <c r="L13874" s="2">
        <v>4</v>
      </c>
      <c r="M13874" s="2" t="s">
        <v>35</v>
      </c>
      <c r="N13874" s="2">
        <v>557</v>
      </c>
      <c r="O13874" s="2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0.204329436278196</v>
      </c>
      <c r="S13874">
        <f t="shared" si="1518"/>
        <v>0.204329436278196</v>
      </c>
    </row>
    <row r="13875" ht="12.75" customHeight="1" spans="1:19">
      <c r="A13875" s="2" t="s">
        <v>13913</v>
      </c>
      <c r="B13875" s="2" t="s">
        <v>26</v>
      </c>
      <c r="C13875" s="2" t="s">
        <v>27</v>
      </c>
      <c r="D13875" s="2" t="s">
        <v>41</v>
      </c>
      <c r="E13875" s="2" t="s">
        <v>38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30</v>
      </c>
      <c r="N13875" s="2">
        <v>217.15</v>
      </c>
      <c r="O13875" s="2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0.170323076561066</v>
      </c>
      <c r="S13875">
        <f t="shared" si="1518"/>
        <v>0.170323076561066</v>
      </c>
    </row>
    <row r="13876" ht="12.75" customHeight="1" spans="1:19">
      <c r="A13876" s="2" t="s">
        <v>13914</v>
      </c>
      <c r="B13876" s="2" t="s">
        <v>32</v>
      </c>
      <c r="C13876" s="2" t="s">
        <v>40</v>
      </c>
      <c r="D13876" s="2" t="s">
        <v>41</v>
      </c>
      <c r="E13876" s="2" t="s">
        <v>38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3"/>
        <v>low</v>
      </c>
      <c r="K13876" s="2">
        <v>0.43</v>
      </c>
      <c r="L13876" s="2">
        <v>7</v>
      </c>
      <c r="M13876" s="2" t="s">
        <v>35</v>
      </c>
      <c r="N13876" s="2">
        <v>154.6</v>
      </c>
      <c r="O13876" s="2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0.0197850012797543</v>
      </c>
      <c r="S13876">
        <f t="shared" si="1518"/>
        <v>0.0197850012797543</v>
      </c>
    </row>
    <row r="13877" ht="12.75" customHeight="1" spans="1:19">
      <c r="A13877" s="2" t="s">
        <v>13915</v>
      </c>
      <c r="B13877" s="2" t="s">
        <v>48</v>
      </c>
      <c r="C13877" s="2" t="s">
        <v>46</v>
      </c>
      <c r="D13877" s="2" t="s">
        <v>43</v>
      </c>
      <c r="E13877" s="2" t="s">
        <v>29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35</v>
      </c>
      <c r="N13877" s="2">
        <v>279.81</v>
      </c>
      <c r="O13877" s="2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0.172411455894314</v>
      </c>
      <c r="S13877">
        <f t="shared" si="1518"/>
        <v>0.172411455894314</v>
      </c>
    </row>
    <row r="13878" ht="12.75" customHeight="1" spans="1:19">
      <c r="A13878" s="2" t="s">
        <v>13916</v>
      </c>
      <c r="B13878" s="2" t="s">
        <v>48</v>
      </c>
      <c r="C13878" s="2" t="s">
        <v>21</v>
      </c>
      <c r="D13878" s="2" t="s">
        <v>28</v>
      </c>
      <c r="E13878" s="2" t="s">
        <v>38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30</v>
      </c>
      <c r="N13878" s="2">
        <v>394.34</v>
      </c>
      <c r="O13878" s="2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0.141719436198581</v>
      </c>
      <c r="S13878">
        <f t="shared" si="1518"/>
        <v>0.141719436198581</v>
      </c>
    </row>
    <row r="13879" ht="12.75" customHeight="1" spans="1:19">
      <c r="A13879" s="2" t="s">
        <v>13917</v>
      </c>
      <c r="B13879" s="2" t="s">
        <v>48</v>
      </c>
      <c r="C13879" s="2" t="s">
        <v>27</v>
      </c>
      <c r="D13879" s="2" t="s">
        <v>22</v>
      </c>
      <c r="E13879" s="2" t="s">
        <v>23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35</v>
      </c>
      <c r="N13879" s="2">
        <v>217.54</v>
      </c>
      <c r="O13879" s="2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0.0643141382307551</v>
      </c>
      <c r="S13879">
        <f t="shared" si="1518"/>
        <v>0.0643141382307551</v>
      </c>
    </row>
    <row r="13880" ht="12.75" customHeight="1" spans="1:19">
      <c r="A13880" s="2" t="s">
        <v>13918</v>
      </c>
      <c r="B13880" s="2" t="s">
        <v>48</v>
      </c>
      <c r="C13880" s="2" t="s">
        <v>46</v>
      </c>
      <c r="D13880" s="2" t="s">
        <v>43</v>
      </c>
      <c r="E13880" s="2" t="s">
        <v>29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35</v>
      </c>
      <c r="N13880" s="2">
        <v>239.46</v>
      </c>
      <c r="O13880" s="2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0.0770307177116608</v>
      </c>
      <c r="S13880">
        <f t="shared" si="1518"/>
        <v>0.0770307177116608</v>
      </c>
    </row>
    <row r="13881" ht="12.75" customHeight="1" spans="1:19">
      <c r="A13881" s="2" t="s">
        <v>13919</v>
      </c>
      <c r="B13881" s="2" t="s">
        <v>32</v>
      </c>
      <c r="C13881" s="2" t="s">
        <v>46</v>
      </c>
      <c r="D13881" s="2" t="s">
        <v>43</v>
      </c>
      <c r="E13881" s="2" t="s">
        <v>23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30</v>
      </c>
      <c r="N13881" s="2">
        <v>753.13</v>
      </c>
      <c r="O13881" s="2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0.75313</v>
      </c>
      <c r="S13881">
        <f t="shared" si="1518"/>
        <v>0.75313</v>
      </c>
    </row>
    <row r="13882" ht="12.75" customHeight="1" spans="1:19">
      <c r="A13882" s="2" t="s">
        <v>13920</v>
      </c>
      <c r="B13882" s="2" t="s">
        <v>48</v>
      </c>
      <c r="C13882" s="2" t="s">
        <v>55</v>
      </c>
      <c r="D13882" s="2" t="s">
        <v>22</v>
      </c>
      <c r="E13882" s="2" t="s">
        <v>29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35</v>
      </c>
      <c r="N13882" s="2">
        <v>77.19</v>
      </c>
      <c r="O13882" s="2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0.254332784184514</v>
      </c>
      <c r="S13882">
        <f t="shared" si="1518"/>
        <v>0.254332784184514</v>
      </c>
    </row>
    <row r="13883" ht="12.75" customHeight="1" spans="1:19">
      <c r="A13883" s="2" t="s">
        <v>13921</v>
      </c>
      <c r="B13883" s="2" t="s">
        <v>32</v>
      </c>
      <c r="C13883" s="2" t="s">
        <v>55</v>
      </c>
      <c r="D13883" s="2" t="s">
        <v>41</v>
      </c>
      <c r="E13883" s="2" t="s">
        <v>38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3"/>
        <v>low</v>
      </c>
      <c r="K13883" s="2">
        <v>0.45</v>
      </c>
      <c r="L13883" s="2">
        <v>6</v>
      </c>
      <c r="M13883" s="2" t="s">
        <v>24</v>
      </c>
      <c r="N13883" s="2">
        <v>82.01</v>
      </c>
      <c r="O13883" s="2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0.011246571585299</v>
      </c>
      <c r="S13883">
        <f t="shared" si="1518"/>
        <v>0.011246571585299</v>
      </c>
    </row>
    <row r="13884" ht="12.75" customHeight="1" spans="1:19">
      <c r="A13884" s="2" t="s">
        <v>13922</v>
      </c>
      <c r="B13884" s="2" t="s">
        <v>32</v>
      </c>
      <c r="C13884" s="2" t="s">
        <v>27</v>
      </c>
      <c r="D13884" s="2" t="s">
        <v>41</v>
      </c>
      <c r="E13884" s="2" t="s">
        <v>29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35</v>
      </c>
      <c r="N13884" s="2">
        <v>68.7</v>
      </c>
      <c r="O13884" s="2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0.0621134859498752</v>
      </c>
      <c r="S13884">
        <f t="shared" si="1518"/>
        <v>0.0621134859498752</v>
      </c>
    </row>
    <row r="13885" ht="12.75" customHeight="1" spans="1:19">
      <c r="A13885" s="2" t="s">
        <v>13923</v>
      </c>
      <c r="B13885" s="2" t="s">
        <v>48</v>
      </c>
      <c r="C13885" s="2" t="s">
        <v>40</v>
      </c>
      <c r="D13885" s="2" t="s">
        <v>28</v>
      </c>
      <c r="E13885" s="2" t="s">
        <v>23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30</v>
      </c>
      <c r="N13885" s="2">
        <v>1284.38</v>
      </c>
      <c r="O13885" s="2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0.260500605423868</v>
      </c>
      <c r="S13885">
        <f t="shared" si="1518"/>
        <v>0.260500605423868</v>
      </c>
    </row>
    <row r="13886" ht="12.75" customHeight="1" spans="1:19">
      <c r="A13886" s="2" t="s">
        <v>13924</v>
      </c>
      <c r="B13886" s="2" t="s">
        <v>32</v>
      </c>
      <c r="C13886" s="2" t="s">
        <v>21</v>
      </c>
      <c r="D13886" s="2" t="s">
        <v>43</v>
      </c>
      <c r="E13886" s="2" t="s">
        <v>38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30</v>
      </c>
      <c r="N13886" s="2">
        <v>869.12</v>
      </c>
      <c r="O13886" s="2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ht="12.75" customHeight="1" spans="1:19">
      <c r="A13887" s="2" t="s">
        <v>13925</v>
      </c>
      <c r="B13887" s="2" t="s">
        <v>26</v>
      </c>
      <c r="C13887" s="2" t="s">
        <v>27</v>
      </c>
      <c r="D13887" s="2" t="s">
        <v>22</v>
      </c>
      <c r="E13887" s="2" t="s">
        <v>38</v>
      </c>
      <c r="F13887" s="2">
        <v>45450</v>
      </c>
      <c r="G13887" s="2">
        <v>45451</v>
      </c>
      <c r="H13887" s="2">
        <v>4628.19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24</v>
      </c>
      <c r="N13887" s="2">
        <v>1290.84</v>
      </c>
      <c r="O13887" s="2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0.278908169284321</v>
      </c>
      <c r="S13887">
        <f t="shared" si="1518"/>
        <v>0.278908169284321</v>
      </c>
    </row>
    <row r="13888" ht="12.75" customHeight="1" spans="1:19">
      <c r="A13888" s="2" t="s">
        <v>13926</v>
      </c>
      <c r="B13888" s="2" t="s">
        <v>26</v>
      </c>
      <c r="C13888" s="2" t="s">
        <v>21</v>
      </c>
      <c r="D13888" s="2" t="s">
        <v>43</v>
      </c>
      <c r="E13888" s="2" t="s">
        <v>23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30</v>
      </c>
      <c r="N13888" s="2">
        <v>426.43</v>
      </c>
      <c r="O13888" s="2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0.297528676285898</v>
      </c>
      <c r="S13888">
        <f t="shared" si="1518"/>
        <v>0.297528676285898</v>
      </c>
    </row>
    <row r="13889" ht="12.75" customHeight="1" spans="1:19">
      <c r="A13889" s="2" t="s">
        <v>13927</v>
      </c>
      <c r="B13889" s="2" t="s">
        <v>20</v>
      </c>
      <c r="C13889" s="2" t="s">
        <v>46</v>
      </c>
      <c r="D13889" s="2" t="s">
        <v>34</v>
      </c>
      <c r="E13889" s="2" t="s">
        <v>23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</v>
      </c>
      <c r="L13889" s="2">
        <v>2</v>
      </c>
      <c r="M13889" s="2" t="s">
        <v>30</v>
      </c>
      <c r="N13889" s="2">
        <v>761.73</v>
      </c>
      <c r="O13889" s="2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0.261592087640372</v>
      </c>
      <c r="S13889">
        <f t="shared" si="1518"/>
        <v>0.261592087640372</v>
      </c>
    </row>
    <row r="13890" ht="12.75" customHeight="1" spans="1:19">
      <c r="A13890" s="2" t="s">
        <v>13928</v>
      </c>
      <c r="B13890" s="2" t="s">
        <v>26</v>
      </c>
      <c r="C13890" s="2" t="s">
        <v>46</v>
      </c>
      <c r="D13890" s="2" t="s">
        <v>43</v>
      </c>
      <c r="E13890" s="2" t="s">
        <v>23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35</v>
      </c>
      <c r="N13890" s="2">
        <v>782.53</v>
      </c>
      <c r="O13890" s="2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0.277597252868099</v>
      </c>
      <c r="S13890">
        <f t="shared" si="1518"/>
        <v>0.277597252868099</v>
      </c>
    </row>
    <row r="13891" ht="12.75" customHeight="1" spans="1:19">
      <c r="A13891" s="2" t="s">
        <v>13929</v>
      </c>
      <c r="B13891" s="2" t="s">
        <v>32</v>
      </c>
      <c r="C13891" s="2" t="s">
        <v>21</v>
      </c>
      <c r="D13891" s="2" t="s">
        <v>43</v>
      </c>
      <c r="E13891" s="2" t="s">
        <v>23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IF(H13891&gt;10000,"high",IF(H13891&gt;=5000,"medium","low"))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24</v>
      </c>
      <c r="N13891" s="2">
        <v>699.88</v>
      </c>
      <c r="O13891" s="2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N13891/H13891</f>
        <v>0.69988</v>
      </c>
      <c r="S13891">
        <f t="shared" ref="S13891:S13954" si="1525">IFERROR(R13891,0)</f>
        <v>0.69988</v>
      </c>
    </row>
    <row r="13892" ht="12.75" customHeight="1" spans="1:19">
      <c r="A13892" s="2" t="s">
        <v>13930</v>
      </c>
      <c r="B13892" s="2" t="s">
        <v>32</v>
      </c>
      <c r="C13892" s="2" t="s">
        <v>40</v>
      </c>
      <c r="D13892" s="2" t="s">
        <v>34</v>
      </c>
      <c r="E13892" s="2" t="s">
        <v>23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35</v>
      </c>
      <c r="N13892" s="2">
        <v>1009.91</v>
      </c>
      <c r="O13892" s="2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0.279283091082056</v>
      </c>
      <c r="S13892">
        <f t="shared" si="1525"/>
        <v>0.279283091082056</v>
      </c>
    </row>
    <row r="13893" ht="12.75" customHeight="1" spans="1:19">
      <c r="A13893" s="2" t="s">
        <v>13931</v>
      </c>
      <c r="B13893" s="2" t="s">
        <v>26</v>
      </c>
      <c r="C13893" s="2" t="s">
        <v>46</v>
      </c>
      <c r="D13893" s="2" t="s">
        <v>34</v>
      </c>
      <c r="E13893" s="2" t="s">
        <v>38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0.07</v>
      </c>
      <c r="L13893" s="2">
        <v>5</v>
      </c>
      <c r="M13893" s="2" t="s">
        <v>35</v>
      </c>
      <c r="N13893" s="2">
        <v>340.58</v>
      </c>
      <c r="O13893" s="2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0.167732085693179</v>
      </c>
      <c r="S13893">
        <f t="shared" si="1525"/>
        <v>0.167732085693179</v>
      </c>
    </row>
    <row r="13894" ht="12.75" customHeight="1" spans="1:19">
      <c r="A13894" s="2" t="s">
        <v>13932</v>
      </c>
      <c r="B13894" s="2" t="s">
        <v>48</v>
      </c>
      <c r="C13894" s="2" t="s">
        <v>33</v>
      </c>
      <c r="D13894" s="2" t="s">
        <v>22</v>
      </c>
      <c r="E13894" s="2" t="s">
        <v>38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24</v>
      </c>
      <c r="N13894" s="2">
        <v>961.87</v>
      </c>
      <c r="O13894" s="2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0.28138593991803</v>
      </c>
      <c r="S13894">
        <f t="shared" si="1525"/>
        <v>0.28138593991803</v>
      </c>
    </row>
    <row r="13895" ht="12.75" customHeight="1" spans="1:19">
      <c r="A13895" s="2" t="s">
        <v>13933</v>
      </c>
      <c r="B13895" s="2" t="s">
        <v>48</v>
      </c>
      <c r="C13895" s="2" t="s">
        <v>55</v>
      </c>
      <c r="D13895" s="2" t="s">
        <v>41</v>
      </c>
      <c r="E13895" s="2" t="s">
        <v>29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30</v>
      </c>
      <c r="N13895" s="2">
        <v>408.59</v>
      </c>
      <c r="O13895" s="2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0.0369430379746835</v>
      </c>
      <c r="S13895">
        <f t="shared" si="1525"/>
        <v>0.0369430379746835</v>
      </c>
    </row>
    <row r="13896" ht="12.75" customHeight="1" spans="1:19">
      <c r="A13896" s="2" t="s">
        <v>13934</v>
      </c>
      <c r="B13896" s="2" t="s">
        <v>32</v>
      </c>
      <c r="C13896" s="2" t="s">
        <v>55</v>
      </c>
      <c r="D13896" s="2" t="s">
        <v>28</v>
      </c>
      <c r="E13896" s="2" t="s">
        <v>29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24</v>
      </c>
      <c r="N13896" s="2">
        <v>120.63</v>
      </c>
      <c r="O13896" s="2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ht="12.75" customHeight="1" spans="1:19">
      <c r="A13897" s="2" t="s">
        <v>13935</v>
      </c>
      <c r="B13897" s="2" t="s">
        <v>48</v>
      </c>
      <c r="C13897" s="2" t="s">
        <v>21</v>
      </c>
      <c r="D13897" s="2" t="s">
        <v>34</v>
      </c>
      <c r="E13897" s="2" t="s">
        <v>23</v>
      </c>
      <c r="F13897" s="2">
        <v>45307</v>
      </c>
      <c r="G13897" s="2">
        <v>45308</v>
      </c>
      <c r="H13897" s="2">
        <v>4734.14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30</v>
      </c>
      <c r="N13897" s="2">
        <v>795.26</v>
      </c>
      <c r="O13897" s="2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0.167984047789039</v>
      </c>
      <c r="S13897">
        <f t="shared" si="1525"/>
        <v>0.167984047789039</v>
      </c>
    </row>
    <row r="13898" ht="12.75" customHeight="1" spans="1:19">
      <c r="A13898" s="2" t="s">
        <v>13936</v>
      </c>
      <c r="B13898" s="2" t="s">
        <v>20</v>
      </c>
      <c r="C13898" s="2" t="s">
        <v>55</v>
      </c>
      <c r="D13898" s="2" t="s">
        <v>41</v>
      </c>
      <c r="E13898" s="2" t="s">
        <v>29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30</v>
      </c>
      <c r="N13898" s="2">
        <v>301.89</v>
      </c>
      <c r="O13898" s="2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0.114419884477191</v>
      </c>
      <c r="S13898">
        <f t="shared" si="1525"/>
        <v>0.114419884477191</v>
      </c>
    </row>
    <row r="13899" ht="12.75" customHeight="1" spans="1:19">
      <c r="A13899" s="2" t="s">
        <v>13937</v>
      </c>
      <c r="B13899" s="2" t="s">
        <v>20</v>
      </c>
      <c r="C13899" s="2" t="s">
        <v>40</v>
      </c>
      <c r="D13899" s="2" t="s">
        <v>22</v>
      </c>
      <c r="E13899" s="2" t="s">
        <v>29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35</v>
      </c>
      <c r="N13899" s="2">
        <v>788.63</v>
      </c>
      <c r="O13899" s="2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0.213689595560541</v>
      </c>
      <c r="S13899">
        <f t="shared" si="1525"/>
        <v>0.213689595560541</v>
      </c>
    </row>
    <row r="13900" ht="12.75" customHeight="1" spans="1:19">
      <c r="A13900" s="2" t="s">
        <v>13938</v>
      </c>
      <c r="B13900" s="2" t="s">
        <v>26</v>
      </c>
      <c r="C13900" s="2" t="s">
        <v>55</v>
      </c>
      <c r="D13900" s="2" t="s">
        <v>43</v>
      </c>
      <c r="E13900" s="2" t="s">
        <v>23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35</v>
      </c>
      <c r="N13900" s="2">
        <v>932.71</v>
      </c>
      <c r="O13900" s="2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0.0863860331573585</v>
      </c>
      <c r="S13900">
        <f t="shared" si="1525"/>
        <v>0.0863860331573585</v>
      </c>
    </row>
    <row r="13901" ht="12.75" customHeight="1" spans="1:19">
      <c r="A13901" s="2" t="s">
        <v>13939</v>
      </c>
      <c r="B13901" s="2" t="s">
        <v>26</v>
      </c>
      <c r="C13901" s="2" t="s">
        <v>40</v>
      </c>
      <c r="D13901" s="2" t="s">
        <v>22</v>
      </c>
      <c r="E13901" s="2" t="s">
        <v>29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0"/>
        <v>low</v>
      </c>
      <c r="K13901" s="2">
        <v>0.48</v>
      </c>
      <c r="L13901" s="2">
        <v>5</v>
      </c>
      <c r="M13901" s="2" t="s">
        <v>35</v>
      </c>
      <c r="N13901" s="2">
        <v>298.93</v>
      </c>
      <c r="O13901" s="2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0.0368321833415476</v>
      </c>
      <c r="S13901">
        <f t="shared" si="1525"/>
        <v>0.0368321833415476</v>
      </c>
    </row>
    <row r="13902" ht="12.75" customHeight="1" spans="1:19">
      <c r="A13902" s="2" t="s">
        <v>13940</v>
      </c>
      <c r="B13902" s="2" t="s">
        <v>48</v>
      </c>
      <c r="C13902" s="2" t="s">
        <v>21</v>
      </c>
      <c r="D13902" s="2" t="s">
        <v>22</v>
      </c>
      <c r="E13902" s="2" t="s">
        <v>38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30</v>
      </c>
      <c r="N13902" s="2">
        <v>113.37</v>
      </c>
      <c r="O13902" s="2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0.0674359813223091</v>
      </c>
      <c r="S13902">
        <f t="shared" si="1525"/>
        <v>0.0674359813223091</v>
      </c>
    </row>
    <row r="13903" ht="12.75" customHeight="1" spans="1:19">
      <c r="A13903" s="2" t="s">
        <v>13941</v>
      </c>
      <c r="B13903" s="2" t="s">
        <v>32</v>
      </c>
      <c r="C13903" s="2" t="s">
        <v>40</v>
      </c>
      <c r="D13903" s="2" t="s">
        <v>34</v>
      </c>
      <c r="E13903" s="2" t="s">
        <v>38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24</v>
      </c>
      <c r="N13903" s="2">
        <v>680.31</v>
      </c>
      <c r="O13903" s="2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0.201992280285036</v>
      </c>
      <c r="S13903">
        <f t="shared" si="1525"/>
        <v>0.201992280285036</v>
      </c>
    </row>
    <row r="13904" ht="12.75" customHeight="1" spans="1:19">
      <c r="A13904" s="2" t="s">
        <v>13942</v>
      </c>
      <c r="B13904" s="2" t="s">
        <v>26</v>
      </c>
      <c r="C13904" s="2" t="s">
        <v>21</v>
      </c>
      <c r="D13904" s="2" t="s">
        <v>28</v>
      </c>
      <c r="E13904" s="2" t="s">
        <v>38</v>
      </c>
      <c r="F13904" s="2">
        <v>45290</v>
      </c>
      <c r="G13904" s="2">
        <v>45292</v>
      </c>
      <c r="H13904" s="2">
        <v>527.7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24</v>
      </c>
      <c r="N13904" s="2">
        <v>113.36</v>
      </c>
      <c r="O13904" s="2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0.214819025961721</v>
      </c>
      <c r="S13904">
        <f t="shared" si="1525"/>
        <v>0.214819025961721</v>
      </c>
    </row>
    <row r="13905" ht="12.75" customHeight="1" spans="1:19">
      <c r="A13905" s="2" t="s">
        <v>13943</v>
      </c>
      <c r="B13905" s="2" t="s">
        <v>20</v>
      </c>
      <c r="C13905" s="2" t="s">
        <v>40</v>
      </c>
      <c r="D13905" s="2" t="s">
        <v>34</v>
      </c>
      <c r="E13905" s="2" t="s">
        <v>23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30</v>
      </c>
      <c r="N13905" s="2">
        <v>957.47</v>
      </c>
      <c r="O13905" s="2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0.195042605158249</v>
      </c>
      <c r="S13905">
        <f t="shared" si="1525"/>
        <v>0.195042605158249</v>
      </c>
    </row>
    <row r="13906" ht="12.75" customHeight="1" spans="1:19">
      <c r="A13906" s="2" t="s">
        <v>13944</v>
      </c>
      <c r="B13906" s="2" t="s">
        <v>26</v>
      </c>
      <c r="C13906" s="2" t="s">
        <v>33</v>
      </c>
      <c r="D13906" s="2" t="s">
        <v>43</v>
      </c>
      <c r="E13906" s="2" t="s">
        <v>38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0"/>
        <v>low</v>
      </c>
      <c r="K13906" s="2">
        <v>0.14</v>
      </c>
      <c r="L13906" s="2">
        <v>5</v>
      </c>
      <c r="M13906" s="2" t="s">
        <v>35</v>
      </c>
      <c r="N13906" s="2">
        <v>223.14</v>
      </c>
      <c r="O13906" s="2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0.0255513569220199</v>
      </c>
      <c r="S13906">
        <f t="shared" si="1525"/>
        <v>0.0255513569220199</v>
      </c>
    </row>
    <row r="13907" ht="12.75" customHeight="1" spans="1:19">
      <c r="A13907" s="2" t="s">
        <v>13945</v>
      </c>
      <c r="B13907" s="2" t="s">
        <v>26</v>
      </c>
      <c r="C13907" s="2" t="s">
        <v>21</v>
      </c>
      <c r="D13907" s="2" t="s">
        <v>34</v>
      </c>
      <c r="E13907" s="2" t="s">
        <v>38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30</v>
      </c>
      <c r="N13907" s="2">
        <v>93.36</v>
      </c>
      <c r="O13907" s="2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0.00930251096054205</v>
      </c>
      <c r="S13907">
        <f t="shared" si="1525"/>
        <v>0.00930251096054205</v>
      </c>
    </row>
    <row r="13908" ht="12.75" customHeight="1" spans="1:19">
      <c r="A13908" s="2" t="s">
        <v>13946</v>
      </c>
      <c r="B13908" s="2" t="s">
        <v>20</v>
      </c>
      <c r="C13908" s="2" t="s">
        <v>21</v>
      </c>
      <c r="D13908" s="2" t="s">
        <v>43</v>
      </c>
      <c r="E13908" s="2" t="s">
        <v>29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24</v>
      </c>
      <c r="N13908" s="2">
        <v>1056.32</v>
      </c>
      <c r="O13908" s="2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0.101121960559066</v>
      </c>
      <c r="S13908">
        <f t="shared" si="1525"/>
        <v>0.101121960559066</v>
      </c>
    </row>
    <row r="13909" ht="12.75" customHeight="1" spans="1:19">
      <c r="A13909" s="2" t="s">
        <v>13947</v>
      </c>
      <c r="B13909" s="2" t="s">
        <v>32</v>
      </c>
      <c r="C13909" s="2" t="s">
        <v>27</v>
      </c>
      <c r="D13909" s="2" t="s">
        <v>34</v>
      </c>
      <c r="E13909" s="2" t="s">
        <v>29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35</v>
      </c>
      <c r="N13909" s="2">
        <v>179.76</v>
      </c>
      <c r="O13909" s="2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0.177269365415907</v>
      </c>
      <c r="S13909">
        <f t="shared" si="1525"/>
        <v>0.177269365415907</v>
      </c>
    </row>
    <row r="13910" ht="12.75" customHeight="1" spans="1:19">
      <c r="A13910" s="2" t="s">
        <v>13948</v>
      </c>
      <c r="B13910" s="2" t="s">
        <v>26</v>
      </c>
      <c r="C13910" s="2" t="s">
        <v>46</v>
      </c>
      <c r="D13910" s="2" t="s">
        <v>28</v>
      </c>
      <c r="E13910" s="2" t="s">
        <v>38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24</v>
      </c>
      <c r="N13910" s="2">
        <v>113.71</v>
      </c>
      <c r="O13910" s="2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0.121816915742675</v>
      </c>
      <c r="S13910">
        <f t="shared" si="1525"/>
        <v>0.121816915742675</v>
      </c>
    </row>
    <row r="13911" ht="12.75" customHeight="1" spans="1:19">
      <c r="A13911" s="2" t="s">
        <v>13949</v>
      </c>
      <c r="B13911" s="2" t="s">
        <v>26</v>
      </c>
      <c r="C13911" s="2" t="s">
        <v>40</v>
      </c>
      <c r="D13911" s="2" t="s">
        <v>41</v>
      </c>
      <c r="E13911" s="2" t="s">
        <v>23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24</v>
      </c>
      <c r="N13911" s="2">
        <v>647.34</v>
      </c>
      <c r="O13911" s="2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0.0631982817533926</v>
      </c>
      <c r="S13911">
        <f t="shared" si="1525"/>
        <v>0.0631982817533926</v>
      </c>
    </row>
    <row r="13912" ht="12.75" customHeight="1" spans="1:19">
      <c r="A13912" s="2" t="s">
        <v>13950</v>
      </c>
      <c r="B13912" s="2" t="s">
        <v>26</v>
      </c>
      <c r="C13912" s="2" t="s">
        <v>21</v>
      </c>
      <c r="D13912" s="2" t="s">
        <v>28</v>
      </c>
      <c r="E13912" s="2" t="s">
        <v>29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0.29</v>
      </c>
      <c r="L13912" s="2">
        <v>6</v>
      </c>
      <c r="M13912" s="2" t="s">
        <v>35</v>
      </c>
      <c r="N13912" s="2">
        <v>128.69</v>
      </c>
      <c r="O13912" s="2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0.0966641879051461</v>
      </c>
      <c r="S13912">
        <f t="shared" si="1525"/>
        <v>0.0966641879051461</v>
      </c>
    </row>
    <row r="13913" ht="12.75" customHeight="1" spans="1:19">
      <c r="A13913" s="2" t="s">
        <v>13951</v>
      </c>
      <c r="B13913" s="2" t="s">
        <v>48</v>
      </c>
      <c r="C13913" s="2" t="s">
        <v>40</v>
      </c>
      <c r="D13913" s="2" t="s">
        <v>34</v>
      </c>
      <c r="E13913" s="2" t="s">
        <v>23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35</v>
      </c>
      <c r="N13913" s="2">
        <v>31.62</v>
      </c>
      <c r="O13913" s="2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0.0560479296653432</v>
      </c>
      <c r="S13913">
        <f t="shared" si="1525"/>
        <v>0.0560479296653432</v>
      </c>
    </row>
    <row r="13914" ht="12.75" customHeight="1" spans="1:19">
      <c r="A13914" s="2" t="s">
        <v>13952</v>
      </c>
      <c r="B13914" s="2" t="s">
        <v>26</v>
      </c>
      <c r="C13914" s="2" t="s">
        <v>21</v>
      </c>
      <c r="D13914" s="2" t="s">
        <v>22</v>
      </c>
      <c r="E13914" s="2" t="s">
        <v>29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24</v>
      </c>
      <c r="N13914" s="2">
        <v>120.02</v>
      </c>
      <c r="O13914" s="2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0.0991450167279336</v>
      </c>
      <c r="S13914">
        <f t="shared" si="1525"/>
        <v>0.0991450167279336</v>
      </c>
    </row>
    <row r="13915" ht="12.75" customHeight="1" spans="1:19">
      <c r="A13915" s="2" t="s">
        <v>13953</v>
      </c>
      <c r="B13915" s="2" t="s">
        <v>20</v>
      </c>
      <c r="C13915" s="2" t="s">
        <v>27</v>
      </c>
      <c r="D13915" s="2" t="s">
        <v>41</v>
      </c>
      <c r="E13915" s="2" t="s">
        <v>29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35</v>
      </c>
      <c r="N13915" s="2">
        <v>787.9</v>
      </c>
      <c r="O13915" s="2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0.176935704452923</v>
      </c>
      <c r="S13915">
        <f t="shared" si="1525"/>
        <v>0.176935704452923</v>
      </c>
    </row>
    <row r="13916" ht="12.75" customHeight="1" spans="1:19">
      <c r="A13916" s="2" t="s">
        <v>13954</v>
      </c>
      <c r="B13916" s="2" t="s">
        <v>32</v>
      </c>
      <c r="C13916" s="2" t="s">
        <v>40</v>
      </c>
      <c r="D13916" s="2" t="s">
        <v>22</v>
      </c>
      <c r="E13916" s="2" t="s">
        <v>23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35</v>
      </c>
      <c r="N13916" s="2">
        <v>236.05</v>
      </c>
      <c r="O13916" s="2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0.23605</v>
      </c>
      <c r="S13916">
        <f t="shared" si="1525"/>
        <v>0.23605</v>
      </c>
    </row>
    <row r="13917" ht="12.75" customHeight="1" spans="1:19">
      <c r="A13917" s="2" t="s">
        <v>13955</v>
      </c>
      <c r="B13917" s="2" t="s">
        <v>32</v>
      </c>
      <c r="C13917" s="2" t="s">
        <v>21</v>
      </c>
      <c r="D13917" s="2" t="s">
        <v>28</v>
      </c>
      <c r="E13917" s="2" t="s">
        <v>29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0.07</v>
      </c>
      <c r="L13917" s="2">
        <v>5</v>
      </c>
      <c r="M13917" s="2" t="s">
        <v>30</v>
      </c>
      <c r="N13917" s="2">
        <v>1014.73</v>
      </c>
      <c r="O13917" s="2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0.289443208397513</v>
      </c>
      <c r="S13917">
        <f t="shared" si="1525"/>
        <v>0.289443208397513</v>
      </c>
    </row>
    <row r="13918" ht="12.75" customHeight="1" spans="1:19">
      <c r="A13918" s="2" t="s">
        <v>13956</v>
      </c>
      <c r="B13918" s="2" t="s">
        <v>20</v>
      </c>
      <c r="C13918" s="2" t="s">
        <v>33</v>
      </c>
      <c r="D13918" s="2" t="s">
        <v>41</v>
      </c>
      <c r="E13918" s="2" t="s">
        <v>38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30</v>
      </c>
      <c r="N13918" s="2">
        <v>560.39</v>
      </c>
      <c r="O13918" s="2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0.0502411690873229</v>
      </c>
      <c r="S13918">
        <f t="shared" si="1525"/>
        <v>0.0502411690873229</v>
      </c>
    </row>
    <row r="13919" ht="12.75" customHeight="1" spans="1:19">
      <c r="A13919" s="2" t="s">
        <v>13957</v>
      </c>
      <c r="B13919" s="2" t="s">
        <v>48</v>
      </c>
      <c r="C13919" s="2" t="s">
        <v>27</v>
      </c>
      <c r="D13919" s="2" t="s">
        <v>34</v>
      </c>
      <c r="E13919" s="2" t="s">
        <v>38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30</v>
      </c>
      <c r="N13919" s="2">
        <v>154.25</v>
      </c>
      <c r="O13919" s="2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0.111421719470088</v>
      </c>
      <c r="S13919">
        <f t="shared" si="1525"/>
        <v>0.111421719470088</v>
      </c>
    </row>
    <row r="13920" ht="12.75" customHeight="1" spans="1:19">
      <c r="A13920" s="2" t="s">
        <v>13958</v>
      </c>
      <c r="B13920" s="2" t="s">
        <v>20</v>
      </c>
      <c r="C13920" s="2" t="s">
        <v>46</v>
      </c>
      <c r="D13920" s="2" t="s">
        <v>22</v>
      </c>
      <c r="E13920" s="2" t="s">
        <v>38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35</v>
      </c>
      <c r="N13920" s="2">
        <v>124.85</v>
      </c>
      <c r="O13920" s="2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0.154933422682203</v>
      </c>
      <c r="S13920">
        <f t="shared" si="1525"/>
        <v>0.154933422682203</v>
      </c>
    </row>
    <row r="13921" ht="12.75" customHeight="1" spans="1:19">
      <c r="A13921" s="2" t="s">
        <v>13959</v>
      </c>
      <c r="B13921" s="2" t="s">
        <v>32</v>
      </c>
      <c r="C13921" s="2" t="s">
        <v>46</v>
      </c>
      <c r="D13921" s="2" t="s">
        <v>34</v>
      </c>
      <c r="E13921" s="2" t="s">
        <v>38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30</v>
      </c>
      <c r="N13921" s="2">
        <v>1419.63</v>
      </c>
      <c r="O13921" s="2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1.41963</v>
      </c>
      <c r="S13921">
        <f t="shared" si="1525"/>
        <v>1.41963</v>
      </c>
    </row>
    <row r="13922" ht="12.75" customHeight="1" spans="1:19">
      <c r="A13922" s="2" t="s">
        <v>13960</v>
      </c>
      <c r="B13922" s="2" t="s">
        <v>20</v>
      </c>
      <c r="C13922" s="2" t="s">
        <v>55</v>
      </c>
      <c r="D13922" s="2" t="s">
        <v>43</v>
      </c>
      <c r="E13922" s="2" t="s">
        <v>38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0"/>
        <v>low</v>
      </c>
      <c r="K13922" s="2">
        <v>0.48</v>
      </c>
      <c r="L13922" s="2">
        <v>3</v>
      </c>
      <c r="M13922" s="2" t="s">
        <v>24</v>
      </c>
      <c r="N13922" s="2">
        <v>397.55</v>
      </c>
      <c r="O13922" s="2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0.0427565067756507</v>
      </c>
      <c r="S13922">
        <f t="shared" si="1525"/>
        <v>0.0427565067756507</v>
      </c>
    </row>
    <row r="13923" ht="12.75" customHeight="1" spans="1:19">
      <c r="A13923" s="2" t="s">
        <v>13961</v>
      </c>
      <c r="B13923" s="2" t="s">
        <v>48</v>
      </c>
      <c r="C13923" s="2" t="s">
        <v>33</v>
      </c>
      <c r="D13923" s="2" t="s">
        <v>41</v>
      </c>
      <c r="E13923" s="2" t="s">
        <v>23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30</v>
      </c>
      <c r="N13923" s="2">
        <v>195.58</v>
      </c>
      <c r="O13923" s="2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0.295304242790276</v>
      </c>
      <c r="S13923">
        <f t="shared" si="1525"/>
        <v>0.295304242790276</v>
      </c>
    </row>
    <row r="13924" ht="12.75" customHeight="1" spans="1:19">
      <c r="A13924" s="2" t="s">
        <v>13962</v>
      </c>
      <c r="B13924" s="2" t="s">
        <v>32</v>
      </c>
      <c r="C13924" s="2" t="s">
        <v>40</v>
      </c>
      <c r="D13924" s="2" t="s">
        <v>22</v>
      </c>
      <c r="E13924" s="2" t="s">
        <v>38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24</v>
      </c>
      <c r="N13924" s="2">
        <v>115.23</v>
      </c>
      <c r="O13924" s="2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0.107271525521556</v>
      </c>
      <c r="S13924">
        <f t="shared" si="1525"/>
        <v>0.107271525521556</v>
      </c>
    </row>
    <row r="13925" ht="12.75" customHeight="1" spans="1:19">
      <c r="A13925" s="2" t="s">
        <v>13963</v>
      </c>
      <c r="B13925" s="2" t="s">
        <v>48</v>
      </c>
      <c r="C13925" s="2" t="s">
        <v>33</v>
      </c>
      <c r="D13925" s="2" t="s">
        <v>28</v>
      </c>
      <c r="E13925" s="2" t="s">
        <v>29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0"/>
        <v>low</v>
      </c>
      <c r="K13925" s="2">
        <v>0.4</v>
      </c>
      <c r="L13925" s="2">
        <v>5</v>
      </c>
      <c r="M13925" s="2" t="s">
        <v>24</v>
      </c>
      <c r="N13925" s="2">
        <v>419.8</v>
      </c>
      <c r="O13925" s="2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0.0441244481816271</v>
      </c>
      <c r="S13925">
        <f t="shared" si="1525"/>
        <v>0.0441244481816271</v>
      </c>
    </row>
    <row r="13926" ht="12.75" customHeight="1" spans="1:19">
      <c r="A13926" s="2" t="s">
        <v>13964</v>
      </c>
      <c r="B13926" s="2" t="s">
        <v>20</v>
      </c>
      <c r="C13926" s="2" t="s">
        <v>40</v>
      </c>
      <c r="D13926" s="2" t="s">
        <v>28</v>
      </c>
      <c r="E13926" s="2" t="s">
        <v>38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30</v>
      </c>
      <c r="N13926" s="2">
        <v>663.57</v>
      </c>
      <c r="O13926" s="2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0.66357</v>
      </c>
      <c r="S13926">
        <f t="shared" si="1525"/>
        <v>0.66357</v>
      </c>
    </row>
    <row r="13927" ht="12.75" customHeight="1" spans="1:19">
      <c r="A13927" s="2" t="s">
        <v>13965</v>
      </c>
      <c r="B13927" s="2" t="s">
        <v>26</v>
      </c>
      <c r="C13927" s="2" t="s">
        <v>21</v>
      </c>
      <c r="D13927" s="2" t="s">
        <v>28</v>
      </c>
      <c r="E13927" s="2" t="s">
        <v>23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30</v>
      </c>
      <c r="N13927" s="2">
        <v>81.25</v>
      </c>
      <c r="O13927" s="2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0.082004440855874</v>
      </c>
      <c r="S13927">
        <f t="shared" si="1525"/>
        <v>0.082004440855874</v>
      </c>
    </row>
    <row r="13928" ht="12.75" customHeight="1" spans="1:19">
      <c r="A13928" s="2" t="s">
        <v>13966</v>
      </c>
      <c r="B13928" s="2" t="s">
        <v>20</v>
      </c>
      <c r="C13928" s="2" t="s">
        <v>46</v>
      </c>
      <c r="D13928" s="2" t="s">
        <v>28</v>
      </c>
      <c r="E13928" s="2" t="s">
        <v>29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35</v>
      </c>
      <c r="N13928" s="2">
        <v>430.49</v>
      </c>
      <c r="O13928" s="2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0.294680567059355</v>
      </c>
      <c r="S13928">
        <f t="shared" si="1525"/>
        <v>0.294680567059355</v>
      </c>
    </row>
    <row r="13929" ht="12.75" customHeight="1" spans="1:19">
      <c r="A13929" s="2" t="s">
        <v>13967</v>
      </c>
      <c r="B13929" s="2" t="s">
        <v>48</v>
      </c>
      <c r="C13929" s="2" t="s">
        <v>55</v>
      </c>
      <c r="D13929" s="2" t="s">
        <v>22</v>
      </c>
      <c r="E13929" s="2" t="s">
        <v>29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35</v>
      </c>
      <c r="N13929" s="2">
        <v>873.39</v>
      </c>
      <c r="O13929" s="2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0.221663587265492</v>
      </c>
      <c r="S13929">
        <f t="shared" si="1525"/>
        <v>0.221663587265492</v>
      </c>
    </row>
    <row r="13930" ht="12.75" customHeight="1" spans="1:19">
      <c r="A13930" s="2" t="s">
        <v>13968</v>
      </c>
      <c r="B13930" s="2" t="s">
        <v>20</v>
      </c>
      <c r="C13930" s="2" t="s">
        <v>33</v>
      </c>
      <c r="D13930" s="2" t="s">
        <v>43</v>
      </c>
      <c r="E13930" s="2" t="s">
        <v>23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</v>
      </c>
      <c r="L13930" s="2">
        <v>3</v>
      </c>
      <c r="M13930" s="2" t="s">
        <v>30</v>
      </c>
      <c r="N13930" s="2">
        <v>143.46</v>
      </c>
      <c r="O13930" s="2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0.0668605464053019</v>
      </c>
      <c r="S13930">
        <f t="shared" si="1525"/>
        <v>0.0668605464053019</v>
      </c>
    </row>
    <row r="13931" ht="12.75" customHeight="1" spans="1:19">
      <c r="A13931" s="2" t="s">
        <v>13969</v>
      </c>
      <c r="B13931" s="2" t="s">
        <v>26</v>
      </c>
      <c r="C13931" s="2" t="s">
        <v>46</v>
      </c>
      <c r="D13931" s="2" t="s">
        <v>28</v>
      </c>
      <c r="E13931" s="2" t="s">
        <v>29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0.29</v>
      </c>
      <c r="L13931" s="2">
        <v>3</v>
      </c>
      <c r="M13931" s="2" t="s">
        <v>24</v>
      </c>
      <c r="N13931" s="2">
        <v>7.25</v>
      </c>
      <c r="O13931" s="2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0.00725</v>
      </c>
      <c r="S13931">
        <f t="shared" si="1525"/>
        <v>0.00725</v>
      </c>
    </row>
    <row r="13932" ht="12.75" customHeight="1" spans="1:19">
      <c r="A13932" s="2" t="s">
        <v>13970</v>
      </c>
      <c r="B13932" s="2" t="s">
        <v>48</v>
      </c>
      <c r="C13932" s="2" t="s">
        <v>27</v>
      </c>
      <c r="D13932" s="2" t="s">
        <v>28</v>
      </c>
      <c r="E13932" s="2" t="s">
        <v>23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30</v>
      </c>
      <c r="N13932" s="2">
        <v>45.93</v>
      </c>
      <c r="O13932" s="2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0.126073948011309</v>
      </c>
      <c r="S13932">
        <f t="shared" si="1525"/>
        <v>0.126073948011309</v>
      </c>
    </row>
    <row r="13933" ht="12.75" customHeight="1" spans="1:19">
      <c r="A13933" s="2" t="s">
        <v>13971</v>
      </c>
      <c r="B13933" s="2" t="s">
        <v>20</v>
      </c>
      <c r="C13933" s="2" t="s">
        <v>33</v>
      </c>
      <c r="D13933" s="2" t="s">
        <v>28</v>
      </c>
      <c r="E13933" s="2" t="s">
        <v>23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35</v>
      </c>
      <c r="N13933" s="2">
        <v>656.92</v>
      </c>
      <c r="O13933" s="2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0.291613212530685</v>
      </c>
      <c r="S13933">
        <f t="shared" si="1525"/>
        <v>0.291613212530685</v>
      </c>
    </row>
    <row r="13934" ht="12.75" customHeight="1" spans="1:19">
      <c r="A13934" s="2" t="s">
        <v>13972</v>
      </c>
      <c r="B13934" s="2" t="s">
        <v>48</v>
      </c>
      <c r="C13934" s="2" t="s">
        <v>46</v>
      </c>
      <c r="D13934" s="2" t="s">
        <v>43</v>
      </c>
      <c r="E13934" s="2" t="s">
        <v>29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35</v>
      </c>
      <c r="N13934" s="2">
        <v>102.21</v>
      </c>
      <c r="O13934" s="2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0.259034923209489</v>
      </c>
      <c r="S13934">
        <f t="shared" si="1525"/>
        <v>0.259034923209489</v>
      </c>
    </row>
    <row r="13935" ht="12.75" customHeight="1" spans="1:19">
      <c r="A13935" s="2" t="s">
        <v>13973</v>
      </c>
      <c r="B13935" s="2" t="s">
        <v>48</v>
      </c>
      <c r="C13935" s="2" t="s">
        <v>46</v>
      </c>
      <c r="D13935" s="2" t="s">
        <v>41</v>
      </c>
      <c r="E13935" s="2" t="s">
        <v>23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24</v>
      </c>
      <c r="N13935" s="2">
        <v>225.23</v>
      </c>
      <c r="O13935" s="2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0.236553831934715</v>
      </c>
      <c r="S13935">
        <f t="shared" si="1525"/>
        <v>0.236553831934715</v>
      </c>
    </row>
    <row r="13936" ht="12.75" customHeight="1" spans="1:19">
      <c r="A13936" s="2" t="s">
        <v>13974</v>
      </c>
      <c r="B13936" s="2" t="s">
        <v>32</v>
      </c>
      <c r="C13936" s="2" t="s">
        <v>46</v>
      </c>
      <c r="D13936" s="2" t="s">
        <v>28</v>
      </c>
      <c r="E13936" s="2" t="s">
        <v>23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35</v>
      </c>
      <c r="N13936" s="2">
        <v>414.76</v>
      </c>
      <c r="O13936" s="2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0.41476</v>
      </c>
      <c r="S13936">
        <f t="shared" si="1525"/>
        <v>0.41476</v>
      </c>
    </row>
    <row r="13937" ht="12.75" customHeight="1" spans="1:19">
      <c r="A13937" s="2" t="s">
        <v>13975</v>
      </c>
      <c r="B13937" s="2" t="s">
        <v>32</v>
      </c>
      <c r="C13937" s="2" t="s">
        <v>33</v>
      </c>
      <c r="D13937" s="2" t="s">
        <v>28</v>
      </c>
      <c r="E13937" s="2" t="s">
        <v>38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30</v>
      </c>
      <c r="N13937" s="2">
        <v>643.58</v>
      </c>
      <c r="O13937" s="2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0.102775471095497</v>
      </c>
      <c r="S13937">
        <f t="shared" si="1525"/>
        <v>0.102775471095497</v>
      </c>
    </row>
    <row r="13938" ht="12.75" customHeight="1" spans="1:19">
      <c r="A13938" s="2" t="s">
        <v>13976</v>
      </c>
      <c r="B13938" s="2" t="s">
        <v>48</v>
      </c>
      <c r="C13938" s="2" t="s">
        <v>40</v>
      </c>
      <c r="D13938" s="2" t="s">
        <v>28</v>
      </c>
      <c r="E13938" s="2" t="s">
        <v>29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0"/>
        <v>low</v>
      </c>
      <c r="K13938" s="2">
        <v>0.2</v>
      </c>
      <c r="L13938" s="2">
        <v>5</v>
      </c>
      <c r="M13938" s="2" t="s">
        <v>24</v>
      </c>
      <c r="N13938" s="2">
        <v>457.49</v>
      </c>
      <c r="O13938" s="2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0.0695379236966104</v>
      </c>
      <c r="S13938">
        <f t="shared" si="1525"/>
        <v>0.0695379236966104</v>
      </c>
    </row>
    <row r="13939" ht="12.75" customHeight="1" spans="1:19">
      <c r="A13939" s="2" t="s">
        <v>13977</v>
      </c>
      <c r="B13939" s="2" t="s">
        <v>20</v>
      </c>
      <c r="C13939" s="2" t="s">
        <v>55</v>
      </c>
      <c r="D13939" s="2" t="s">
        <v>41</v>
      </c>
      <c r="E13939" s="2" t="s">
        <v>38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30</v>
      </c>
      <c r="N13939" s="2">
        <v>901.53</v>
      </c>
      <c r="O13939" s="2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0.297409996470126</v>
      </c>
      <c r="S13939">
        <f t="shared" si="1525"/>
        <v>0.297409996470126</v>
      </c>
    </row>
    <row r="13940" ht="12.75" customHeight="1" spans="1:19">
      <c r="A13940" s="2" t="s">
        <v>13978</v>
      </c>
      <c r="B13940" s="2" t="s">
        <v>20</v>
      </c>
      <c r="C13940" s="2" t="s">
        <v>27</v>
      </c>
      <c r="D13940" s="2" t="s">
        <v>28</v>
      </c>
      <c r="E13940" s="2" t="s">
        <v>23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24</v>
      </c>
      <c r="N13940" s="2">
        <v>468.19</v>
      </c>
      <c r="O13940" s="2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0.118118241862483</v>
      </c>
      <c r="S13940">
        <f t="shared" si="1525"/>
        <v>0.118118241862483</v>
      </c>
    </row>
    <row r="13941" ht="12.75" customHeight="1" spans="1:19">
      <c r="A13941" s="2" t="s">
        <v>13979</v>
      </c>
      <c r="B13941" s="2" t="s">
        <v>20</v>
      </c>
      <c r="C13941" s="2" t="s">
        <v>46</v>
      </c>
      <c r="D13941" s="2" t="s">
        <v>41</v>
      </c>
      <c r="E13941" s="2" t="s">
        <v>29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24</v>
      </c>
      <c r="N13941" s="2">
        <v>237.17</v>
      </c>
      <c r="O13941" s="2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0.23717</v>
      </c>
      <c r="S13941">
        <f t="shared" si="1525"/>
        <v>0.23717</v>
      </c>
    </row>
    <row r="13942" ht="12.75" customHeight="1" spans="1:19">
      <c r="A13942" s="2" t="s">
        <v>13980</v>
      </c>
      <c r="B13942" s="2" t="s">
        <v>26</v>
      </c>
      <c r="C13942" s="2" t="s">
        <v>33</v>
      </c>
      <c r="D13942" s="2" t="s">
        <v>41</v>
      </c>
      <c r="E13942" s="2" t="s">
        <v>29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30</v>
      </c>
      <c r="N13942" s="2">
        <v>61.77</v>
      </c>
      <c r="O13942" s="2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0.0651630394649394</v>
      </c>
      <c r="S13942">
        <f t="shared" si="1525"/>
        <v>0.0651630394649394</v>
      </c>
    </row>
    <row r="13943" ht="12.75" customHeight="1" spans="1:19">
      <c r="A13943" s="2" t="s">
        <v>13981</v>
      </c>
      <c r="B13943" s="2" t="s">
        <v>48</v>
      </c>
      <c r="C13943" s="2" t="s">
        <v>40</v>
      </c>
      <c r="D13943" s="2" t="s">
        <v>34</v>
      </c>
      <c r="E13943" s="2" t="s">
        <v>29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35</v>
      </c>
      <c r="N13943" s="2">
        <v>177.35</v>
      </c>
      <c r="O13943" s="2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0.255223923555146</v>
      </c>
      <c r="S13943">
        <f t="shared" si="1525"/>
        <v>0.255223923555146</v>
      </c>
    </row>
    <row r="13944" ht="12.75" customHeight="1" spans="1:19">
      <c r="A13944" s="2" t="s">
        <v>13982</v>
      </c>
      <c r="B13944" s="2" t="s">
        <v>48</v>
      </c>
      <c r="C13944" s="2" t="s">
        <v>46</v>
      </c>
      <c r="D13944" s="2" t="s">
        <v>34</v>
      </c>
      <c r="E13944" s="2" t="s">
        <v>29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35</v>
      </c>
      <c r="N13944" s="2">
        <v>905.95</v>
      </c>
      <c r="O13944" s="2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0.0982059620596206</v>
      </c>
      <c r="S13944">
        <f t="shared" si="1525"/>
        <v>0.0982059620596206</v>
      </c>
    </row>
    <row r="13945" ht="12.75" customHeight="1" spans="1:19">
      <c r="A13945" s="2" t="s">
        <v>13983</v>
      </c>
      <c r="B13945" s="2" t="s">
        <v>26</v>
      </c>
      <c r="C13945" s="2" t="s">
        <v>40</v>
      </c>
      <c r="D13945" s="2" t="s">
        <v>28</v>
      </c>
      <c r="E13945" s="2" t="s">
        <v>29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0"/>
        <v>low</v>
      </c>
      <c r="K13945" s="2">
        <v>0.18</v>
      </c>
      <c r="L13945" s="2">
        <v>7</v>
      </c>
      <c r="M13945" s="2" t="s">
        <v>24</v>
      </c>
      <c r="N13945" s="2">
        <v>489.82</v>
      </c>
      <c r="O13945" s="2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0.086448993999294</v>
      </c>
      <c r="S13945">
        <f t="shared" si="1525"/>
        <v>0.086448993999294</v>
      </c>
    </row>
    <row r="13946" ht="12.75" customHeight="1" spans="1:19">
      <c r="A13946" s="2" t="s">
        <v>13984</v>
      </c>
      <c r="B13946" s="2" t="s">
        <v>48</v>
      </c>
      <c r="C13946" s="2" t="s">
        <v>40</v>
      </c>
      <c r="D13946" s="2" t="s">
        <v>22</v>
      </c>
      <c r="E13946" s="2" t="s">
        <v>38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24</v>
      </c>
      <c r="N13946" s="2">
        <v>58.44</v>
      </c>
      <c r="O13946" s="2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0.05844</v>
      </c>
      <c r="S13946">
        <f t="shared" si="1525"/>
        <v>0.05844</v>
      </c>
    </row>
    <row r="13947" ht="12.75" customHeight="1" spans="1:19">
      <c r="A13947" s="2" t="s">
        <v>13985</v>
      </c>
      <c r="B13947" s="2" t="s">
        <v>48</v>
      </c>
      <c r="C13947" s="2" t="s">
        <v>21</v>
      </c>
      <c r="D13947" s="2" t="s">
        <v>34</v>
      </c>
      <c r="E13947" s="2" t="s">
        <v>38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0"/>
        <v>low</v>
      </c>
      <c r="K13947" s="2">
        <v>0.33</v>
      </c>
      <c r="L13947" s="2">
        <v>7</v>
      </c>
      <c r="M13947" s="2" t="s">
        <v>35</v>
      </c>
      <c r="N13947" s="2">
        <v>108.96</v>
      </c>
      <c r="O13947" s="2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0.0142898360655738</v>
      </c>
      <c r="S13947">
        <f t="shared" si="1525"/>
        <v>0.0142898360655738</v>
      </c>
    </row>
    <row r="13948" ht="12.75" customHeight="1" spans="1:19">
      <c r="A13948" s="2" t="s">
        <v>13986</v>
      </c>
      <c r="B13948" s="2" t="s">
        <v>26</v>
      </c>
      <c r="C13948" s="2" t="s">
        <v>21</v>
      </c>
      <c r="D13948" s="2" t="s">
        <v>34</v>
      </c>
      <c r="E13948" s="2" t="s">
        <v>38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24</v>
      </c>
      <c r="N13948" s="2">
        <v>510.87</v>
      </c>
      <c r="O13948" s="2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0.139758001198231</v>
      </c>
      <c r="S13948">
        <f t="shared" si="1525"/>
        <v>0.139758001198231</v>
      </c>
    </row>
    <row r="13949" ht="12.75" customHeight="1" spans="1:19">
      <c r="A13949" s="2" t="s">
        <v>13987</v>
      </c>
      <c r="B13949" s="2" t="s">
        <v>32</v>
      </c>
      <c r="C13949" s="2" t="s">
        <v>27</v>
      </c>
      <c r="D13949" s="2" t="s">
        <v>22</v>
      </c>
      <c r="E13949" s="2" t="s">
        <v>23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35</v>
      </c>
      <c r="N13949" s="2">
        <v>22.05</v>
      </c>
      <c r="O13949" s="2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0.0910931174089069</v>
      </c>
      <c r="S13949">
        <f t="shared" si="1525"/>
        <v>0.0910931174089069</v>
      </c>
    </row>
    <row r="13950" ht="12.75" customHeight="1" spans="1:19">
      <c r="A13950" s="2" t="s">
        <v>13988</v>
      </c>
      <c r="B13950" s="2" t="s">
        <v>48</v>
      </c>
      <c r="C13950" s="2" t="s">
        <v>27</v>
      </c>
      <c r="D13950" s="2" t="s">
        <v>43</v>
      </c>
      <c r="E13950" s="2" t="s">
        <v>29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35</v>
      </c>
      <c r="N13950" s="2">
        <v>401.78</v>
      </c>
      <c r="O13950" s="2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0.109904779098999</v>
      </c>
      <c r="S13950">
        <f t="shared" si="1525"/>
        <v>0.109904779098999</v>
      </c>
    </row>
    <row r="13951" ht="12.75" customHeight="1" spans="1:19">
      <c r="A13951" s="2" t="s">
        <v>13989</v>
      </c>
      <c r="B13951" s="2" t="s">
        <v>26</v>
      </c>
      <c r="C13951" s="2" t="s">
        <v>55</v>
      </c>
      <c r="D13951" s="2" t="s">
        <v>28</v>
      </c>
      <c r="E13951" s="2" t="s">
        <v>29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30</v>
      </c>
      <c r="N13951" s="2">
        <v>1355.34</v>
      </c>
      <c r="O13951" s="2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ht="12.75" customHeight="1" spans="1:19">
      <c r="A13952" s="2" t="s">
        <v>13990</v>
      </c>
      <c r="B13952" s="2" t="s">
        <v>20</v>
      </c>
      <c r="C13952" s="2" t="s">
        <v>33</v>
      </c>
      <c r="D13952" s="2" t="s">
        <v>43</v>
      </c>
      <c r="E13952" s="2" t="s">
        <v>38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30</v>
      </c>
      <c r="N13952" s="2">
        <v>98.27</v>
      </c>
      <c r="O13952" s="2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0.261168841523374</v>
      </c>
      <c r="S13952">
        <f t="shared" si="1525"/>
        <v>0.261168841523374</v>
      </c>
    </row>
    <row r="13953" ht="12.75" customHeight="1" spans="1:19">
      <c r="A13953" s="2" t="s">
        <v>13991</v>
      </c>
      <c r="B13953" s="2" t="s">
        <v>32</v>
      </c>
      <c r="C13953" s="2" t="s">
        <v>40</v>
      </c>
      <c r="D13953" s="2" t="s">
        <v>43</v>
      </c>
      <c r="E13953" s="2" t="s">
        <v>23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35</v>
      </c>
      <c r="N13953" s="2">
        <v>61.13</v>
      </c>
      <c r="O13953" s="2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0.0603181181299706</v>
      </c>
      <c r="S13953">
        <f t="shared" si="1525"/>
        <v>0.0603181181299706</v>
      </c>
    </row>
    <row r="13954" ht="12.75" customHeight="1" spans="1:19">
      <c r="A13954" s="2" t="s">
        <v>13992</v>
      </c>
      <c r="B13954" s="2" t="s">
        <v>20</v>
      </c>
      <c r="C13954" s="2" t="s">
        <v>40</v>
      </c>
      <c r="D13954" s="2" t="s">
        <v>41</v>
      </c>
      <c r="E13954" s="2" t="s">
        <v>38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35</v>
      </c>
      <c r="N13954" s="2">
        <v>14.48</v>
      </c>
      <c r="O13954" s="2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0.129679383843812</v>
      </c>
      <c r="S13954">
        <f t="shared" si="1525"/>
        <v>0.129679383843812</v>
      </c>
    </row>
    <row r="13955" ht="12.75" customHeight="1" spans="1:19">
      <c r="A13955" s="2" t="s">
        <v>13993</v>
      </c>
      <c r="B13955" s="2" t="s">
        <v>48</v>
      </c>
      <c r="C13955" s="2" t="s">
        <v>33</v>
      </c>
      <c r="D13955" s="2" t="s">
        <v>41</v>
      </c>
      <c r="E13955" s="2" t="s">
        <v>29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IF(H13955&gt;10000,"high",IF(H13955&gt;=5000,"medium","low"))</f>
        <v>medium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30</v>
      </c>
      <c r="N13955" s="2">
        <v>57.91</v>
      </c>
      <c r="O13955" s="2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N13955/H13955</f>
        <v>0.00685893639701528</v>
      </c>
      <c r="S13955">
        <f t="shared" ref="S13955:S14018" si="1532">IFERROR(R13955,0)</f>
        <v>0.00685893639701528</v>
      </c>
    </row>
    <row r="13956" ht="12.75" customHeight="1" spans="1:19">
      <c r="A13956" s="2" t="s">
        <v>13994</v>
      </c>
      <c r="B13956" s="2" t="s">
        <v>32</v>
      </c>
      <c r="C13956" s="2" t="s">
        <v>27</v>
      </c>
      <c r="D13956" s="2" t="s">
        <v>28</v>
      </c>
      <c r="E13956" s="2" t="s">
        <v>23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35</v>
      </c>
      <c r="N13956" s="2">
        <v>297.8</v>
      </c>
      <c r="O13956" s="2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0.2978</v>
      </c>
      <c r="S13956">
        <f t="shared" si="1532"/>
        <v>0.2978</v>
      </c>
    </row>
    <row r="13957" ht="12.75" customHeight="1" spans="1:19">
      <c r="A13957" s="2" t="s">
        <v>13995</v>
      </c>
      <c r="B13957" s="2" t="s">
        <v>26</v>
      </c>
      <c r="C13957" s="2" t="s">
        <v>46</v>
      </c>
      <c r="D13957" s="2" t="s">
        <v>22</v>
      </c>
      <c r="E13957" s="2" t="s">
        <v>38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35</v>
      </c>
      <c r="N13957" s="2">
        <v>29</v>
      </c>
      <c r="O13957" s="2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0.0907355839929914</v>
      </c>
      <c r="S13957">
        <f t="shared" si="1532"/>
        <v>0.0907355839929914</v>
      </c>
    </row>
    <row r="13958" ht="12.75" customHeight="1" spans="1:19">
      <c r="A13958" s="2" t="s">
        <v>13996</v>
      </c>
      <c r="B13958" s="2" t="s">
        <v>48</v>
      </c>
      <c r="C13958" s="2" t="s">
        <v>33</v>
      </c>
      <c r="D13958" s="2" t="s">
        <v>41</v>
      </c>
      <c r="E13958" s="2" t="s">
        <v>38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24</v>
      </c>
      <c r="N13958" s="2">
        <v>418.67</v>
      </c>
      <c r="O13958" s="2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0.191471652207318</v>
      </c>
      <c r="S13958">
        <f t="shared" si="1532"/>
        <v>0.191471652207318</v>
      </c>
    </row>
    <row r="13959" ht="12.75" customHeight="1" spans="1:19">
      <c r="A13959" s="2" t="s">
        <v>13997</v>
      </c>
      <c r="B13959" s="2" t="s">
        <v>26</v>
      </c>
      <c r="C13959" s="2" t="s">
        <v>27</v>
      </c>
      <c r="D13959" s="2" t="s">
        <v>34</v>
      </c>
      <c r="E13959" s="2" t="s">
        <v>23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30</v>
      </c>
      <c r="N13959" s="2">
        <v>240.76</v>
      </c>
      <c r="O13959" s="2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0.0938024755812005</v>
      </c>
      <c r="S13959">
        <f t="shared" si="1532"/>
        <v>0.0938024755812005</v>
      </c>
    </row>
    <row r="13960" ht="12.75" customHeight="1" spans="1:19">
      <c r="A13960" s="2" t="s">
        <v>13998</v>
      </c>
      <c r="B13960" s="2" t="s">
        <v>32</v>
      </c>
      <c r="C13960" s="2" t="s">
        <v>27</v>
      </c>
      <c r="D13960" s="2" t="s">
        <v>28</v>
      </c>
      <c r="E13960" s="2" t="s">
        <v>23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7"/>
        <v>low</v>
      </c>
      <c r="K13960" s="2">
        <v>0.09</v>
      </c>
      <c r="L13960" s="2">
        <v>3</v>
      </c>
      <c r="M13960" s="2" t="s">
        <v>30</v>
      </c>
      <c r="N13960" s="2">
        <v>1358.4</v>
      </c>
      <c r="O13960" s="2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0.145019750186826</v>
      </c>
      <c r="S13960">
        <f t="shared" si="1532"/>
        <v>0.145019750186826</v>
      </c>
    </row>
    <row r="13961" ht="12.75" customHeight="1" spans="1:19">
      <c r="A13961" s="2" t="s">
        <v>13999</v>
      </c>
      <c r="B13961" s="2" t="s">
        <v>20</v>
      </c>
      <c r="C13961" s="2" t="s">
        <v>55</v>
      </c>
      <c r="D13961" s="2" t="s">
        <v>43</v>
      </c>
      <c r="E13961" s="2" t="s">
        <v>23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30</v>
      </c>
      <c r="N13961" s="2">
        <v>236.63</v>
      </c>
      <c r="O13961" s="2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0.0224081439393939</v>
      </c>
      <c r="S13961">
        <f t="shared" si="1532"/>
        <v>0.0224081439393939</v>
      </c>
    </row>
    <row r="13962" ht="12.75" customHeight="1" spans="1:19">
      <c r="A13962" s="2" t="s">
        <v>14000</v>
      </c>
      <c r="B13962" s="2" t="s">
        <v>48</v>
      </c>
      <c r="C13962" s="2" t="s">
        <v>55</v>
      </c>
      <c r="D13962" s="2" t="s">
        <v>28</v>
      </c>
      <c r="E13962" s="2" t="s">
        <v>29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24</v>
      </c>
      <c r="N13962" s="2">
        <v>213.52</v>
      </c>
      <c r="O13962" s="2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0.267411424349068</v>
      </c>
      <c r="S13962">
        <f t="shared" si="1532"/>
        <v>0.267411424349068</v>
      </c>
    </row>
    <row r="13963" ht="12.75" customHeight="1" spans="1:19">
      <c r="A13963" s="2" t="s">
        <v>14001</v>
      </c>
      <c r="B13963" s="2" t="s">
        <v>48</v>
      </c>
      <c r="C13963" s="2" t="s">
        <v>55</v>
      </c>
      <c r="D13963" s="2" t="s">
        <v>41</v>
      </c>
      <c r="E13963" s="2" t="s">
        <v>38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30</v>
      </c>
      <c r="N13963" s="2">
        <v>375.94</v>
      </c>
      <c r="O13963" s="2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0.247731511073916</v>
      </c>
      <c r="S13963">
        <f t="shared" si="1532"/>
        <v>0.247731511073916</v>
      </c>
    </row>
    <row r="13964" ht="12.75" customHeight="1" spans="1:19">
      <c r="A13964" s="2" t="s">
        <v>14002</v>
      </c>
      <c r="B13964" s="2" t="s">
        <v>26</v>
      </c>
      <c r="C13964" s="2" t="s">
        <v>33</v>
      </c>
      <c r="D13964" s="2" t="s">
        <v>22</v>
      </c>
      <c r="E13964" s="2" t="s">
        <v>23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30</v>
      </c>
      <c r="N13964" s="2">
        <v>983.14</v>
      </c>
      <c r="O13964" s="2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0.289690490783084</v>
      </c>
      <c r="S13964">
        <f t="shared" si="1532"/>
        <v>0.289690490783084</v>
      </c>
    </row>
    <row r="13965" ht="12.75" customHeight="1" spans="1:19">
      <c r="A13965" s="2" t="s">
        <v>14003</v>
      </c>
      <c r="B13965" s="2" t="s">
        <v>32</v>
      </c>
      <c r="C13965" s="2" t="s">
        <v>33</v>
      </c>
      <c r="D13965" s="2" t="s">
        <v>43</v>
      </c>
      <c r="E13965" s="2" t="s">
        <v>29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</v>
      </c>
      <c r="L13965" s="2">
        <v>5</v>
      </c>
      <c r="M13965" s="2" t="s">
        <v>30</v>
      </c>
      <c r="N13965" s="2">
        <v>185.03</v>
      </c>
      <c r="O13965" s="2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0.284937708856276</v>
      </c>
      <c r="S13965">
        <f t="shared" si="1532"/>
        <v>0.284937708856276</v>
      </c>
    </row>
    <row r="13966" ht="12.75" customHeight="1" spans="1:19">
      <c r="A13966" s="2" t="s">
        <v>14004</v>
      </c>
      <c r="B13966" s="2" t="s">
        <v>26</v>
      </c>
      <c r="C13966" s="2" t="s">
        <v>21</v>
      </c>
      <c r="D13966" s="2" t="s">
        <v>22</v>
      </c>
      <c r="E13966" s="2" t="s">
        <v>23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</v>
      </c>
      <c r="L13966" s="2">
        <v>4</v>
      </c>
      <c r="M13966" s="2" t="s">
        <v>35</v>
      </c>
      <c r="N13966" s="2">
        <v>222.09</v>
      </c>
      <c r="O13966" s="2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0.22209</v>
      </c>
      <c r="S13966">
        <f t="shared" si="1532"/>
        <v>0.22209</v>
      </c>
    </row>
    <row r="13967" ht="12.75" customHeight="1" spans="1:19">
      <c r="A13967" s="2" t="s">
        <v>14005</v>
      </c>
      <c r="B13967" s="2" t="s">
        <v>32</v>
      </c>
      <c r="C13967" s="2" t="s">
        <v>46</v>
      </c>
      <c r="D13967" s="2" t="s">
        <v>28</v>
      </c>
      <c r="E13967" s="2" t="s">
        <v>29</v>
      </c>
      <c r="F13967" s="2">
        <v>45551</v>
      </c>
      <c r="G13967" s="2">
        <v>45557</v>
      </c>
      <c r="H13967" s="2">
        <v>4979.31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24</v>
      </c>
      <c r="N13967" s="2">
        <v>1486.66</v>
      </c>
      <c r="O13967" s="2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0.298567472199963</v>
      </c>
      <c r="S13967">
        <f t="shared" si="1532"/>
        <v>0.298567472199963</v>
      </c>
    </row>
    <row r="13968" ht="12.75" customHeight="1" spans="1:19">
      <c r="A13968" s="2" t="s">
        <v>14006</v>
      </c>
      <c r="B13968" s="2" t="s">
        <v>48</v>
      </c>
      <c r="C13968" s="2" t="s">
        <v>21</v>
      </c>
      <c r="D13968" s="2" t="s">
        <v>22</v>
      </c>
      <c r="E13968" s="2" t="s">
        <v>29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35</v>
      </c>
      <c r="N13968" s="2">
        <v>35.2</v>
      </c>
      <c r="O13968" s="2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0.276903713027061</v>
      </c>
      <c r="S13968">
        <f t="shared" si="1532"/>
        <v>0.276903713027061</v>
      </c>
    </row>
    <row r="13969" ht="12.75" customHeight="1" spans="1:19">
      <c r="A13969" s="2" t="s">
        <v>14007</v>
      </c>
      <c r="B13969" s="2" t="s">
        <v>32</v>
      </c>
      <c r="C13969" s="2" t="s">
        <v>55</v>
      </c>
      <c r="D13969" s="2" t="s">
        <v>22</v>
      </c>
      <c r="E13969" s="2" t="s">
        <v>23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30</v>
      </c>
      <c r="N13969" s="2">
        <v>143.91</v>
      </c>
      <c r="O13969" s="2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0.170166725789287</v>
      </c>
      <c r="S13969">
        <f t="shared" si="1532"/>
        <v>0.170166725789287</v>
      </c>
    </row>
    <row r="13970" ht="12.75" customHeight="1" spans="1:19">
      <c r="A13970" s="2" t="s">
        <v>14008</v>
      </c>
      <c r="B13970" s="2" t="s">
        <v>48</v>
      </c>
      <c r="C13970" s="2" t="s">
        <v>33</v>
      </c>
      <c r="D13970" s="2" t="s">
        <v>28</v>
      </c>
      <c r="E13970" s="2" t="s">
        <v>23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27"/>
        <v>low</v>
      </c>
      <c r="K13970" s="2">
        <v>0.02</v>
      </c>
      <c r="L13970" s="2">
        <v>4</v>
      </c>
      <c r="M13970" s="2" t="s">
        <v>24</v>
      </c>
      <c r="N13970" s="2">
        <v>712.49</v>
      </c>
      <c r="O13970" s="2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0.119385053619303</v>
      </c>
      <c r="S13970">
        <f t="shared" si="1532"/>
        <v>0.119385053619303</v>
      </c>
    </row>
    <row r="13971" ht="12.75" customHeight="1" spans="1:19">
      <c r="A13971" s="2" t="s">
        <v>14009</v>
      </c>
      <c r="B13971" s="2" t="s">
        <v>32</v>
      </c>
      <c r="C13971" s="2" t="s">
        <v>55</v>
      </c>
      <c r="D13971" s="2" t="s">
        <v>43</v>
      </c>
      <c r="E13971" s="2" t="s">
        <v>29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35</v>
      </c>
      <c r="N13971" s="2">
        <v>138.49</v>
      </c>
      <c r="O13971" s="2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ht="12.75" customHeight="1" spans="1:19">
      <c r="A13972" s="2" t="s">
        <v>14010</v>
      </c>
      <c r="B13972" s="2" t="s">
        <v>20</v>
      </c>
      <c r="C13972" s="2" t="s">
        <v>33</v>
      </c>
      <c r="D13972" s="2" t="s">
        <v>22</v>
      </c>
      <c r="E13972" s="2" t="s">
        <v>29</v>
      </c>
      <c r="F13972" s="2">
        <v>45207</v>
      </c>
      <c r="G13972" s="2">
        <v>45214</v>
      </c>
      <c r="H13972" s="2">
        <v>264.84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24</v>
      </c>
      <c r="N13972" s="2">
        <v>46.63</v>
      </c>
      <c r="O13972" s="2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0.176068569702462</v>
      </c>
      <c r="S13972">
        <f t="shared" si="1532"/>
        <v>0.176068569702462</v>
      </c>
    </row>
    <row r="13973" ht="12.75" customHeight="1" spans="1:19">
      <c r="A13973" s="2" t="s">
        <v>14011</v>
      </c>
      <c r="B13973" s="2" t="s">
        <v>32</v>
      </c>
      <c r="C13973" s="2" t="s">
        <v>21</v>
      </c>
      <c r="D13973" s="2" t="s">
        <v>22</v>
      </c>
      <c r="E13973" s="2" t="s">
        <v>23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27"/>
        <v>low</v>
      </c>
      <c r="K13973" s="2">
        <v>0.27</v>
      </c>
      <c r="L13973" s="2">
        <v>7</v>
      </c>
      <c r="M13973" s="2" t="s">
        <v>30</v>
      </c>
      <c r="N13973" s="2">
        <v>191.04</v>
      </c>
      <c r="O13973" s="2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0.0217560642295866</v>
      </c>
      <c r="S13973">
        <f t="shared" si="1532"/>
        <v>0.0217560642295866</v>
      </c>
    </row>
    <row r="13974" ht="12.75" customHeight="1" spans="1:19">
      <c r="A13974" s="2" t="s">
        <v>14012</v>
      </c>
      <c r="B13974" s="2" t="s">
        <v>20</v>
      </c>
      <c r="C13974" s="2" t="s">
        <v>46</v>
      </c>
      <c r="D13974" s="2" t="s">
        <v>28</v>
      </c>
      <c r="E13974" s="2" t="s">
        <v>29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24</v>
      </c>
      <c r="N13974" s="2">
        <v>268.91</v>
      </c>
      <c r="O13974" s="2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0.076861514364194</v>
      </c>
      <c r="S13974">
        <f t="shared" si="1532"/>
        <v>0.076861514364194</v>
      </c>
    </row>
    <row r="13975" ht="12.75" customHeight="1" spans="1:19">
      <c r="A13975" s="2" t="s">
        <v>14013</v>
      </c>
      <c r="B13975" s="2" t="s">
        <v>32</v>
      </c>
      <c r="C13975" s="2" t="s">
        <v>46</v>
      </c>
      <c r="D13975" s="2" t="s">
        <v>34</v>
      </c>
      <c r="E13975" s="2" t="s">
        <v>38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30</v>
      </c>
      <c r="N13975" s="2">
        <v>1428.56</v>
      </c>
      <c r="O13975" s="2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0.287654241438191</v>
      </c>
      <c r="S13975">
        <f t="shared" si="1532"/>
        <v>0.287654241438191</v>
      </c>
    </row>
    <row r="13976" ht="12.75" customHeight="1" spans="1:19">
      <c r="A13976" s="2" t="s">
        <v>14014</v>
      </c>
      <c r="B13976" s="2" t="s">
        <v>32</v>
      </c>
      <c r="C13976" s="2" t="s">
        <v>46</v>
      </c>
      <c r="D13976" s="2" t="s">
        <v>22</v>
      </c>
      <c r="E13976" s="2" t="s">
        <v>29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24</v>
      </c>
      <c r="N13976" s="2">
        <v>886.4</v>
      </c>
      <c r="O13976" s="2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0.8864</v>
      </c>
      <c r="S13976">
        <f t="shared" si="1532"/>
        <v>0.8864</v>
      </c>
    </row>
    <row r="13977" ht="12.75" customHeight="1" spans="1:19">
      <c r="A13977" s="2" t="s">
        <v>14015</v>
      </c>
      <c r="B13977" s="2" t="s">
        <v>26</v>
      </c>
      <c r="C13977" s="2" t="s">
        <v>21</v>
      </c>
      <c r="D13977" s="2" t="s">
        <v>41</v>
      </c>
      <c r="E13977" s="2" t="s">
        <v>38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30</v>
      </c>
      <c r="N13977" s="2">
        <v>211.31</v>
      </c>
      <c r="O13977" s="2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0.297976450680392</v>
      </c>
      <c r="S13977">
        <f t="shared" si="1532"/>
        <v>0.297976450680392</v>
      </c>
    </row>
    <row r="13978" ht="12.75" customHeight="1" spans="1:19">
      <c r="A13978" s="2" t="s">
        <v>14016</v>
      </c>
      <c r="B13978" s="2" t="s">
        <v>26</v>
      </c>
      <c r="C13978" s="2" t="s">
        <v>21</v>
      </c>
      <c r="D13978" s="2" t="s">
        <v>43</v>
      </c>
      <c r="E13978" s="2" t="s">
        <v>29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30</v>
      </c>
      <c r="N13978" s="2">
        <v>219.68</v>
      </c>
      <c r="O13978" s="2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0.219565825770599</v>
      </c>
      <c r="S13978">
        <f t="shared" si="1532"/>
        <v>0.219565825770599</v>
      </c>
    </row>
    <row r="13979" ht="12.75" customHeight="1" spans="1:19">
      <c r="A13979" s="2" t="s">
        <v>14017</v>
      </c>
      <c r="B13979" s="2" t="s">
        <v>48</v>
      </c>
      <c r="C13979" s="2" t="s">
        <v>33</v>
      </c>
      <c r="D13979" s="2" t="s">
        <v>22</v>
      </c>
      <c r="E13979" s="2" t="s">
        <v>38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24</v>
      </c>
      <c r="N13979" s="2">
        <v>152.24</v>
      </c>
      <c r="O13979" s="2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0.0556709475470263</v>
      </c>
      <c r="S13979">
        <f t="shared" si="1532"/>
        <v>0.0556709475470263</v>
      </c>
    </row>
    <row r="13980" ht="12.75" customHeight="1" spans="1:19">
      <c r="A13980" s="2" t="s">
        <v>14018</v>
      </c>
      <c r="B13980" s="2" t="s">
        <v>26</v>
      </c>
      <c r="C13980" s="2" t="s">
        <v>55</v>
      </c>
      <c r="D13980" s="2" t="s">
        <v>28</v>
      </c>
      <c r="E13980" s="2" t="s">
        <v>38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35</v>
      </c>
      <c r="N13980" s="2">
        <v>896.77</v>
      </c>
      <c r="O13980" s="2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0.24863796291932</v>
      </c>
      <c r="S13980">
        <f t="shared" si="1532"/>
        <v>0.24863796291932</v>
      </c>
    </row>
    <row r="13981" ht="12.75" customHeight="1" spans="1:19">
      <c r="A13981" s="2" t="s">
        <v>14019</v>
      </c>
      <c r="B13981" s="2" t="s">
        <v>32</v>
      </c>
      <c r="C13981" s="2" t="s">
        <v>21</v>
      </c>
      <c r="D13981" s="2" t="s">
        <v>41</v>
      </c>
      <c r="E13981" s="2" t="s">
        <v>29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30</v>
      </c>
      <c r="N13981" s="2">
        <v>802.31</v>
      </c>
      <c r="O13981" s="2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0.80231</v>
      </c>
      <c r="S13981">
        <f t="shared" si="1532"/>
        <v>0.80231</v>
      </c>
    </row>
    <row r="13982" ht="12.75" customHeight="1" spans="1:19">
      <c r="A13982" s="2" t="s">
        <v>14020</v>
      </c>
      <c r="B13982" s="2" t="s">
        <v>26</v>
      </c>
      <c r="C13982" s="2" t="s">
        <v>55</v>
      </c>
      <c r="D13982" s="2" t="s">
        <v>28</v>
      </c>
      <c r="E13982" s="2" t="s">
        <v>38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30</v>
      </c>
      <c r="N13982" s="2">
        <v>260.25</v>
      </c>
      <c r="O13982" s="2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0.0240727037276848</v>
      </c>
      <c r="S13982">
        <f t="shared" si="1532"/>
        <v>0.0240727037276848</v>
      </c>
    </row>
    <row r="13983" ht="12.75" customHeight="1" spans="1:19">
      <c r="A13983" s="2" t="s">
        <v>14021</v>
      </c>
      <c r="B13983" s="2" t="s">
        <v>32</v>
      </c>
      <c r="C13983" s="2" t="s">
        <v>55</v>
      </c>
      <c r="D13983" s="2" t="s">
        <v>22</v>
      </c>
      <c r="E13983" s="2" t="s">
        <v>29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</v>
      </c>
      <c r="L13983" s="2">
        <v>7</v>
      </c>
      <c r="M13983" s="2" t="s">
        <v>30</v>
      </c>
      <c r="N13983" s="2">
        <v>597.16</v>
      </c>
      <c r="O13983" s="2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0.121060996772572</v>
      </c>
      <c r="S13983">
        <f t="shared" si="1532"/>
        <v>0.121060996772572</v>
      </c>
    </row>
    <row r="13984" ht="12.75" customHeight="1" spans="1:19">
      <c r="A13984" s="2" t="s">
        <v>14022</v>
      </c>
      <c r="B13984" s="2" t="s">
        <v>20</v>
      </c>
      <c r="C13984" s="2" t="s">
        <v>55</v>
      </c>
      <c r="D13984" s="2" t="s">
        <v>41</v>
      </c>
      <c r="E13984" s="2" t="s">
        <v>23</v>
      </c>
      <c r="F13984" s="2">
        <v>45544</v>
      </c>
      <c r="G13984" s="2">
        <v>45545</v>
      </c>
      <c r="H13984" s="2">
        <v>1070.37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35</v>
      </c>
      <c r="N13984" s="2">
        <v>107.86</v>
      </c>
      <c r="O13984" s="2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0.100768892999617</v>
      </c>
      <c r="S13984">
        <f t="shared" si="1532"/>
        <v>0.100768892999617</v>
      </c>
    </row>
    <row r="13985" ht="12.75" customHeight="1" spans="1:19">
      <c r="A13985" s="2" t="s">
        <v>14023</v>
      </c>
      <c r="B13985" s="2" t="s">
        <v>32</v>
      </c>
      <c r="C13985" s="2" t="s">
        <v>27</v>
      </c>
      <c r="D13985" s="2" t="s">
        <v>43</v>
      </c>
      <c r="E13985" s="2" t="s">
        <v>29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30</v>
      </c>
      <c r="N13985" s="2">
        <v>265.08</v>
      </c>
      <c r="O13985" s="2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0.279847555503943</v>
      </c>
      <c r="S13985">
        <f t="shared" si="1532"/>
        <v>0.279847555503943</v>
      </c>
    </row>
    <row r="13986" ht="12.75" customHeight="1" spans="1:19">
      <c r="A13986" s="2" t="s">
        <v>14024</v>
      </c>
      <c r="B13986" s="2" t="s">
        <v>48</v>
      </c>
      <c r="C13986" s="2" t="s">
        <v>55</v>
      </c>
      <c r="D13986" s="2" t="s">
        <v>43</v>
      </c>
      <c r="E13986" s="2" t="s">
        <v>29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35</v>
      </c>
      <c r="N13986" s="2">
        <v>589.12</v>
      </c>
      <c r="O13986" s="2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0.58912</v>
      </c>
      <c r="S13986">
        <f t="shared" si="1532"/>
        <v>0.58912</v>
      </c>
    </row>
    <row r="13987" ht="12.75" customHeight="1" spans="1:19">
      <c r="A13987" s="2" t="s">
        <v>14025</v>
      </c>
      <c r="B13987" s="2" t="s">
        <v>20</v>
      </c>
      <c r="C13987" s="2" t="s">
        <v>40</v>
      </c>
      <c r="D13987" s="2" t="s">
        <v>43</v>
      </c>
      <c r="E13987" s="2" t="s">
        <v>23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</v>
      </c>
      <c r="L13987" s="2">
        <v>8</v>
      </c>
      <c r="M13987" s="2" t="s">
        <v>30</v>
      </c>
      <c r="N13987" s="2">
        <v>437.09</v>
      </c>
      <c r="O13987" s="2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0.286610755198258</v>
      </c>
      <c r="S13987">
        <f t="shared" si="1532"/>
        <v>0.286610755198258</v>
      </c>
    </row>
    <row r="13988" ht="12.75" customHeight="1" spans="1:19">
      <c r="A13988" s="2" t="s">
        <v>14026</v>
      </c>
      <c r="B13988" s="2" t="s">
        <v>48</v>
      </c>
      <c r="C13988" s="2" t="s">
        <v>40</v>
      </c>
      <c r="D13988" s="2" t="s">
        <v>34</v>
      </c>
      <c r="E13988" s="2" t="s">
        <v>38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24</v>
      </c>
      <c r="N13988" s="2">
        <v>245.33</v>
      </c>
      <c r="O13988" s="2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0.141860088586661</v>
      </c>
      <c r="S13988">
        <f t="shared" si="1532"/>
        <v>0.141860088586661</v>
      </c>
    </row>
    <row r="13989" ht="12.75" customHeight="1" spans="1:19">
      <c r="A13989" s="2" t="s">
        <v>14027</v>
      </c>
      <c r="B13989" s="2" t="s">
        <v>48</v>
      </c>
      <c r="C13989" s="2" t="s">
        <v>40</v>
      </c>
      <c r="D13989" s="2" t="s">
        <v>28</v>
      </c>
      <c r="E13989" s="2" t="s">
        <v>29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24</v>
      </c>
      <c r="N13989" s="2">
        <v>396.97</v>
      </c>
      <c r="O13989" s="2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0.142361223179737</v>
      </c>
      <c r="S13989">
        <f t="shared" si="1532"/>
        <v>0.142361223179737</v>
      </c>
    </row>
    <row r="13990" ht="12.75" customHeight="1" spans="1:19">
      <c r="A13990" s="2" t="s">
        <v>14028</v>
      </c>
      <c r="B13990" s="2" t="s">
        <v>48</v>
      </c>
      <c r="C13990" s="2" t="s">
        <v>55</v>
      </c>
      <c r="D13990" s="2" t="s">
        <v>22</v>
      </c>
      <c r="E13990" s="2" t="s">
        <v>29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30</v>
      </c>
      <c r="N13990" s="2">
        <v>261.03</v>
      </c>
      <c r="O13990" s="2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0.132620348024895</v>
      </c>
      <c r="S13990">
        <f t="shared" si="1532"/>
        <v>0.132620348024895</v>
      </c>
    </row>
    <row r="13991" ht="12.75" customHeight="1" spans="1:19">
      <c r="A13991" s="2" t="s">
        <v>14029</v>
      </c>
      <c r="B13991" s="2" t="s">
        <v>26</v>
      </c>
      <c r="C13991" s="2" t="s">
        <v>46</v>
      </c>
      <c r="D13991" s="2" t="s">
        <v>41</v>
      </c>
      <c r="E13991" s="2" t="s">
        <v>38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27"/>
        <v>low</v>
      </c>
      <c r="K13991" s="2">
        <v>0.45</v>
      </c>
      <c r="L13991" s="2">
        <v>2</v>
      </c>
      <c r="M13991" s="2" t="s">
        <v>30</v>
      </c>
      <c r="N13991" s="2">
        <v>391.37</v>
      </c>
      <c r="O13991" s="2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0.0661433158695285</v>
      </c>
      <c r="S13991">
        <f t="shared" si="1532"/>
        <v>0.0661433158695285</v>
      </c>
    </row>
    <row r="13992" ht="12.75" customHeight="1" spans="1:19">
      <c r="A13992" s="2" t="s">
        <v>14030</v>
      </c>
      <c r="B13992" s="2" t="s">
        <v>48</v>
      </c>
      <c r="C13992" s="2" t="s">
        <v>27</v>
      </c>
      <c r="D13992" s="2" t="s">
        <v>28</v>
      </c>
      <c r="E13992" s="2" t="s">
        <v>23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24</v>
      </c>
      <c r="N13992" s="2">
        <v>469.59</v>
      </c>
      <c r="O13992" s="2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0.102214550646908</v>
      </c>
      <c r="S13992">
        <f t="shared" si="1532"/>
        <v>0.102214550646908</v>
      </c>
    </row>
    <row r="13993" ht="12.75" customHeight="1" spans="1:19">
      <c r="A13993" s="2" t="s">
        <v>14031</v>
      </c>
      <c r="B13993" s="2" t="s">
        <v>20</v>
      </c>
      <c r="C13993" s="2" t="s">
        <v>40</v>
      </c>
      <c r="D13993" s="2" t="s">
        <v>22</v>
      </c>
      <c r="E13993" s="2" t="s">
        <v>38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35</v>
      </c>
      <c r="N13993" s="2">
        <v>163.17</v>
      </c>
      <c r="O13993" s="2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0.222472185863874</v>
      </c>
      <c r="S13993">
        <f t="shared" si="1532"/>
        <v>0.222472185863874</v>
      </c>
    </row>
    <row r="13994" ht="12.75" customHeight="1" spans="1:19">
      <c r="A13994" s="2" t="s">
        <v>14032</v>
      </c>
      <c r="B13994" s="2" t="s">
        <v>32</v>
      </c>
      <c r="C13994" s="2" t="s">
        <v>27</v>
      </c>
      <c r="D13994" s="2" t="s">
        <v>34</v>
      </c>
      <c r="E13994" s="2" t="s">
        <v>23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35</v>
      </c>
      <c r="N13994" s="2">
        <v>145.01</v>
      </c>
      <c r="O13994" s="2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0.0696821750872168</v>
      </c>
      <c r="S13994">
        <f t="shared" si="1532"/>
        <v>0.0696821750872168</v>
      </c>
    </row>
    <row r="13995" ht="12.75" customHeight="1" spans="1:19">
      <c r="A13995" s="2" t="s">
        <v>14033</v>
      </c>
      <c r="B13995" s="2" t="s">
        <v>48</v>
      </c>
      <c r="C13995" s="2" t="s">
        <v>46</v>
      </c>
      <c r="D13995" s="2" t="s">
        <v>22</v>
      </c>
      <c r="E13995" s="2" t="s">
        <v>38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30</v>
      </c>
      <c r="N13995" s="2">
        <v>34.27</v>
      </c>
      <c r="O13995" s="2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0.299196787148594</v>
      </c>
      <c r="S13995">
        <f t="shared" si="1532"/>
        <v>0.299196787148594</v>
      </c>
    </row>
    <row r="13996" ht="12.75" customHeight="1" spans="1:19">
      <c r="A13996" s="2" t="s">
        <v>14034</v>
      </c>
      <c r="B13996" s="2" t="s">
        <v>20</v>
      </c>
      <c r="C13996" s="2" t="s">
        <v>40</v>
      </c>
      <c r="D13996" s="2" t="s">
        <v>28</v>
      </c>
      <c r="E13996" s="2" t="s">
        <v>38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35</v>
      </c>
      <c r="N13996" s="2">
        <v>693.46</v>
      </c>
      <c r="O13996" s="2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0.69346</v>
      </c>
      <c r="S13996">
        <f t="shared" si="1532"/>
        <v>0.69346</v>
      </c>
    </row>
    <row r="13997" ht="12.75" customHeight="1" spans="1:19">
      <c r="A13997" s="2" t="s">
        <v>14035</v>
      </c>
      <c r="B13997" s="2" t="s">
        <v>48</v>
      </c>
      <c r="C13997" s="2" t="s">
        <v>40</v>
      </c>
      <c r="D13997" s="2" t="s">
        <v>22</v>
      </c>
      <c r="E13997" s="2" t="s">
        <v>23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35</v>
      </c>
      <c r="N13997" s="2">
        <v>75.14</v>
      </c>
      <c r="O13997" s="2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0.0812104836530667</v>
      </c>
      <c r="S13997">
        <f t="shared" si="1532"/>
        <v>0.0812104836530667</v>
      </c>
    </row>
    <row r="13998" ht="12.75" customHeight="1" spans="1:19">
      <c r="A13998" s="2" t="s">
        <v>14036</v>
      </c>
      <c r="B13998" s="2" t="s">
        <v>32</v>
      </c>
      <c r="C13998" s="2" t="s">
        <v>55</v>
      </c>
      <c r="D13998" s="2" t="s">
        <v>41</v>
      </c>
      <c r="E13998" s="2" t="s">
        <v>23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30</v>
      </c>
      <c r="N13998" s="2">
        <v>638.88</v>
      </c>
      <c r="O13998" s="2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0.164335781256029</v>
      </c>
      <c r="S13998">
        <f t="shared" si="1532"/>
        <v>0.164335781256029</v>
      </c>
    </row>
    <row r="13999" ht="12.75" customHeight="1" spans="1:19">
      <c r="A13999" s="2" t="s">
        <v>14037</v>
      </c>
      <c r="B13999" s="2" t="s">
        <v>20</v>
      </c>
      <c r="C13999" s="2" t="s">
        <v>27</v>
      </c>
      <c r="D13999" s="2" t="s">
        <v>34</v>
      </c>
      <c r="E13999" s="2" t="s">
        <v>38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30</v>
      </c>
      <c r="N13999" s="2">
        <v>57.82</v>
      </c>
      <c r="O13999" s="2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0.0698174265842349</v>
      </c>
      <c r="S13999">
        <f t="shared" si="1532"/>
        <v>0.0698174265842349</v>
      </c>
    </row>
    <row r="14000" ht="12.75" customHeight="1" spans="1:19">
      <c r="A14000" s="2" t="s">
        <v>14038</v>
      </c>
      <c r="B14000" s="2" t="s">
        <v>20</v>
      </c>
      <c r="C14000" s="2" t="s">
        <v>40</v>
      </c>
      <c r="D14000" s="2" t="s">
        <v>41</v>
      </c>
      <c r="E14000" s="2" t="s">
        <v>38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35</v>
      </c>
      <c r="N14000" s="2">
        <v>472.73</v>
      </c>
      <c r="O14000" s="2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0.0430067321688501</v>
      </c>
      <c r="S14000">
        <f t="shared" si="1532"/>
        <v>0.0430067321688501</v>
      </c>
    </row>
    <row r="14001" ht="12.75" customHeight="1" spans="1:19">
      <c r="A14001" s="2" t="s">
        <v>14039</v>
      </c>
      <c r="B14001" s="2" t="s">
        <v>32</v>
      </c>
      <c r="C14001" s="2" t="s">
        <v>33</v>
      </c>
      <c r="D14001" s="2" t="s">
        <v>34</v>
      </c>
      <c r="E14001" s="2" t="s">
        <v>23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24</v>
      </c>
      <c r="N14001" s="2">
        <v>634.19</v>
      </c>
      <c r="O14001" s="2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0.63419</v>
      </c>
      <c r="S14001">
        <f t="shared" si="1532"/>
        <v>0.63419</v>
      </c>
    </row>
    <row r="14002" ht="12.75" customHeight="1" spans="1:19">
      <c r="A14002" s="2" t="s">
        <v>14040</v>
      </c>
      <c r="B14002" s="2" t="s">
        <v>20</v>
      </c>
      <c r="C14002" s="2" t="s">
        <v>46</v>
      </c>
      <c r="D14002" s="2" t="s">
        <v>34</v>
      </c>
      <c r="E14002" s="2" t="s">
        <v>29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35</v>
      </c>
      <c r="N14002" s="2">
        <v>115.75</v>
      </c>
      <c r="O14002" s="2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0.081116499411336</v>
      </c>
      <c r="S14002">
        <f t="shared" si="1532"/>
        <v>0.081116499411336</v>
      </c>
    </row>
    <row r="14003" ht="12.75" customHeight="1" spans="1:19">
      <c r="A14003" s="2" t="s">
        <v>14041</v>
      </c>
      <c r="B14003" s="2" t="s">
        <v>32</v>
      </c>
      <c r="C14003" s="2" t="s">
        <v>46</v>
      </c>
      <c r="D14003" s="2" t="s">
        <v>22</v>
      </c>
      <c r="E14003" s="2" t="s">
        <v>38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24</v>
      </c>
      <c r="N14003" s="2">
        <v>331.76</v>
      </c>
      <c r="O14003" s="2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0.202516191650541</v>
      </c>
      <c r="S14003">
        <f t="shared" si="1532"/>
        <v>0.202516191650541</v>
      </c>
    </row>
    <row r="14004" ht="12.75" customHeight="1" spans="1:19">
      <c r="A14004" s="2" t="s">
        <v>14042</v>
      </c>
      <c r="B14004" s="2" t="s">
        <v>20</v>
      </c>
      <c r="C14004" s="2" t="s">
        <v>27</v>
      </c>
      <c r="D14004" s="2" t="s">
        <v>41</v>
      </c>
      <c r="E14004" s="2" t="s">
        <v>38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35</v>
      </c>
      <c r="N14004" s="2">
        <v>412.94</v>
      </c>
      <c r="O14004" s="2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0.122538488017377</v>
      </c>
      <c r="S14004">
        <f t="shared" si="1532"/>
        <v>0.122538488017377</v>
      </c>
    </row>
    <row r="14005" ht="12.75" customHeight="1" spans="1:19">
      <c r="A14005" s="2" t="s">
        <v>14043</v>
      </c>
      <c r="B14005" s="2" t="s">
        <v>20</v>
      </c>
      <c r="C14005" s="2" t="s">
        <v>33</v>
      </c>
      <c r="D14005" s="2" t="s">
        <v>34</v>
      </c>
      <c r="E14005" s="2" t="s">
        <v>29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24</v>
      </c>
      <c r="N14005" s="2">
        <v>291.17</v>
      </c>
      <c r="O14005" s="2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0.28553636746982</v>
      </c>
      <c r="S14005">
        <f t="shared" si="1532"/>
        <v>0.28553636746982</v>
      </c>
    </row>
    <row r="14006" ht="12.75" customHeight="1" spans="1:19">
      <c r="A14006" s="2" t="s">
        <v>14044</v>
      </c>
      <c r="B14006" s="2" t="s">
        <v>32</v>
      </c>
      <c r="C14006" s="2" t="s">
        <v>27</v>
      </c>
      <c r="D14006" s="2" t="s">
        <v>34</v>
      </c>
      <c r="E14006" s="2" t="s">
        <v>23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27"/>
        <v>low</v>
      </c>
      <c r="K14006" s="2">
        <v>0.17</v>
      </c>
      <c r="L14006" s="2">
        <v>8</v>
      </c>
      <c r="M14006" s="2" t="s">
        <v>30</v>
      </c>
      <c r="N14006" s="2">
        <v>1018.74</v>
      </c>
      <c r="O14006" s="2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0.122843361871458</v>
      </c>
      <c r="S14006">
        <f t="shared" si="1532"/>
        <v>0.122843361871458</v>
      </c>
    </row>
    <row r="14007" ht="12.75" customHeight="1" spans="1:19">
      <c r="A14007" s="2" t="s">
        <v>14045</v>
      </c>
      <c r="B14007" s="2" t="s">
        <v>32</v>
      </c>
      <c r="C14007" s="2" t="s">
        <v>55</v>
      </c>
      <c r="D14007" s="2" t="s">
        <v>22</v>
      </c>
      <c r="E14007" s="2" t="s">
        <v>38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35</v>
      </c>
      <c r="N14007" s="2">
        <v>155.16</v>
      </c>
      <c r="O14007" s="2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0.151366749263458</v>
      </c>
      <c r="S14007">
        <f t="shared" si="1532"/>
        <v>0.151366749263458</v>
      </c>
    </row>
    <row r="14008" ht="12.75" customHeight="1" spans="1:19">
      <c r="A14008" s="2" t="s">
        <v>14046</v>
      </c>
      <c r="B14008" s="2" t="s">
        <v>20</v>
      </c>
      <c r="C14008" s="2" t="s">
        <v>33</v>
      </c>
      <c r="D14008" s="2" t="s">
        <v>28</v>
      </c>
      <c r="E14008" s="2" t="s">
        <v>23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30</v>
      </c>
      <c r="N14008" s="2">
        <v>320.11</v>
      </c>
      <c r="O14008" s="2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0.0847978002532464</v>
      </c>
      <c r="S14008">
        <f t="shared" si="1532"/>
        <v>0.0847978002532464</v>
      </c>
    </row>
    <row r="14009" ht="12.75" customHeight="1" spans="1:19">
      <c r="A14009" s="2" t="s">
        <v>14047</v>
      </c>
      <c r="B14009" s="2" t="s">
        <v>20</v>
      </c>
      <c r="C14009" s="2" t="s">
        <v>46</v>
      </c>
      <c r="D14009" s="2" t="s">
        <v>28</v>
      </c>
      <c r="E14009" s="2" t="s">
        <v>29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24</v>
      </c>
      <c r="N14009" s="2">
        <v>906.63</v>
      </c>
      <c r="O14009" s="2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0.224817927309788</v>
      </c>
      <c r="S14009">
        <f t="shared" si="1532"/>
        <v>0.224817927309788</v>
      </c>
    </row>
    <row r="14010" ht="12.75" customHeight="1" spans="1:19">
      <c r="A14010" s="2" t="s">
        <v>14048</v>
      </c>
      <c r="B14010" s="2" t="s">
        <v>32</v>
      </c>
      <c r="C14010" s="2" t="s">
        <v>33</v>
      </c>
      <c r="D14010" s="2" t="s">
        <v>43</v>
      </c>
      <c r="E14010" s="2" t="s">
        <v>23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27"/>
        <v>low</v>
      </c>
      <c r="K14010" s="2">
        <v>0.06</v>
      </c>
      <c r="L14010" s="2">
        <v>3</v>
      </c>
      <c r="M14010" s="2" t="s">
        <v>30</v>
      </c>
      <c r="N14010" s="2">
        <v>325.34</v>
      </c>
      <c r="O14010" s="2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0.0345738575982997</v>
      </c>
      <c r="S14010">
        <f t="shared" si="1532"/>
        <v>0.0345738575982997</v>
      </c>
    </row>
    <row r="14011" ht="12.75" customHeight="1" spans="1:19">
      <c r="A14011" s="2" t="s">
        <v>14049</v>
      </c>
      <c r="B14011" s="2" t="s">
        <v>26</v>
      </c>
      <c r="C14011" s="2" t="s">
        <v>40</v>
      </c>
      <c r="D14011" s="2" t="s">
        <v>43</v>
      </c>
      <c r="E14011" s="2" t="s">
        <v>23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0.07</v>
      </c>
      <c r="L14011" s="2">
        <v>6</v>
      </c>
      <c r="M14011" s="2" t="s">
        <v>30</v>
      </c>
      <c r="N14011" s="2">
        <v>205.37</v>
      </c>
      <c r="O14011" s="2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ht="12.75" customHeight="1" spans="1:19">
      <c r="A14012" s="2" t="s">
        <v>14050</v>
      </c>
      <c r="B14012" s="2" t="s">
        <v>32</v>
      </c>
      <c r="C14012" s="2" t="s">
        <v>21</v>
      </c>
      <c r="D14012" s="2" t="s">
        <v>34</v>
      </c>
      <c r="E14012" s="2" t="s">
        <v>29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24</v>
      </c>
      <c r="N14012" s="2">
        <v>193.72</v>
      </c>
      <c r="O14012" s="2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0.212195896728117</v>
      </c>
      <c r="S14012">
        <f t="shared" si="1532"/>
        <v>0.212195896728117</v>
      </c>
    </row>
    <row r="14013" ht="12.75" customHeight="1" spans="1:19">
      <c r="A14013" s="2" t="s">
        <v>14051</v>
      </c>
      <c r="B14013" s="2" t="s">
        <v>20</v>
      </c>
      <c r="C14013" s="2" t="s">
        <v>40</v>
      </c>
      <c r="D14013" s="2" t="s">
        <v>28</v>
      </c>
      <c r="E14013" s="2" t="s">
        <v>38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24</v>
      </c>
      <c r="N14013" s="2">
        <v>1013.25</v>
      </c>
      <c r="O14013" s="2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0.205581176413301</v>
      </c>
      <c r="S14013">
        <f t="shared" si="1532"/>
        <v>0.205581176413301</v>
      </c>
    </row>
    <row r="14014" ht="12.75" customHeight="1" spans="1:19">
      <c r="A14014" s="2" t="s">
        <v>14052</v>
      </c>
      <c r="B14014" s="2" t="s">
        <v>20</v>
      </c>
      <c r="C14014" s="2" t="s">
        <v>27</v>
      </c>
      <c r="D14014" s="2" t="s">
        <v>34</v>
      </c>
      <c r="E14014" s="2" t="s">
        <v>23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35</v>
      </c>
      <c r="N14014" s="2">
        <v>853.73</v>
      </c>
      <c r="O14014" s="2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0.233609977808242</v>
      </c>
      <c r="S14014">
        <f t="shared" si="1532"/>
        <v>0.233609977808242</v>
      </c>
    </row>
    <row r="14015" ht="12.75" customHeight="1" spans="1:19">
      <c r="A14015" s="2" t="s">
        <v>14053</v>
      </c>
      <c r="B14015" s="2" t="s">
        <v>20</v>
      </c>
      <c r="C14015" s="2" t="s">
        <v>55</v>
      </c>
      <c r="D14015" s="2" t="s">
        <v>41</v>
      </c>
      <c r="E14015" s="2" t="s">
        <v>38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27"/>
        <v>low</v>
      </c>
      <c r="K14015" s="2">
        <v>0.2</v>
      </c>
      <c r="L14015" s="2">
        <v>1</v>
      </c>
      <c r="M14015" s="2" t="s">
        <v>24</v>
      </c>
      <c r="N14015" s="2">
        <v>320.16</v>
      </c>
      <c r="O14015" s="2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0.0374806836806369</v>
      </c>
      <c r="S14015">
        <f t="shared" si="1532"/>
        <v>0.0374806836806369</v>
      </c>
    </row>
    <row r="14016" ht="12.75" customHeight="1" spans="1:19">
      <c r="A14016" s="2" t="s">
        <v>14054</v>
      </c>
      <c r="B14016" s="2" t="s">
        <v>32</v>
      </c>
      <c r="C14016" s="2" t="s">
        <v>55</v>
      </c>
      <c r="D14016" s="2" t="s">
        <v>28</v>
      </c>
      <c r="E14016" s="2" t="s">
        <v>29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24</v>
      </c>
      <c r="N14016" s="2">
        <v>397.2</v>
      </c>
      <c r="O14016" s="2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ht="12.75" customHeight="1" spans="1:19">
      <c r="A14017" s="2" t="s">
        <v>14055</v>
      </c>
      <c r="B14017" s="2" t="s">
        <v>20</v>
      </c>
      <c r="C14017" s="2" t="s">
        <v>33</v>
      </c>
      <c r="D14017" s="2" t="s">
        <v>28</v>
      </c>
      <c r="E14017" s="2" t="s">
        <v>29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24</v>
      </c>
      <c r="N14017" s="2">
        <v>54.73</v>
      </c>
      <c r="O14017" s="2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0.284075573549258</v>
      </c>
      <c r="S14017">
        <f t="shared" si="1532"/>
        <v>0.284075573549258</v>
      </c>
    </row>
    <row r="14018" ht="12.75" customHeight="1" spans="1:19">
      <c r="A14018" s="2" t="s">
        <v>14056</v>
      </c>
      <c r="B14018" s="2" t="s">
        <v>26</v>
      </c>
      <c r="C14018" s="2" t="s">
        <v>40</v>
      </c>
      <c r="D14018" s="2" t="s">
        <v>28</v>
      </c>
      <c r="E14018" s="2" t="s">
        <v>38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24</v>
      </c>
      <c r="N14018" s="2">
        <v>776.36</v>
      </c>
      <c r="O14018" s="2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0.229334735486387</v>
      </c>
      <c r="S14018">
        <f t="shared" si="1532"/>
        <v>0.229334735486387</v>
      </c>
    </row>
    <row r="14019" ht="12.75" customHeight="1" spans="1:19">
      <c r="A14019" s="2" t="s">
        <v>14057</v>
      </c>
      <c r="B14019" s="2" t="s">
        <v>48</v>
      </c>
      <c r="C14019" s="2" t="s">
        <v>33</v>
      </c>
      <c r="D14019" s="2" t="s">
        <v>43</v>
      </c>
      <c r="E14019" s="2" t="s">
        <v>29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IF(H14019&gt;10000,"high",IF(H14019&gt;=5000,"medium","low"))</f>
        <v>medium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30</v>
      </c>
      <c r="N14019" s="2">
        <v>382.74</v>
      </c>
      <c r="O14019" s="2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N14019/H14019</f>
        <v>0.0733640023001725</v>
      </c>
      <c r="S14019">
        <f t="shared" ref="S14019:S14082" si="1539">IFERROR(R14019,0)</f>
        <v>0.0733640023001725</v>
      </c>
    </row>
    <row r="14020" ht="12.75" customHeight="1" spans="1:19">
      <c r="A14020" s="2" t="s">
        <v>14058</v>
      </c>
      <c r="B14020" s="2" t="s">
        <v>26</v>
      </c>
      <c r="C14020" s="2" t="s">
        <v>21</v>
      </c>
      <c r="D14020" s="2" t="s">
        <v>22</v>
      </c>
      <c r="E14020" s="2" t="s">
        <v>38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30</v>
      </c>
      <c r="N14020" s="2">
        <v>158.02</v>
      </c>
      <c r="O14020" s="2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0.253428062803714</v>
      </c>
      <c r="S14020">
        <f t="shared" si="1539"/>
        <v>0.253428062803714</v>
      </c>
    </row>
    <row r="14021" ht="12.75" customHeight="1" spans="1:19">
      <c r="A14021" s="2" t="s">
        <v>14059</v>
      </c>
      <c r="B14021" s="2" t="s">
        <v>32</v>
      </c>
      <c r="C14021" s="2" t="s">
        <v>40</v>
      </c>
      <c r="D14021" s="2" t="s">
        <v>22</v>
      </c>
      <c r="E14021" s="2" t="s">
        <v>23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0.07</v>
      </c>
      <c r="L14021" s="2">
        <v>4</v>
      </c>
      <c r="M14021" s="2" t="s">
        <v>24</v>
      </c>
      <c r="N14021" s="2">
        <v>497.08</v>
      </c>
      <c r="O14021" s="2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0.49708</v>
      </c>
      <c r="S14021">
        <f t="shared" si="1539"/>
        <v>0.49708</v>
      </c>
    </row>
    <row r="14022" ht="12.75" customHeight="1" spans="1:19">
      <c r="A14022" s="2" t="s">
        <v>14060</v>
      </c>
      <c r="B14022" s="2" t="s">
        <v>20</v>
      </c>
      <c r="C14022" s="2" t="s">
        <v>40</v>
      </c>
      <c r="D14022" s="2" t="s">
        <v>43</v>
      </c>
      <c r="E14022" s="2" t="s">
        <v>29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4"/>
        <v>low</v>
      </c>
      <c r="K14022" s="2">
        <v>0.47</v>
      </c>
      <c r="L14022" s="2">
        <v>8</v>
      </c>
      <c r="M14022" s="2" t="s">
        <v>30</v>
      </c>
      <c r="N14022" s="2">
        <v>71.18</v>
      </c>
      <c r="O14022" s="2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0.00758525149190111</v>
      </c>
      <c r="S14022">
        <f t="shared" si="1539"/>
        <v>0.00758525149190111</v>
      </c>
    </row>
    <row r="14023" ht="12.75" customHeight="1" spans="1:19">
      <c r="A14023" s="2" t="s">
        <v>14061</v>
      </c>
      <c r="B14023" s="2" t="s">
        <v>32</v>
      </c>
      <c r="C14023" s="2" t="s">
        <v>55</v>
      </c>
      <c r="D14023" s="2" t="s">
        <v>43</v>
      </c>
      <c r="E14023" s="2" t="s">
        <v>38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</v>
      </c>
      <c r="L14023" s="2">
        <v>7</v>
      </c>
      <c r="M14023" s="2" t="s">
        <v>35</v>
      </c>
      <c r="N14023" s="2">
        <v>867.6</v>
      </c>
      <c r="O14023" s="2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0.217917675544794</v>
      </c>
      <c r="S14023">
        <f t="shared" si="1539"/>
        <v>0.217917675544794</v>
      </c>
    </row>
    <row r="14024" ht="12.75" customHeight="1" spans="1:19">
      <c r="A14024" s="2" t="s">
        <v>14062</v>
      </c>
      <c r="B14024" s="2" t="s">
        <v>48</v>
      </c>
      <c r="C14024" s="2" t="s">
        <v>21</v>
      </c>
      <c r="D14024" s="2" t="s">
        <v>43</v>
      </c>
      <c r="E14024" s="2" t="s">
        <v>29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30</v>
      </c>
      <c r="N14024" s="2">
        <v>466.32</v>
      </c>
      <c r="O14024" s="2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0.243406183285399</v>
      </c>
      <c r="S14024">
        <f t="shared" si="1539"/>
        <v>0.243406183285399</v>
      </c>
    </row>
    <row r="14025" ht="12.75" customHeight="1" spans="1:19">
      <c r="A14025" s="2" t="s">
        <v>14063</v>
      </c>
      <c r="B14025" s="2" t="s">
        <v>32</v>
      </c>
      <c r="C14025" s="2" t="s">
        <v>21</v>
      </c>
      <c r="D14025" s="2" t="s">
        <v>22</v>
      </c>
      <c r="E14025" s="2" t="s">
        <v>29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24</v>
      </c>
      <c r="N14025" s="2">
        <v>950.57</v>
      </c>
      <c r="O14025" s="2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0.264849126521969</v>
      </c>
      <c r="S14025">
        <f t="shared" si="1539"/>
        <v>0.264849126521969</v>
      </c>
    </row>
    <row r="14026" ht="12.75" customHeight="1" spans="1:19">
      <c r="A14026" s="2" t="s">
        <v>14064</v>
      </c>
      <c r="B14026" s="2" t="s">
        <v>20</v>
      </c>
      <c r="C14026" s="2" t="s">
        <v>55</v>
      </c>
      <c r="D14026" s="2" t="s">
        <v>34</v>
      </c>
      <c r="E14026" s="2" t="s">
        <v>38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24</v>
      </c>
      <c r="N14026" s="2">
        <v>370.83</v>
      </c>
      <c r="O14026" s="2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0.37083</v>
      </c>
      <c r="S14026">
        <f t="shared" si="1539"/>
        <v>0.37083</v>
      </c>
    </row>
    <row r="14027" ht="12.75" customHeight="1" spans="1:19">
      <c r="A14027" s="2" t="s">
        <v>14065</v>
      </c>
      <c r="B14027" s="2" t="s">
        <v>48</v>
      </c>
      <c r="C14027" s="2" t="s">
        <v>27</v>
      </c>
      <c r="D14027" s="2" t="s">
        <v>43</v>
      </c>
      <c r="E14027" s="2" t="s">
        <v>38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4"/>
        <v>low</v>
      </c>
      <c r="K14027" s="2">
        <v>0.19</v>
      </c>
      <c r="L14027" s="2">
        <v>8</v>
      </c>
      <c r="M14027" s="2" t="s">
        <v>30</v>
      </c>
      <c r="N14027" s="2">
        <v>318.47</v>
      </c>
      <c r="O14027" s="2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0.0381036133046183</v>
      </c>
      <c r="S14027">
        <f t="shared" si="1539"/>
        <v>0.0381036133046183</v>
      </c>
    </row>
    <row r="14028" ht="12.75" customHeight="1" spans="1:19">
      <c r="A14028" s="2" t="s">
        <v>14066</v>
      </c>
      <c r="B14028" s="2" t="s">
        <v>48</v>
      </c>
      <c r="C14028" s="2" t="s">
        <v>40</v>
      </c>
      <c r="D14028" s="2" t="s">
        <v>34</v>
      </c>
      <c r="E14028" s="2" t="s">
        <v>38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35</v>
      </c>
      <c r="N14028" s="2">
        <v>1270.16</v>
      </c>
      <c r="O14028" s="2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0.275437337225112</v>
      </c>
      <c r="S14028">
        <f t="shared" si="1539"/>
        <v>0.275437337225112</v>
      </c>
    </row>
    <row r="14029" ht="12.75" customHeight="1" spans="1:19">
      <c r="A14029" s="2" t="s">
        <v>14067</v>
      </c>
      <c r="B14029" s="2" t="s">
        <v>20</v>
      </c>
      <c r="C14029" s="2" t="s">
        <v>21</v>
      </c>
      <c r="D14029" s="2" t="s">
        <v>34</v>
      </c>
      <c r="E14029" s="2" t="s">
        <v>38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4"/>
        <v>low</v>
      </c>
      <c r="K14029" s="2">
        <v>0.44</v>
      </c>
      <c r="L14029" s="2">
        <v>9</v>
      </c>
      <c r="M14029" s="2" t="s">
        <v>35</v>
      </c>
      <c r="N14029" s="2">
        <v>131.95</v>
      </c>
      <c r="O14029" s="2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0.0153555219364599</v>
      </c>
      <c r="S14029">
        <f t="shared" si="1539"/>
        <v>0.0153555219364599</v>
      </c>
    </row>
    <row r="14030" ht="12.75" customHeight="1" spans="1:19">
      <c r="A14030" s="2" t="s">
        <v>14068</v>
      </c>
      <c r="B14030" s="2" t="s">
        <v>20</v>
      </c>
      <c r="C14030" s="2" t="s">
        <v>46</v>
      </c>
      <c r="D14030" s="2" t="s">
        <v>41</v>
      </c>
      <c r="E14030" s="2" t="s">
        <v>29</v>
      </c>
      <c r="F14030" s="2">
        <v>45088</v>
      </c>
      <c r="G14030" s="2">
        <v>45095</v>
      </c>
      <c r="H14030" s="2">
        <v>4892.86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24</v>
      </c>
      <c r="N14030" s="2">
        <v>968.63</v>
      </c>
      <c r="O14030" s="2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0.197968059580695</v>
      </c>
      <c r="S14030">
        <f t="shared" si="1539"/>
        <v>0.197968059580695</v>
      </c>
    </row>
    <row r="14031" ht="12.75" customHeight="1" spans="1:19">
      <c r="A14031" s="2" t="s">
        <v>14069</v>
      </c>
      <c r="B14031" s="2" t="s">
        <v>20</v>
      </c>
      <c r="C14031" s="2" t="s">
        <v>21</v>
      </c>
      <c r="D14031" s="2" t="s">
        <v>22</v>
      </c>
      <c r="E14031" s="2" t="s">
        <v>38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35</v>
      </c>
      <c r="N14031" s="2">
        <v>422.58</v>
      </c>
      <c r="O14031" s="2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0.42258</v>
      </c>
      <c r="S14031">
        <f t="shared" si="1539"/>
        <v>0.42258</v>
      </c>
    </row>
    <row r="14032" ht="12.75" customHeight="1" spans="1:19">
      <c r="A14032" s="2" t="s">
        <v>14070</v>
      </c>
      <c r="B14032" s="2" t="s">
        <v>32</v>
      </c>
      <c r="C14032" s="2" t="s">
        <v>55</v>
      </c>
      <c r="D14032" s="2" t="s">
        <v>34</v>
      </c>
      <c r="E14032" s="2" t="s">
        <v>38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24</v>
      </c>
      <c r="N14032" s="2">
        <v>52.58</v>
      </c>
      <c r="O14032" s="2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0.083844939484301</v>
      </c>
      <c r="S14032">
        <f t="shared" si="1539"/>
        <v>0.083844939484301</v>
      </c>
    </row>
    <row r="14033" ht="12.75" customHeight="1" spans="1:19">
      <c r="A14033" s="2" t="s">
        <v>14071</v>
      </c>
      <c r="B14033" s="2" t="s">
        <v>26</v>
      </c>
      <c r="C14033" s="2" t="s">
        <v>21</v>
      </c>
      <c r="D14033" s="2" t="s">
        <v>22</v>
      </c>
      <c r="E14033" s="2" t="s">
        <v>38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24</v>
      </c>
      <c r="N14033" s="2">
        <v>234.06</v>
      </c>
      <c r="O14033" s="2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0.110076469426338</v>
      </c>
      <c r="S14033">
        <f t="shared" si="1539"/>
        <v>0.110076469426338</v>
      </c>
    </row>
    <row r="14034" ht="12.75" customHeight="1" spans="1:19">
      <c r="A14034" s="2" t="s">
        <v>14072</v>
      </c>
      <c r="B14034" s="2" t="s">
        <v>32</v>
      </c>
      <c r="C14034" s="2" t="s">
        <v>21</v>
      </c>
      <c r="D14034" s="2" t="s">
        <v>22</v>
      </c>
      <c r="E14034" s="2" t="s">
        <v>23</v>
      </c>
      <c r="F14034" s="2">
        <v>45634</v>
      </c>
      <c r="G14034" s="2">
        <v>45639</v>
      </c>
      <c r="H14034" s="2">
        <v>4642.44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35</v>
      </c>
      <c r="N14034" s="2">
        <v>497.02</v>
      </c>
      <c r="O14034" s="2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0.107060080474923</v>
      </c>
      <c r="S14034">
        <f t="shared" si="1539"/>
        <v>0.107060080474923</v>
      </c>
    </row>
    <row r="14035" ht="12.75" customHeight="1" spans="1:19">
      <c r="A14035" s="2" t="s">
        <v>14073</v>
      </c>
      <c r="B14035" s="2" t="s">
        <v>32</v>
      </c>
      <c r="C14035" s="2" t="s">
        <v>55</v>
      </c>
      <c r="D14035" s="2" t="s">
        <v>41</v>
      </c>
      <c r="E14035" s="2" t="s">
        <v>29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24</v>
      </c>
      <c r="N14035" s="2">
        <v>47.75</v>
      </c>
      <c r="O14035" s="2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0.0989083828738323</v>
      </c>
      <c r="S14035">
        <f t="shared" si="1539"/>
        <v>0.0989083828738323</v>
      </c>
    </row>
    <row r="14036" ht="12.75" customHeight="1" spans="1:19">
      <c r="A14036" s="2" t="s">
        <v>14074</v>
      </c>
      <c r="B14036" s="2" t="s">
        <v>26</v>
      </c>
      <c r="C14036" s="2" t="s">
        <v>55</v>
      </c>
      <c r="D14036" s="2" t="s">
        <v>22</v>
      </c>
      <c r="E14036" s="2" t="s">
        <v>23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30</v>
      </c>
      <c r="N14036" s="2">
        <v>172.59</v>
      </c>
      <c r="O14036" s="2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0.17259</v>
      </c>
      <c r="S14036">
        <f t="shared" si="1539"/>
        <v>0.17259</v>
      </c>
    </row>
    <row r="14037" ht="12.75" customHeight="1" spans="1:19">
      <c r="A14037" s="2" t="s">
        <v>14075</v>
      </c>
      <c r="B14037" s="2" t="s">
        <v>20</v>
      </c>
      <c r="C14037" s="2" t="s">
        <v>27</v>
      </c>
      <c r="D14037" s="2" t="s">
        <v>34</v>
      </c>
      <c r="E14037" s="2" t="s">
        <v>38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</v>
      </c>
      <c r="L14037" s="2">
        <v>9</v>
      </c>
      <c r="M14037" s="2" t="s">
        <v>30</v>
      </c>
      <c r="N14037" s="2">
        <v>247.34</v>
      </c>
      <c r="O14037" s="2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0.0678459846226009</v>
      </c>
      <c r="S14037">
        <f t="shared" si="1539"/>
        <v>0.0678459846226009</v>
      </c>
    </row>
    <row r="14038" ht="12.75" customHeight="1" spans="1:19">
      <c r="A14038" s="2" t="s">
        <v>14076</v>
      </c>
      <c r="B14038" s="2" t="s">
        <v>20</v>
      </c>
      <c r="C14038" s="2" t="s">
        <v>46</v>
      </c>
      <c r="D14038" s="2" t="s">
        <v>28</v>
      </c>
      <c r="E14038" s="2" t="s">
        <v>29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30</v>
      </c>
      <c r="N14038" s="2">
        <v>34.07</v>
      </c>
      <c r="O14038" s="2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0.129106824813369</v>
      </c>
      <c r="S14038">
        <f t="shared" si="1539"/>
        <v>0.129106824813369</v>
      </c>
    </row>
    <row r="14039" ht="12.75" customHeight="1" spans="1:19">
      <c r="A14039" s="2" t="s">
        <v>14077</v>
      </c>
      <c r="B14039" s="2" t="s">
        <v>26</v>
      </c>
      <c r="C14039" s="2" t="s">
        <v>40</v>
      </c>
      <c r="D14039" s="2" t="s">
        <v>34</v>
      </c>
      <c r="E14039" s="2" t="s">
        <v>38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0.07</v>
      </c>
      <c r="L14039" s="2">
        <v>6</v>
      </c>
      <c r="M14039" s="2" t="s">
        <v>30</v>
      </c>
      <c r="N14039" s="2">
        <v>498.49</v>
      </c>
      <c r="O14039" s="2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0.131566931565348</v>
      </c>
      <c r="S14039">
        <f t="shared" si="1539"/>
        <v>0.131566931565348</v>
      </c>
    </row>
    <row r="14040" ht="12.75" customHeight="1" spans="1:19">
      <c r="A14040" s="2" t="s">
        <v>14078</v>
      </c>
      <c r="B14040" s="2" t="s">
        <v>26</v>
      </c>
      <c r="C14040" s="2" t="s">
        <v>46</v>
      </c>
      <c r="D14040" s="2" t="s">
        <v>34</v>
      </c>
      <c r="E14040" s="2" t="s">
        <v>23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30</v>
      </c>
      <c r="N14040" s="2">
        <v>458.1</v>
      </c>
      <c r="O14040" s="2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0.244987673071678</v>
      </c>
      <c r="S14040">
        <f t="shared" si="1539"/>
        <v>0.244987673071678</v>
      </c>
    </row>
    <row r="14041" ht="12.75" customHeight="1" spans="1:19">
      <c r="A14041" s="2" t="s">
        <v>14079</v>
      </c>
      <c r="B14041" s="2" t="s">
        <v>32</v>
      </c>
      <c r="C14041" s="2" t="s">
        <v>46</v>
      </c>
      <c r="D14041" s="2" t="s">
        <v>22</v>
      </c>
      <c r="E14041" s="2" t="s">
        <v>29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30</v>
      </c>
      <c r="N14041" s="2">
        <v>340.68</v>
      </c>
      <c r="O14041" s="2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0.34068</v>
      </c>
      <c r="S14041">
        <f t="shared" si="1539"/>
        <v>0.34068</v>
      </c>
    </row>
    <row r="14042" ht="12.75" customHeight="1" spans="1:19">
      <c r="A14042" s="2" t="s">
        <v>14080</v>
      </c>
      <c r="B14042" s="2" t="s">
        <v>48</v>
      </c>
      <c r="C14042" s="2" t="s">
        <v>40</v>
      </c>
      <c r="D14042" s="2" t="s">
        <v>34</v>
      </c>
      <c r="E14042" s="2" t="s">
        <v>38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30</v>
      </c>
      <c r="N14042" s="2">
        <v>255.94</v>
      </c>
      <c r="O14042" s="2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0.0875828981678564</v>
      </c>
      <c r="S14042">
        <f t="shared" si="1539"/>
        <v>0.0875828981678564</v>
      </c>
    </row>
    <row r="14043" ht="12.75" customHeight="1" spans="1:19">
      <c r="A14043" s="2" t="s">
        <v>14081</v>
      </c>
      <c r="B14043" s="2" t="s">
        <v>26</v>
      </c>
      <c r="C14043" s="2" t="s">
        <v>40</v>
      </c>
      <c r="D14043" s="2" t="s">
        <v>28</v>
      </c>
      <c r="E14043" s="2" t="s">
        <v>29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24</v>
      </c>
      <c r="N14043" s="2">
        <v>686.71</v>
      </c>
      <c r="O14043" s="2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0.248158801974545</v>
      </c>
      <c r="S14043">
        <f t="shared" si="1539"/>
        <v>0.248158801974545</v>
      </c>
    </row>
    <row r="14044" ht="12.75" customHeight="1" spans="1:19">
      <c r="A14044" s="2" t="s">
        <v>14082</v>
      </c>
      <c r="B14044" s="2" t="s">
        <v>32</v>
      </c>
      <c r="C14044" s="2" t="s">
        <v>55</v>
      </c>
      <c r="D14044" s="2" t="s">
        <v>22</v>
      </c>
      <c r="E14044" s="2" t="s">
        <v>23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24</v>
      </c>
      <c r="N14044" s="2">
        <v>512.4</v>
      </c>
      <c r="O14044" s="2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0.116924902448486</v>
      </c>
      <c r="S14044">
        <f t="shared" si="1539"/>
        <v>0.116924902448486</v>
      </c>
    </row>
    <row r="14045" ht="12.75" customHeight="1" spans="1:19">
      <c r="A14045" s="2" t="s">
        <v>14083</v>
      </c>
      <c r="B14045" s="2" t="s">
        <v>48</v>
      </c>
      <c r="C14045" s="2" t="s">
        <v>33</v>
      </c>
      <c r="D14045" s="2" t="s">
        <v>43</v>
      </c>
      <c r="E14045" s="2" t="s">
        <v>29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4"/>
        <v>low</v>
      </c>
      <c r="K14045" s="2">
        <v>0.28</v>
      </c>
      <c r="L14045" s="2">
        <v>2</v>
      </c>
      <c r="M14045" s="2" t="s">
        <v>30</v>
      </c>
      <c r="N14045" s="2">
        <v>595.48</v>
      </c>
      <c r="O14045" s="2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0.0961226795803067</v>
      </c>
      <c r="S14045">
        <f t="shared" si="1539"/>
        <v>0.0961226795803067</v>
      </c>
    </row>
    <row r="14046" ht="12.75" customHeight="1" spans="1:19">
      <c r="A14046" s="2" t="s">
        <v>14084</v>
      </c>
      <c r="B14046" s="2" t="s">
        <v>20</v>
      </c>
      <c r="C14046" s="2" t="s">
        <v>21</v>
      </c>
      <c r="D14046" s="2" t="s">
        <v>34</v>
      </c>
      <c r="E14046" s="2" t="s">
        <v>23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35</v>
      </c>
      <c r="N14046" s="2">
        <v>154.92</v>
      </c>
      <c r="O14046" s="2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0.15492</v>
      </c>
      <c r="S14046">
        <f t="shared" si="1539"/>
        <v>0.15492</v>
      </c>
    </row>
    <row r="14047" ht="12.75" customHeight="1" spans="1:19">
      <c r="A14047" s="2" t="s">
        <v>14085</v>
      </c>
      <c r="B14047" s="2" t="s">
        <v>20</v>
      </c>
      <c r="C14047" s="2" t="s">
        <v>46</v>
      </c>
      <c r="D14047" s="2" t="s">
        <v>34</v>
      </c>
      <c r="E14047" s="2" t="s">
        <v>23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35</v>
      </c>
      <c r="N14047" s="2">
        <v>491.44</v>
      </c>
      <c r="O14047" s="2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0.149570256385284</v>
      </c>
      <c r="S14047">
        <f t="shared" si="1539"/>
        <v>0.149570256385284</v>
      </c>
    </row>
    <row r="14048" ht="12.75" customHeight="1" spans="1:19">
      <c r="A14048" s="2" t="s">
        <v>14086</v>
      </c>
      <c r="B14048" s="2" t="s">
        <v>32</v>
      </c>
      <c r="C14048" s="2" t="s">
        <v>55</v>
      </c>
      <c r="D14048" s="2" t="s">
        <v>41</v>
      </c>
      <c r="E14048" s="2" t="s">
        <v>23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35</v>
      </c>
      <c r="N14048" s="2">
        <v>238.78</v>
      </c>
      <c r="O14048" s="2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0.0632407507952105</v>
      </c>
      <c r="S14048">
        <f t="shared" si="1539"/>
        <v>0.0632407507952105</v>
      </c>
    </row>
    <row r="14049" ht="12.75" customHeight="1" spans="1:19">
      <c r="A14049" s="2" t="s">
        <v>14087</v>
      </c>
      <c r="B14049" s="2" t="s">
        <v>32</v>
      </c>
      <c r="C14049" s="2" t="s">
        <v>21</v>
      </c>
      <c r="D14049" s="2" t="s">
        <v>43</v>
      </c>
      <c r="E14049" s="2" t="s">
        <v>29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0.07</v>
      </c>
      <c r="L14049" s="2">
        <v>9</v>
      </c>
      <c r="M14049" s="2" t="s">
        <v>24</v>
      </c>
      <c r="N14049" s="2">
        <v>242.63</v>
      </c>
      <c r="O14049" s="2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0.0517013963617457</v>
      </c>
      <c r="S14049">
        <f t="shared" si="1539"/>
        <v>0.0517013963617457</v>
      </c>
    </row>
    <row r="14050" ht="12.75" customHeight="1" spans="1:19">
      <c r="A14050" s="2" t="s">
        <v>14088</v>
      </c>
      <c r="B14050" s="2" t="s">
        <v>26</v>
      </c>
      <c r="C14050" s="2" t="s">
        <v>33</v>
      </c>
      <c r="D14050" s="2" t="s">
        <v>43</v>
      </c>
      <c r="E14050" s="2" t="s">
        <v>29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35</v>
      </c>
      <c r="N14050" s="2">
        <v>1005.18</v>
      </c>
      <c r="O14050" s="2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0.283079124048123</v>
      </c>
      <c r="S14050">
        <f t="shared" si="1539"/>
        <v>0.283079124048123</v>
      </c>
    </row>
    <row r="14051" ht="12.75" customHeight="1" spans="1:19">
      <c r="A14051" s="2" t="s">
        <v>14089</v>
      </c>
      <c r="B14051" s="2" t="s">
        <v>20</v>
      </c>
      <c r="C14051" s="2" t="s">
        <v>33</v>
      </c>
      <c r="D14051" s="2" t="s">
        <v>28</v>
      </c>
      <c r="E14051" s="2" t="s">
        <v>29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30</v>
      </c>
      <c r="N14051" s="2">
        <v>690.26</v>
      </c>
      <c r="O14051" s="2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0.69026</v>
      </c>
      <c r="S14051">
        <f t="shared" si="1539"/>
        <v>0.69026</v>
      </c>
    </row>
    <row r="14052" ht="12.75" customHeight="1" spans="1:19">
      <c r="A14052" s="2" t="s">
        <v>14090</v>
      </c>
      <c r="B14052" s="2" t="s">
        <v>32</v>
      </c>
      <c r="C14052" s="2" t="s">
        <v>33</v>
      </c>
      <c r="D14052" s="2" t="s">
        <v>43</v>
      </c>
      <c r="E14052" s="2" t="s">
        <v>29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4"/>
        <v>low</v>
      </c>
      <c r="K14052" s="2">
        <v>0.42</v>
      </c>
      <c r="L14052" s="2">
        <v>1</v>
      </c>
      <c r="M14052" s="2" t="s">
        <v>35</v>
      </c>
      <c r="N14052" s="2">
        <v>198.93</v>
      </c>
      <c r="O14052" s="2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0.0236315039201711</v>
      </c>
      <c r="S14052">
        <f t="shared" si="1539"/>
        <v>0.0236315039201711</v>
      </c>
    </row>
    <row r="14053" ht="12.75" customHeight="1" spans="1:19">
      <c r="A14053" s="2" t="s">
        <v>14091</v>
      </c>
      <c r="B14053" s="2" t="s">
        <v>20</v>
      </c>
      <c r="C14053" s="2" t="s">
        <v>40</v>
      </c>
      <c r="D14053" s="2" t="s">
        <v>41</v>
      </c>
      <c r="E14053" s="2" t="s">
        <v>38</v>
      </c>
      <c r="F14053" s="2">
        <v>45455</v>
      </c>
      <c r="G14053" s="2">
        <v>45458</v>
      </c>
      <c r="H14053" s="2">
        <v>4468.27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24</v>
      </c>
      <c r="N14053" s="2">
        <v>540.54</v>
      </c>
      <c r="O14053" s="2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0.120972994022295</v>
      </c>
      <c r="S14053">
        <f t="shared" si="1539"/>
        <v>0.120972994022295</v>
      </c>
    </row>
    <row r="14054" ht="12.75" customHeight="1" spans="1:19">
      <c r="A14054" s="2" t="s">
        <v>14092</v>
      </c>
      <c r="B14054" s="2" t="s">
        <v>20</v>
      </c>
      <c r="C14054" s="2" t="s">
        <v>55</v>
      </c>
      <c r="D14054" s="2" t="s">
        <v>28</v>
      </c>
      <c r="E14054" s="2" t="s">
        <v>38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4"/>
        <v>low</v>
      </c>
      <c r="K14054" s="2">
        <v>0.38</v>
      </c>
      <c r="L14054" s="2">
        <v>5</v>
      </c>
      <c r="M14054" s="2" t="s">
        <v>35</v>
      </c>
      <c r="N14054" s="2">
        <v>326.93</v>
      </c>
      <c r="O14054" s="2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0.0481629345904537</v>
      </c>
      <c r="S14054">
        <f t="shared" si="1539"/>
        <v>0.0481629345904537</v>
      </c>
    </row>
    <row r="14055" ht="12.75" customHeight="1" spans="1:19">
      <c r="A14055" s="2" t="s">
        <v>14093</v>
      </c>
      <c r="B14055" s="2" t="s">
        <v>26</v>
      </c>
      <c r="C14055" s="2" t="s">
        <v>21</v>
      </c>
      <c r="D14055" s="2" t="s">
        <v>43</v>
      </c>
      <c r="E14055" s="2" t="s">
        <v>38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35</v>
      </c>
      <c r="N14055" s="2">
        <v>41.92</v>
      </c>
      <c r="O14055" s="2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0.0876638992868943</v>
      </c>
      <c r="S14055">
        <f t="shared" si="1539"/>
        <v>0.0876638992868943</v>
      </c>
    </row>
    <row r="14056" ht="12.75" customHeight="1" spans="1:19">
      <c r="A14056" s="2" t="s">
        <v>14094</v>
      </c>
      <c r="B14056" s="2" t="s">
        <v>48</v>
      </c>
      <c r="C14056" s="2" t="s">
        <v>40</v>
      </c>
      <c r="D14056" s="2" t="s">
        <v>28</v>
      </c>
      <c r="E14056" s="2" t="s">
        <v>29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4"/>
        <v>low</v>
      </c>
      <c r="K14056" s="2">
        <v>0.08</v>
      </c>
      <c r="L14056" s="2">
        <v>6</v>
      </c>
      <c r="M14056" s="2" t="s">
        <v>30</v>
      </c>
      <c r="N14056" s="2">
        <v>689.89</v>
      </c>
      <c r="O14056" s="2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0.0836331676566857</v>
      </c>
      <c r="S14056">
        <f t="shared" si="1539"/>
        <v>0.0836331676566857</v>
      </c>
    </row>
    <row r="14057" ht="12.75" customHeight="1" spans="1:19">
      <c r="A14057" s="2" t="s">
        <v>14095</v>
      </c>
      <c r="B14057" s="2" t="s">
        <v>26</v>
      </c>
      <c r="C14057" s="2" t="s">
        <v>27</v>
      </c>
      <c r="D14057" s="2" t="s">
        <v>43</v>
      </c>
      <c r="E14057" s="2" t="s">
        <v>23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35</v>
      </c>
      <c r="N14057" s="2">
        <v>531.75</v>
      </c>
      <c r="O14057" s="2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0.194078551172136</v>
      </c>
      <c r="S14057">
        <f t="shared" si="1539"/>
        <v>0.194078551172136</v>
      </c>
    </row>
    <row r="14058" ht="12.75" customHeight="1" spans="1:19">
      <c r="A14058" s="2" t="s">
        <v>14096</v>
      </c>
      <c r="B14058" s="2" t="s">
        <v>32</v>
      </c>
      <c r="C14058" s="2" t="s">
        <v>27</v>
      </c>
      <c r="D14058" s="2" t="s">
        <v>43</v>
      </c>
      <c r="E14058" s="2" t="s">
        <v>23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30</v>
      </c>
      <c r="N14058" s="2">
        <v>116.06</v>
      </c>
      <c r="O14058" s="2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0.190932122528214</v>
      </c>
      <c r="S14058">
        <f t="shared" si="1539"/>
        <v>0.190932122528214</v>
      </c>
    </row>
    <row r="14059" ht="12.75" customHeight="1" spans="1:19">
      <c r="A14059" s="2" t="s">
        <v>14097</v>
      </c>
      <c r="B14059" s="2" t="s">
        <v>26</v>
      </c>
      <c r="C14059" s="2" t="s">
        <v>27</v>
      </c>
      <c r="D14059" s="2" t="s">
        <v>43</v>
      </c>
      <c r="E14059" s="2" t="s">
        <v>38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24</v>
      </c>
      <c r="N14059" s="2">
        <v>169.87</v>
      </c>
      <c r="O14059" s="2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0.0592230267997532</v>
      </c>
      <c r="S14059">
        <f t="shared" si="1539"/>
        <v>0.0592230267997532</v>
      </c>
    </row>
    <row r="14060" ht="12.75" customHeight="1" spans="1:19">
      <c r="A14060" s="2" t="s">
        <v>14098</v>
      </c>
      <c r="B14060" s="2" t="s">
        <v>26</v>
      </c>
      <c r="C14060" s="2" t="s">
        <v>46</v>
      </c>
      <c r="D14060" s="2" t="s">
        <v>34</v>
      </c>
      <c r="E14060" s="2" t="s">
        <v>38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35</v>
      </c>
      <c r="N14060" s="2">
        <v>230.98</v>
      </c>
      <c r="O14060" s="2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0.221397898934131</v>
      </c>
      <c r="S14060">
        <f t="shared" si="1539"/>
        <v>0.221397898934131</v>
      </c>
    </row>
    <row r="14061" ht="12.75" customHeight="1" spans="1:19">
      <c r="A14061" s="2" t="s">
        <v>14099</v>
      </c>
      <c r="B14061" s="2" t="s">
        <v>20</v>
      </c>
      <c r="C14061" s="2" t="s">
        <v>27</v>
      </c>
      <c r="D14061" s="2" t="s">
        <v>43</v>
      </c>
      <c r="E14061" s="2" t="s">
        <v>29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</v>
      </c>
      <c r="L14061" s="2">
        <v>3</v>
      </c>
      <c r="M14061" s="2" t="s">
        <v>24</v>
      </c>
      <c r="N14061" s="2">
        <v>201.45</v>
      </c>
      <c r="O14061" s="2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0.0237111581920904</v>
      </c>
      <c r="S14061">
        <f t="shared" si="1539"/>
        <v>0.0237111581920904</v>
      </c>
    </row>
    <row r="14062" ht="12.75" customHeight="1" spans="1:19">
      <c r="A14062" s="2" t="s">
        <v>14100</v>
      </c>
      <c r="B14062" s="2" t="s">
        <v>26</v>
      </c>
      <c r="C14062" s="2" t="s">
        <v>27</v>
      </c>
      <c r="D14062" s="2" t="s">
        <v>34</v>
      </c>
      <c r="E14062" s="2" t="s">
        <v>29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4"/>
        <v>low</v>
      </c>
      <c r="K14062" s="2">
        <v>0.41</v>
      </c>
      <c r="L14062" s="2">
        <v>7</v>
      </c>
      <c r="M14062" s="2" t="s">
        <v>24</v>
      </c>
      <c r="N14062" s="2">
        <v>435.87</v>
      </c>
      <c r="O14062" s="2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0.0530836682499087</v>
      </c>
      <c r="S14062">
        <f t="shared" si="1539"/>
        <v>0.0530836682499087</v>
      </c>
    </row>
    <row r="14063" ht="12.75" customHeight="1" spans="1:19">
      <c r="A14063" s="2" t="s">
        <v>14101</v>
      </c>
      <c r="B14063" s="2" t="s">
        <v>32</v>
      </c>
      <c r="C14063" s="2" t="s">
        <v>46</v>
      </c>
      <c r="D14063" s="2" t="s">
        <v>22</v>
      </c>
      <c r="E14063" s="2" t="s">
        <v>38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24</v>
      </c>
      <c r="N14063" s="2">
        <v>215.61</v>
      </c>
      <c r="O14063" s="2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0.257694008533627</v>
      </c>
      <c r="S14063">
        <f t="shared" si="1539"/>
        <v>0.257694008533627</v>
      </c>
    </row>
    <row r="14064" ht="12.75" customHeight="1" spans="1:19">
      <c r="A14064" s="2" t="s">
        <v>14102</v>
      </c>
      <c r="B14064" s="2" t="s">
        <v>48</v>
      </c>
      <c r="C14064" s="2" t="s">
        <v>33</v>
      </c>
      <c r="D14064" s="2" t="s">
        <v>41</v>
      </c>
      <c r="E14064" s="2" t="s">
        <v>29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4"/>
        <v>low</v>
      </c>
      <c r="K14064" s="2">
        <v>0.41</v>
      </c>
      <c r="L14064" s="2">
        <v>2</v>
      </c>
      <c r="M14064" s="2" t="s">
        <v>30</v>
      </c>
      <c r="N14064" s="2">
        <v>141.04</v>
      </c>
      <c r="O14064" s="2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0.0206591475025634</v>
      </c>
      <c r="S14064">
        <f t="shared" si="1539"/>
        <v>0.0206591475025634</v>
      </c>
    </row>
    <row r="14065" ht="12.75" customHeight="1" spans="1:19">
      <c r="A14065" s="2" t="s">
        <v>14103</v>
      </c>
      <c r="B14065" s="2" t="s">
        <v>26</v>
      </c>
      <c r="C14065" s="2" t="s">
        <v>40</v>
      </c>
      <c r="D14065" s="2" t="s">
        <v>28</v>
      </c>
      <c r="E14065" s="2" t="s">
        <v>38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35</v>
      </c>
      <c r="N14065" s="2">
        <v>623.71</v>
      </c>
      <c r="O14065" s="2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0.24899397984766</v>
      </c>
      <c r="S14065">
        <f t="shared" si="1539"/>
        <v>0.24899397984766</v>
      </c>
    </row>
    <row r="14066" ht="12.75" customHeight="1" spans="1:19">
      <c r="A14066" s="2" t="s">
        <v>14104</v>
      </c>
      <c r="B14066" s="2" t="s">
        <v>26</v>
      </c>
      <c r="C14066" s="2" t="s">
        <v>40</v>
      </c>
      <c r="D14066" s="2" t="s">
        <v>28</v>
      </c>
      <c r="E14066" s="2" t="s">
        <v>38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</v>
      </c>
      <c r="L14066" s="2">
        <v>5</v>
      </c>
      <c r="M14066" s="2" t="s">
        <v>24</v>
      </c>
      <c r="N14066" s="2">
        <v>139.72</v>
      </c>
      <c r="O14066" s="2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0.13972</v>
      </c>
      <c r="S14066">
        <f t="shared" si="1539"/>
        <v>0.13972</v>
      </c>
    </row>
    <row r="14067" ht="12.75" customHeight="1" spans="1:19">
      <c r="A14067" s="2" t="s">
        <v>14105</v>
      </c>
      <c r="B14067" s="2" t="s">
        <v>48</v>
      </c>
      <c r="C14067" s="2" t="s">
        <v>46</v>
      </c>
      <c r="D14067" s="2" t="s">
        <v>22</v>
      </c>
      <c r="E14067" s="2" t="s">
        <v>29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24</v>
      </c>
      <c r="N14067" s="2">
        <v>424.58</v>
      </c>
      <c r="O14067" s="2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0.0989666979788491</v>
      </c>
      <c r="S14067">
        <f t="shared" si="1539"/>
        <v>0.0989666979788491</v>
      </c>
    </row>
    <row r="14068" ht="12.75" customHeight="1" spans="1:19">
      <c r="A14068" s="2" t="s">
        <v>14106</v>
      </c>
      <c r="B14068" s="2" t="s">
        <v>32</v>
      </c>
      <c r="C14068" s="2" t="s">
        <v>33</v>
      </c>
      <c r="D14068" s="2" t="s">
        <v>43</v>
      </c>
      <c r="E14068" s="2" t="s">
        <v>29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35</v>
      </c>
      <c r="N14068" s="2">
        <v>19.84</v>
      </c>
      <c r="O14068" s="2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0.172957893819196</v>
      </c>
      <c r="S14068">
        <f t="shared" si="1539"/>
        <v>0.172957893819196</v>
      </c>
    </row>
    <row r="14069" ht="12.75" customHeight="1" spans="1:19">
      <c r="A14069" s="2" t="s">
        <v>14107</v>
      </c>
      <c r="B14069" s="2" t="s">
        <v>32</v>
      </c>
      <c r="C14069" s="2" t="s">
        <v>27</v>
      </c>
      <c r="D14069" s="2" t="s">
        <v>41</v>
      </c>
      <c r="E14069" s="2" t="s">
        <v>38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24</v>
      </c>
      <c r="N14069" s="2">
        <v>1053.67</v>
      </c>
      <c r="O14069" s="2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0.248869227153665</v>
      </c>
      <c r="S14069">
        <f t="shared" si="1539"/>
        <v>0.248869227153665</v>
      </c>
    </row>
    <row r="14070" ht="12.75" customHeight="1" spans="1:19">
      <c r="A14070" s="2" t="s">
        <v>14108</v>
      </c>
      <c r="B14070" s="2" t="s">
        <v>26</v>
      </c>
      <c r="C14070" s="2" t="s">
        <v>33</v>
      </c>
      <c r="D14070" s="2" t="s">
        <v>22</v>
      </c>
      <c r="E14070" s="2" t="s">
        <v>38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4"/>
        <v>low</v>
      </c>
      <c r="K14070" s="2">
        <v>0.12</v>
      </c>
      <c r="L14070" s="2">
        <v>1</v>
      </c>
      <c r="M14070" s="2" t="s">
        <v>30</v>
      </c>
      <c r="N14070" s="2">
        <v>481.51</v>
      </c>
      <c r="O14070" s="2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0.0592481850621385</v>
      </c>
      <c r="S14070">
        <f t="shared" si="1539"/>
        <v>0.0592481850621385</v>
      </c>
    </row>
    <row r="14071" ht="12.75" customHeight="1" spans="1:19">
      <c r="A14071" s="2" t="s">
        <v>14109</v>
      </c>
      <c r="B14071" s="2" t="s">
        <v>20</v>
      </c>
      <c r="C14071" s="2" t="s">
        <v>21</v>
      </c>
      <c r="D14071" s="2" t="s">
        <v>22</v>
      </c>
      <c r="E14071" s="2" t="s">
        <v>23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24</v>
      </c>
      <c r="N14071" s="2">
        <v>577.55</v>
      </c>
      <c r="O14071" s="2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0.57755</v>
      </c>
      <c r="S14071">
        <f t="shared" si="1539"/>
        <v>0.57755</v>
      </c>
    </row>
    <row r="14072" ht="12.75" customHeight="1" spans="1:19">
      <c r="A14072" s="2" t="s">
        <v>14110</v>
      </c>
      <c r="B14072" s="2" t="s">
        <v>26</v>
      </c>
      <c r="C14072" s="2" t="s">
        <v>55</v>
      </c>
      <c r="D14072" s="2" t="s">
        <v>28</v>
      </c>
      <c r="E14072" s="2" t="s">
        <v>38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4"/>
        <v>low</v>
      </c>
      <c r="K14072" s="2">
        <v>0.31</v>
      </c>
      <c r="L14072" s="2">
        <v>4</v>
      </c>
      <c r="M14072" s="2" t="s">
        <v>35</v>
      </c>
      <c r="N14072" s="2">
        <v>127.15</v>
      </c>
      <c r="O14072" s="2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0.0178356010660682</v>
      </c>
      <c r="S14072">
        <f t="shared" si="1539"/>
        <v>0.0178356010660682</v>
      </c>
    </row>
    <row r="14073" ht="12.75" customHeight="1" spans="1:19">
      <c r="A14073" s="2" t="s">
        <v>14111</v>
      </c>
      <c r="B14073" s="2" t="s">
        <v>48</v>
      </c>
      <c r="C14073" s="2" t="s">
        <v>55</v>
      </c>
      <c r="D14073" s="2" t="s">
        <v>34</v>
      </c>
      <c r="E14073" s="2" t="s">
        <v>29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35</v>
      </c>
      <c r="N14073" s="2">
        <v>102.93</v>
      </c>
      <c r="O14073" s="2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0.17122467312107</v>
      </c>
      <c r="S14073">
        <f t="shared" si="1539"/>
        <v>0.17122467312107</v>
      </c>
    </row>
    <row r="14074" ht="12.75" customHeight="1" spans="1:19">
      <c r="A14074" s="2" t="s">
        <v>14112</v>
      </c>
      <c r="B14074" s="2" t="s">
        <v>48</v>
      </c>
      <c r="C14074" s="2" t="s">
        <v>21</v>
      </c>
      <c r="D14074" s="2" t="s">
        <v>34</v>
      </c>
      <c r="E14074" s="2" t="s">
        <v>29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35</v>
      </c>
      <c r="N14074" s="2">
        <v>473.5</v>
      </c>
      <c r="O14074" s="2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0.149732789425418</v>
      </c>
      <c r="S14074">
        <f t="shared" si="1539"/>
        <v>0.149732789425418</v>
      </c>
    </row>
    <row r="14075" ht="12.75" customHeight="1" spans="1:19">
      <c r="A14075" s="2" t="s">
        <v>14113</v>
      </c>
      <c r="B14075" s="2" t="s">
        <v>48</v>
      </c>
      <c r="C14075" s="2" t="s">
        <v>46</v>
      </c>
      <c r="D14075" s="2" t="s">
        <v>43</v>
      </c>
      <c r="E14075" s="2" t="s">
        <v>29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24</v>
      </c>
      <c r="N14075" s="2">
        <v>735.62</v>
      </c>
      <c r="O14075" s="2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0.206463165457934</v>
      </c>
      <c r="S14075">
        <f t="shared" si="1539"/>
        <v>0.206463165457934</v>
      </c>
    </row>
    <row r="14076" ht="12.75" customHeight="1" spans="1:19">
      <c r="A14076" s="2" t="s">
        <v>14114</v>
      </c>
      <c r="B14076" s="2" t="s">
        <v>26</v>
      </c>
      <c r="C14076" s="2" t="s">
        <v>27</v>
      </c>
      <c r="D14076" s="2" t="s">
        <v>43</v>
      </c>
      <c r="E14076" s="2" t="s">
        <v>23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35</v>
      </c>
      <c r="N14076" s="2">
        <v>102.42</v>
      </c>
      <c r="O14076" s="2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0.00933807439824945</v>
      </c>
      <c r="S14076">
        <f t="shared" si="1539"/>
        <v>0.00933807439824945</v>
      </c>
    </row>
    <row r="14077" ht="12.75" customHeight="1" spans="1:19">
      <c r="A14077" s="2" t="s">
        <v>14115</v>
      </c>
      <c r="B14077" s="2" t="s">
        <v>26</v>
      </c>
      <c r="C14077" s="2" t="s">
        <v>33</v>
      </c>
      <c r="D14077" s="2" t="s">
        <v>22</v>
      </c>
      <c r="E14077" s="2" t="s">
        <v>23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24</v>
      </c>
      <c r="N14077" s="2">
        <v>34.76</v>
      </c>
      <c r="O14077" s="2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0.208106328204514</v>
      </c>
      <c r="S14077">
        <f t="shared" si="1539"/>
        <v>0.208106328204514</v>
      </c>
    </row>
    <row r="14078" ht="12.75" customHeight="1" spans="1:19">
      <c r="A14078" s="2" t="s">
        <v>14116</v>
      </c>
      <c r="B14078" s="2" t="s">
        <v>32</v>
      </c>
      <c r="C14078" s="2" t="s">
        <v>46</v>
      </c>
      <c r="D14078" s="2" t="s">
        <v>43</v>
      </c>
      <c r="E14078" s="2" t="s">
        <v>29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0.07</v>
      </c>
      <c r="L14078" s="2">
        <v>5</v>
      </c>
      <c r="M14078" s="2" t="s">
        <v>30</v>
      </c>
      <c r="N14078" s="2">
        <v>353.45</v>
      </c>
      <c r="O14078" s="2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0.168782113727962</v>
      </c>
      <c r="S14078">
        <f t="shared" si="1539"/>
        <v>0.168782113727962</v>
      </c>
    </row>
    <row r="14079" ht="12.75" customHeight="1" spans="1:19">
      <c r="A14079" s="2" t="s">
        <v>14117</v>
      </c>
      <c r="B14079" s="2" t="s">
        <v>20</v>
      </c>
      <c r="C14079" s="2" t="s">
        <v>46</v>
      </c>
      <c r="D14079" s="2" t="s">
        <v>34</v>
      </c>
      <c r="E14079" s="2" t="s">
        <v>38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24</v>
      </c>
      <c r="N14079" s="2">
        <v>311.5</v>
      </c>
      <c r="O14079" s="2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0.250088313690228</v>
      </c>
      <c r="S14079">
        <f t="shared" si="1539"/>
        <v>0.250088313690228</v>
      </c>
    </row>
    <row r="14080" ht="12.75" customHeight="1" spans="1:19">
      <c r="A14080" s="2" t="s">
        <v>14118</v>
      </c>
      <c r="B14080" s="2" t="s">
        <v>26</v>
      </c>
      <c r="C14080" s="2" t="s">
        <v>27</v>
      </c>
      <c r="D14080" s="2" t="s">
        <v>41</v>
      </c>
      <c r="E14080" s="2" t="s">
        <v>38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4"/>
        <v>low</v>
      </c>
      <c r="K14080" s="2">
        <v>0.2</v>
      </c>
      <c r="L14080" s="2">
        <v>3</v>
      </c>
      <c r="M14080" s="2" t="s">
        <v>30</v>
      </c>
      <c r="N14080" s="2">
        <v>219.5</v>
      </c>
      <c r="O14080" s="2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0.022845545378851</v>
      </c>
      <c r="S14080">
        <f t="shared" si="1539"/>
        <v>0.022845545378851</v>
      </c>
    </row>
    <row r="14081" ht="12.75" customHeight="1" spans="1:19">
      <c r="A14081" s="2" t="s">
        <v>14119</v>
      </c>
      <c r="B14081" s="2" t="s">
        <v>32</v>
      </c>
      <c r="C14081" s="2" t="s">
        <v>40</v>
      </c>
      <c r="D14081" s="2" t="s">
        <v>28</v>
      </c>
      <c r="E14081" s="2" t="s">
        <v>38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35</v>
      </c>
      <c r="N14081" s="2">
        <v>635.9</v>
      </c>
      <c r="O14081" s="2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0.6359</v>
      </c>
      <c r="S14081">
        <f t="shared" si="1539"/>
        <v>0.6359</v>
      </c>
    </row>
    <row r="14082" ht="12.75" customHeight="1" spans="1:19">
      <c r="A14082" s="2" t="s">
        <v>14120</v>
      </c>
      <c r="B14082" s="2" t="s">
        <v>26</v>
      </c>
      <c r="C14082" s="2" t="s">
        <v>33</v>
      </c>
      <c r="D14082" s="2" t="s">
        <v>34</v>
      </c>
      <c r="E14082" s="2" t="s">
        <v>38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4"/>
        <v>low</v>
      </c>
      <c r="K14082" s="2">
        <v>0.44</v>
      </c>
      <c r="L14082" s="2">
        <v>7</v>
      </c>
      <c r="M14082" s="2" t="s">
        <v>30</v>
      </c>
      <c r="N14082" s="2">
        <v>1023.72</v>
      </c>
      <c r="O14082" s="2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0.10904559011504</v>
      </c>
      <c r="S14082">
        <f t="shared" si="1539"/>
        <v>0.10904559011504</v>
      </c>
    </row>
    <row r="14083" ht="12.75" customHeight="1" spans="1:19">
      <c r="A14083" s="2" t="s">
        <v>14121</v>
      </c>
      <c r="B14083" s="2" t="s">
        <v>32</v>
      </c>
      <c r="C14083" s="2" t="s">
        <v>33</v>
      </c>
      <c r="D14083" s="2" t="s">
        <v>43</v>
      </c>
      <c r="E14083" s="2" t="s">
        <v>29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IF(H14083&gt;10000,"high",IF(H14083&gt;=5000,"medium","low"))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24</v>
      </c>
      <c r="N14083" s="2">
        <v>787.81</v>
      </c>
      <c r="O14083" s="2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N14083/H14083</f>
        <v>0.16345284036682</v>
      </c>
      <c r="S14083">
        <f t="shared" ref="S14083:S14146" si="1546">IFERROR(R14083,0)</f>
        <v>0.16345284036682</v>
      </c>
    </row>
    <row r="14084" ht="12.75" customHeight="1" spans="1:19">
      <c r="A14084" s="2" t="s">
        <v>14122</v>
      </c>
      <c r="B14084" s="2" t="s">
        <v>32</v>
      </c>
      <c r="C14084" s="2" t="s">
        <v>27</v>
      </c>
      <c r="D14084" s="2" t="s">
        <v>28</v>
      </c>
      <c r="E14084" s="2" t="s">
        <v>23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30</v>
      </c>
      <c r="N14084" s="2">
        <v>113.85</v>
      </c>
      <c r="O14084" s="2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0.14132323733863</v>
      </c>
      <c r="S14084">
        <f t="shared" si="1546"/>
        <v>0.14132323733863</v>
      </c>
    </row>
    <row r="14085" ht="12.75" customHeight="1" spans="1:19">
      <c r="A14085" s="2" t="s">
        <v>14123</v>
      </c>
      <c r="B14085" s="2" t="s">
        <v>20</v>
      </c>
      <c r="C14085" s="2" t="s">
        <v>33</v>
      </c>
      <c r="D14085" s="2" t="s">
        <v>28</v>
      </c>
      <c r="E14085" s="2" t="s">
        <v>38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30</v>
      </c>
      <c r="N14085" s="2">
        <v>905.56</v>
      </c>
      <c r="O14085" s="2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0.263895486243665</v>
      </c>
      <c r="S14085">
        <f t="shared" si="1546"/>
        <v>0.263895486243665</v>
      </c>
    </row>
    <row r="14086" ht="12.75" customHeight="1" spans="1:19">
      <c r="A14086" s="2" t="s">
        <v>14124</v>
      </c>
      <c r="B14086" s="2" t="s">
        <v>26</v>
      </c>
      <c r="C14086" s="2" t="s">
        <v>40</v>
      </c>
      <c r="D14086" s="2" t="s">
        <v>22</v>
      </c>
      <c r="E14086" s="2" t="s">
        <v>29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0.29</v>
      </c>
      <c r="L14086" s="2">
        <v>7</v>
      </c>
      <c r="M14086" s="2" t="s">
        <v>35</v>
      </c>
      <c r="N14086" s="2">
        <v>135.33</v>
      </c>
      <c r="O14086" s="2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0.0158931297709924</v>
      </c>
      <c r="S14086">
        <f t="shared" si="1546"/>
        <v>0.0158931297709924</v>
      </c>
    </row>
    <row r="14087" ht="12.75" customHeight="1" spans="1:19">
      <c r="A14087" s="2" t="s">
        <v>14125</v>
      </c>
      <c r="B14087" s="2" t="s">
        <v>32</v>
      </c>
      <c r="C14087" s="2" t="s">
        <v>46</v>
      </c>
      <c r="D14087" s="2" t="s">
        <v>43</v>
      </c>
      <c r="E14087" s="2" t="s">
        <v>29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41"/>
        <v>low</v>
      </c>
      <c r="K14087" s="2">
        <v>0.17</v>
      </c>
      <c r="L14087" s="2">
        <v>5</v>
      </c>
      <c r="M14087" s="2" t="s">
        <v>30</v>
      </c>
      <c r="N14087" s="2">
        <v>275.5</v>
      </c>
      <c r="O14087" s="2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0.0296619293712317</v>
      </c>
      <c r="S14087">
        <f t="shared" si="1546"/>
        <v>0.0296619293712317</v>
      </c>
    </row>
    <row r="14088" ht="12.75" customHeight="1" spans="1:19">
      <c r="A14088" s="2" t="s">
        <v>14126</v>
      </c>
      <c r="B14088" s="2" t="s">
        <v>48</v>
      </c>
      <c r="C14088" s="2" t="s">
        <v>21</v>
      </c>
      <c r="D14088" s="2" t="s">
        <v>22</v>
      </c>
      <c r="E14088" s="2" t="s">
        <v>38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24</v>
      </c>
      <c r="N14088" s="2">
        <v>618.99</v>
      </c>
      <c r="O14088" s="2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0.193168165122441</v>
      </c>
      <c r="S14088">
        <f t="shared" si="1546"/>
        <v>0.193168165122441</v>
      </c>
    </row>
    <row r="14089" ht="12.75" customHeight="1" spans="1:19">
      <c r="A14089" s="2" t="s">
        <v>14127</v>
      </c>
      <c r="B14089" s="2" t="s">
        <v>48</v>
      </c>
      <c r="C14089" s="2" t="s">
        <v>40</v>
      </c>
      <c r="D14089" s="2" t="s">
        <v>28</v>
      </c>
      <c r="E14089" s="2" t="s">
        <v>38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30</v>
      </c>
      <c r="N14089" s="2">
        <v>615.95</v>
      </c>
      <c r="O14089" s="2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0.157838765887659</v>
      </c>
      <c r="S14089">
        <f t="shared" si="1546"/>
        <v>0.157838765887659</v>
      </c>
    </row>
    <row r="14090" ht="12.75" customHeight="1" spans="1:19">
      <c r="A14090" s="2" t="s">
        <v>14128</v>
      </c>
      <c r="B14090" s="2" t="s">
        <v>48</v>
      </c>
      <c r="C14090" s="2" t="s">
        <v>46</v>
      </c>
      <c r="D14090" s="2" t="s">
        <v>22</v>
      </c>
      <c r="E14090" s="2" t="s">
        <v>38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24</v>
      </c>
      <c r="N14090" s="2">
        <v>479.51</v>
      </c>
      <c r="O14090" s="2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0.0980360487082819</v>
      </c>
      <c r="S14090">
        <f t="shared" si="1546"/>
        <v>0.0980360487082819</v>
      </c>
    </row>
    <row r="14091" ht="12.75" customHeight="1" spans="1:19">
      <c r="A14091" s="2" t="s">
        <v>14129</v>
      </c>
      <c r="B14091" s="2" t="s">
        <v>20</v>
      </c>
      <c r="C14091" s="2" t="s">
        <v>55</v>
      </c>
      <c r="D14091" s="2" t="s">
        <v>43</v>
      </c>
      <c r="E14091" s="2" t="s">
        <v>23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24</v>
      </c>
      <c r="N14091" s="2">
        <v>206.25</v>
      </c>
      <c r="O14091" s="2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0.20625</v>
      </c>
      <c r="S14091">
        <f t="shared" si="1546"/>
        <v>0.20625</v>
      </c>
    </row>
    <row r="14092" ht="12.75" customHeight="1" spans="1:19">
      <c r="A14092" s="2" t="s">
        <v>14130</v>
      </c>
      <c r="B14092" s="2" t="s">
        <v>32</v>
      </c>
      <c r="C14092" s="2" t="s">
        <v>27</v>
      </c>
      <c r="D14092" s="2" t="s">
        <v>34</v>
      </c>
      <c r="E14092" s="2" t="s">
        <v>38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30</v>
      </c>
      <c r="N14092" s="2">
        <v>160.75</v>
      </c>
      <c r="O14092" s="2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0.184591888291764</v>
      </c>
      <c r="S14092">
        <f t="shared" si="1546"/>
        <v>0.184591888291764</v>
      </c>
    </row>
    <row r="14093" ht="12.75" customHeight="1" spans="1:19">
      <c r="A14093" s="2" t="s">
        <v>14131</v>
      </c>
      <c r="B14093" s="2" t="s">
        <v>20</v>
      </c>
      <c r="C14093" s="2" t="s">
        <v>40</v>
      </c>
      <c r="D14093" s="2" t="s">
        <v>41</v>
      </c>
      <c r="E14093" s="2" t="s">
        <v>38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</v>
      </c>
      <c r="L14093" s="2">
        <v>5</v>
      </c>
      <c r="M14093" s="2" t="s">
        <v>24</v>
      </c>
      <c r="N14093" s="2">
        <v>77.66</v>
      </c>
      <c r="O14093" s="2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0.064476491734954</v>
      </c>
      <c r="S14093">
        <f t="shared" si="1546"/>
        <v>0.064476491734954</v>
      </c>
    </row>
    <row r="14094" ht="12.75" customHeight="1" spans="1:19">
      <c r="A14094" s="2" t="s">
        <v>14132</v>
      </c>
      <c r="B14094" s="2" t="s">
        <v>26</v>
      </c>
      <c r="C14094" s="2" t="s">
        <v>21</v>
      </c>
      <c r="D14094" s="2" t="s">
        <v>34</v>
      </c>
      <c r="E14094" s="2" t="s">
        <v>29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24</v>
      </c>
      <c r="N14094" s="2">
        <v>293.56</v>
      </c>
      <c r="O14094" s="2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0.0255225178229873</v>
      </c>
      <c r="S14094">
        <f t="shared" si="1546"/>
        <v>0.0255225178229873</v>
      </c>
    </row>
    <row r="14095" ht="12.75" customHeight="1" spans="1:19">
      <c r="A14095" s="2" t="s">
        <v>14133</v>
      </c>
      <c r="B14095" s="2" t="s">
        <v>26</v>
      </c>
      <c r="C14095" s="2" t="s">
        <v>55</v>
      </c>
      <c r="D14095" s="2" t="s">
        <v>28</v>
      </c>
      <c r="E14095" s="2" t="s">
        <v>23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30</v>
      </c>
      <c r="N14095" s="2">
        <v>539.41</v>
      </c>
      <c r="O14095" s="2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0.201104300882844</v>
      </c>
      <c r="S14095">
        <f t="shared" si="1546"/>
        <v>0.201104300882844</v>
      </c>
    </row>
    <row r="14096" ht="12.75" customHeight="1" spans="1:19">
      <c r="A14096" s="2" t="s">
        <v>14134</v>
      </c>
      <c r="B14096" s="2" t="s">
        <v>32</v>
      </c>
      <c r="C14096" s="2" t="s">
        <v>40</v>
      </c>
      <c r="D14096" s="2" t="s">
        <v>34</v>
      </c>
      <c r="E14096" s="2" t="s">
        <v>29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1"/>
        <v>low</v>
      </c>
      <c r="K14096" s="2">
        <v>0.13</v>
      </c>
      <c r="L14096" s="2">
        <v>6</v>
      </c>
      <c r="M14096" s="2" t="s">
        <v>35</v>
      </c>
      <c r="N14096" s="2">
        <v>170.49</v>
      </c>
      <c r="O14096" s="2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0.0191755708019345</v>
      </c>
      <c r="S14096">
        <f t="shared" si="1546"/>
        <v>0.0191755708019345</v>
      </c>
    </row>
    <row r="14097" ht="12.75" customHeight="1" spans="1:19">
      <c r="A14097" s="2" t="s">
        <v>14135</v>
      </c>
      <c r="B14097" s="2" t="s">
        <v>48</v>
      </c>
      <c r="C14097" s="2" t="s">
        <v>55</v>
      </c>
      <c r="D14097" s="2" t="s">
        <v>22</v>
      </c>
      <c r="E14097" s="2" t="s">
        <v>29</v>
      </c>
      <c r="F14097" s="2">
        <v>45478</v>
      </c>
      <c r="G14097" s="2">
        <v>45479</v>
      </c>
      <c r="H14097" s="2">
        <v>2411.74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24</v>
      </c>
      <c r="N14097" s="2">
        <v>536.14</v>
      </c>
      <c r="O14097" s="2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0.222304228482341</v>
      </c>
      <c r="S14097">
        <f t="shared" si="1546"/>
        <v>0.222304228482341</v>
      </c>
    </row>
    <row r="14098" ht="12.75" customHeight="1" spans="1:19">
      <c r="A14098" s="2" t="s">
        <v>14136</v>
      </c>
      <c r="B14098" s="2" t="s">
        <v>32</v>
      </c>
      <c r="C14098" s="2" t="s">
        <v>46</v>
      </c>
      <c r="D14098" s="2" t="s">
        <v>43</v>
      </c>
      <c r="E14098" s="2" t="s">
        <v>29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35</v>
      </c>
      <c r="N14098" s="2">
        <v>398.79</v>
      </c>
      <c r="O14098" s="2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0.0870160049749615</v>
      </c>
      <c r="S14098">
        <f t="shared" si="1546"/>
        <v>0.0870160049749615</v>
      </c>
    </row>
    <row r="14099" ht="12.75" customHeight="1" spans="1:19">
      <c r="A14099" s="2" t="s">
        <v>14137</v>
      </c>
      <c r="B14099" s="2" t="s">
        <v>32</v>
      </c>
      <c r="C14099" s="2" t="s">
        <v>27</v>
      </c>
      <c r="D14099" s="2" t="s">
        <v>34</v>
      </c>
      <c r="E14099" s="2" t="s">
        <v>38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30</v>
      </c>
      <c r="N14099" s="2">
        <v>257.08</v>
      </c>
      <c r="O14099" s="2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0.067609219343369</v>
      </c>
      <c r="S14099">
        <f t="shared" si="1546"/>
        <v>0.067609219343369</v>
      </c>
    </row>
    <row r="14100" ht="12.75" customHeight="1" spans="1:19">
      <c r="A14100" s="2" t="s">
        <v>14138</v>
      </c>
      <c r="B14100" s="2" t="s">
        <v>32</v>
      </c>
      <c r="C14100" s="2" t="s">
        <v>46</v>
      </c>
      <c r="D14100" s="2" t="s">
        <v>34</v>
      </c>
      <c r="E14100" s="2" t="s">
        <v>38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35</v>
      </c>
      <c r="N14100" s="2">
        <v>417.81</v>
      </c>
      <c r="O14100" s="2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0.180993926581818</v>
      </c>
      <c r="S14100">
        <f t="shared" si="1546"/>
        <v>0.180993926581818</v>
      </c>
    </row>
    <row r="14101" ht="12.75" customHeight="1" spans="1:19">
      <c r="A14101" s="2" t="s">
        <v>14139</v>
      </c>
      <c r="B14101" s="2" t="s">
        <v>20</v>
      </c>
      <c r="C14101" s="2" t="s">
        <v>46</v>
      </c>
      <c r="D14101" s="2" t="s">
        <v>43</v>
      </c>
      <c r="E14101" s="2" t="s">
        <v>38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35</v>
      </c>
      <c r="N14101" s="2">
        <v>537.71</v>
      </c>
      <c r="O14101" s="2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0.53771</v>
      </c>
      <c r="S14101">
        <f t="shared" si="1546"/>
        <v>0.53771</v>
      </c>
    </row>
    <row r="14102" ht="12.75" customHeight="1" spans="1:19">
      <c r="A14102" s="2" t="s">
        <v>14140</v>
      </c>
      <c r="B14102" s="2" t="s">
        <v>26</v>
      </c>
      <c r="C14102" s="2" t="s">
        <v>46</v>
      </c>
      <c r="D14102" s="2" t="s">
        <v>22</v>
      </c>
      <c r="E14102" s="2" t="s">
        <v>38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35</v>
      </c>
      <c r="N14102" s="2">
        <v>626.27</v>
      </c>
      <c r="O14102" s="2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0.156767770827232</v>
      </c>
      <c r="S14102">
        <f t="shared" si="1546"/>
        <v>0.156767770827232</v>
      </c>
    </row>
    <row r="14103" ht="12.75" customHeight="1" spans="1:19">
      <c r="A14103" s="2" t="s">
        <v>14141</v>
      </c>
      <c r="B14103" s="2" t="s">
        <v>32</v>
      </c>
      <c r="C14103" s="2" t="s">
        <v>46</v>
      </c>
      <c r="D14103" s="2" t="s">
        <v>41</v>
      </c>
      <c r="E14103" s="2" t="s">
        <v>38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24</v>
      </c>
      <c r="N14103" s="2">
        <v>9.95</v>
      </c>
      <c r="O14103" s="2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0.000869299318539228</v>
      </c>
      <c r="S14103">
        <f t="shared" si="1546"/>
        <v>0.000869299318539228</v>
      </c>
    </row>
    <row r="14104" ht="12.75" customHeight="1" spans="1:19">
      <c r="A14104" s="2" t="s">
        <v>14142</v>
      </c>
      <c r="B14104" s="2" t="s">
        <v>32</v>
      </c>
      <c r="C14104" s="2" t="s">
        <v>21</v>
      </c>
      <c r="D14104" s="2" t="s">
        <v>34</v>
      </c>
      <c r="E14104" s="2" t="s">
        <v>29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35</v>
      </c>
      <c r="N14104" s="2">
        <v>80.14</v>
      </c>
      <c r="O14104" s="2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0.123178604365201</v>
      </c>
      <c r="S14104">
        <f t="shared" si="1546"/>
        <v>0.123178604365201</v>
      </c>
    </row>
    <row r="14105" ht="12.75" customHeight="1" spans="1:19">
      <c r="A14105" s="2" t="s">
        <v>14143</v>
      </c>
      <c r="B14105" s="2" t="s">
        <v>32</v>
      </c>
      <c r="C14105" s="2" t="s">
        <v>21</v>
      </c>
      <c r="D14105" s="2" t="s">
        <v>28</v>
      </c>
      <c r="E14105" s="2" t="s">
        <v>23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24</v>
      </c>
      <c r="N14105" s="2">
        <v>182.4</v>
      </c>
      <c r="O14105" s="2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0.0648083995096733</v>
      </c>
      <c r="S14105">
        <f t="shared" si="1546"/>
        <v>0.0648083995096733</v>
      </c>
    </row>
    <row r="14106" ht="12.75" customHeight="1" spans="1:19">
      <c r="A14106" s="2" t="s">
        <v>14144</v>
      </c>
      <c r="B14106" s="2" t="s">
        <v>20</v>
      </c>
      <c r="C14106" s="2" t="s">
        <v>33</v>
      </c>
      <c r="D14106" s="2" t="s">
        <v>22</v>
      </c>
      <c r="E14106" s="2" t="s">
        <v>23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24</v>
      </c>
      <c r="N14106" s="2">
        <v>458.57</v>
      </c>
      <c r="O14106" s="2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0.45857</v>
      </c>
      <c r="S14106">
        <f t="shared" si="1546"/>
        <v>0.45857</v>
      </c>
    </row>
    <row r="14107" ht="12.75" customHeight="1" spans="1:19">
      <c r="A14107" s="2" t="s">
        <v>14145</v>
      </c>
      <c r="B14107" s="2" t="s">
        <v>20</v>
      </c>
      <c r="C14107" s="2" t="s">
        <v>40</v>
      </c>
      <c r="D14107" s="2" t="s">
        <v>22</v>
      </c>
      <c r="E14107" s="2" t="s">
        <v>23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24</v>
      </c>
      <c r="N14107" s="2">
        <v>208.51</v>
      </c>
      <c r="O14107" s="2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0.0510861096546892</v>
      </c>
      <c r="S14107">
        <f t="shared" si="1546"/>
        <v>0.0510861096546892</v>
      </c>
    </row>
    <row r="14108" ht="12.75" customHeight="1" spans="1:19">
      <c r="A14108" s="2" t="s">
        <v>14146</v>
      </c>
      <c r="B14108" s="2" t="s">
        <v>20</v>
      </c>
      <c r="C14108" s="2" t="s">
        <v>21</v>
      </c>
      <c r="D14108" s="2" t="s">
        <v>34</v>
      </c>
      <c r="E14108" s="2" t="s">
        <v>38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24</v>
      </c>
      <c r="N14108" s="2">
        <v>1301.3</v>
      </c>
      <c r="O14108" s="2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0.289894784210726</v>
      </c>
      <c r="S14108">
        <f t="shared" si="1546"/>
        <v>0.289894784210726</v>
      </c>
    </row>
    <row r="14109" ht="12.75" customHeight="1" spans="1:19">
      <c r="A14109" s="2" t="s">
        <v>14147</v>
      </c>
      <c r="B14109" s="2" t="s">
        <v>32</v>
      </c>
      <c r="C14109" s="2" t="s">
        <v>55</v>
      </c>
      <c r="D14109" s="2" t="s">
        <v>43</v>
      </c>
      <c r="E14109" s="2" t="s">
        <v>29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30</v>
      </c>
      <c r="N14109" s="2">
        <v>151.03</v>
      </c>
      <c r="O14109" s="2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0.118066901711239</v>
      </c>
      <c r="S14109">
        <f t="shared" si="1546"/>
        <v>0.118066901711239</v>
      </c>
    </row>
    <row r="14110" ht="12.75" customHeight="1" spans="1:19">
      <c r="A14110" s="2" t="s">
        <v>14148</v>
      </c>
      <c r="B14110" s="2" t="s">
        <v>48</v>
      </c>
      <c r="C14110" s="2" t="s">
        <v>21</v>
      </c>
      <c r="D14110" s="2" t="s">
        <v>34</v>
      </c>
      <c r="E14110" s="2" t="s">
        <v>23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35</v>
      </c>
      <c r="N14110" s="2">
        <v>266.83</v>
      </c>
      <c r="O14110" s="2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0.0694851696570402</v>
      </c>
      <c r="S14110">
        <f t="shared" si="1546"/>
        <v>0.0694851696570402</v>
      </c>
    </row>
    <row r="14111" ht="12.75" customHeight="1" spans="1:19">
      <c r="A14111" s="2" t="s">
        <v>14149</v>
      </c>
      <c r="B14111" s="2" t="s">
        <v>48</v>
      </c>
      <c r="C14111" s="2" t="s">
        <v>55</v>
      </c>
      <c r="D14111" s="2" t="s">
        <v>34</v>
      </c>
      <c r="E14111" s="2" t="s">
        <v>23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0.07</v>
      </c>
      <c r="L14111" s="2">
        <v>4</v>
      </c>
      <c r="M14111" s="2" t="s">
        <v>24</v>
      </c>
      <c r="N14111" s="2">
        <v>718.44</v>
      </c>
      <c r="O14111" s="2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0.71844</v>
      </c>
      <c r="S14111">
        <f t="shared" si="1546"/>
        <v>0.71844</v>
      </c>
    </row>
    <row r="14112" ht="12.75" customHeight="1" spans="1:19">
      <c r="A14112" s="2" t="s">
        <v>14150</v>
      </c>
      <c r="B14112" s="2" t="s">
        <v>48</v>
      </c>
      <c r="C14112" s="2" t="s">
        <v>46</v>
      </c>
      <c r="D14112" s="2" t="s">
        <v>43</v>
      </c>
      <c r="E14112" s="2" t="s">
        <v>23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24</v>
      </c>
      <c r="N14112" s="2">
        <v>438.68</v>
      </c>
      <c r="O14112" s="2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0.217099532821284</v>
      </c>
      <c r="S14112">
        <f t="shared" si="1546"/>
        <v>0.217099532821284</v>
      </c>
    </row>
    <row r="14113" ht="12.75" customHeight="1" spans="1:19">
      <c r="A14113" s="2" t="s">
        <v>14151</v>
      </c>
      <c r="B14113" s="2" t="s">
        <v>26</v>
      </c>
      <c r="C14113" s="2" t="s">
        <v>40</v>
      </c>
      <c r="D14113" s="2" t="s">
        <v>28</v>
      </c>
      <c r="E14113" s="2" t="s">
        <v>38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24</v>
      </c>
      <c r="N14113" s="2">
        <v>1041.01</v>
      </c>
      <c r="O14113" s="2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ht="12.75" customHeight="1" spans="1:19">
      <c r="A14114" s="2" t="s">
        <v>14152</v>
      </c>
      <c r="B14114" s="2" t="s">
        <v>32</v>
      </c>
      <c r="C14114" s="2" t="s">
        <v>40</v>
      </c>
      <c r="D14114" s="2" t="s">
        <v>43</v>
      </c>
      <c r="E14114" s="2" t="s">
        <v>38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35</v>
      </c>
      <c r="N14114" s="2">
        <v>535.05</v>
      </c>
      <c r="O14114" s="2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0.186550121507742</v>
      </c>
      <c r="S14114">
        <f t="shared" si="1546"/>
        <v>0.186550121507742</v>
      </c>
    </row>
    <row r="14115" ht="12.75" customHeight="1" spans="1:19">
      <c r="A14115" s="2" t="s">
        <v>14153</v>
      </c>
      <c r="B14115" s="2" t="s">
        <v>48</v>
      </c>
      <c r="C14115" s="2" t="s">
        <v>46</v>
      </c>
      <c r="D14115" s="2" t="s">
        <v>34</v>
      </c>
      <c r="E14115" s="2" t="s">
        <v>23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30</v>
      </c>
      <c r="N14115" s="2">
        <v>367.64</v>
      </c>
      <c r="O14115" s="2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0.114426575450762</v>
      </c>
      <c r="S14115">
        <f t="shared" si="1546"/>
        <v>0.114426575450762</v>
      </c>
    </row>
    <row r="14116" ht="12.75" customHeight="1" spans="1:19">
      <c r="A14116" s="2" t="s">
        <v>14154</v>
      </c>
      <c r="B14116" s="2" t="s">
        <v>48</v>
      </c>
      <c r="C14116" s="2" t="s">
        <v>33</v>
      </c>
      <c r="D14116" s="2" t="s">
        <v>41</v>
      </c>
      <c r="E14116" s="2" t="s">
        <v>38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35</v>
      </c>
      <c r="N14116" s="2">
        <v>30.23</v>
      </c>
      <c r="O14116" s="2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0.03023</v>
      </c>
      <c r="S14116">
        <f t="shared" si="1546"/>
        <v>0.03023</v>
      </c>
    </row>
    <row r="14117" ht="12.75" customHeight="1" spans="1:19">
      <c r="A14117" s="2" t="s">
        <v>14155</v>
      </c>
      <c r="B14117" s="2" t="s">
        <v>48</v>
      </c>
      <c r="C14117" s="2" t="s">
        <v>33</v>
      </c>
      <c r="D14117" s="2" t="s">
        <v>43</v>
      </c>
      <c r="E14117" s="2" t="s">
        <v>38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24</v>
      </c>
      <c r="N14117" s="2">
        <v>554.85</v>
      </c>
      <c r="O14117" s="2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0.186767245296737</v>
      </c>
      <c r="S14117">
        <f t="shared" si="1546"/>
        <v>0.186767245296737</v>
      </c>
    </row>
    <row r="14118" ht="12.75" customHeight="1" spans="1:19">
      <c r="A14118" s="2" t="s">
        <v>14156</v>
      </c>
      <c r="B14118" s="2" t="s">
        <v>32</v>
      </c>
      <c r="C14118" s="2" t="s">
        <v>55</v>
      </c>
      <c r="D14118" s="2" t="s">
        <v>28</v>
      </c>
      <c r="E14118" s="2" t="s">
        <v>23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35</v>
      </c>
      <c r="N14118" s="2">
        <v>333.33</v>
      </c>
      <c r="O14118" s="2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0.211841193779433</v>
      </c>
      <c r="S14118">
        <f t="shared" si="1546"/>
        <v>0.211841193779433</v>
      </c>
    </row>
    <row r="14119" ht="12.75" customHeight="1" spans="1:19">
      <c r="A14119" s="2" t="s">
        <v>14157</v>
      </c>
      <c r="B14119" s="2" t="s">
        <v>48</v>
      </c>
      <c r="C14119" s="2" t="s">
        <v>40</v>
      </c>
      <c r="D14119" s="2" t="s">
        <v>43</v>
      </c>
      <c r="E14119" s="2" t="s">
        <v>38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35</v>
      </c>
      <c r="N14119" s="2">
        <v>407.04</v>
      </c>
      <c r="O14119" s="2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0.161707334514568</v>
      </c>
      <c r="S14119">
        <f t="shared" si="1546"/>
        <v>0.161707334514568</v>
      </c>
    </row>
    <row r="14120" ht="12.75" customHeight="1" spans="1:19">
      <c r="A14120" s="2" t="s">
        <v>14158</v>
      </c>
      <c r="B14120" s="2" t="s">
        <v>48</v>
      </c>
      <c r="C14120" s="2" t="s">
        <v>21</v>
      </c>
      <c r="D14120" s="2" t="s">
        <v>43</v>
      </c>
      <c r="E14120" s="2" t="s">
        <v>29</v>
      </c>
      <c r="F14120" s="2">
        <v>45065</v>
      </c>
      <c r="G14120" s="2">
        <v>45069</v>
      </c>
      <c r="H14120" s="2">
        <v>1187.85</v>
      </c>
      <c r="I14120" s="2" t="str">
        <f t="shared" si="1540"/>
        <v>low</v>
      </c>
      <c r="J14120" s="2" t="str">
        <f t="shared" si="1541"/>
        <v>low</v>
      </c>
      <c r="K14120" s="2">
        <v>0.07</v>
      </c>
      <c r="L14120" s="2">
        <v>1</v>
      </c>
      <c r="M14120" s="2" t="s">
        <v>35</v>
      </c>
      <c r="N14120" s="2">
        <v>158.1</v>
      </c>
      <c r="O14120" s="2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0.133097613335017</v>
      </c>
      <c r="S14120">
        <f t="shared" si="1546"/>
        <v>0.133097613335017</v>
      </c>
    </row>
    <row r="14121" ht="12.75" customHeight="1" spans="1:19">
      <c r="A14121" s="2" t="s">
        <v>14159</v>
      </c>
      <c r="B14121" s="2" t="s">
        <v>32</v>
      </c>
      <c r="C14121" s="2" t="s">
        <v>33</v>
      </c>
      <c r="D14121" s="2" t="s">
        <v>22</v>
      </c>
      <c r="E14121" s="2" t="s">
        <v>29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30</v>
      </c>
      <c r="N14121" s="2">
        <v>815.65</v>
      </c>
      <c r="O14121" s="2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0.81565</v>
      </c>
      <c r="S14121">
        <f t="shared" si="1546"/>
        <v>0.81565</v>
      </c>
    </row>
    <row r="14122" ht="12.75" customHeight="1" spans="1:19">
      <c r="A14122" s="2" t="s">
        <v>14160</v>
      </c>
      <c r="B14122" s="2" t="s">
        <v>26</v>
      </c>
      <c r="C14122" s="2" t="s">
        <v>21</v>
      </c>
      <c r="D14122" s="2" t="s">
        <v>22</v>
      </c>
      <c r="E14122" s="2" t="s">
        <v>23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24</v>
      </c>
      <c r="N14122" s="2">
        <v>172.75</v>
      </c>
      <c r="O14122" s="2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0.210004862630683</v>
      </c>
      <c r="S14122">
        <f t="shared" si="1546"/>
        <v>0.210004862630683</v>
      </c>
    </row>
    <row r="14123" ht="12.75" customHeight="1" spans="1:19">
      <c r="A14123" s="2" t="s">
        <v>14161</v>
      </c>
      <c r="B14123" s="2" t="s">
        <v>20</v>
      </c>
      <c r="C14123" s="2" t="s">
        <v>33</v>
      </c>
      <c r="D14123" s="2" t="s">
        <v>34</v>
      </c>
      <c r="E14123" s="2" t="s">
        <v>38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30</v>
      </c>
      <c r="N14123" s="2">
        <v>61.71</v>
      </c>
      <c r="O14123" s="2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0.0878771912336414</v>
      </c>
      <c r="S14123">
        <f t="shared" si="1546"/>
        <v>0.0878771912336414</v>
      </c>
    </row>
    <row r="14124" ht="12.75" customHeight="1" spans="1:19">
      <c r="A14124" s="2" t="s">
        <v>14162</v>
      </c>
      <c r="B14124" s="2" t="s">
        <v>48</v>
      </c>
      <c r="C14124" s="2" t="s">
        <v>55</v>
      </c>
      <c r="D14124" s="2" t="s">
        <v>34</v>
      </c>
      <c r="E14124" s="2" t="s">
        <v>23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30</v>
      </c>
      <c r="N14124" s="2">
        <v>285.88</v>
      </c>
      <c r="O14124" s="2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0.279392506010438</v>
      </c>
      <c r="S14124">
        <f t="shared" si="1546"/>
        <v>0.279392506010438</v>
      </c>
    </row>
    <row r="14125" ht="12.75" customHeight="1" spans="1:19">
      <c r="A14125" s="2" t="s">
        <v>14163</v>
      </c>
      <c r="B14125" s="2" t="s">
        <v>20</v>
      </c>
      <c r="C14125" s="2" t="s">
        <v>40</v>
      </c>
      <c r="D14125" s="2" t="s">
        <v>43</v>
      </c>
      <c r="E14125" s="2" t="s">
        <v>38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35</v>
      </c>
      <c r="N14125" s="2">
        <v>380.67</v>
      </c>
      <c r="O14125" s="2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0.0927201515985561</v>
      </c>
      <c r="S14125">
        <f t="shared" si="1546"/>
        <v>0.0927201515985561</v>
      </c>
    </row>
    <row r="14126" ht="12.75" customHeight="1" spans="1:19">
      <c r="A14126" s="2" t="s">
        <v>14164</v>
      </c>
      <c r="B14126" s="2" t="s">
        <v>26</v>
      </c>
      <c r="C14126" s="2" t="s">
        <v>27</v>
      </c>
      <c r="D14126" s="2" t="s">
        <v>41</v>
      </c>
      <c r="E14126" s="2" t="s">
        <v>29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24</v>
      </c>
      <c r="N14126" s="2">
        <v>72.17</v>
      </c>
      <c r="O14126" s="2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0.07217</v>
      </c>
      <c r="S14126">
        <f t="shared" si="1546"/>
        <v>0.07217</v>
      </c>
    </row>
    <row r="14127" ht="12.75" customHeight="1" spans="1:19">
      <c r="A14127" s="2" t="s">
        <v>14165</v>
      </c>
      <c r="B14127" s="2" t="s">
        <v>26</v>
      </c>
      <c r="C14127" s="2" t="s">
        <v>27</v>
      </c>
      <c r="D14127" s="2" t="s">
        <v>34</v>
      </c>
      <c r="E14127" s="2" t="s">
        <v>38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1"/>
        <v>low</v>
      </c>
      <c r="K14127" s="2">
        <v>0.37</v>
      </c>
      <c r="L14127" s="2">
        <v>6</v>
      </c>
      <c r="M14127" s="2" t="s">
        <v>24</v>
      </c>
      <c r="N14127" s="2">
        <v>222.26</v>
      </c>
      <c r="O14127" s="2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0.0224188016945733</v>
      </c>
      <c r="S14127">
        <f t="shared" si="1546"/>
        <v>0.0224188016945733</v>
      </c>
    </row>
    <row r="14128" ht="12.75" customHeight="1" spans="1:19">
      <c r="A14128" s="2" t="s">
        <v>14166</v>
      </c>
      <c r="B14128" s="2" t="s">
        <v>48</v>
      </c>
      <c r="C14128" s="2" t="s">
        <v>21</v>
      </c>
      <c r="D14128" s="2" t="s">
        <v>43</v>
      </c>
      <c r="E14128" s="2" t="s">
        <v>29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24</v>
      </c>
      <c r="N14128" s="2">
        <v>110.32</v>
      </c>
      <c r="O14128" s="2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0.292711401204595</v>
      </c>
      <c r="S14128">
        <f t="shared" si="1546"/>
        <v>0.292711401204595</v>
      </c>
    </row>
    <row r="14129" ht="12.75" customHeight="1" spans="1:19">
      <c r="A14129" s="2" t="s">
        <v>14167</v>
      </c>
      <c r="B14129" s="2" t="s">
        <v>32</v>
      </c>
      <c r="C14129" s="2" t="s">
        <v>55</v>
      </c>
      <c r="D14129" s="2" t="s">
        <v>43</v>
      </c>
      <c r="E14129" s="2" t="s">
        <v>38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24</v>
      </c>
      <c r="N14129" s="2">
        <v>525.62</v>
      </c>
      <c r="O14129" s="2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0.175200826639112</v>
      </c>
      <c r="S14129">
        <f t="shared" si="1546"/>
        <v>0.175200826639112</v>
      </c>
    </row>
    <row r="14130" ht="12.75" customHeight="1" spans="1:19">
      <c r="A14130" s="2" t="s">
        <v>14168</v>
      </c>
      <c r="B14130" s="2" t="s">
        <v>26</v>
      </c>
      <c r="C14130" s="2" t="s">
        <v>21</v>
      </c>
      <c r="D14130" s="2" t="s">
        <v>43</v>
      </c>
      <c r="E14130" s="2" t="s">
        <v>29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30</v>
      </c>
      <c r="N14130" s="2">
        <v>314.27</v>
      </c>
      <c r="O14130" s="2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0.080780066007958</v>
      </c>
      <c r="S14130">
        <f t="shared" si="1546"/>
        <v>0.080780066007958</v>
      </c>
    </row>
    <row r="14131" ht="12.75" customHeight="1" spans="1:19">
      <c r="A14131" s="2" t="s">
        <v>14169</v>
      </c>
      <c r="B14131" s="2" t="s">
        <v>20</v>
      </c>
      <c r="C14131" s="2" t="s">
        <v>40</v>
      </c>
      <c r="D14131" s="2" t="s">
        <v>43</v>
      </c>
      <c r="E14131" s="2" t="s">
        <v>23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24</v>
      </c>
      <c r="N14131" s="2">
        <v>94.95</v>
      </c>
      <c r="O14131" s="2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0.09495</v>
      </c>
      <c r="S14131">
        <f t="shared" si="1546"/>
        <v>0.09495</v>
      </c>
    </row>
    <row r="14132" ht="12.75" customHeight="1" spans="1:19">
      <c r="A14132" s="2" t="s">
        <v>14170</v>
      </c>
      <c r="B14132" s="2" t="s">
        <v>20</v>
      </c>
      <c r="C14132" s="2" t="s">
        <v>27</v>
      </c>
      <c r="D14132" s="2" t="s">
        <v>43</v>
      </c>
      <c r="E14132" s="2" t="s">
        <v>38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1"/>
        <v>low</v>
      </c>
      <c r="K14132" s="2">
        <v>0.3</v>
      </c>
      <c r="L14132" s="2">
        <v>7</v>
      </c>
      <c r="M14132" s="2" t="s">
        <v>24</v>
      </c>
      <c r="N14132" s="2">
        <v>163.77</v>
      </c>
      <c r="O14132" s="2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0.0180761589403974</v>
      </c>
      <c r="S14132">
        <f t="shared" si="1546"/>
        <v>0.0180761589403974</v>
      </c>
    </row>
    <row r="14133" ht="12.75" customHeight="1" spans="1:19">
      <c r="A14133" s="2" t="s">
        <v>14171</v>
      </c>
      <c r="B14133" s="2" t="s">
        <v>20</v>
      </c>
      <c r="C14133" s="2" t="s">
        <v>55</v>
      </c>
      <c r="D14133" s="2" t="s">
        <v>22</v>
      </c>
      <c r="E14133" s="2" t="s">
        <v>23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30</v>
      </c>
      <c r="N14133" s="2">
        <v>236.45</v>
      </c>
      <c r="O14133" s="2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0.155869924916116</v>
      </c>
      <c r="S14133">
        <f t="shared" si="1546"/>
        <v>0.155869924916116</v>
      </c>
    </row>
    <row r="14134" ht="12.75" customHeight="1" spans="1:19">
      <c r="A14134" s="2" t="s">
        <v>14172</v>
      </c>
      <c r="B14134" s="2" t="s">
        <v>20</v>
      </c>
      <c r="C14134" s="2" t="s">
        <v>40</v>
      </c>
      <c r="D14134" s="2" t="s">
        <v>28</v>
      </c>
      <c r="E14134" s="2" t="s">
        <v>38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24</v>
      </c>
      <c r="N14134" s="2">
        <v>688.82</v>
      </c>
      <c r="O14134" s="2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0.195237676829804</v>
      </c>
      <c r="S14134">
        <f t="shared" si="1546"/>
        <v>0.195237676829804</v>
      </c>
    </row>
    <row r="14135" ht="12.75" customHeight="1" spans="1:19">
      <c r="A14135" s="2" t="s">
        <v>14173</v>
      </c>
      <c r="B14135" s="2" t="s">
        <v>26</v>
      </c>
      <c r="C14135" s="2" t="s">
        <v>40</v>
      </c>
      <c r="D14135" s="2" t="s">
        <v>28</v>
      </c>
      <c r="E14135" s="2" t="s">
        <v>23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24</v>
      </c>
      <c r="N14135" s="2">
        <v>187.88</v>
      </c>
      <c r="O14135" s="2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0.0162554075099498</v>
      </c>
      <c r="S14135">
        <f t="shared" si="1546"/>
        <v>0.0162554075099498</v>
      </c>
    </row>
    <row r="14136" ht="12.75" customHeight="1" spans="1:19">
      <c r="A14136" s="2" t="s">
        <v>14174</v>
      </c>
      <c r="B14136" s="2" t="s">
        <v>48</v>
      </c>
      <c r="C14136" s="2" t="s">
        <v>46</v>
      </c>
      <c r="D14136" s="2" t="s">
        <v>43</v>
      </c>
      <c r="E14136" s="2" t="s">
        <v>29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35</v>
      </c>
      <c r="N14136" s="2">
        <v>453.66</v>
      </c>
      <c r="O14136" s="2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0.45366</v>
      </c>
      <c r="S14136">
        <f t="shared" si="1546"/>
        <v>0.45366</v>
      </c>
    </row>
    <row r="14137" ht="12.75" customHeight="1" spans="1:19">
      <c r="A14137" s="2" t="s">
        <v>14175</v>
      </c>
      <c r="B14137" s="2" t="s">
        <v>48</v>
      </c>
      <c r="C14137" s="2" t="s">
        <v>40</v>
      </c>
      <c r="D14137" s="2" t="s">
        <v>34</v>
      </c>
      <c r="E14137" s="2" t="s">
        <v>23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</v>
      </c>
      <c r="L14137" s="2">
        <v>3</v>
      </c>
      <c r="M14137" s="2" t="s">
        <v>24</v>
      </c>
      <c r="N14137" s="2">
        <v>152.57</v>
      </c>
      <c r="O14137" s="2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0.014383897426228</v>
      </c>
      <c r="S14137">
        <f t="shared" si="1546"/>
        <v>0.014383897426228</v>
      </c>
    </row>
    <row r="14138" ht="12.75" customHeight="1" spans="1:19">
      <c r="A14138" s="2" t="s">
        <v>14176</v>
      </c>
      <c r="B14138" s="2" t="s">
        <v>20</v>
      </c>
      <c r="C14138" s="2" t="s">
        <v>33</v>
      </c>
      <c r="D14138" s="2" t="s">
        <v>41</v>
      </c>
      <c r="E14138" s="2" t="s">
        <v>29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35</v>
      </c>
      <c r="N14138" s="2">
        <v>626.56</v>
      </c>
      <c r="O14138" s="2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0.265507275855347</v>
      </c>
      <c r="S14138">
        <f t="shared" si="1546"/>
        <v>0.265507275855347</v>
      </c>
    </row>
    <row r="14139" ht="12.75" customHeight="1" spans="1:19">
      <c r="A14139" s="2" t="s">
        <v>14177</v>
      </c>
      <c r="B14139" s="2" t="s">
        <v>48</v>
      </c>
      <c r="C14139" s="2" t="s">
        <v>33</v>
      </c>
      <c r="D14139" s="2" t="s">
        <v>43</v>
      </c>
      <c r="E14139" s="2" t="s">
        <v>23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30</v>
      </c>
      <c r="N14139" s="2">
        <v>915.85</v>
      </c>
      <c r="O14139" s="2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0.289718680108947</v>
      </c>
      <c r="S14139">
        <f t="shared" si="1546"/>
        <v>0.289718680108947</v>
      </c>
    </row>
    <row r="14140" ht="12.75" customHeight="1" spans="1:19">
      <c r="A14140" s="2" t="s">
        <v>14178</v>
      </c>
      <c r="B14140" s="2" t="s">
        <v>20</v>
      </c>
      <c r="C14140" s="2" t="s">
        <v>21</v>
      </c>
      <c r="D14140" s="2" t="s">
        <v>41</v>
      </c>
      <c r="E14140" s="2" t="s">
        <v>23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35</v>
      </c>
      <c r="N14140" s="2">
        <v>122.37</v>
      </c>
      <c r="O14140" s="2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0.0104518278100444</v>
      </c>
      <c r="S14140">
        <f t="shared" si="1546"/>
        <v>0.0104518278100444</v>
      </c>
    </row>
    <row r="14141" ht="12.75" customHeight="1" spans="1:19">
      <c r="A14141" s="2" t="s">
        <v>14179</v>
      </c>
      <c r="B14141" s="2" t="s">
        <v>20</v>
      </c>
      <c r="C14141" s="2" t="s">
        <v>40</v>
      </c>
      <c r="D14141" s="2" t="s">
        <v>22</v>
      </c>
      <c r="E14141" s="2" t="s">
        <v>29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1"/>
        <v>low</v>
      </c>
      <c r="K14141" s="2">
        <v>0.28</v>
      </c>
      <c r="L14141" s="2">
        <v>9</v>
      </c>
      <c r="M14141" s="2" t="s">
        <v>30</v>
      </c>
      <c r="N14141" s="2">
        <v>288.53</v>
      </c>
      <c r="O14141" s="2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0.0431866487052836</v>
      </c>
      <c r="S14141">
        <f t="shared" si="1546"/>
        <v>0.0431866487052836</v>
      </c>
    </row>
    <row r="14142" ht="12.75" customHeight="1" spans="1:19">
      <c r="A14142" s="2" t="s">
        <v>14180</v>
      </c>
      <c r="B14142" s="2" t="s">
        <v>32</v>
      </c>
      <c r="C14142" s="2" t="s">
        <v>55</v>
      </c>
      <c r="D14142" s="2" t="s">
        <v>28</v>
      </c>
      <c r="E14142" s="2" t="s">
        <v>29</v>
      </c>
      <c r="F14142" s="2">
        <v>45352</v>
      </c>
      <c r="G14142" s="2">
        <v>45353</v>
      </c>
      <c r="H14142" s="2">
        <v>4693.44</v>
      </c>
      <c r="I14142" s="2" t="str">
        <f t="shared" si="1540"/>
        <v>low</v>
      </c>
      <c r="J14142" s="2" t="str">
        <f t="shared" si="1541"/>
        <v>low</v>
      </c>
      <c r="K14142" s="2">
        <v>0.28</v>
      </c>
      <c r="L14142" s="2">
        <v>9</v>
      </c>
      <c r="M14142" s="2" t="s">
        <v>24</v>
      </c>
      <c r="N14142" s="2">
        <v>588.3</v>
      </c>
      <c r="O14142" s="2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0.125345162609941</v>
      </c>
      <c r="S14142">
        <f t="shared" si="1546"/>
        <v>0.125345162609941</v>
      </c>
    </row>
    <row r="14143" ht="12.75" customHeight="1" spans="1:19">
      <c r="A14143" s="2" t="s">
        <v>14181</v>
      </c>
      <c r="B14143" s="2" t="s">
        <v>26</v>
      </c>
      <c r="C14143" s="2" t="s">
        <v>27</v>
      </c>
      <c r="D14143" s="2" t="s">
        <v>22</v>
      </c>
      <c r="E14143" s="2" t="s">
        <v>38</v>
      </c>
      <c r="F14143" s="2">
        <v>45485</v>
      </c>
      <c r="G14143" s="2">
        <v>45491</v>
      </c>
      <c r="H14143" s="2">
        <v>1048.38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35</v>
      </c>
      <c r="N14143" s="2">
        <v>86.43</v>
      </c>
      <c r="O14143" s="2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0.0824414811423339</v>
      </c>
      <c r="S14143">
        <f t="shared" si="1546"/>
        <v>0.0824414811423339</v>
      </c>
    </row>
    <row r="14144" ht="12.75" customHeight="1" spans="1:19">
      <c r="A14144" s="2" t="s">
        <v>14182</v>
      </c>
      <c r="B14144" s="2" t="s">
        <v>26</v>
      </c>
      <c r="C14144" s="2" t="s">
        <v>21</v>
      </c>
      <c r="D14144" s="2" t="s">
        <v>34</v>
      </c>
      <c r="E14144" s="2" t="s">
        <v>38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35</v>
      </c>
      <c r="N14144" s="2">
        <v>754.79</v>
      </c>
      <c r="O14144" s="2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0.197525921040924</v>
      </c>
      <c r="S14144">
        <f t="shared" si="1546"/>
        <v>0.197525921040924</v>
      </c>
    </row>
    <row r="14145" ht="12.75" customHeight="1" spans="1:19">
      <c r="A14145" s="2" t="s">
        <v>14183</v>
      </c>
      <c r="B14145" s="2" t="s">
        <v>20</v>
      </c>
      <c r="C14145" s="2" t="s">
        <v>46</v>
      </c>
      <c r="D14145" s="2" t="s">
        <v>34</v>
      </c>
      <c r="E14145" s="2" t="s">
        <v>38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35</v>
      </c>
      <c r="N14145" s="2">
        <v>374.88</v>
      </c>
      <c r="O14145" s="2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0.0362904162633107</v>
      </c>
      <c r="S14145">
        <f t="shared" si="1546"/>
        <v>0.0362904162633107</v>
      </c>
    </row>
    <row r="14146" ht="12.75" customHeight="1" spans="1:19">
      <c r="A14146" s="2" t="s">
        <v>14184</v>
      </c>
      <c r="B14146" s="2" t="s">
        <v>26</v>
      </c>
      <c r="C14146" s="2" t="s">
        <v>40</v>
      </c>
      <c r="D14146" s="2" t="s">
        <v>43</v>
      </c>
      <c r="E14146" s="2" t="s">
        <v>23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30</v>
      </c>
      <c r="N14146" s="2">
        <v>777.78</v>
      </c>
      <c r="O14146" s="2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0.77778</v>
      </c>
      <c r="S14146">
        <f t="shared" si="1546"/>
        <v>0.77778</v>
      </c>
    </row>
    <row r="14147" ht="12.75" customHeight="1" spans="1:19">
      <c r="A14147" s="2" t="s">
        <v>14185</v>
      </c>
      <c r="B14147" s="2" t="s">
        <v>48</v>
      </c>
      <c r="C14147" s="2" t="s">
        <v>21</v>
      </c>
      <c r="D14147" s="2" t="s">
        <v>34</v>
      </c>
      <c r="E14147" s="2" t="s">
        <v>38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IF(H14147&gt;10000,"high",IF(H14147&gt;=5000,"medium","low"))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35</v>
      </c>
      <c r="N14147" s="2">
        <v>262.54</v>
      </c>
      <c r="O14147" s="2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N14147/H14147</f>
        <v>0.163809024658081</v>
      </c>
      <c r="S14147">
        <f t="shared" ref="S14147:S14210" si="1553">IFERROR(R14147,0)</f>
        <v>0.163809024658081</v>
      </c>
    </row>
    <row r="14148" ht="12.75" customHeight="1" spans="1:19">
      <c r="A14148" s="2" t="s">
        <v>14186</v>
      </c>
      <c r="B14148" s="2" t="s">
        <v>20</v>
      </c>
      <c r="C14148" s="2" t="s">
        <v>27</v>
      </c>
      <c r="D14148" s="2" t="s">
        <v>34</v>
      </c>
      <c r="E14148" s="2" t="s">
        <v>29</v>
      </c>
      <c r="F14148" s="2">
        <v>45304</v>
      </c>
      <c r="G14148" s="2">
        <v>45305</v>
      </c>
      <c r="H14148" s="2">
        <v>4325.48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24</v>
      </c>
      <c r="N14148" s="2">
        <v>873.49</v>
      </c>
      <c r="O14148" s="2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0.201940593876287</v>
      </c>
      <c r="S14148">
        <f t="shared" si="1553"/>
        <v>0.201940593876287</v>
      </c>
    </row>
    <row r="14149" ht="12.75" customHeight="1" spans="1:19">
      <c r="A14149" s="2" t="s">
        <v>14187</v>
      </c>
      <c r="B14149" s="2" t="s">
        <v>32</v>
      </c>
      <c r="C14149" s="2" t="s">
        <v>21</v>
      </c>
      <c r="D14149" s="2" t="s">
        <v>22</v>
      </c>
      <c r="E14149" s="2" t="s">
        <v>38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24</v>
      </c>
      <c r="N14149" s="2">
        <v>216.14</v>
      </c>
      <c r="O14149" s="2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0.120022434099832</v>
      </c>
      <c r="S14149">
        <f t="shared" si="1553"/>
        <v>0.120022434099832</v>
      </c>
    </row>
    <row r="14150" ht="12.75" customHeight="1" spans="1:19">
      <c r="A14150" s="2" t="s">
        <v>14188</v>
      </c>
      <c r="B14150" s="2" t="s">
        <v>48</v>
      </c>
      <c r="C14150" s="2" t="s">
        <v>40</v>
      </c>
      <c r="D14150" s="2" t="s">
        <v>41</v>
      </c>
      <c r="E14150" s="2" t="s">
        <v>38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8"/>
        <v>low</v>
      </c>
      <c r="K14150" s="2">
        <v>0.16</v>
      </c>
      <c r="L14150" s="2">
        <v>4</v>
      </c>
      <c r="M14150" s="2" t="s">
        <v>35</v>
      </c>
      <c r="N14150" s="2">
        <v>930.2</v>
      </c>
      <c r="O14150" s="2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0.0963338856669428</v>
      </c>
      <c r="S14150">
        <f t="shared" si="1553"/>
        <v>0.0963338856669428</v>
      </c>
    </row>
    <row r="14151" ht="12.75" customHeight="1" spans="1:19">
      <c r="A14151" s="2" t="s">
        <v>14189</v>
      </c>
      <c r="B14151" s="2" t="s">
        <v>32</v>
      </c>
      <c r="C14151" s="2" t="s">
        <v>40</v>
      </c>
      <c r="D14151" s="2" t="s">
        <v>28</v>
      </c>
      <c r="E14151" s="2" t="s">
        <v>29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24</v>
      </c>
      <c r="N14151" s="2">
        <v>341.97</v>
      </c>
      <c r="O14151" s="2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0.34197</v>
      </c>
      <c r="S14151">
        <f t="shared" si="1553"/>
        <v>0.34197</v>
      </c>
    </row>
    <row r="14152" ht="12.75" customHeight="1" spans="1:19">
      <c r="A14152" s="2" t="s">
        <v>14190</v>
      </c>
      <c r="B14152" s="2" t="s">
        <v>32</v>
      </c>
      <c r="C14152" s="2" t="s">
        <v>55</v>
      </c>
      <c r="D14152" s="2" t="s">
        <v>34</v>
      </c>
      <c r="E14152" s="2" t="s">
        <v>29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8"/>
        <v>low</v>
      </c>
      <c r="K14152" s="2">
        <v>0.28</v>
      </c>
      <c r="L14152" s="2">
        <v>7</v>
      </c>
      <c r="M14152" s="2" t="s">
        <v>30</v>
      </c>
      <c r="N14152" s="2">
        <v>80.16</v>
      </c>
      <c r="O14152" s="2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0.0125603259166406</v>
      </c>
      <c r="S14152">
        <f t="shared" si="1553"/>
        <v>0.0125603259166406</v>
      </c>
    </row>
    <row r="14153" ht="12.75" customHeight="1" spans="1:19">
      <c r="A14153" s="2" t="s">
        <v>14191</v>
      </c>
      <c r="B14153" s="2" t="s">
        <v>26</v>
      </c>
      <c r="C14153" s="2" t="s">
        <v>33</v>
      </c>
      <c r="D14153" s="2" t="s">
        <v>34</v>
      </c>
      <c r="E14153" s="2" t="s">
        <v>38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35</v>
      </c>
      <c r="N14153" s="2">
        <v>124.6</v>
      </c>
      <c r="O14153" s="2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0.143371650154763</v>
      </c>
      <c r="S14153">
        <f t="shared" si="1553"/>
        <v>0.143371650154763</v>
      </c>
    </row>
    <row r="14154" ht="12.75" customHeight="1" spans="1:19">
      <c r="A14154" s="2" t="s">
        <v>14192</v>
      </c>
      <c r="B14154" s="2" t="s">
        <v>26</v>
      </c>
      <c r="C14154" s="2" t="s">
        <v>46</v>
      </c>
      <c r="D14154" s="2" t="s">
        <v>22</v>
      </c>
      <c r="E14154" s="2" t="s">
        <v>29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si="1548"/>
        <v>low</v>
      </c>
      <c r="K14154" s="2">
        <v>0.19</v>
      </c>
      <c r="L14154" s="2">
        <v>3</v>
      </c>
      <c r="M14154" s="2" t="s">
        <v>35</v>
      </c>
      <c r="N14154" s="2">
        <v>963.85</v>
      </c>
      <c r="O14154" s="2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0.128719284188034</v>
      </c>
      <c r="S14154">
        <f t="shared" si="1553"/>
        <v>0.128719284188034</v>
      </c>
    </row>
    <row r="14155" ht="12.75" customHeight="1" spans="1:19">
      <c r="A14155" s="2" t="s">
        <v>14193</v>
      </c>
      <c r="B14155" s="2" t="s">
        <v>20</v>
      </c>
      <c r="C14155" s="2" t="s">
        <v>40</v>
      </c>
      <c r="D14155" s="2" t="s">
        <v>28</v>
      </c>
      <c r="E14155" s="2" t="s">
        <v>29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24</v>
      </c>
      <c r="N14155" s="2">
        <v>232.9</v>
      </c>
      <c r="O14155" s="2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0.115727283116935</v>
      </c>
      <c r="S14155">
        <f t="shared" si="1553"/>
        <v>0.115727283116935</v>
      </c>
    </row>
    <row r="14156" ht="12.75" customHeight="1" spans="1:19">
      <c r="A14156" s="2" t="s">
        <v>14194</v>
      </c>
      <c r="B14156" s="2" t="s">
        <v>26</v>
      </c>
      <c r="C14156" s="2" t="s">
        <v>40</v>
      </c>
      <c r="D14156" s="2" t="s">
        <v>22</v>
      </c>
      <c r="E14156" s="2" t="s">
        <v>38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30</v>
      </c>
      <c r="N14156" s="2">
        <v>473.67</v>
      </c>
      <c r="O14156" s="2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0.47367</v>
      </c>
      <c r="S14156">
        <f t="shared" si="1553"/>
        <v>0.47367</v>
      </c>
    </row>
    <row r="14157" ht="12.75" customHeight="1" spans="1:19">
      <c r="A14157" s="2" t="s">
        <v>14195</v>
      </c>
      <c r="B14157" s="2" t="s">
        <v>32</v>
      </c>
      <c r="C14157" s="2" t="s">
        <v>33</v>
      </c>
      <c r="D14157" s="2" t="s">
        <v>41</v>
      </c>
      <c r="E14157" s="2" t="s">
        <v>38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35</v>
      </c>
      <c r="N14157" s="2">
        <v>1304.83</v>
      </c>
      <c r="O14157" s="2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0.276420680231758</v>
      </c>
      <c r="S14157">
        <f t="shared" si="1553"/>
        <v>0.276420680231758</v>
      </c>
    </row>
    <row r="14158" ht="12.75" customHeight="1" spans="1:19">
      <c r="A14158" s="2" t="s">
        <v>14196</v>
      </c>
      <c r="B14158" s="2" t="s">
        <v>32</v>
      </c>
      <c r="C14158" s="2" t="s">
        <v>40</v>
      </c>
      <c r="D14158" s="2" t="s">
        <v>22</v>
      </c>
      <c r="E14158" s="2" t="s">
        <v>23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35</v>
      </c>
      <c r="N14158" s="2">
        <v>672.65</v>
      </c>
      <c r="O14158" s="2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0.192292299160106</v>
      </c>
      <c r="S14158">
        <f t="shared" si="1553"/>
        <v>0.192292299160106</v>
      </c>
    </row>
    <row r="14159" ht="12.75" customHeight="1" spans="1:19">
      <c r="A14159" s="2" t="s">
        <v>14197</v>
      </c>
      <c r="B14159" s="2" t="s">
        <v>48</v>
      </c>
      <c r="C14159" s="2" t="s">
        <v>33</v>
      </c>
      <c r="D14159" s="2" t="s">
        <v>28</v>
      </c>
      <c r="E14159" s="2" t="s">
        <v>23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24</v>
      </c>
      <c r="N14159" s="2">
        <v>252.38</v>
      </c>
      <c r="O14159" s="2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0.0988624433963742</v>
      </c>
      <c r="S14159">
        <f t="shared" si="1553"/>
        <v>0.0988624433963742</v>
      </c>
    </row>
    <row r="14160" ht="12.75" customHeight="1" spans="1:19">
      <c r="A14160" s="2" t="s">
        <v>14198</v>
      </c>
      <c r="B14160" s="2" t="s">
        <v>32</v>
      </c>
      <c r="C14160" s="2" t="s">
        <v>33</v>
      </c>
      <c r="D14160" s="2" t="s">
        <v>28</v>
      </c>
      <c r="E14160" s="2" t="s">
        <v>29</v>
      </c>
      <c r="F14160" s="2">
        <v>45524</v>
      </c>
      <c r="G14160" s="2">
        <v>45528</v>
      </c>
      <c r="H14160" s="2">
        <v>1055.34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30</v>
      </c>
      <c r="N14160" s="2">
        <v>102.09</v>
      </c>
      <c r="O14160" s="2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0.0967365967365967</v>
      </c>
      <c r="S14160">
        <f t="shared" si="1553"/>
        <v>0.0967365967365967</v>
      </c>
    </row>
    <row r="14161" ht="12.75" customHeight="1" spans="1:19">
      <c r="A14161" s="2" t="s">
        <v>14199</v>
      </c>
      <c r="B14161" s="2" t="s">
        <v>20</v>
      </c>
      <c r="C14161" s="2" t="s">
        <v>33</v>
      </c>
      <c r="D14161" s="2" t="s">
        <v>34</v>
      </c>
      <c r="E14161" s="2" t="s">
        <v>23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48"/>
        <v>low</v>
      </c>
      <c r="K14161" s="2">
        <v>0.32</v>
      </c>
      <c r="L14161" s="2">
        <v>9</v>
      </c>
      <c r="M14161" s="2" t="s">
        <v>30</v>
      </c>
      <c r="N14161" s="2">
        <v>351.52</v>
      </c>
      <c r="O14161" s="2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0.0387179204758233</v>
      </c>
      <c r="S14161">
        <f t="shared" si="1553"/>
        <v>0.0387179204758233</v>
      </c>
    </row>
    <row r="14162" ht="12.75" customHeight="1" spans="1:19">
      <c r="A14162" s="2" t="s">
        <v>14200</v>
      </c>
      <c r="B14162" s="2" t="s">
        <v>20</v>
      </c>
      <c r="C14162" s="2" t="s">
        <v>40</v>
      </c>
      <c r="D14162" s="2" t="s">
        <v>41</v>
      </c>
      <c r="E14162" s="2" t="s">
        <v>29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24</v>
      </c>
      <c r="N14162" s="2">
        <v>40.63</v>
      </c>
      <c r="O14162" s="2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0.080970126945535</v>
      </c>
      <c r="S14162">
        <f t="shared" si="1553"/>
        <v>0.080970126945535</v>
      </c>
    </row>
    <row r="14163" ht="12.75" customHeight="1" spans="1:19">
      <c r="A14163" s="2" t="s">
        <v>14201</v>
      </c>
      <c r="B14163" s="2" t="s">
        <v>26</v>
      </c>
      <c r="C14163" s="2" t="s">
        <v>55</v>
      </c>
      <c r="D14163" s="2" t="s">
        <v>43</v>
      </c>
      <c r="E14163" s="2" t="s">
        <v>29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24</v>
      </c>
      <c r="N14163" s="2">
        <v>480.02</v>
      </c>
      <c r="O14163" s="2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0.250699841230049</v>
      </c>
      <c r="S14163">
        <f t="shared" si="1553"/>
        <v>0.250699841230049</v>
      </c>
    </row>
    <row r="14164" ht="12.75" customHeight="1" spans="1:19">
      <c r="A14164" s="2" t="s">
        <v>14202</v>
      </c>
      <c r="B14164" s="2" t="s">
        <v>26</v>
      </c>
      <c r="C14164" s="2" t="s">
        <v>27</v>
      </c>
      <c r="D14164" s="2" t="s">
        <v>34</v>
      </c>
      <c r="E14164" s="2" t="s">
        <v>38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48"/>
        <v>low</v>
      </c>
      <c r="K14164" s="2">
        <v>0.45</v>
      </c>
      <c r="L14164" s="2">
        <v>4</v>
      </c>
      <c r="M14164" s="2" t="s">
        <v>30</v>
      </c>
      <c r="N14164" s="2">
        <v>417.32</v>
      </c>
      <c r="O14164" s="2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0.0602454164862134</v>
      </c>
      <c r="S14164">
        <f t="shared" si="1553"/>
        <v>0.0602454164862134</v>
      </c>
    </row>
    <row r="14165" ht="12.75" customHeight="1" spans="1:19">
      <c r="A14165" s="2" t="s">
        <v>14203</v>
      </c>
      <c r="B14165" s="2" t="s">
        <v>26</v>
      </c>
      <c r="C14165" s="2" t="s">
        <v>27</v>
      </c>
      <c r="D14165" s="2" t="s">
        <v>22</v>
      </c>
      <c r="E14165" s="2" t="s">
        <v>23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30</v>
      </c>
      <c r="N14165" s="2">
        <v>1383.28</v>
      </c>
      <c r="O14165" s="2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0.288405646018806</v>
      </c>
      <c r="S14165">
        <f t="shared" si="1553"/>
        <v>0.288405646018806</v>
      </c>
    </row>
    <row r="14166" ht="12.75" customHeight="1" spans="1:19">
      <c r="A14166" s="2" t="s">
        <v>14204</v>
      </c>
      <c r="B14166" s="2" t="s">
        <v>20</v>
      </c>
      <c r="C14166" s="2" t="s">
        <v>27</v>
      </c>
      <c r="D14166" s="2" t="s">
        <v>22</v>
      </c>
      <c r="E14166" s="2" t="s">
        <v>29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30</v>
      </c>
      <c r="N14166" s="2">
        <v>84.41</v>
      </c>
      <c r="O14166" s="2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0.08441</v>
      </c>
      <c r="S14166">
        <f t="shared" si="1553"/>
        <v>0.08441</v>
      </c>
    </row>
    <row r="14167" ht="12.75" customHeight="1" spans="1:19">
      <c r="A14167" s="2" t="s">
        <v>14205</v>
      </c>
      <c r="B14167" s="2" t="s">
        <v>32</v>
      </c>
      <c r="C14167" s="2" t="s">
        <v>55</v>
      </c>
      <c r="D14167" s="2" t="s">
        <v>28</v>
      </c>
      <c r="E14167" s="2" t="s">
        <v>23</v>
      </c>
      <c r="F14167" s="2">
        <v>45413</v>
      </c>
      <c r="G14167" s="2">
        <v>45419</v>
      </c>
      <c r="H14167" s="2">
        <v>4461.73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35</v>
      </c>
      <c r="N14167" s="2">
        <v>862.53</v>
      </c>
      <c r="O14167" s="2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0.193317390339622</v>
      </c>
      <c r="S14167">
        <f t="shared" si="1553"/>
        <v>0.193317390339622</v>
      </c>
    </row>
    <row r="14168" ht="12.75" customHeight="1" spans="1:19">
      <c r="A14168" s="2" t="s">
        <v>14206</v>
      </c>
      <c r="B14168" s="2" t="s">
        <v>26</v>
      </c>
      <c r="C14168" s="2" t="s">
        <v>40</v>
      </c>
      <c r="D14168" s="2" t="s">
        <v>28</v>
      </c>
      <c r="E14168" s="2" t="s">
        <v>23</v>
      </c>
      <c r="F14168" s="2">
        <v>44967</v>
      </c>
      <c r="G14168" s="2">
        <v>44969</v>
      </c>
      <c r="H14168" s="2">
        <v>2336.53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24</v>
      </c>
      <c r="N14168" s="2">
        <v>430.59</v>
      </c>
      <c r="O14168" s="2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0.184286099472294</v>
      </c>
      <c r="S14168">
        <f t="shared" si="1553"/>
        <v>0.184286099472294</v>
      </c>
    </row>
    <row r="14169" ht="12.75" customHeight="1" spans="1:19">
      <c r="A14169" s="2" t="s">
        <v>14207</v>
      </c>
      <c r="B14169" s="2" t="s">
        <v>48</v>
      </c>
      <c r="C14169" s="2" t="s">
        <v>33</v>
      </c>
      <c r="D14169" s="2" t="s">
        <v>28</v>
      </c>
      <c r="E14169" s="2" t="s">
        <v>29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30</v>
      </c>
      <c r="N14169" s="2">
        <v>25.13</v>
      </c>
      <c r="O14169" s="2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0.0755244334916151</v>
      </c>
      <c r="S14169">
        <f t="shared" si="1553"/>
        <v>0.0755244334916151</v>
      </c>
    </row>
    <row r="14170" ht="12.75" customHeight="1" spans="1:19">
      <c r="A14170" s="2" t="s">
        <v>14208</v>
      </c>
      <c r="B14170" s="2" t="s">
        <v>26</v>
      </c>
      <c r="C14170" s="2" t="s">
        <v>33</v>
      </c>
      <c r="D14170" s="2" t="s">
        <v>43</v>
      </c>
      <c r="E14170" s="2" t="s">
        <v>23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</v>
      </c>
      <c r="L14170" s="2">
        <v>9</v>
      </c>
      <c r="M14170" s="2" t="s">
        <v>30</v>
      </c>
      <c r="N14170" s="2">
        <v>664.85</v>
      </c>
      <c r="O14170" s="2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0.181086491713083</v>
      </c>
      <c r="S14170">
        <f t="shared" si="1553"/>
        <v>0.181086491713083</v>
      </c>
    </row>
    <row r="14171" ht="12.75" customHeight="1" spans="1:19">
      <c r="A14171" s="2" t="s">
        <v>14209</v>
      </c>
      <c r="B14171" s="2" t="s">
        <v>20</v>
      </c>
      <c r="C14171" s="2" t="s">
        <v>27</v>
      </c>
      <c r="D14171" s="2" t="s">
        <v>43</v>
      </c>
      <c r="E14171" s="2" t="s">
        <v>38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30</v>
      </c>
      <c r="N14171" s="2">
        <v>61.21</v>
      </c>
      <c r="O14171" s="2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0.06121</v>
      </c>
      <c r="S14171">
        <f t="shared" si="1553"/>
        <v>0.06121</v>
      </c>
    </row>
    <row r="14172" ht="12.75" customHeight="1" spans="1:19">
      <c r="A14172" s="2" t="s">
        <v>14210</v>
      </c>
      <c r="B14172" s="2" t="s">
        <v>26</v>
      </c>
      <c r="C14172" s="2" t="s">
        <v>55</v>
      </c>
      <c r="D14172" s="2" t="s">
        <v>34</v>
      </c>
      <c r="E14172" s="2" t="s">
        <v>23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24</v>
      </c>
      <c r="N14172" s="2">
        <v>139.84</v>
      </c>
      <c r="O14172" s="2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0.110867979576951</v>
      </c>
      <c r="S14172">
        <f t="shared" si="1553"/>
        <v>0.110867979576951</v>
      </c>
    </row>
    <row r="14173" ht="12.75" customHeight="1" spans="1:19">
      <c r="A14173" s="2" t="s">
        <v>14211</v>
      </c>
      <c r="B14173" s="2" t="s">
        <v>32</v>
      </c>
      <c r="C14173" s="2" t="s">
        <v>21</v>
      </c>
      <c r="D14173" s="2" t="s">
        <v>43</v>
      </c>
      <c r="E14173" s="2" t="s">
        <v>38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35</v>
      </c>
      <c r="N14173" s="2">
        <v>1025.86</v>
      </c>
      <c r="O14173" s="2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0.255273510887931</v>
      </c>
      <c r="S14173">
        <f t="shared" si="1553"/>
        <v>0.255273510887931</v>
      </c>
    </row>
    <row r="14174" ht="12.75" customHeight="1" spans="1:19">
      <c r="A14174" s="2" t="s">
        <v>14212</v>
      </c>
      <c r="B14174" s="2" t="s">
        <v>26</v>
      </c>
      <c r="C14174" s="2" t="s">
        <v>27</v>
      </c>
      <c r="D14174" s="2" t="s">
        <v>28</v>
      </c>
      <c r="E14174" s="2" t="s">
        <v>29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48"/>
        <v>low</v>
      </c>
      <c r="K14174" s="2">
        <v>0.46</v>
      </c>
      <c r="L14174" s="2">
        <v>5</v>
      </c>
      <c r="M14174" s="2" t="s">
        <v>35</v>
      </c>
      <c r="N14174" s="2">
        <v>106.93</v>
      </c>
      <c r="O14174" s="2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0.0137778636773612</v>
      </c>
      <c r="S14174">
        <f t="shared" si="1553"/>
        <v>0.0137778636773612</v>
      </c>
    </row>
    <row r="14175" ht="12.75" customHeight="1" spans="1:19">
      <c r="A14175" s="2" t="s">
        <v>14213</v>
      </c>
      <c r="B14175" s="2" t="s">
        <v>20</v>
      </c>
      <c r="C14175" s="2" t="s">
        <v>46</v>
      </c>
      <c r="D14175" s="2" t="s">
        <v>34</v>
      </c>
      <c r="E14175" s="2" t="s">
        <v>23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24</v>
      </c>
      <c r="N14175" s="2">
        <v>414.98</v>
      </c>
      <c r="O14175" s="2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0.244854850129809</v>
      </c>
      <c r="S14175">
        <f t="shared" si="1553"/>
        <v>0.244854850129809</v>
      </c>
    </row>
    <row r="14176" ht="12.75" customHeight="1" spans="1:19">
      <c r="A14176" s="2" t="s">
        <v>14214</v>
      </c>
      <c r="B14176" s="2" t="s">
        <v>20</v>
      </c>
      <c r="C14176" s="2" t="s">
        <v>33</v>
      </c>
      <c r="D14176" s="2" t="s">
        <v>34</v>
      </c>
      <c r="E14176" s="2" t="s">
        <v>29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35</v>
      </c>
      <c r="N14176" s="2">
        <v>122.98</v>
      </c>
      <c r="O14176" s="2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0.12298</v>
      </c>
      <c r="S14176">
        <f t="shared" si="1553"/>
        <v>0.12298</v>
      </c>
    </row>
    <row r="14177" ht="12.75" customHeight="1" spans="1:19">
      <c r="A14177" s="2" t="s">
        <v>14215</v>
      </c>
      <c r="B14177" s="2" t="s">
        <v>48</v>
      </c>
      <c r="C14177" s="2" t="s">
        <v>40</v>
      </c>
      <c r="D14177" s="2" t="s">
        <v>41</v>
      </c>
      <c r="E14177" s="2" t="s">
        <v>29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30</v>
      </c>
      <c r="N14177" s="2">
        <v>553.32</v>
      </c>
      <c r="O14177" s="2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0.185358761594972</v>
      </c>
      <c r="S14177">
        <f t="shared" si="1553"/>
        <v>0.185358761594972</v>
      </c>
    </row>
    <row r="14178" ht="12.75" customHeight="1" spans="1:19">
      <c r="A14178" s="2" t="s">
        <v>14216</v>
      </c>
      <c r="B14178" s="2" t="s">
        <v>20</v>
      </c>
      <c r="C14178" s="2" t="s">
        <v>55</v>
      </c>
      <c r="D14178" s="2" t="s">
        <v>43</v>
      </c>
      <c r="E14178" s="2" t="s">
        <v>29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30</v>
      </c>
      <c r="N14178" s="2">
        <v>840.15</v>
      </c>
      <c r="O14178" s="2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0.21158897616775</v>
      </c>
      <c r="S14178">
        <f t="shared" si="1553"/>
        <v>0.21158897616775</v>
      </c>
    </row>
    <row r="14179" ht="12.75" customHeight="1" spans="1:19">
      <c r="A14179" s="2" t="s">
        <v>14217</v>
      </c>
      <c r="B14179" s="2" t="s">
        <v>48</v>
      </c>
      <c r="C14179" s="2" t="s">
        <v>21</v>
      </c>
      <c r="D14179" s="2" t="s">
        <v>22</v>
      </c>
      <c r="E14179" s="2" t="s">
        <v>29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48"/>
        <v>low</v>
      </c>
      <c r="K14179" s="2">
        <v>0.26</v>
      </c>
      <c r="L14179" s="2">
        <v>5</v>
      </c>
      <c r="M14179" s="2" t="s">
        <v>30</v>
      </c>
      <c r="N14179" s="2">
        <v>303.96</v>
      </c>
      <c r="O14179" s="2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0.0428958509737511</v>
      </c>
      <c r="S14179">
        <f t="shared" si="1553"/>
        <v>0.0428958509737511</v>
      </c>
    </row>
    <row r="14180" ht="12.75" customHeight="1" spans="1:19">
      <c r="A14180" s="2" t="s">
        <v>14218</v>
      </c>
      <c r="B14180" s="2" t="s">
        <v>32</v>
      </c>
      <c r="C14180" s="2" t="s">
        <v>46</v>
      </c>
      <c r="D14180" s="2" t="s">
        <v>22</v>
      </c>
      <c r="E14180" s="2" t="s">
        <v>38</v>
      </c>
      <c r="F14180" s="2">
        <v>45518</v>
      </c>
      <c r="G14180" s="2">
        <v>45520</v>
      </c>
      <c r="H14180" s="2">
        <v>1108.34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35</v>
      </c>
      <c r="N14180" s="2">
        <v>267.25</v>
      </c>
      <c r="O14180" s="2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0.241126369164697</v>
      </c>
      <c r="S14180">
        <f t="shared" si="1553"/>
        <v>0.241126369164697</v>
      </c>
    </row>
    <row r="14181" ht="12.75" customHeight="1" spans="1:19">
      <c r="A14181" s="2" t="s">
        <v>14219</v>
      </c>
      <c r="B14181" s="2" t="s">
        <v>20</v>
      </c>
      <c r="C14181" s="2" t="s">
        <v>40</v>
      </c>
      <c r="D14181" s="2" t="s">
        <v>41</v>
      </c>
      <c r="E14181" s="2" t="s">
        <v>23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0.29</v>
      </c>
      <c r="L14181" s="2">
        <v>4</v>
      </c>
      <c r="M14181" s="2" t="s">
        <v>35</v>
      </c>
      <c r="N14181" s="2">
        <v>136.53</v>
      </c>
      <c r="O14181" s="2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0.13653</v>
      </c>
      <c r="S14181">
        <f t="shared" si="1553"/>
        <v>0.13653</v>
      </c>
    </row>
    <row r="14182" ht="12.75" customHeight="1" spans="1:19">
      <c r="A14182" s="2" t="s">
        <v>14220</v>
      </c>
      <c r="B14182" s="2" t="s">
        <v>26</v>
      </c>
      <c r="C14182" s="2" t="s">
        <v>21</v>
      </c>
      <c r="D14182" s="2" t="s">
        <v>28</v>
      </c>
      <c r="E14182" s="2" t="s">
        <v>29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24</v>
      </c>
      <c r="N14182" s="2">
        <v>416.39</v>
      </c>
      <c r="O14182" s="2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0.211376211990456</v>
      </c>
      <c r="S14182">
        <f t="shared" si="1553"/>
        <v>0.211376211990456</v>
      </c>
    </row>
    <row r="14183" ht="12.75" customHeight="1" spans="1:19">
      <c r="A14183" s="2" t="s">
        <v>14221</v>
      </c>
      <c r="B14183" s="2" t="s">
        <v>32</v>
      </c>
      <c r="C14183" s="2" t="s">
        <v>33</v>
      </c>
      <c r="D14183" s="2" t="s">
        <v>41</v>
      </c>
      <c r="E14183" s="2" t="s">
        <v>38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24</v>
      </c>
      <c r="N14183" s="2">
        <v>258.96</v>
      </c>
      <c r="O14183" s="2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0.0951355799574579</v>
      </c>
      <c r="S14183">
        <f t="shared" si="1553"/>
        <v>0.0951355799574579</v>
      </c>
    </row>
    <row r="14184" ht="12.75" customHeight="1" spans="1:19">
      <c r="A14184" s="2" t="s">
        <v>14222</v>
      </c>
      <c r="B14184" s="2" t="s">
        <v>26</v>
      </c>
      <c r="C14184" s="2" t="s">
        <v>27</v>
      </c>
      <c r="D14184" s="2" t="s">
        <v>28</v>
      </c>
      <c r="E14184" s="2" t="s">
        <v>23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30</v>
      </c>
      <c r="N14184" s="2">
        <v>14.91</v>
      </c>
      <c r="O14184" s="2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0.0898842536773571</v>
      </c>
      <c r="S14184">
        <f t="shared" si="1553"/>
        <v>0.0898842536773571</v>
      </c>
    </row>
    <row r="14185" ht="12.75" customHeight="1" spans="1:19">
      <c r="A14185" s="2" t="s">
        <v>14223</v>
      </c>
      <c r="B14185" s="2" t="s">
        <v>26</v>
      </c>
      <c r="C14185" s="2" t="s">
        <v>40</v>
      </c>
      <c r="D14185" s="2" t="s">
        <v>43</v>
      </c>
      <c r="E14185" s="2" t="s">
        <v>23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24</v>
      </c>
      <c r="N14185" s="2">
        <v>387.16</v>
      </c>
      <c r="O14185" s="2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0.0986782075005225</v>
      </c>
      <c r="S14185">
        <f t="shared" si="1553"/>
        <v>0.0986782075005225</v>
      </c>
    </row>
    <row r="14186" ht="12.75" customHeight="1" spans="1:19">
      <c r="A14186" s="2" t="s">
        <v>14224</v>
      </c>
      <c r="B14186" s="2" t="s">
        <v>26</v>
      </c>
      <c r="C14186" s="2" t="s">
        <v>55</v>
      </c>
      <c r="D14186" s="2" t="s">
        <v>43</v>
      </c>
      <c r="E14186" s="2" t="s">
        <v>29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24</v>
      </c>
      <c r="N14186" s="2">
        <v>472.63</v>
      </c>
      <c r="O14186" s="2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0.0433963823340373</v>
      </c>
      <c r="S14186">
        <f t="shared" si="1553"/>
        <v>0.0433963823340373</v>
      </c>
    </row>
    <row r="14187" ht="12.75" customHeight="1" spans="1:19">
      <c r="A14187" s="2" t="s">
        <v>14225</v>
      </c>
      <c r="B14187" s="2" t="s">
        <v>32</v>
      </c>
      <c r="C14187" s="2" t="s">
        <v>40</v>
      </c>
      <c r="D14187" s="2" t="s">
        <v>34</v>
      </c>
      <c r="E14187" s="2" t="s">
        <v>23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35</v>
      </c>
      <c r="N14187" s="2">
        <v>374.1</v>
      </c>
      <c r="O14187" s="2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0.0883718183428808</v>
      </c>
      <c r="S14187">
        <f t="shared" si="1553"/>
        <v>0.0883718183428808</v>
      </c>
    </row>
    <row r="14188" ht="12.75" customHeight="1" spans="1:19">
      <c r="A14188" s="2" t="s">
        <v>14226</v>
      </c>
      <c r="B14188" s="2" t="s">
        <v>32</v>
      </c>
      <c r="C14188" s="2" t="s">
        <v>40</v>
      </c>
      <c r="D14188" s="2" t="s">
        <v>34</v>
      </c>
      <c r="E14188" s="2" t="s">
        <v>29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30</v>
      </c>
      <c r="N14188" s="2">
        <v>37.5</v>
      </c>
      <c r="O14188" s="2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0.132884479092842</v>
      </c>
      <c r="S14188">
        <f t="shared" si="1553"/>
        <v>0.132884479092842</v>
      </c>
    </row>
    <row r="14189" ht="12.75" customHeight="1" spans="1:19">
      <c r="A14189" s="2" t="s">
        <v>14227</v>
      </c>
      <c r="B14189" s="2" t="s">
        <v>20</v>
      </c>
      <c r="C14189" s="2" t="s">
        <v>21</v>
      </c>
      <c r="D14189" s="2" t="s">
        <v>34</v>
      </c>
      <c r="E14189" s="2" t="s">
        <v>38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24</v>
      </c>
      <c r="N14189" s="2">
        <v>609.06</v>
      </c>
      <c r="O14189" s="2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0.228106379233503</v>
      </c>
      <c r="S14189">
        <f t="shared" si="1553"/>
        <v>0.228106379233503</v>
      </c>
    </row>
    <row r="14190" ht="12.75" customHeight="1" spans="1:19">
      <c r="A14190" s="2" t="s">
        <v>14228</v>
      </c>
      <c r="B14190" s="2" t="s">
        <v>26</v>
      </c>
      <c r="C14190" s="2" t="s">
        <v>27</v>
      </c>
      <c r="D14190" s="2" t="s">
        <v>34</v>
      </c>
      <c r="E14190" s="2" t="s">
        <v>23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24</v>
      </c>
      <c r="N14190" s="2">
        <v>1007.04</v>
      </c>
      <c r="O14190" s="2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0.246296527283533</v>
      </c>
      <c r="S14190">
        <f t="shared" si="1553"/>
        <v>0.246296527283533</v>
      </c>
    </row>
    <row r="14191" ht="12.75" customHeight="1" spans="1:19">
      <c r="A14191" s="2" t="s">
        <v>14229</v>
      </c>
      <c r="B14191" s="2" t="s">
        <v>48</v>
      </c>
      <c r="C14191" s="2" t="s">
        <v>21</v>
      </c>
      <c r="D14191" s="2" t="s">
        <v>22</v>
      </c>
      <c r="E14191" s="2" t="s">
        <v>29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35</v>
      </c>
      <c r="N14191" s="2">
        <v>243.92</v>
      </c>
      <c r="O14191" s="2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ht="12.75" customHeight="1" spans="1:19">
      <c r="A14192" s="2" t="s">
        <v>14230</v>
      </c>
      <c r="B14192" s="2" t="s">
        <v>20</v>
      </c>
      <c r="C14192" s="2" t="s">
        <v>33</v>
      </c>
      <c r="D14192" s="2" t="s">
        <v>34</v>
      </c>
      <c r="E14192" s="2" t="s">
        <v>38</v>
      </c>
      <c r="F14192" s="2">
        <v>45289</v>
      </c>
      <c r="G14192" s="2">
        <v>45296</v>
      </c>
      <c r="H14192" s="2">
        <v>4495.48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30</v>
      </c>
      <c r="N14192" s="2">
        <v>1042.09</v>
      </c>
      <c r="O14192" s="2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0.231808394209295</v>
      </c>
      <c r="S14192">
        <f t="shared" si="1553"/>
        <v>0.231808394209295</v>
      </c>
    </row>
    <row r="14193" ht="12.75" customHeight="1" spans="1:19">
      <c r="A14193" s="2" t="s">
        <v>14231</v>
      </c>
      <c r="B14193" s="2" t="s">
        <v>32</v>
      </c>
      <c r="C14193" s="2" t="s">
        <v>27</v>
      </c>
      <c r="D14193" s="2" t="s">
        <v>34</v>
      </c>
      <c r="E14193" s="2" t="s">
        <v>29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35</v>
      </c>
      <c r="N14193" s="2">
        <v>1079.01</v>
      </c>
      <c r="O14193" s="2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0.24270813885746</v>
      </c>
      <c r="S14193">
        <f t="shared" si="1553"/>
        <v>0.24270813885746</v>
      </c>
    </row>
    <row r="14194" ht="12.75" customHeight="1" spans="1:19">
      <c r="A14194" s="2" t="s">
        <v>14232</v>
      </c>
      <c r="B14194" s="2" t="s">
        <v>48</v>
      </c>
      <c r="C14194" s="2" t="s">
        <v>55</v>
      </c>
      <c r="D14194" s="2" t="s">
        <v>34</v>
      </c>
      <c r="E14194" s="2" t="s">
        <v>23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35</v>
      </c>
      <c r="N14194" s="2">
        <v>116.59</v>
      </c>
      <c r="O14194" s="2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0.146774092024926</v>
      </c>
      <c r="S14194">
        <f t="shared" si="1553"/>
        <v>0.146774092024926</v>
      </c>
    </row>
    <row r="14195" ht="12.75" customHeight="1" spans="1:19">
      <c r="A14195" s="2" t="s">
        <v>14233</v>
      </c>
      <c r="B14195" s="2" t="s">
        <v>32</v>
      </c>
      <c r="C14195" s="2" t="s">
        <v>55</v>
      </c>
      <c r="D14195" s="2" t="s">
        <v>28</v>
      </c>
      <c r="E14195" s="2" t="s">
        <v>38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30</v>
      </c>
      <c r="N14195" s="2">
        <v>752.38</v>
      </c>
      <c r="O14195" s="2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0.298706918798312</v>
      </c>
      <c r="S14195">
        <f t="shared" si="1553"/>
        <v>0.298706918798312</v>
      </c>
    </row>
    <row r="14196" ht="12.75" customHeight="1" spans="1:19">
      <c r="A14196" s="2" t="s">
        <v>14234</v>
      </c>
      <c r="B14196" s="2" t="s">
        <v>48</v>
      </c>
      <c r="C14196" s="2" t="s">
        <v>55</v>
      </c>
      <c r="D14196" s="2" t="s">
        <v>34</v>
      </c>
      <c r="E14196" s="2" t="s">
        <v>29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24</v>
      </c>
      <c r="N14196" s="2">
        <v>42.48</v>
      </c>
      <c r="O14196" s="2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0.04248</v>
      </c>
      <c r="S14196">
        <f t="shared" si="1553"/>
        <v>0.04248</v>
      </c>
    </row>
    <row r="14197" ht="12.75" customHeight="1" spans="1:19">
      <c r="A14197" s="2" t="s">
        <v>14235</v>
      </c>
      <c r="B14197" s="2" t="s">
        <v>20</v>
      </c>
      <c r="C14197" s="2" t="s">
        <v>46</v>
      </c>
      <c r="D14197" s="2" t="s">
        <v>41</v>
      </c>
      <c r="E14197" s="2" t="s">
        <v>38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35</v>
      </c>
      <c r="N14197" s="2">
        <v>333.65</v>
      </c>
      <c r="O14197" s="2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0.225270236511805</v>
      </c>
      <c r="S14197">
        <f t="shared" si="1553"/>
        <v>0.225270236511805</v>
      </c>
    </row>
    <row r="14198" ht="12.75" customHeight="1" spans="1:19">
      <c r="A14198" s="2" t="s">
        <v>14236</v>
      </c>
      <c r="B14198" s="2" t="s">
        <v>48</v>
      </c>
      <c r="C14198" s="2" t="s">
        <v>27</v>
      </c>
      <c r="D14198" s="2" t="s">
        <v>34</v>
      </c>
      <c r="E14198" s="2" t="s">
        <v>38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30</v>
      </c>
      <c r="N14198" s="2">
        <v>306.44</v>
      </c>
      <c r="O14198" s="2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0.0751413620781819</v>
      </c>
      <c r="S14198">
        <f t="shared" si="1553"/>
        <v>0.0751413620781819</v>
      </c>
    </row>
    <row r="14199" ht="12.75" customHeight="1" spans="1:19">
      <c r="A14199" s="2" t="s">
        <v>14237</v>
      </c>
      <c r="B14199" s="2" t="s">
        <v>20</v>
      </c>
      <c r="C14199" s="2" t="s">
        <v>55</v>
      </c>
      <c r="D14199" s="2" t="s">
        <v>34</v>
      </c>
      <c r="E14199" s="2" t="s">
        <v>38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</v>
      </c>
      <c r="L14199" s="2">
        <v>3</v>
      </c>
      <c r="M14199" s="2" t="s">
        <v>35</v>
      </c>
      <c r="N14199" s="2">
        <v>932.1</v>
      </c>
      <c r="O14199" s="2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0.0837466307277628</v>
      </c>
      <c r="S14199">
        <f t="shared" si="1553"/>
        <v>0.0837466307277628</v>
      </c>
    </row>
    <row r="14200" ht="12.75" customHeight="1" spans="1:19">
      <c r="A14200" s="2" t="s">
        <v>14238</v>
      </c>
      <c r="B14200" s="2" t="s">
        <v>32</v>
      </c>
      <c r="C14200" s="2" t="s">
        <v>40</v>
      </c>
      <c r="D14200" s="2" t="s">
        <v>22</v>
      </c>
      <c r="E14200" s="2" t="s">
        <v>23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24</v>
      </c>
      <c r="N14200" s="2">
        <v>1066.95</v>
      </c>
      <c r="O14200" s="2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0.233198842475215</v>
      </c>
      <c r="S14200">
        <f t="shared" si="1553"/>
        <v>0.233198842475215</v>
      </c>
    </row>
    <row r="14201" ht="12.75" customHeight="1" spans="1:19">
      <c r="A14201" s="2" t="s">
        <v>14239</v>
      </c>
      <c r="B14201" s="2" t="s">
        <v>48</v>
      </c>
      <c r="C14201" s="2" t="s">
        <v>40</v>
      </c>
      <c r="D14201" s="2" t="s">
        <v>34</v>
      </c>
      <c r="E14201" s="2" t="s">
        <v>23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24</v>
      </c>
      <c r="N14201" s="2">
        <v>56.46</v>
      </c>
      <c r="O14201" s="2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0.05646</v>
      </c>
      <c r="S14201">
        <f t="shared" si="1553"/>
        <v>0.05646</v>
      </c>
    </row>
    <row r="14202" ht="12.75" customHeight="1" spans="1:19">
      <c r="A14202" s="2" t="s">
        <v>14240</v>
      </c>
      <c r="B14202" s="2" t="s">
        <v>26</v>
      </c>
      <c r="C14202" s="2" t="s">
        <v>40</v>
      </c>
      <c r="D14202" s="2" t="s">
        <v>28</v>
      </c>
      <c r="E14202" s="2" t="s">
        <v>23</v>
      </c>
      <c r="F14202" s="2">
        <v>45082</v>
      </c>
      <c r="G14202" s="2">
        <v>45085</v>
      </c>
      <c r="H14202" s="2">
        <v>4640.98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35</v>
      </c>
      <c r="N14202" s="2">
        <v>1216.43</v>
      </c>
      <c r="O14202" s="2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0.262106279277222</v>
      </c>
      <c r="S14202">
        <f t="shared" si="1553"/>
        <v>0.262106279277222</v>
      </c>
    </row>
    <row r="14203" ht="12.75" customHeight="1" spans="1:19">
      <c r="A14203" s="2" t="s">
        <v>14241</v>
      </c>
      <c r="B14203" s="2" t="s">
        <v>26</v>
      </c>
      <c r="C14203" s="2" t="s">
        <v>46</v>
      </c>
      <c r="D14203" s="2" t="s">
        <v>43</v>
      </c>
      <c r="E14203" s="2" t="s">
        <v>23</v>
      </c>
      <c r="F14203" s="2">
        <v>45100</v>
      </c>
      <c r="G14203" s="2">
        <v>45101</v>
      </c>
      <c r="H14203" s="2">
        <v>4130.98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24</v>
      </c>
      <c r="N14203" s="2">
        <v>282.86</v>
      </c>
      <c r="O14203" s="2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0.0684728563198079</v>
      </c>
      <c r="S14203">
        <f t="shared" si="1553"/>
        <v>0.0684728563198079</v>
      </c>
    </row>
    <row r="14204" ht="12.75" customHeight="1" spans="1:19">
      <c r="A14204" s="2" t="s">
        <v>14242</v>
      </c>
      <c r="B14204" s="2" t="s">
        <v>32</v>
      </c>
      <c r="C14204" s="2" t="s">
        <v>27</v>
      </c>
      <c r="D14204" s="2" t="s">
        <v>34</v>
      </c>
      <c r="E14204" s="2" t="s">
        <v>23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35</v>
      </c>
      <c r="N14204" s="2">
        <v>1182.87</v>
      </c>
      <c r="O14204" s="2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0.271815411766328</v>
      </c>
      <c r="S14204">
        <f t="shared" si="1553"/>
        <v>0.271815411766328</v>
      </c>
    </row>
    <row r="14205" ht="12.75" customHeight="1" spans="1:19">
      <c r="A14205" s="2" t="s">
        <v>14243</v>
      </c>
      <c r="B14205" s="2" t="s">
        <v>48</v>
      </c>
      <c r="C14205" s="2" t="s">
        <v>40</v>
      </c>
      <c r="D14205" s="2" t="s">
        <v>34</v>
      </c>
      <c r="E14205" s="2" t="s">
        <v>38</v>
      </c>
      <c r="F14205" s="2">
        <v>45244</v>
      </c>
      <c r="G14205" s="2">
        <v>45249</v>
      </c>
      <c r="H14205" s="2">
        <v>4582.65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35</v>
      </c>
      <c r="N14205" s="2">
        <v>1111.98</v>
      </c>
      <c r="O14205" s="2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0.242649995090177</v>
      </c>
      <c r="S14205">
        <f t="shared" si="1553"/>
        <v>0.242649995090177</v>
      </c>
    </row>
    <row r="14206" ht="12.75" customHeight="1" spans="1:19">
      <c r="A14206" s="2" t="s">
        <v>14244</v>
      </c>
      <c r="B14206" s="2" t="s">
        <v>26</v>
      </c>
      <c r="C14206" s="2" t="s">
        <v>21</v>
      </c>
      <c r="D14206" s="2" t="s">
        <v>34</v>
      </c>
      <c r="E14206" s="2" t="s">
        <v>38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30</v>
      </c>
      <c r="N14206" s="2">
        <v>126.82</v>
      </c>
      <c r="O14206" s="2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0.12682</v>
      </c>
      <c r="S14206">
        <f t="shared" si="1553"/>
        <v>0.12682</v>
      </c>
    </row>
    <row r="14207" ht="12.75" customHeight="1" spans="1:19">
      <c r="A14207" s="2" t="s">
        <v>14245</v>
      </c>
      <c r="B14207" s="2" t="s">
        <v>20</v>
      </c>
      <c r="C14207" s="2" t="s">
        <v>46</v>
      </c>
      <c r="D14207" s="2" t="s">
        <v>22</v>
      </c>
      <c r="E14207" s="2" t="s">
        <v>23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48"/>
        <v>low</v>
      </c>
      <c r="K14207" s="2">
        <v>0.35</v>
      </c>
      <c r="L14207" s="2">
        <v>5</v>
      </c>
      <c r="M14207" s="2" t="s">
        <v>30</v>
      </c>
      <c r="N14207" s="2">
        <v>80</v>
      </c>
      <c r="O14207" s="2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0.00863092027187399</v>
      </c>
      <c r="S14207">
        <f t="shared" si="1553"/>
        <v>0.00863092027187399</v>
      </c>
    </row>
    <row r="14208" ht="12.75" customHeight="1" spans="1:19">
      <c r="A14208" s="2" t="s">
        <v>14246</v>
      </c>
      <c r="B14208" s="2" t="s">
        <v>48</v>
      </c>
      <c r="C14208" s="2" t="s">
        <v>21</v>
      </c>
      <c r="D14208" s="2" t="s">
        <v>43</v>
      </c>
      <c r="E14208" s="2" t="s">
        <v>29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35</v>
      </c>
      <c r="N14208" s="2">
        <v>15.51</v>
      </c>
      <c r="O14208" s="2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0.0763964141463895</v>
      </c>
      <c r="S14208">
        <f t="shared" si="1553"/>
        <v>0.0763964141463895</v>
      </c>
    </row>
    <row r="14209" ht="12.75" customHeight="1" spans="1:19">
      <c r="A14209" s="2" t="s">
        <v>14247</v>
      </c>
      <c r="B14209" s="2" t="s">
        <v>48</v>
      </c>
      <c r="C14209" s="2" t="s">
        <v>46</v>
      </c>
      <c r="D14209" s="2" t="s">
        <v>22</v>
      </c>
      <c r="E14209" s="2" t="s">
        <v>29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0.07</v>
      </c>
      <c r="L14209" s="2">
        <v>7</v>
      </c>
      <c r="M14209" s="2" t="s">
        <v>35</v>
      </c>
      <c r="N14209" s="2">
        <v>32.84</v>
      </c>
      <c r="O14209" s="2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0.00429393305439331</v>
      </c>
      <c r="S14209">
        <f t="shared" si="1553"/>
        <v>0.00429393305439331</v>
      </c>
    </row>
    <row r="14210" ht="12.75" customHeight="1" spans="1:19">
      <c r="A14210" s="2" t="s">
        <v>14248</v>
      </c>
      <c r="B14210" s="2" t="s">
        <v>26</v>
      </c>
      <c r="C14210" s="2" t="s">
        <v>40</v>
      </c>
      <c r="D14210" s="2" t="s">
        <v>22</v>
      </c>
      <c r="E14210" s="2" t="s">
        <v>23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48"/>
        <v>low</v>
      </c>
      <c r="K14210" s="2">
        <v>0.43</v>
      </c>
      <c r="L14210" s="2">
        <v>6</v>
      </c>
      <c r="M14210" s="2" t="s">
        <v>35</v>
      </c>
      <c r="N14210" s="2">
        <v>273.61</v>
      </c>
      <c r="O14210" s="2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0.0322197362223269</v>
      </c>
      <c r="S14210">
        <f t="shared" si="1553"/>
        <v>0.0322197362223269</v>
      </c>
    </row>
    <row r="14211" ht="12.75" customHeight="1" spans="1:19">
      <c r="A14211" s="2" t="s">
        <v>14249</v>
      </c>
      <c r="B14211" s="2" t="s">
        <v>20</v>
      </c>
      <c r="C14211" s="2" t="s">
        <v>33</v>
      </c>
      <c r="D14211" s="2" t="s">
        <v>22</v>
      </c>
      <c r="E14211" s="2" t="s">
        <v>23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IF(H14211&gt;10000,"high",IF(H14211&gt;=5000,"medium","low"))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35</v>
      </c>
      <c r="N14211" s="2">
        <v>105.49</v>
      </c>
      <c r="O14211" s="2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N14211/H14211</f>
        <v>0.10549</v>
      </c>
      <c r="S14211">
        <f t="shared" ref="S14211:S14274" si="1560">IFERROR(R14211,0)</f>
        <v>0.10549</v>
      </c>
    </row>
    <row r="14212" ht="12.75" customHeight="1" spans="1:19">
      <c r="A14212" s="2" t="s">
        <v>14250</v>
      </c>
      <c r="B14212" s="2" t="s">
        <v>20</v>
      </c>
      <c r="C14212" s="2" t="s">
        <v>55</v>
      </c>
      <c r="D14212" s="2" t="s">
        <v>28</v>
      </c>
      <c r="E14212" s="2" t="s">
        <v>38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35</v>
      </c>
      <c r="N14212" s="2">
        <v>647.57</v>
      </c>
      <c r="O14212" s="2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0.255967650767425</v>
      </c>
      <c r="S14212">
        <f t="shared" si="1560"/>
        <v>0.255967650767425</v>
      </c>
    </row>
    <row r="14213" ht="12.75" customHeight="1" spans="1:19">
      <c r="A14213" s="2" t="s">
        <v>14251</v>
      </c>
      <c r="B14213" s="2" t="s">
        <v>20</v>
      </c>
      <c r="C14213" s="2" t="s">
        <v>55</v>
      </c>
      <c r="D14213" s="2" t="s">
        <v>43</v>
      </c>
      <c r="E14213" s="2" t="s">
        <v>38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30</v>
      </c>
      <c r="N14213" s="2">
        <v>77.12</v>
      </c>
      <c r="O14213" s="2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0.103720041961428</v>
      </c>
      <c r="S14213">
        <f t="shared" si="1560"/>
        <v>0.103720041961428</v>
      </c>
    </row>
    <row r="14214" ht="12.75" customHeight="1" spans="1:19">
      <c r="A14214" s="2" t="s">
        <v>14252</v>
      </c>
      <c r="B14214" s="2" t="s">
        <v>48</v>
      </c>
      <c r="C14214" s="2" t="s">
        <v>27</v>
      </c>
      <c r="D14214" s="2" t="s">
        <v>28</v>
      </c>
      <c r="E14214" s="2" t="s">
        <v>23</v>
      </c>
      <c r="F14214" s="2">
        <v>44962</v>
      </c>
      <c r="G14214" s="2">
        <v>44969</v>
      </c>
      <c r="H14214" s="2">
        <v>4880.02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35</v>
      </c>
      <c r="N14214" s="2">
        <v>980.43</v>
      </c>
      <c r="O14214" s="2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0.200906963496051</v>
      </c>
      <c r="S14214">
        <f t="shared" si="1560"/>
        <v>0.200906963496051</v>
      </c>
    </row>
    <row r="14215" ht="12.75" customHeight="1" spans="1:19">
      <c r="A14215" s="2" t="s">
        <v>14253</v>
      </c>
      <c r="B14215" s="2" t="s">
        <v>32</v>
      </c>
      <c r="C14215" s="2" t="s">
        <v>55</v>
      </c>
      <c r="D14215" s="2" t="s">
        <v>28</v>
      </c>
      <c r="E14215" s="2" t="s">
        <v>23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30</v>
      </c>
      <c r="N14215" s="2">
        <v>145.32</v>
      </c>
      <c r="O14215" s="2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0.197252687588229</v>
      </c>
      <c r="S14215">
        <f t="shared" si="1560"/>
        <v>0.197252687588229</v>
      </c>
    </row>
    <row r="14216" ht="12.75" customHeight="1" spans="1:19">
      <c r="A14216" s="2" t="s">
        <v>14254</v>
      </c>
      <c r="B14216" s="2" t="s">
        <v>48</v>
      </c>
      <c r="C14216" s="2" t="s">
        <v>27</v>
      </c>
      <c r="D14216" s="2" t="s">
        <v>43</v>
      </c>
      <c r="E14216" s="2" t="s">
        <v>29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24</v>
      </c>
      <c r="N14216" s="2">
        <v>571.74</v>
      </c>
      <c r="O14216" s="2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0.57174</v>
      </c>
      <c r="S14216">
        <f t="shared" si="1560"/>
        <v>0.57174</v>
      </c>
    </row>
    <row r="14217" ht="12.75" customHeight="1" spans="1:19">
      <c r="A14217" s="2" t="s">
        <v>14255</v>
      </c>
      <c r="B14217" s="2" t="s">
        <v>48</v>
      </c>
      <c r="C14217" s="2" t="s">
        <v>55</v>
      </c>
      <c r="D14217" s="2" t="s">
        <v>28</v>
      </c>
      <c r="E14217" s="2" t="s">
        <v>29</v>
      </c>
      <c r="F14217" s="2">
        <v>45619</v>
      </c>
      <c r="G14217" s="2">
        <v>45620</v>
      </c>
      <c r="H14217" s="2">
        <v>2272.43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35</v>
      </c>
      <c r="N14217" s="2">
        <v>421.04</v>
      </c>
      <c r="O14217" s="2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0.185281834864</v>
      </c>
      <c r="S14217">
        <f t="shared" si="1560"/>
        <v>0.185281834864</v>
      </c>
    </row>
    <row r="14218" ht="12.75" customHeight="1" spans="1:19">
      <c r="A14218" s="2" t="s">
        <v>14256</v>
      </c>
      <c r="B14218" s="2" t="s">
        <v>26</v>
      </c>
      <c r="C14218" s="2" t="s">
        <v>21</v>
      </c>
      <c r="D14218" s="2" t="s">
        <v>43</v>
      </c>
      <c r="E14218" s="2" t="s">
        <v>38</v>
      </c>
      <c r="F14218" s="2">
        <v>45074</v>
      </c>
      <c r="G14218" s="2">
        <v>45078</v>
      </c>
      <c r="H14218" s="2">
        <v>142.33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30</v>
      </c>
      <c r="N14218" s="2">
        <v>41.71</v>
      </c>
      <c r="O14218" s="2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0.293051359516616</v>
      </c>
      <c r="S14218">
        <f t="shared" si="1560"/>
        <v>0.293051359516616</v>
      </c>
    </row>
    <row r="14219" ht="12.75" customHeight="1" spans="1:19">
      <c r="A14219" s="2" t="s">
        <v>14257</v>
      </c>
      <c r="B14219" s="2" t="s">
        <v>32</v>
      </c>
      <c r="C14219" s="2" t="s">
        <v>55</v>
      </c>
      <c r="D14219" s="2" t="s">
        <v>34</v>
      </c>
      <c r="E14219" s="2" t="s">
        <v>29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30</v>
      </c>
      <c r="N14219" s="2">
        <v>615.97</v>
      </c>
      <c r="O14219" s="2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0.182660629083005</v>
      </c>
      <c r="S14219">
        <f t="shared" si="1560"/>
        <v>0.182660629083005</v>
      </c>
    </row>
    <row r="14220" ht="12.75" customHeight="1" spans="1:19">
      <c r="A14220" s="2" t="s">
        <v>14258</v>
      </c>
      <c r="B14220" s="2" t="s">
        <v>20</v>
      </c>
      <c r="C14220" s="2" t="s">
        <v>55</v>
      </c>
      <c r="D14220" s="2" t="s">
        <v>22</v>
      </c>
      <c r="E14220" s="2" t="s">
        <v>38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24</v>
      </c>
      <c r="N14220" s="2">
        <v>597.82</v>
      </c>
      <c r="O14220" s="2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0.218403276304878</v>
      </c>
      <c r="S14220">
        <f t="shared" si="1560"/>
        <v>0.218403276304878</v>
      </c>
    </row>
    <row r="14221" ht="12.75" customHeight="1" spans="1:19">
      <c r="A14221" s="2" t="s">
        <v>14259</v>
      </c>
      <c r="B14221" s="2" t="s">
        <v>26</v>
      </c>
      <c r="C14221" s="2" t="s">
        <v>33</v>
      </c>
      <c r="D14221" s="2" t="s">
        <v>28</v>
      </c>
      <c r="E14221" s="2" t="s">
        <v>29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55"/>
        <v>low</v>
      </c>
      <c r="K14221" s="2">
        <v>0.02</v>
      </c>
      <c r="L14221" s="2">
        <v>9</v>
      </c>
      <c r="M14221" s="2" t="s">
        <v>24</v>
      </c>
      <c r="N14221" s="2">
        <v>701.9</v>
      </c>
      <c r="O14221" s="2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0.116324163075903</v>
      </c>
      <c r="S14221">
        <f t="shared" si="1560"/>
        <v>0.116324163075903</v>
      </c>
    </row>
    <row r="14222" ht="12.75" customHeight="1" spans="1:19">
      <c r="A14222" s="2" t="s">
        <v>14260</v>
      </c>
      <c r="B14222" s="2" t="s">
        <v>48</v>
      </c>
      <c r="C14222" s="2" t="s">
        <v>21</v>
      </c>
      <c r="D14222" s="2" t="s">
        <v>43</v>
      </c>
      <c r="E14222" s="2" t="s">
        <v>23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24</v>
      </c>
      <c r="N14222" s="2">
        <v>945.14</v>
      </c>
      <c r="O14222" s="2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0.230038309700094</v>
      </c>
      <c r="S14222">
        <f t="shared" si="1560"/>
        <v>0.230038309700094</v>
      </c>
    </row>
    <row r="14223" ht="12.75" customHeight="1" spans="1:19">
      <c r="A14223" s="2" t="s">
        <v>14261</v>
      </c>
      <c r="B14223" s="2" t="s">
        <v>32</v>
      </c>
      <c r="C14223" s="2" t="s">
        <v>55</v>
      </c>
      <c r="D14223" s="2" t="s">
        <v>41</v>
      </c>
      <c r="E14223" s="2" t="s">
        <v>29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35</v>
      </c>
      <c r="N14223" s="2">
        <v>297.76</v>
      </c>
      <c r="O14223" s="2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0.232340020443675</v>
      </c>
      <c r="S14223">
        <f t="shared" si="1560"/>
        <v>0.232340020443675</v>
      </c>
    </row>
    <row r="14224" ht="12.75" customHeight="1" spans="1:19">
      <c r="A14224" s="2" t="s">
        <v>14262</v>
      </c>
      <c r="B14224" s="2" t="s">
        <v>20</v>
      </c>
      <c r="C14224" s="2" t="s">
        <v>46</v>
      </c>
      <c r="D14224" s="2" t="s">
        <v>28</v>
      </c>
      <c r="E14224" s="2" t="s">
        <v>38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35</v>
      </c>
      <c r="N14224" s="2">
        <v>278.58</v>
      </c>
      <c r="O14224" s="2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0.0644955167072976</v>
      </c>
      <c r="S14224">
        <f t="shared" si="1560"/>
        <v>0.0644955167072976</v>
      </c>
    </row>
    <row r="14225" ht="12.75" customHeight="1" spans="1:19">
      <c r="A14225" s="2" t="s">
        <v>14263</v>
      </c>
      <c r="B14225" s="2" t="s">
        <v>20</v>
      </c>
      <c r="C14225" s="2" t="s">
        <v>27</v>
      </c>
      <c r="D14225" s="2" t="s">
        <v>28</v>
      </c>
      <c r="E14225" s="2" t="s">
        <v>29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35</v>
      </c>
      <c r="N14225" s="2">
        <v>308.32</v>
      </c>
      <c r="O14225" s="2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0.071083731803699</v>
      </c>
      <c r="S14225">
        <f t="shared" si="1560"/>
        <v>0.071083731803699</v>
      </c>
    </row>
    <row r="14226" ht="12.75" customHeight="1" spans="1:19">
      <c r="A14226" s="2" t="s">
        <v>14264</v>
      </c>
      <c r="B14226" s="2" t="s">
        <v>48</v>
      </c>
      <c r="C14226" s="2" t="s">
        <v>21</v>
      </c>
      <c r="D14226" s="2" t="s">
        <v>43</v>
      </c>
      <c r="E14226" s="2" t="s">
        <v>38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24</v>
      </c>
      <c r="N14226" s="2">
        <v>492.63</v>
      </c>
      <c r="O14226" s="2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0.49263</v>
      </c>
      <c r="S14226">
        <f t="shared" si="1560"/>
        <v>0.49263</v>
      </c>
    </row>
    <row r="14227" ht="12.75" customHeight="1" spans="1:19">
      <c r="A14227" s="2" t="s">
        <v>14265</v>
      </c>
      <c r="B14227" s="2" t="s">
        <v>20</v>
      </c>
      <c r="C14227" s="2" t="s">
        <v>27</v>
      </c>
      <c r="D14227" s="2" t="s">
        <v>41</v>
      </c>
      <c r="E14227" s="2" t="s">
        <v>38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30</v>
      </c>
      <c r="N14227" s="2">
        <v>338.08</v>
      </c>
      <c r="O14227" s="2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0.190698592661534</v>
      </c>
      <c r="S14227">
        <f t="shared" si="1560"/>
        <v>0.190698592661534</v>
      </c>
    </row>
    <row r="14228" ht="12.75" customHeight="1" spans="1:19">
      <c r="A14228" s="2" t="s">
        <v>14266</v>
      </c>
      <c r="B14228" s="2" t="s">
        <v>20</v>
      </c>
      <c r="C14228" s="2" t="s">
        <v>46</v>
      </c>
      <c r="D14228" s="2" t="s">
        <v>41</v>
      </c>
      <c r="E14228" s="2" t="s">
        <v>38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55"/>
        <v>low</v>
      </c>
      <c r="K14228" s="2">
        <v>0.3</v>
      </c>
      <c r="L14228" s="2">
        <v>7</v>
      </c>
      <c r="M14228" s="2" t="s">
        <v>30</v>
      </c>
      <c r="N14228" s="2">
        <v>243.06</v>
      </c>
      <c r="O14228" s="2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0.0300779606484346</v>
      </c>
      <c r="S14228">
        <f t="shared" si="1560"/>
        <v>0.0300779606484346</v>
      </c>
    </row>
    <row r="14229" ht="12.75" customHeight="1" spans="1:19">
      <c r="A14229" s="2" t="s">
        <v>14267</v>
      </c>
      <c r="B14229" s="2" t="s">
        <v>32</v>
      </c>
      <c r="C14229" s="2" t="s">
        <v>21</v>
      </c>
      <c r="D14229" s="2" t="s">
        <v>34</v>
      </c>
      <c r="E14229" s="2" t="s">
        <v>38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24</v>
      </c>
      <c r="N14229" s="2">
        <v>174.6</v>
      </c>
      <c r="O14229" s="2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0.0719000811243756</v>
      </c>
      <c r="S14229">
        <f t="shared" si="1560"/>
        <v>0.0719000811243756</v>
      </c>
    </row>
    <row r="14230" ht="12.75" customHeight="1" spans="1:19">
      <c r="A14230" s="2" t="s">
        <v>14268</v>
      </c>
      <c r="B14230" s="2" t="s">
        <v>26</v>
      </c>
      <c r="C14230" s="2" t="s">
        <v>55</v>
      </c>
      <c r="D14230" s="2" t="s">
        <v>28</v>
      </c>
      <c r="E14230" s="2" t="s">
        <v>23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35</v>
      </c>
      <c r="N14230" s="2">
        <v>117.43</v>
      </c>
      <c r="O14230" s="2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0.0855143385619202</v>
      </c>
      <c r="S14230">
        <f t="shared" si="1560"/>
        <v>0.0855143385619202</v>
      </c>
    </row>
    <row r="14231" ht="12.75" customHeight="1" spans="1:19">
      <c r="A14231" s="2" t="s">
        <v>14269</v>
      </c>
      <c r="B14231" s="2" t="s">
        <v>32</v>
      </c>
      <c r="C14231" s="2" t="s">
        <v>27</v>
      </c>
      <c r="D14231" s="2" t="s">
        <v>22</v>
      </c>
      <c r="E14231" s="2" t="s">
        <v>29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30</v>
      </c>
      <c r="N14231" s="2">
        <v>64.81</v>
      </c>
      <c r="O14231" s="2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0.06481</v>
      </c>
      <c r="S14231">
        <f t="shared" si="1560"/>
        <v>0.06481</v>
      </c>
    </row>
    <row r="14232" ht="12.75" customHeight="1" spans="1:19">
      <c r="A14232" s="2" t="s">
        <v>14270</v>
      </c>
      <c r="B14232" s="2" t="s">
        <v>26</v>
      </c>
      <c r="C14232" s="2" t="s">
        <v>40</v>
      </c>
      <c r="D14232" s="2" t="s">
        <v>28</v>
      </c>
      <c r="E14232" s="2" t="s">
        <v>29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30</v>
      </c>
      <c r="N14232" s="2">
        <v>124.19</v>
      </c>
      <c r="O14232" s="2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0.0845174901320267</v>
      </c>
      <c r="S14232">
        <f t="shared" si="1560"/>
        <v>0.0845174901320267</v>
      </c>
    </row>
    <row r="14233" ht="12.75" customHeight="1" spans="1:19">
      <c r="A14233" s="2" t="s">
        <v>14271</v>
      </c>
      <c r="B14233" s="2" t="s">
        <v>26</v>
      </c>
      <c r="C14233" s="2" t="s">
        <v>21</v>
      </c>
      <c r="D14233" s="2" t="s">
        <v>22</v>
      </c>
      <c r="E14233" s="2" t="s">
        <v>29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30</v>
      </c>
      <c r="N14233" s="2">
        <v>401.06</v>
      </c>
      <c r="O14233" s="2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0.167196808311065</v>
      </c>
      <c r="S14233">
        <f t="shared" si="1560"/>
        <v>0.167196808311065</v>
      </c>
    </row>
    <row r="14234" ht="12.75" customHeight="1" spans="1:19">
      <c r="A14234" s="2" t="s">
        <v>14272</v>
      </c>
      <c r="B14234" s="2" t="s">
        <v>26</v>
      </c>
      <c r="C14234" s="2" t="s">
        <v>27</v>
      </c>
      <c r="D14234" s="2" t="s">
        <v>22</v>
      </c>
      <c r="E14234" s="2" t="s">
        <v>23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30</v>
      </c>
      <c r="N14234" s="2">
        <v>179.96</v>
      </c>
      <c r="O14234" s="2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0.275843041079093</v>
      </c>
      <c r="S14234">
        <f t="shared" si="1560"/>
        <v>0.275843041079093</v>
      </c>
    </row>
    <row r="14235" ht="12.75" customHeight="1" spans="1:19">
      <c r="A14235" s="2" t="s">
        <v>14273</v>
      </c>
      <c r="B14235" s="2" t="s">
        <v>20</v>
      </c>
      <c r="C14235" s="2" t="s">
        <v>27</v>
      </c>
      <c r="D14235" s="2" t="s">
        <v>43</v>
      </c>
      <c r="E14235" s="2" t="s">
        <v>29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35</v>
      </c>
      <c r="N14235" s="2">
        <v>1118.97</v>
      </c>
      <c r="O14235" s="2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0.236706831047292</v>
      </c>
      <c r="S14235">
        <f t="shared" si="1560"/>
        <v>0.236706831047292</v>
      </c>
    </row>
    <row r="14236" ht="12.75" customHeight="1" spans="1:19">
      <c r="A14236" s="2" t="s">
        <v>14274</v>
      </c>
      <c r="B14236" s="2" t="s">
        <v>32</v>
      </c>
      <c r="C14236" s="2" t="s">
        <v>55</v>
      </c>
      <c r="D14236" s="2" t="s">
        <v>28</v>
      </c>
      <c r="E14236" s="2" t="s">
        <v>23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35</v>
      </c>
      <c r="N14236" s="2">
        <v>784.49</v>
      </c>
      <c r="O14236" s="2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0.78449</v>
      </c>
      <c r="S14236">
        <f t="shared" si="1560"/>
        <v>0.78449</v>
      </c>
    </row>
    <row r="14237" ht="12.75" customHeight="1" spans="1:19">
      <c r="A14237" s="2" t="s">
        <v>14275</v>
      </c>
      <c r="B14237" s="2" t="s">
        <v>20</v>
      </c>
      <c r="C14237" s="2" t="s">
        <v>21</v>
      </c>
      <c r="D14237" s="2" t="s">
        <v>43</v>
      </c>
      <c r="E14237" s="2" t="s">
        <v>38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55"/>
        <v>low</v>
      </c>
      <c r="K14237" s="2">
        <v>0.4</v>
      </c>
      <c r="L14237" s="2">
        <v>8</v>
      </c>
      <c r="M14237" s="2" t="s">
        <v>35</v>
      </c>
      <c r="N14237" s="2">
        <v>118.5</v>
      </c>
      <c r="O14237" s="2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0.0126332622601279</v>
      </c>
      <c r="S14237">
        <f t="shared" si="1560"/>
        <v>0.0126332622601279</v>
      </c>
    </row>
    <row r="14238" ht="12.75" customHeight="1" spans="1:19">
      <c r="A14238" s="2" t="s">
        <v>14276</v>
      </c>
      <c r="B14238" s="2" t="s">
        <v>48</v>
      </c>
      <c r="C14238" s="2" t="s">
        <v>21</v>
      </c>
      <c r="D14238" s="2" t="s">
        <v>34</v>
      </c>
      <c r="E14238" s="2" t="s">
        <v>38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30</v>
      </c>
      <c r="N14238" s="2">
        <v>892.05</v>
      </c>
      <c r="O14238" s="2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0.218687409753598</v>
      </c>
      <c r="S14238">
        <f t="shared" si="1560"/>
        <v>0.218687409753598</v>
      </c>
    </row>
    <row r="14239" ht="12.75" customHeight="1" spans="1:19">
      <c r="A14239" s="2" t="s">
        <v>14277</v>
      </c>
      <c r="B14239" s="2" t="s">
        <v>32</v>
      </c>
      <c r="C14239" s="2" t="s">
        <v>46</v>
      </c>
      <c r="D14239" s="2" t="s">
        <v>22</v>
      </c>
      <c r="E14239" s="2" t="s">
        <v>23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</v>
      </c>
      <c r="L14239" s="2">
        <v>7</v>
      </c>
      <c r="M14239" s="2" t="s">
        <v>35</v>
      </c>
      <c r="N14239" s="2">
        <v>1088.54</v>
      </c>
      <c r="O14239" s="2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0.102974174628701</v>
      </c>
      <c r="S14239">
        <f t="shared" si="1560"/>
        <v>0.102974174628701</v>
      </c>
    </row>
    <row r="14240" ht="12.75" customHeight="1" spans="1:19">
      <c r="A14240" s="2" t="s">
        <v>14278</v>
      </c>
      <c r="B14240" s="2" t="s">
        <v>26</v>
      </c>
      <c r="C14240" s="2" t="s">
        <v>46</v>
      </c>
      <c r="D14240" s="2" t="s">
        <v>41</v>
      </c>
      <c r="E14240" s="2" t="s">
        <v>23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30</v>
      </c>
      <c r="N14240" s="2">
        <v>76.39</v>
      </c>
      <c r="O14240" s="2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0.0550503012308668</v>
      </c>
      <c r="S14240">
        <f t="shared" si="1560"/>
        <v>0.0550503012308668</v>
      </c>
    </row>
    <row r="14241" ht="12.75" customHeight="1" spans="1:19">
      <c r="A14241" s="2" t="s">
        <v>14279</v>
      </c>
      <c r="B14241" s="2" t="s">
        <v>20</v>
      </c>
      <c r="C14241" s="2" t="s">
        <v>27</v>
      </c>
      <c r="D14241" s="2" t="s">
        <v>22</v>
      </c>
      <c r="E14241" s="2" t="s">
        <v>23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35</v>
      </c>
      <c r="N14241" s="2">
        <v>203.36</v>
      </c>
      <c r="O14241" s="2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0.20336</v>
      </c>
      <c r="S14241">
        <f t="shared" si="1560"/>
        <v>0.20336</v>
      </c>
    </row>
    <row r="14242" ht="12.75" customHeight="1" spans="1:19">
      <c r="A14242" s="2" t="s">
        <v>14280</v>
      </c>
      <c r="B14242" s="2" t="s">
        <v>20</v>
      </c>
      <c r="C14242" s="2" t="s">
        <v>27</v>
      </c>
      <c r="D14242" s="2" t="s">
        <v>34</v>
      </c>
      <c r="E14242" s="2" t="s">
        <v>23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30</v>
      </c>
      <c r="N14242" s="2">
        <v>458.67</v>
      </c>
      <c r="O14242" s="2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0.272996732395707</v>
      </c>
      <c r="S14242">
        <f t="shared" si="1560"/>
        <v>0.272996732395707</v>
      </c>
    </row>
    <row r="14243" ht="12.75" customHeight="1" spans="1:19">
      <c r="A14243" s="2" t="s">
        <v>14281</v>
      </c>
      <c r="B14243" s="2" t="s">
        <v>32</v>
      </c>
      <c r="C14243" s="2" t="s">
        <v>33</v>
      </c>
      <c r="D14243" s="2" t="s">
        <v>22</v>
      </c>
      <c r="E14243" s="2" t="s">
        <v>29</v>
      </c>
      <c r="F14243" s="2">
        <v>45092</v>
      </c>
      <c r="G14243" s="2">
        <v>45095</v>
      </c>
      <c r="H14243" s="2">
        <v>4178.02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24</v>
      </c>
      <c r="N14243" s="2">
        <v>335.55</v>
      </c>
      <c r="O14243" s="2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0.0803131626942906</v>
      </c>
      <c r="S14243">
        <f t="shared" si="1560"/>
        <v>0.0803131626942906</v>
      </c>
    </row>
    <row r="14244" ht="12.75" customHeight="1" spans="1:19">
      <c r="A14244" s="2" t="s">
        <v>14282</v>
      </c>
      <c r="B14244" s="2" t="s">
        <v>32</v>
      </c>
      <c r="C14244" s="2" t="s">
        <v>46</v>
      </c>
      <c r="D14244" s="2" t="s">
        <v>43</v>
      </c>
      <c r="E14244" s="2" t="s">
        <v>29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35</v>
      </c>
      <c r="N14244" s="2">
        <v>249.29</v>
      </c>
      <c r="O14244" s="2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0.260230072236837</v>
      </c>
      <c r="S14244">
        <f t="shared" si="1560"/>
        <v>0.260230072236837</v>
      </c>
    </row>
    <row r="14245" ht="12.75" customHeight="1" spans="1:19">
      <c r="A14245" s="2" t="s">
        <v>14283</v>
      </c>
      <c r="B14245" s="2" t="s">
        <v>26</v>
      </c>
      <c r="C14245" s="2" t="s">
        <v>27</v>
      </c>
      <c r="D14245" s="2" t="s">
        <v>28</v>
      </c>
      <c r="E14245" s="2" t="s">
        <v>38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24</v>
      </c>
      <c r="N14245" s="2">
        <v>546.91</v>
      </c>
      <c r="O14245" s="2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0.139560579769317</v>
      </c>
      <c r="S14245">
        <f t="shared" si="1560"/>
        <v>0.139560579769317</v>
      </c>
    </row>
    <row r="14246" ht="12.75" customHeight="1" spans="1:19">
      <c r="A14246" s="2" t="s">
        <v>14284</v>
      </c>
      <c r="B14246" s="2" t="s">
        <v>26</v>
      </c>
      <c r="C14246" s="2" t="s">
        <v>21</v>
      </c>
      <c r="D14246" s="2" t="s">
        <v>41</v>
      </c>
      <c r="E14246" s="2" t="s">
        <v>38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</v>
      </c>
      <c r="L14246" s="2">
        <v>9</v>
      </c>
      <c r="M14246" s="2" t="s">
        <v>35</v>
      </c>
      <c r="N14246" s="2">
        <v>467.49</v>
      </c>
      <c r="O14246" s="2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0.46749</v>
      </c>
      <c r="S14246">
        <f t="shared" si="1560"/>
        <v>0.46749</v>
      </c>
    </row>
    <row r="14247" ht="12.75" customHeight="1" spans="1:19">
      <c r="A14247" s="2" t="s">
        <v>14285</v>
      </c>
      <c r="B14247" s="2" t="s">
        <v>48</v>
      </c>
      <c r="C14247" s="2" t="s">
        <v>40</v>
      </c>
      <c r="D14247" s="2" t="s">
        <v>43</v>
      </c>
      <c r="E14247" s="2" t="s">
        <v>23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24</v>
      </c>
      <c r="N14247" s="2">
        <v>662.46</v>
      </c>
      <c r="O14247" s="2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0.201251632894857</v>
      </c>
      <c r="S14247">
        <f t="shared" si="1560"/>
        <v>0.201251632894857</v>
      </c>
    </row>
    <row r="14248" ht="12.75" customHeight="1" spans="1:19">
      <c r="A14248" s="2" t="s">
        <v>14286</v>
      </c>
      <c r="B14248" s="2" t="s">
        <v>26</v>
      </c>
      <c r="C14248" s="2" t="s">
        <v>46</v>
      </c>
      <c r="D14248" s="2" t="s">
        <v>28</v>
      </c>
      <c r="E14248" s="2" t="s">
        <v>29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24</v>
      </c>
      <c r="N14248" s="2">
        <v>562.59</v>
      </c>
      <c r="O14248" s="2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0.0556413806745129</v>
      </c>
      <c r="S14248">
        <f t="shared" si="1560"/>
        <v>0.0556413806745129</v>
      </c>
    </row>
    <row r="14249" ht="12.75" customHeight="1" spans="1:19">
      <c r="A14249" s="2" t="s">
        <v>14287</v>
      </c>
      <c r="B14249" s="2" t="s">
        <v>20</v>
      </c>
      <c r="C14249" s="2" t="s">
        <v>46</v>
      </c>
      <c r="D14249" s="2" t="s">
        <v>41</v>
      </c>
      <c r="E14249" s="2" t="s">
        <v>23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24</v>
      </c>
      <c r="N14249" s="2">
        <v>283.06</v>
      </c>
      <c r="O14249" s="2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0.149201178597595</v>
      </c>
      <c r="S14249">
        <f t="shared" si="1560"/>
        <v>0.149201178597595</v>
      </c>
    </row>
    <row r="14250" ht="12.75" customHeight="1" spans="1:19">
      <c r="A14250" s="2" t="s">
        <v>14288</v>
      </c>
      <c r="B14250" s="2" t="s">
        <v>48</v>
      </c>
      <c r="C14250" s="2" t="s">
        <v>40</v>
      </c>
      <c r="D14250" s="2" t="s">
        <v>34</v>
      </c>
      <c r="E14250" s="2" t="s">
        <v>23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35</v>
      </c>
      <c r="N14250" s="2">
        <v>107.82</v>
      </c>
      <c r="O14250" s="2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0.208243201483313</v>
      </c>
      <c r="S14250">
        <f t="shared" si="1560"/>
        <v>0.208243201483313</v>
      </c>
    </row>
    <row r="14251" ht="12.75" customHeight="1" spans="1:19">
      <c r="A14251" s="2" t="s">
        <v>14289</v>
      </c>
      <c r="B14251" s="2" t="s">
        <v>48</v>
      </c>
      <c r="C14251" s="2" t="s">
        <v>33</v>
      </c>
      <c r="D14251" s="2" t="s">
        <v>22</v>
      </c>
      <c r="E14251" s="2" t="s">
        <v>38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55"/>
        <v>low</v>
      </c>
      <c r="K14251" s="2">
        <v>0.25</v>
      </c>
      <c r="L14251" s="2">
        <v>1</v>
      </c>
      <c r="M14251" s="2" t="s">
        <v>30</v>
      </c>
      <c r="N14251" s="2">
        <v>476.03</v>
      </c>
      <c r="O14251" s="2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0.0904827979471583</v>
      </c>
      <c r="S14251">
        <f t="shared" si="1560"/>
        <v>0.0904827979471583</v>
      </c>
    </row>
    <row r="14252" ht="12.75" customHeight="1" spans="1:19">
      <c r="A14252" s="2" t="s">
        <v>14290</v>
      </c>
      <c r="B14252" s="2" t="s">
        <v>48</v>
      </c>
      <c r="C14252" s="2" t="s">
        <v>33</v>
      </c>
      <c r="D14252" s="2" t="s">
        <v>41</v>
      </c>
      <c r="E14252" s="2" t="s">
        <v>29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30</v>
      </c>
      <c r="N14252" s="2">
        <v>750.06</v>
      </c>
      <c r="O14252" s="2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0.246000354212173</v>
      </c>
      <c r="S14252">
        <f t="shared" si="1560"/>
        <v>0.246000354212173</v>
      </c>
    </row>
    <row r="14253" ht="12.75" customHeight="1" spans="1:19">
      <c r="A14253" s="2" t="s">
        <v>14291</v>
      </c>
      <c r="B14253" s="2" t="s">
        <v>32</v>
      </c>
      <c r="C14253" s="2" t="s">
        <v>27</v>
      </c>
      <c r="D14253" s="2" t="s">
        <v>34</v>
      </c>
      <c r="E14253" s="2" t="s">
        <v>38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30</v>
      </c>
      <c r="N14253" s="2">
        <v>535.92</v>
      </c>
      <c r="O14253" s="2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0.0674028424097598</v>
      </c>
      <c r="S14253">
        <f t="shared" si="1560"/>
        <v>0.0674028424097598</v>
      </c>
    </row>
    <row r="14254" ht="12.75" customHeight="1" spans="1:19">
      <c r="A14254" s="2" t="s">
        <v>14292</v>
      </c>
      <c r="B14254" s="2" t="s">
        <v>26</v>
      </c>
      <c r="C14254" s="2" t="s">
        <v>27</v>
      </c>
      <c r="D14254" s="2" t="s">
        <v>28</v>
      </c>
      <c r="E14254" s="2" t="s">
        <v>23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55"/>
        <v>low</v>
      </c>
      <c r="K14254" s="2">
        <v>0.2</v>
      </c>
      <c r="L14254" s="2">
        <v>5</v>
      </c>
      <c r="M14254" s="2" t="s">
        <v>35</v>
      </c>
      <c r="N14254" s="2">
        <v>947.31</v>
      </c>
      <c r="O14254" s="2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0.109502947636111</v>
      </c>
      <c r="S14254">
        <f t="shared" si="1560"/>
        <v>0.109502947636111</v>
      </c>
    </row>
    <row r="14255" ht="12.75" customHeight="1" spans="1:19">
      <c r="A14255" s="2" t="s">
        <v>14293</v>
      </c>
      <c r="B14255" s="2" t="s">
        <v>48</v>
      </c>
      <c r="C14255" s="2" t="s">
        <v>55</v>
      </c>
      <c r="D14255" s="2" t="s">
        <v>41</v>
      </c>
      <c r="E14255" s="2" t="s">
        <v>38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30</v>
      </c>
      <c r="N14255" s="2">
        <v>53.99</v>
      </c>
      <c r="O14255" s="2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0.209377181416272</v>
      </c>
      <c r="S14255">
        <f t="shared" si="1560"/>
        <v>0.209377181416272</v>
      </c>
    </row>
    <row r="14256" ht="12.75" customHeight="1" spans="1:19">
      <c r="A14256" s="2" t="s">
        <v>14294</v>
      </c>
      <c r="B14256" s="2" t="s">
        <v>32</v>
      </c>
      <c r="C14256" s="2" t="s">
        <v>46</v>
      </c>
      <c r="D14256" s="2" t="s">
        <v>34</v>
      </c>
      <c r="E14256" s="2" t="s">
        <v>38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35</v>
      </c>
      <c r="N14256" s="2">
        <v>173.81</v>
      </c>
      <c r="O14256" s="2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0.17381</v>
      </c>
      <c r="S14256">
        <f t="shared" si="1560"/>
        <v>0.17381</v>
      </c>
    </row>
    <row r="14257" ht="12.75" customHeight="1" spans="1:19">
      <c r="A14257" s="2" t="s">
        <v>14295</v>
      </c>
      <c r="B14257" s="2" t="s">
        <v>32</v>
      </c>
      <c r="C14257" s="2" t="s">
        <v>33</v>
      </c>
      <c r="D14257" s="2" t="s">
        <v>28</v>
      </c>
      <c r="E14257" s="2" t="s">
        <v>38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30</v>
      </c>
      <c r="N14257" s="2">
        <v>664.6</v>
      </c>
      <c r="O14257" s="2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0.156097698463215</v>
      </c>
      <c r="S14257">
        <f t="shared" si="1560"/>
        <v>0.156097698463215</v>
      </c>
    </row>
    <row r="14258" ht="12.75" customHeight="1" spans="1:19">
      <c r="A14258" s="2" t="s">
        <v>14296</v>
      </c>
      <c r="B14258" s="2" t="s">
        <v>48</v>
      </c>
      <c r="C14258" s="2" t="s">
        <v>55</v>
      </c>
      <c r="D14258" s="2" t="s">
        <v>43</v>
      </c>
      <c r="E14258" s="2" t="s">
        <v>29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55"/>
        <v>low</v>
      </c>
      <c r="K14258" s="2">
        <v>0.5</v>
      </c>
      <c r="L14258" s="2">
        <v>9</v>
      </c>
      <c r="M14258" s="2" t="s">
        <v>24</v>
      </c>
      <c r="N14258" s="2">
        <v>259.06</v>
      </c>
      <c r="O14258" s="2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0.0367356778218945</v>
      </c>
      <c r="S14258">
        <f t="shared" si="1560"/>
        <v>0.0367356778218945</v>
      </c>
    </row>
    <row r="14259" ht="12.75" customHeight="1" spans="1:19">
      <c r="A14259" s="2" t="s">
        <v>14297</v>
      </c>
      <c r="B14259" s="2" t="s">
        <v>48</v>
      </c>
      <c r="C14259" s="2" t="s">
        <v>33</v>
      </c>
      <c r="D14259" s="2" t="s">
        <v>22</v>
      </c>
      <c r="E14259" s="2" t="s">
        <v>38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24</v>
      </c>
      <c r="N14259" s="2">
        <v>50.5</v>
      </c>
      <c r="O14259" s="2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0.135221978257377</v>
      </c>
      <c r="S14259">
        <f t="shared" si="1560"/>
        <v>0.135221978257377</v>
      </c>
    </row>
    <row r="14260" ht="12.75" customHeight="1" spans="1:19">
      <c r="A14260" s="2" t="s">
        <v>14298</v>
      </c>
      <c r="B14260" s="2" t="s">
        <v>20</v>
      </c>
      <c r="C14260" s="2" t="s">
        <v>40</v>
      </c>
      <c r="D14260" s="2" t="s">
        <v>34</v>
      </c>
      <c r="E14260" s="2" t="s">
        <v>23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24</v>
      </c>
      <c r="N14260" s="2">
        <v>828.97</v>
      </c>
      <c r="O14260" s="2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0.234427935545538</v>
      </c>
      <c r="S14260">
        <f t="shared" si="1560"/>
        <v>0.234427935545538</v>
      </c>
    </row>
    <row r="14261" ht="12.75" customHeight="1" spans="1:19">
      <c r="A14261" s="2" t="s">
        <v>14299</v>
      </c>
      <c r="B14261" s="2" t="s">
        <v>48</v>
      </c>
      <c r="C14261" s="2" t="s">
        <v>21</v>
      </c>
      <c r="D14261" s="2" t="s">
        <v>43</v>
      </c>
      <c r="E14261" s="2" t="s">
        <v>29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35</v>
      </c>
      <c r="N14261" s="2">
        <v>461.02</v>
      </c>
      <c r="O14261" s="2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0.0572837972166998</v>
      </c>
      <c r="S14261">
        <f t="shared" si="1560"/>
        <v>0.0572837972166998</v>
      </c>
    </row>
    <row r="14262" ht="12.75" customHeight="1" spans="1:19">
      <c r="A14262" s="2" t="s">
        <v>14300</v>
      </c>
      <c r="B14262" s="2" t="s">
        <v>20</v>
      </c>
      <c r="C14262" s="2" t="s">
        <v>40</v>
      </c>
      <c r="D14262" s="2" t="s">
        <v>28</v>
      </c>
      <c r="E14262" s="2" t="s">
        <v>23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55"/>
        <v>low</v>
      </c>
      <c r="K14262" s="2">
        <v>0.34</v>
      </c>
      <c r="L14262" s="2">
        <v>2</v>
      </c>
      <c r="M14262" s="2" t="s">
        <v>24</v>
      </c>
      <c r="N14262" s="2">
        <v>504.24</v>
      </c>
      <c r="O14262" s="2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0.0538257899231426</v>
      </c>
      <c r="S14262">
        <f t="shared" si="1560"/>
        <v>0.0538257899231426</v>
      </c>
    </row>
    <row r="14263" ht="12.75" customHeight="1" spans="1:19">
      <c r="A14263" s="2" t="s">
        <v>14301</v>
      </c>
      <c r="B14263" s="2" t="s">
        <v>48</v>
      </c>
      <c r="C14263" s="2" t="s">
        <v>40</v>
      </c>
      <c r="D14263" s="2" t="s">
        <v>41</v>
      </c>
      <c r="E14263" s="2" t="s">
        <v>29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24</v>
      </c>
      <c r="N14263" s="2">
        <v>349.97</v>
      </c>
      <c r="O14263" s="2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0.107713568148522</v>
      </c>
      <c r="S14263">
        <f t="shared" si="1560"/>
        <v>0.107713568148522</v>
      </c>
    </row>
    <row r="14264" ht="12.75" customHeight="1" spans="1:19">
      <c r="A14264" s="2" t="s">
        <v>14302</v>
      </c>
      <c r="B14264" s="2" t="s">
        <v>48</v>
      </c>
      <c r="C14264" s="2" t="s">
        <v>40</v>
      </c>
      <c r="D14264" s="2" t="s">
        <v>22</v>
      </c>
      <c r="E14264" s="2" t="s">
        <v>29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30</v>
      </c>
      <c r="N14264" s="2">
        <v>866.29</v>
      </c>
      <c r="O14264" s="2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0.212844528090495</v>
      </c>
      <c r="S14264">
        <f t="shared" si="1560"/>
        <v>0.212844528090495</v>
      </c>
    </row>
    <row r="14265" ht="12.75" customHeight="1" spans="1:19">
      <c r="A14265" s="2" t="s">
        <v>14303</v>
      </c>
      <c r="B14265" s="2" t="s">
        <v>26</v>
      </c>
      <c r="C14265" s="2" t="s">
        <v>40</v>
      </c>
      <c r="D14265" s="2" t="s">
        <v>28</v>
      </c>
      <c r="E14265" s="2" t="s">
        <v>29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35</v>
      </c>
      <c r="N14265" s="2">
        <v>145.11</v>
      </c>
      <c r="O14265" s="2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0.100304140457593</v>
      </c>
      <c r="S14265">
        <f t="shared" si="1560"/>
        <v>0.100304140457593</v>
      </c>
    </row>
    <row r="14266" ht="12.75" customHeight="1" spans="1:19">
      <c r="A14266" s="2" t="s">
        <v>14304</v>
      </c>
      <c r="B14266" s="2" t="s">
        <v>48</v>
      </c>
      <c r="C14266" s="2" t="s">
        <v>21</v>
      </c>
      <c r="D14266" s="2" t="s">
        <v>34</v>
      </c>
      <c r="E14266" s="2" t="s">
        <v>38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55"/>
        <v>low</v>
      </c>
      <c r="K14266" s="2">
        <v>0.12</v>
      </c>
      <c r="L14266" s="2">
        <v>7</v>
      </c>
      <c r="M14266" s="2" t="s">
        <v>30</v>
      </c>
      <c r="N14266" s="2">
        <v>329.41</v>
      </c>
      <c r="O14266" s="2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0.0471461285244025</v>
      </c>
      <c r="S14266">
        <f t="shared" si="1560"/>
        <v>0.0471461285244025</v>
      </c>
    </row>
    <row r="14267" ht="12.75" customHeight="1" spans="1:19">
      <c r="A14267" s="2" t="s">
        <v>14305</v>
      </c>
      <c r="B14267" s="2" t="s">
        <v>48</v>
      </c>
      <c r="C14267" s="2" t="s">
        <v>21</v>
      </c>
      <c r="D14267" s="2" t="s">
        <v>22</v>
      </c>
      <c r="E14267" s="2" t="s">
        <v>29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24</v>
      </c>
      <c r="N14267" s="2">
        <v>724.01</v>
      </c>
      <c r="O14267" s="2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0.225142189011098</v>
      </c>
      <c r="S14267">
        <f t="shared" si="1560"/>
        <v>0.225142189011098</v>
      </c>
    </row>
    <row r="14268" ht="12.75" customHeight="1" spans="1:19">
      <c r="A14268" s="2" t="s">
        <v>14306</v>
      </c>
      <c r="B14268" s="2" t="s">
        <v>20</v>
      </c>
      <c r="C14268" s="2" t="s">
        <v>27</v>
      </c>
      <c r="D14268" s="2" t="s">
        <v>43</v>
      </c>
      <c r="E14268" s="2" t="s">
        <v>38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24</v>
      </c>
      <c r="N14268" s="2">
        <v>246.24</v>
      </c>
      <c r="O14268" s="2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0.0934543260198795</v>
      </c>
      <c r="S14268">
        <f t="shared" si="1560"/>
        <v>0.0934543260198795</v>
      </c>
    </row>
    <row r="14269" ht="12.75" customHeight="1" spans="1:19">
      <c r="A14269" s="2" t="s">
        <v>14307</v>
      </c>
      <c r="B14269" s="2" t="s">
        <v>20</v>
      </c>
      <c r="C14269" s="2" t="s">
        <v>55</v>
      </c>
      <c r="D14269" s="2" t="s">
        <v>22</v>
      </c>
      <c r="E14269" s="2" t="s">
        <v>23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30</v>
      </c>
      <c r="N14269" s="2">
        <v>177.22</v>
      </c>
      <c r="O14269" s="2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0.0580689343324956</v>
      </c>
      <c r="S14269">
        <f t="shared" si="1560"/>
        <v>0.0580689343324956</v>
      </c>
    </row>
    <row r="14270" ht="12.75" customHeight="1" spans="1:19">
      <c r="A14270" s="2" t="s">
        <v>14308</v>
      </c>
      <c r="B14270" s="2" t="s">
        <v>26</v>
      </c>
      <c r="C14270" s="2" t="s">
        <v>27</v>
      </c>
      <c r="D14270" s="2" t="s">
        <v>43</v>
      </c>
      <c r="E14270" s="2" t="s">
        <v>29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35</v>
      </c>
      <c r="N14270" s="2">
        <v>37.99</v>
      </c>
      <c r="O14270" s="2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0.201581237397856</v>
      </c>
      <c r="S14270">
        <f t="shared" si="1560"/>
        <v>0.201581237397856</v>
      </c>
    </row>
    <row r="14271" ht="12.75" customHeight="1" spans="1:19">
      <c r="A14271" s="2" t="s">
        <v>14309</v>
      </c>
      <c r="B14271" s="2" t="s">
        <v>48</v>
      </c>
      <c r="C14271" s="2" t="s">
        <v>27</v>
      </c>
      <c r="D14271" s="2" t="s">
        <v>28</v>
      </c>
      <c r="E14271" s="2" t="s">
        <v>29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35</v>
      </c>
      <c r="N14271" s="2">
        <v>7.02</v>
      </c>
      <c r="O14271" s="2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0.00702</v>
      </c>
      <c r="S14271">
        <f t="shared" si="1560"/>
        <v>0.00702</v>
      </c>
    </row>
    <row r="14272" ht="12.75" customHeight="1" spans="1:19">
      <c r="A14272" s="2" t="s">
        <v>14310</v>
      </c>
      <c r="B14272" s="2" t="s">
        <v>48</v>
      </c>
      <c r="C14272" s="2" t="s">
        <v>33</v>
      </c>
      <c r="D14272" s="2" t="s">
        <v>41</v>
      </c>
      <c r="E14272" s="2" t="s">
        <v>29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30</v>
      </c>
      <c r="N14272" s="2">
        <v>515.17</v>
      </c>
      <c r="O14272" s="2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0.184176751336181</v>
      </c>
      <c r="S14272">
        <f t="shared" si="1560"/>
        <v>0.184176751336181</v>
      </c>
    </row>
    <row r="14273" ht="12.75" customHeight="1" spans="1:19">
      <c r="A14273" s="2" t="s">
        <v>14311</v>
      </c>
      <c r="B14273" s="2" t="s">
        <v>20</v>
      </c>
      <c r="C14273" s="2" t="s">
        <v>46</v>
      </c>
      <c r="D14273" s="2" t="s">
        <v>22</v>
      </c>
      <c r="E14273" s="2" t="s">
        <v>29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30</v>
      </c>
      <c r="N14273" s="2">
        <v>670.28</v>
      </c>
      <c r="O14273" s="2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0.0665554562605501</v>
      </c>
      <c r="S14273">
        <f t="shared" si="1560"/>
        <v>0.0665554562605501</v>
      </c>
    </row>
    <row r="14274" ht="12.75" customHeight="1" spans="1:19">
      <c r="A14274" s="2" t="s">
        <v>14312</v>
      </c>
      <c r="B14274" s="2" t="s">
        <v>32</v>
      </c>
      <c r="C14274" s="2" t="s">
        <v>21</v>
      </c>
      <c r="D14274" s="2" t="s">
        <v>41</v>
      </c>
      <c r="E14274" s="2" t="s">
        <v>23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55"/>
        <v>low</v>
      </c>
      <c r="K14274" s="2">
        <v>0.34</v>
      </c>
      <c r="L14274" s="2">
        <v>8</v>
      </c>
      <c r="M14274" s="2" t="s">
        <v>35</v>
      </c>
      <c r="N14274" s="2">
        <v>27.44</v>
      </c>
      <c r="O14274" s="2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0.00406217616580311</v>
      </c>
      <c r="S14274">
        <f t="shared" si="1560"/>
        <v>0.00406217616580311</v>
      </c>
    </row>
    <row r="14275" ht="12.75" customHeight="1" spans="1:19">
      <c r="A14275" s="2" t="s">
        <v>14313</v>
      </c>
      <c r="B14275" s="2" t="s">
        <v>32</v>
      </c>
      <c r="C14275" s="2" t="s">
        <v>33</v>
      </c>
      <c r="D14275" s="2" t="s">
        <v>41</v>
      </c>
      <c r="E14275" s="2" t="s">
        <v>38</v>
      </c>
      <c r="F14275" s="2">
        <v>45197</v>
      </c>
      <c r="G14275" s="2">
        <v>45203</v>
      </c>
      <c r="H14275" s="2">
        <v>2510.93</v>
      </c>
      <c r="I14275" s="2" t="str">
        <f t="shared" ref="I14275:I14338" si="1561">IF(H14275&gt;10000,"high",IF(H14275&gt;=5000,"medium","low"))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24</v>
      </c>
      <c r="N14275" s="2">
        <v>546.14</v>
      </c>
      <c r="O14275" s="2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N14275/H14275</f>
        <v>0.217505067843389</v>
      </c>
      <c r="S14275">
        <f t="shared" ref="S14275:S14338" si="1567">IFERROR(R14275,0)</f>
        <v>0.217505067843389</v>
      </c>
    </row>
    <row r="14276" ht="12.75" customHeight="1" spans="1:19">
      <c r="A14276" s="2" t="s">
        <v>14314</v>
      </c>
      <c r="B14276" s="2" t="s">
        <v>32</v>
      </c>
      <c r="C14276" s="2" t="s">
        <v>55</v>
      </c>
      <c r="D14276" s="2" t="s">
        <v>22</v>
      </c>
      <c r="E14276" s="2" t="s">
        <v>23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24</v>
      </c>
      <c r="N14276" s="2">
        <v>259.98</v>
      </c>
      <c r="O14276" s="2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0.25998</v>
      </c>
      <c r="S14276">
        <f t="shared" si="1567"/>
        <v>0.25998</v>
      </c>
    </row>
    <row r="14277" ht="12.75" customHeight="1" spans="1:19">
      <c r="A14277" s="2" t="s">
        <v>14315</v>
      </c>
      <c r="B14277" s="2" t="s">
        <v>20</v>
      </c>
      <c r="C14277" s="2" t="s">
        <v>27</v>
      </c>
      <c r="D14277" s="2" t="s">
        <v>22</v>
      </c>
      <c r="E14277" s="2" t="s">
        <v>38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35</v>
      </c>
      <c r="N14277" s="2">
        <v>566.01</v>
      </c>
      <c r="O14277" s="2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0.205680459611394</v>
      </c>
      <c r="S14277">
        <f t="shared" si="1567"/>
        <v>0.205680459611394</v>
      </c>
    </row>
    <row r="14278" ht="12.75" customHeight="1" spans="1:19">
      <c r="A14278" s="2" t="s">
        <v>14316</v>
      </c>
      <c r="B14278" s="2" t="s">
        <v>20</v>
      </c>
      <c r="C14278" s="2" t="s">
        <v>33</v>
      </c>
      <c r="D14278" s="2" t="s">
        <v>41</v>
      </c>
      <c r="E14278" s="2" t="s">
        <v>38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30</v>
      </c>
      <c r="N14278" s="2">
        <v>705.88</v>
      </c>
      <c r="O14278" s="2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0.267753033596201</v>
      </c>
      <c r="S14278">
        <f t="shared" si="1567"/>
        <v>0.267753033596201</v>
      </c>
    </row>
    <row r="14279" ht="12.75" customHeight="1" spans="1:19">
      <c r="A14279" s="2" t="s">
        <v>14317</v>
      </c>
      <c r="B14279" s="2" t="s">
        <v>32</v>
      </c>
      <c r="C14279" s="2" t="s">
        <v>46</v>
      </c>
      <c r="D14279" s="2" t="s">
        <v>34</v>
      </c>
      <c r="E14279" s="2" t="s">
        <v>29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2"/>
        <v>low</v>
      </c>
      <c r="K14279" s="2">
        <v>0.12</v>
      </c>
      <c r="L14279" s="2">
        <v>5</v>
      </c>
      <c r="M14279" s="2" t="s">
        <v>24</v>
      </c>
      <c r="N14279" s="2">
        <v>569.32</v>
      </c>
      <c r="O14279" s="2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0.0782462891698736</v>
      </c>
      <c r="S14279">
        <f t="shared" si="1567"/>
        <v>0.0782462891698736</v>
      </c>
    </row>
    <row r="14280" ht="12.75" customHeight="1" spans="1:19">
      <c r="A14280" s="2" t="s">
        <v>14318</v>
      </c>
      <c r="B14280" s="2" t="s">
        <v>32</v>
      </c>
      <c r="C14280" s="2" t="s">
        <v>40</v>
      </c>
      <c r="D14280" s="2" t="s">
        <v>34</v>
      </c>
      <c r="E14280" s="2" t="s">
        <v>23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35</v>
      </c>
      <c r="N14280" s="2">
        <v>136.11</v>
      </c>
      <c r="O14280" s="2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0.144484310644983</v>
      </c>
      <c r="S14280">
        <f t="shared" si="1567"/>
        <v>0.144484310644983</v>
      </c>
    </row>
    <row r="14281" ht="12.75" customHeight="1" spans="1:19">
      <c r="A14281" s="2" t="s">
        <v>14319</v>
      </c>
      <c r="B14281" s="2" t="s">
        <v>48</v>
      </c>
      <c r="C14281" s="2" t="s">
        <v>46</v>
      </c>
      <c r="D14281" s="2" t="s">
        <v>22</v>
      </c>
      <c r="E14281" s="2" t="s">
        <v>38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2"/>
        <v>low</v>
      </c>
      <c r="K14281" s="2">
        <v>0.07</v>
      </c>
      <c r="L14281" s="2">
        <v>8</v>
      </c>
      <c r="M14281" s="2" t="s">
        <v>24</v>
      </c>
      <c r="N14281" s="2">
        <v>598.59</v>
      </c>
      <c r="O14281" s="2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0.0941771554436753</v>
      </c>
      <c r="S14281">
        <f t="shared" si="1567"/>
        <v>0.0941771554436753</v>
      </c>
    </row>
    <row r="14282" ht="12.75" customHeight="1" spans="1:19">
      <c r="A14282" s="2" t="s">
        <v>14320</v>
      </c>
      <c r="B14282" s="2" t="s">
        <v>20</v>
      </c>
      <c r="C14282" s="2" t="s">
        <v>46</v>
      </c>
      <c r="D14282" s="2" t="s">
        <v>41</v>
      </c>
      <c r="E14282" s="2" t="s">
        <v>38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30</v>
      </c>
      <c r="N14282" s="2">
        <v>170.77</v>
      </c>
      <c r="O14282" s="2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0.206886107846819</v>
      </c>
      <c r="S14282">
        <f t="shared" si="1567"/>
        <v>0.206886107846819</v>
      </c>
    </row>
    <row r="14283" ht="12.75" customHeight="1" spans="1:19">
      <c r="A14283" s="2" t="s">
        <v>14321</v>
      </c>
      <c r="B14283" s="2" t="s">
        <v>20</v>
      </c>
      <c r="C14283" s="2" t="s">
        <v>21</v>
      </c>
      <c r="D14283" s="2" t="s">
        <v>41</v>
      </c>
      <c r="E14283" s="2" t="s">
        <v>29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24</v>
      </c>
      <c r="N14283" s="2">
        <v>433.39</v>
      </c>
      <c r="O14283" s="2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0.16251190556543</v>
      </c>
      <c r="S14283">
        <f t="shared" si="1567"/>
        <v>0.16251190556543</v>
      </c>
    </row>
    <row r="14284" ht="12.75" customHeight="1" spans="1:19">
      <c r="A14284" s="2" t="s">
        <v>14322</v>
      </c>
      <c r="B14284" s="2" t="s">
        <v>32</v>
      </c>
      <c r="C14284" s="2" t="s">
        <v>21</v>
      </c>
      <c r="D14284" s="2" t="s">
        <v>28</v>
      </c>
      <c r="E14284" s="2" t="s">
        <v>23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35</v>
      </c>
      <c r="N14284" s="2">
        <v>621.87</v>
      </c>
      <c r="O14284" s="2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0.207254766689663</v>
      </c>
      <c r="S14284">
        <f t="shared" si="1567"/>
        <v>0.207254766689663</v>
      </c>
    </row>
    <row r="14285" ht="12.75" customHeight="1" spans="1:19">
      <c r="A14285" s="2" t="s">
        <v>14323</v>
      </c>
      <c r="B14285" s="2" t="s">
        <v>32</v>
      </c>
      <c r="C14285" s="2" t="s">
        <v>46</v>
      </c>
      <c r="D14285" s="2" t="s">
        <v>41</v>
      </c>
      <c r="E14285" s="2" t="s">
        <v>29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30</v>
      </c>
      <c r="N14285" s="2">
        <v>87.24</v>
      </c>
      <c r="O14285" s="2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0.125308819304797</v>
      </c>
      <c r="S14285">
        <f t="shared" si="1567"/>
        <v>0.125308819304797</v>
      </c>
    </row>
    <row r="14286" ht="12.75" customHeight="1" spans="1:19">
      <c r="A14286" s="2" t="s">
        <v>14324</v>
      </c>
      <c r="B14286" s="2" t="s">
        <v>26</v>
      </c>
      <c r="C14286" s="2" t="s">
        <v>40</v>
      </c>
      <c r="D14286" s="2" t="s">
        <v>34</v>
      </c>
      <c r="E14286" s="2" t="s">
        <v>38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35</v>
      </c>
      <c r="N14286" s="2">
        <v>130.67</v>
      </c>
      <c r="O14286" s="2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0.13067</v>
      </c>
      <c r="S14286">
        <f t="shared" si="1567"/>
        <v>0.13067</v>
      </c>
    </row>
    <row r="14287" ht="12.75" customHeight="1" spans="1:19">
      <c r="A14287" s="2" t="s">
        <v>14325</v>
      </c>
      <c r="B14287" s="2" t="s">
        <v>20</v>
      </c>
      <c r="C14287" s="2" t="s">
        <v>40</v>
      </c>
      <c r="D14287" s="2" t="s">
        <v>28</v>
      </c>
      <c r="E14287" s="2" t="s">
        <v>29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35</v>
      </c>
      <c r="N14287" s="2">
        <v>47.32</v>
      </c>
      <c r="O14287" s="2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0.0516036161790205</v>
      </c>
      <c r="S14287">
        <f t="shared" si="1567"/>
        <v>0.0516036161790205</v>
      </c>
    </row>
    <row r="14288" ht="12.75" customHeight="1" spans="1:19">
      <c r="A14288" s="2" t="s">
        <v>14326</v>
      </c>
      <c r="B14288" s="2" t="s">
        <v>26</v>
      </c>
      <c r="C14288" s="2" t="s">
        <v>21</v>
      </c>
      <c r="D14288" s="2" t="s">
        <v>34</v>
      </c>
      <c r="E14288" s="2" t="s">
        <v>23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24</v>
      </c>
      <c r="N14288" s="2">
        <v>348.17</v>
      </c>
      <c r="O14288" s="2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0.117108693092952</v>
      </c>
      <c r="S14288">
        <f t="shared" si="1567"/>
        <v>0.117108693092952</v>
      </c>
    </row>
    <row r="14289" ht="12.75" customHeight="1" spans="1:19">
      <c r="A14289" s="2" t="s">
        <v>14327</v>
      </c>
      <c r="B14289" s="2" t="s">
        <v>48</v>
      </c>
      <c r="C14289" s="2" t="s">
        <v>27</v>
      </c>
      <c r="D14289" s="2" t="s">
        <v>43</v>
      </c>
      <c r="E14289" s="2" t="s">
        <v>29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35</v>
      </c>
      <c r="N14289" s="2">
        <v>267.14</v>
      </c>
      <c r="O14289" s="2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0.0240666666666667</v>
      </c>
      <c r="S14289">
        <f t="shared" si="1567"/>
        <v>0.0240666666666667</v>
      </c>
    </row>
    <row r="14290" ht="12.75" customHeight="1" spans="1:19">
      <c r="A14290" s="2" t="s">
        <v>14328</v>
      </c>
      <c r="B14290" s="2" t="s">
        <v>26</v>
      </c>
      <c r="C14290" s="2" t="s">
        <v>40</v>
      </c>
      <c r="D14290" s="2" t="s">
        <v>22</v>
      </c>
      <c r="E14290" s="2" t="s">
        <v>23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2"/>
        <v>low</v>
      </c>
      <c r="K14290" s="2">
        <v>0.08</v>
      </c>
      <c r="L14290" s="2">
        <v>5</v>
      </c>
      <c r="M14290" s="2" t="s">
        <v>35</v>
      </c>
      <c r="N14290" s="2">
        <v>144.48</v>
      </c>
      <c r="O14290" s="2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0.0173946544666506</v>
      </c>
      <c r="S14290">
        <f t="shared" si="1567"/>
        <v>0.0173946544666506</v>
      </c>
    </row>
    <row r="14291" ht="12.75" customHeight="1" spans="1:19">
      <c r="A14291" s="2" t="s">
        <v>14329</v>
      </c>
      <c r="B14291" s="2" t="s">
        <v>32</v>
      </c>
      <c r="C14291" s="2" t="s">
        <v>46</v>
      </c>
      <c r="D14291" s="2" t="s">
        <v>43</v>
      </c>
      <c r="E14291" s="2" t="s">
        <v>38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24</v>
      </c>
      <c r="N14291" s="2">
        <v>385.09</v>
      </c>
      <c r="O14291" s="2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0.38509</v>
      </c>
      <c r="S14291">
        <f t="shared" si="1567"/>
        <v>0.38509</v>
      </c>
    </row>
    <row r="14292" ht="12.75" customHeight="1" spans="1:19">
      <c r="A14292" s="2" t="s">
        <v>14330</v>
      </c>
      <c r="B14292" s="2" t="s">
        <v>20</v>
      </c>
      <c r="C14292" s="2" t="s">
        <v>46</v>
      </c>
      <c r="D14292" s="2" t="s">
        <v>22</v>
      </c>
      <c r="E14292" s="2" t="s">
        <v>38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24</v>
      </c>
      <c r="N14292" s="2">
        <v>250.77</v>
      </c>
      <c r="O14292" s="2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0.190425927754027</v>
      </c>
      <c r="S14292">
        <f t="shared" si="1567"/>
        <v>0.190425927754027</v>
      </c>
    </row>
    <row r="14293" ht="12.75" customHeight="1" spans="1:19">
      <c r="A14293" s="2" t="s">
        <v>14331</v>
      </c>
      <c r="B14293" s="2" t="s">
        <v>20</v>
      </c>
      <c r="C14293" s="2" t="s">
        <v>55</v>
      </c>
      <c r="D14293" s="2" t="s">
        <v>34</v>
      </c>
      <c r="E14293" s="2" t="s">
        <v>23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24</v>
      </c>
      <c r="N14293" s="2">
        <v>448.53</v>
      </c>
      <c r="O14293" s="2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0.219021622360685</v>
      </c>
      <c r="S14293">
        <f t="shared" si="1567"/>
        <v>0.219021622360685</v>
      </c>
    </row>
    <row r="14294" ht="12.75" customHeight="1" spans="1:19">
      <c r="A14294" s="2" t="s">
        <v>14332</v>
      </c>
      <c r="B14294" s="2" t="s">
        <v>26</v>
      </c>
      <c r="C14294" s="2" t="s">
        <v>55</v>
      </c>
      <c r="D14294" s="2" t="s">
        <v>34</v>
      </c>
      <c r="E14294" s="2" t="s">
        <v>29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30</v>
      </c>
      <c r="N14294" s="2">
        <v>281.21</v>
      </c>
      <c r="O14294" s="2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0.0604578465560462</v>
      </c>
      <c r="S14294">
        <f t="shared" si="1567"/>
        <v>0.0604578465560462</v>
      </c>
    </row>
    <row r="14295" ht="12.75" customHeight="1" spans="1:19">
      <c r="A14295" s="2" t="s">
        <v>14333</v>
      </c>
      <c r="B14295" s="2" t="s">
        <v>26</v>
      </c>
      <c r="C14295" s="2" t="s">
        <v>46</v>
      </c>
      <c r="D14295" s="2" t="s">
        <v>43</v>
      </c>
      <c r="E14295" s="2" t="s">
        <v>23</v>
      </c>
      <c r="F14295" s="2">
        <v>45055</v>
      </c>
      <c r="G14295" s="2">
        <v>45057</v>
      </c>
      <c r="H14295" s="2">
        <v>4142.48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24</v>
      </c>
      <c r="N14295" s="2">
        <v>1064.91</v>
      </c>
      <c r="O14295" s="2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0.25707064367239</v>
      </c>
      <c r="S14295">
        <f t="shared" si="1567"/>
        <v>0.25707064367239</v>
      </c>
    </row>
    <row r="14296" ht="12.75" customHeight="1" spans="1:19">
      <c r="A14296" s="2" t="s">
        <v>14334</v>
      </c>
      <c r="B14296" s="2" t="s">
        <v>48</v>
      </c>
      <c r="C14296" s="2" t="s">
        <v>46</v>
      </c>
      <c r="D14296" s="2" t="s">
        <v>22</v>
      </c>
      <c r="E14296" s="2" t="s">
        <v>23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24</v>
      </c>
      <c r="N14296" s="2">
        <v>259.66</v>
      </c>
      <c r="O14296" s="2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ht="12.75" customHeight="1" spans="1:19">
      <c r="A14297" s="2" t="s">
        <v>14335</v>
      </c>
      <c r="B14297" s="2" t="s">
        <v>48</v>
      </c>
      <c r="C14297" s="2" t="s">
        <v>21</v>
      </c>
      <c r="D14297" s="2" t="s">
        <v>22</v>
      </c>
      <c r="E14297" s="2" t="s">
        <v>38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30</v>
      </c>
      <c r="N14297" s="2">
        <v>187.52</v>
      </c>
      <c r="O14297" s="2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0.01822351797862</v>
      </c>
      <c r="S14297">
        <f t="shared" si="1567"/>
        <v>0.01822351797862</v>
      </c>
    </row>
    <row r="14298" ht="12.75" customHeight="1" spans="1:19">
      <c r="A14298" s="2" t="s">
        <v>14336</v>
      </c>
      <c r="B14298" s="2" t="s">
        <v>32</v>
      </c>
      <c r="C14298" s="2" t="s">
        <v>33</v>
      </c>
      <c r="D14298" s="2" t="s">
        <v>28</v>
      </c>
      <c r="E14298" s="2" t="s">
        <v>29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30</v>
      </c>
      <c r="N14298" s="2">
        <v>621.21</v>
      </c>
      <c r="O14298" s="2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0.18474976505157</v>
      </c>
      <c r="S14298">
        <f t="shared" si="1567"/>
        <v>0.18474976505157</v>
      </c>
    </row>
    <row r="14299" ht="12.75" customHeight="1" spans="1:19">
      <c r="A14299" s="2" t="s">
        <v>14337</v>
      </c>
      <c r="B14299" s="2" t="s">
        <v>32</v>
      </c>
      <c r="C14299" s="2" t="s">
        <v>55</v>
      </c>
      <c r="D14299" s="2" t="s">
        <v>41</v>
      </c>
      <c r="E14299" s="2" t="s">
        <v>23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24</v>
      </c>
      <c r="N14299" s="2">
        <v>410.31</v>
      </c>
      <c r="O14299" s="2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0.0909540297660479</v>
      </c>
      <c r="S14299">
        <f t="shared" si="1567"/>
        <v>0.0909540297660479</v>
      </c>
    </row>
    <row r="14300" ht="12.75" customHeight="1" spans="1:19">
      <c r="A14300" s="2" t="s">
        <v>14338</v>
      </c>
      <c r="B14300" s="2" t="s">
        <v>32</v>
      </c>
      <c r="C14300" s="2" t="s">
        <v>40</v>
      </c>
      <c r="D14300" s="2" t="s">
        <v>28</v>
      </c>
      <c r="E14300" s="2" t="s">
        <v>23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24</v>
      </c>
      <c r="N14300" s="2">
        <v>237.21</v>
      </c>
      <c r="O14300" s="2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0.085247916509439</v>
      </c>
      <c r="S14300">
        <f t="shared" si="1567"/>
        <v>0.085247916509439</v>
      </c>
    </row>
    <row r="14301" ht="12.75" customHeight="1" spans="1:19">
      <c r="A14301" s="2" t="s">
        <v>14339</v>
      </c>
      <c r="B14301" s="2" t="s">
        <v>26</v>
      </c>
      <c r="C14301" s="2" t="s">
        <v>27</v>
      </c>
      <c r="D14301" s="2" t="s">
        <v>34</v>
      </c>
      <c r="E14301" s="2" t="s">
        <v>29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24</v>
      </c>
      <c r="N14301" s="2">
        <v>542.37</v>
      </c>
      <c r="O14301" s="2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0.54237</v>
      </c>
      <c r="S14301">
        <f t="shared" si="1567"/>
        <v>0.54237</v>
      </c>
    </row>
    <row r="14302" ht="12.75" customHeight="1" spans="1:19">
      <c r="A14302" s="2" t="s">
        <v>14340</v>
      </c>
      <c r="B14302" s="2" t="s">
        <v>26</v>
      </c>
      <c r="C14302" s="2" t="s">
        <v>46</v>
      </c>
      <c r="D14302" s="2" t="s">
        <v>43</v>
      </c>
      <c r="E14302" s="2" t="s">
        <v>38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35</v>
      </c>
      <c r="N14302" s="2">
        <v>1009.1</v>
      </c>
      <c r="O14302" s="2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0.0851417482281471</v>
      </c>
      <c r="S14302">
        <f t="shared" si="1567"/>
        <v>0.0851417482281471</v>
      </c>
    </row>
    <row r="14303" ht="12.75" customHeight="1" spans="1:19">
      <c r="A14303" s="2" t="s">
        <v>14341</v>
      </c>
      <c r="B14303" s="2" t="s">
        <v>20</v>
      </c>
      <c r="C14303" s="2" t="s">
        <v>33</v>
      </c>
      <c r="D14303" s="2" t="s">
        <v>22</v>
      </c>
      <c r="E14303" s="2" t="s">
        <v>38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24</v>
      </c>
      <c r="N14303" s="2">
        <v>44.53</v>
      </c>
      <c r="O14303" s="2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ht="12.75" customHeight="1" spans="1:19">
      <c r="A14304" s="2" t="s">
        <v>14342</v>
      </c>
      <c r="B14304" s="2" t="s">
        <v>32</v>
      </c>
      <c r="C14304" s="2" t="s">
        <v>33</v>
      </c>
      <c r="D14304" s="2" t="s">
        <v>28</v>
      </c>
      <c r="E14304" s="2" t="s">
        <v>29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24</v>
      </c>
      <c r="N14304" s="2">
        <v>881.07</v>
      </c>
      <c r="O14304" s="2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0.277249999213315</v>
      </c>
      <c r="S14304">
        <f t="shared" si="1567"/>
        <v>0.277249999213315</v>
      </c>
    </row>
    <row r="14305" ht="12.75" customHeight="1" spans="1:19">
      <c r="A14305" s="2" t="s">
        <v>14343</v>
      </c>
      <c r="B14305" s="2" t="s">
        <v>26</v>
      </c>
      <c r="C14305" s="2" t="s">
        <v>55</v>
      </c>
      <c r="D14305" s="2" t="s">
        <v>43</v>
      </c>
      <c r="E14305" s="2" t="s">
        <v>38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2"/>
        <v>low</v>
      </c>
      <c r="K14305" s="2">
        <v>0.22</v>
      </c>
      <c r="L14305" s="2">
        <v>5</v>
      </c>
      <c r="M14305" s="2" t="s">
        <v>24</v>
      </c>
      <c r="N14305" s="2">
        <v>332.56</v>
      </c>
      <c r="O14305" s="2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0.0521417372216996</v>
      </c>
      <c r="S14305">
        <f t="shared" si="1567"/>
        <v>0.0521417372216996</v>
      </c>
    </row>
    <row r="14306" ht="12.75" customHeight="1" spans="1:19">
      <c r="A14306" s="2" t="s">
        <v>14344</v>
      </c>
      <c r="B14306" s="2" t="s">
        <v>20</v>
      </c>
      <c r="C14306" s="2" t="s">
        <v>21</v>
      </c>
      <c r="D14306" s="2" t="s">
        <v>43</v>
      </c>
      <c r="E14306" s="2" t="s">
        <v>38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</v>
      </c>
      <c r="L14306" s="2">
        <v>4</v>
      </c>
      <c r="M14306" s="2" t="s">
        <v>30</v>
      </c>
      <c r="N14306" s="2">
        <v>644.65</v>
      </c>
      <c r="O14306" s="2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0.64465</v>
      </c>
      <c r="S14306">
        <f t="shared" si="1567"/>
        <v>0.64465</v>
      </c>
    </row>
    <row r="14307" ht="12.75" customHeight="1" spans="1:19">
      <c r="A14307" s="2" t="s">
        <v>14345</v>
      </c>
      <c r="B14307" s="2" t="s">
        <v>32</v>
      </c>
      <c r="C14307" s="2" t="s">
        <v>46</v>
      </c>
      <c r="D14307" s="2" t="s">
        <v>41</v>
      </c>
      <c r="E14307" s="2" t="s">
        <v>29</v>
      </c>
      <c r="F14307" s="2">
        <v>45497</v>
      </c>
      <c r="G14307" s="2">
        <v>45503</v>
      </c>
      <c r="H14307" s="2">
        <v>4806.65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35</v>
      </c>
      <c r="N14307" s="2">
        <v>932.7</v>
      </c>
      <c r="O14307" s="2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0.194043668667367</v>
      </c>
      <c r="S14307">
        <f t="shared" si="1567"/>
        <v>0.194043668667367</v>
      </c>
    </row>
    <row r="14308" ht="12.75" customHeight="1" spans="1:19">
      <c r="A14308" s="2" t="s">
        <v>14346</v>
      </c>
      <c r="B14308" s="2" t="s">
        <v>48</v>
      </c>
      <c r="C14308" s="2" t="s">
        <v>46</v>
      </c>
      <c r="D14308" s="2" t="s">
        <v>22</v>
      </c>
      <c r="E14308" s="2" t="s">
        <v>29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24</v>
      </c>
      <c r="N14308" s="2">
        <v>229.92</v>
      </c>
      <c r="O14308" s="2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0.246111687950247</v>
      </c>
      <c r="S14308">
        <f t="shared" si="1567"/>
        <v>0.246111687950247</v>
      </c>
    </row>
    <row r="14309" ht="12.75" customHeight="1" spans="1:19">
      <c r="A14309" s="2" t="s">
        <v>14347</v>
      </c>
      <c r="B14309" s="2" t="s">
        <v>48</v>
      </c>
      <c r="C14309" s="2" t="s">
        <v>33</v>
      </c>
      <c r="D14309" s="2" t="s">
        <v>43</v>
      </c>
      <c r="E14309" s="2" t="s">
        <v>38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24</v>
      </c>
      <c r="N14309" s="2">
        <v>103.5</v>
      </c>
      <c r="O14309" s="2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0.0699702541914548</v>
      </c>
      <c r="S14309">
        <f t="shared" si="1567"/>
        <v>0.0699702541914548</v>
      </c>
    </row>
    <row r="14310" ht="12.75" customHeight="1" spans="1:19">
      <c r="A14310" s="2" t="s">
        <v>14348</v>
      </c>
      <c r="B14310" s="2" t="s">
        <v>26</v>
      </c>
      <c r="C14310" s="2" t="s">
        <v>21</v>
      </c>
      <c r="D14310" s="2" t="s">
        <v>22</v>
      </c>
      <c r="E14310" s="2" t="s">
        <v>38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24</v>
      </c>
      <c r="N14310" s="2">
        <v>377.34</v>
      </c>
      <c r="O14310" s="2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0.262052585524397</v>
      </c>
      <c r="S14310">
        <f t="shared" si="1567"/>
        <v>0.262052585524397</v>
      </c>
    </row>
    <row r="14311" ht="12.75" customHeight="1" spans="1:19">
      <c r="A14311" s="2" t="s">
        <v>14349</v>
      </c>
      <c r="B14311" s="2" t="s">
        <v>20</v>
      </c>
      <c r="C14311" s="2" t="s">
        <v>33</v>
      </c>
      <c r="D14311" s="2" t="s">
        <v>28</v>
      </c>
      <c r="E14311" s="2" t="s">
        <v>23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30</v>
      </c>
      <c r="N14311" s="2">
        <v>103.71</v>
      </c>
      <c r="O14311" s="2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ht="12.75" customHeight="1" spans="1:19">
      <c r="A14312" s="2" t="s">
        <v>14350</v>
      </c>
      <c r="B14312" s="2" t="s">
        <v>48</v>
      </c>
      <c r="C14312" s="2" t="s">
        <v>27</v>
      </c>
      <c r="D14312" s="2" t="s">
        <v>43</v>
      </c>
      <c r="E14312" s="2" t="s">
        <v>38</v>
      </c>
      <c r="F14312" s="2">
        <v>45611</v>
      </c>
      <c r="G14312" s="2">
        <v>45618</v>
      </c>
      <c r="H14312" s="2">
        <v>2466.43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24</v>
      </c>
      <c r="N14312" s="2">
        <v>444.78</v>
      </c>
      <c r="O14312" s="2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0.180333518486233</v>
      </c>
      <c r="S14312">
        <f t="shared" si="1567"/>
        <v>0.180333518486233</v>
      </c>
    </row>
    <row r="14313" ht="12.75" customHeight="1" spans="1:19">
      <c r="A14313" s="2" t="s">
        <v>14351</v>
      </c>
      <c r="B14313" s="2" t="s">
        <v>20</v>
      </c>
      <c r="C14313" s="2" t="s">
        <v>40</v>
      </c>
      <c r="D14313" s="2" t="s">
        <v>43</v>
      </c>
      <c r="E14313" s="2" t="s">
        <v>23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24</v>
      </c>
      <c r="N14313" s="2">
        <v>673.98</v>
      </c>
      <c r="O14313" s="2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0.257824872805172</v>
      </c>
      <c r="S14313">
        <f t="shared" si="1567"/>
        <v>0.257824872805172</v>
      </c>
    </row>
    <row r="14314" ht="12.75" customHeight="1" spans="1:19">
      <c r="A14314" s="2" t="s">
        <v>14352</v>
      </c>
      <c r="B14314" s="2" t="s">
        <v>20</v>
      </c>
      <c r="C14314" s="2" t="s">
        <v>40</v>
      </c>
      <c r="D14314" s="2" t="s">
        <v>28</v>
      </c>
      <c r="E14314" s="2" t="s">
        <v>29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2"/>
        <v>low</v>
      </c>
      <c r="K14314" s="2">
        <v>0.24</v>
      </c>
      <c r="L14314" s="2">
        <v>2</v>
      </c>
      <c r="M14314" s="2" t="s">
        <v>30</v>
      </c>
      <c r="N14314" s="2">
        <v>551.01</v>
      </c>
      <c r="O14314" s="2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0.0782907075873828</v>
      </c>
      <c r="S14314">
        <f t="shared" si="1567"/>
        <v>0.0782907075873828</v>
      </c>
    </row>
    <row r="14315" ht="12.75" customHeight="1" spans="1:19">
      <c r="A14315" s="2" t="s">
        <v>14353</v>
      </c>
      <c r="B14315" s="2" t="s">
        <v>48</v>
      </c>
      <c r="C14315" s="2" t="s">
        <v>46</v>
      </c>
      <c r="D14315" s="2" t="s">
        <v>22</v>
      </c>
      <c r="E14315" s="2" t="s">
        <v>23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30</v>
      </c>
      <c r="N14315" s="2">
        <v>541.24</v>
      </c>
      <c r="O14315" s="2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0.161636553680753</v>
      </c>
      <c r="S14315">
        <f t="shared" si="1567"/>
        <v>0.161636553680753</v>
      </c>
    </row>
    <row r="14316" ht="12.75" customHeight="1" spans="1:19">
      <c r="A14316" s="2" t="s">
        <v>14354</v>
      </c>
      <c r="B14316" s="2" t="s">
        <v>20</v>
      </c>
      <c r="C14316" s="2" t="s">
        <v>55</v>
      </c>
      <c r="D14316" s="2" t="s">
        <v>22</v>
      </c>
      <c r="E14316" s="2" t="s">
        <v>38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30</v>
      </c>
      <c r="N14316" s="2">
        <v>104.91</v>
      </c>
      <c r="O14316" s="2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ht="12.75" customHeight="1" spans="1:19">
      <c r="A14317" s="2" t="s">
        <v>14355</v>
      </c>
      <c r="B14317" s="2" t="s">
        <v>48</v>
      </c>
      <c r="C14317" s="2" t="s">
        <v>33</v>
      </c>
      <c r="D14317" s="2" t="s">
        <v>43</v>
      </c>
      <c r="E14317" s="2" t="s">
        <v>23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30</v>
      </c>
      <c r="N14317" s="2">
        <v>917.46</v>
      </c>
      <c r="O14317" s="2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0.291241425065949</v>
      </c>
      <c r="S14317">
        <f t="shared" si="1567"/>
        <v>0.291241425065949</v>
      </c>
    </row>
    <row r="14318" ht="12.75" customHeight="1" spans="1:19">
      <c r="A14318" s="2" t="s">
        <v>14356</v>
      </c>
      <c r="B14318" s="2" t="s">
        <v>26</v>
      </c>
      <c r="C14318" s="2" t="s">
        <v>46</v>
      </c>
      <c r="D14318" s="2" t="s">
        <v>28</v>
      </c>
      <c r="E14318" s="2" t="s">
        <v>38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30</v>
      </c>
      <c r="N14318" s="2">
        <v>1087.66</v>
      </c>
      <c r="O14318" s="2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0.237601225077387</v>
      </c>
      <c r="S14318">
        <f t="shared" si="1567"/>
        <v>0.237601225077387</v>
      </c>
    </row>
    <row r="14319" ht="12.75" customHeight="1" spans="1:19">
      <c r="A14319" s="2" t="s">
        <v>14357</v>
      </c>
      <c r="B14319" s="2" t="s">
        <v>32</v>
      </c>
      <c r="C14319" s="2" t="s">
        <v>40</v>
      </c>
      <c r="D14319" s="2" t="s">
        <v>34</v>
      </c>
      <c r="E14319" s="2" t="s">
        <v>38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30</v>
      </c>
      <c r="N14319" s="2">
        <v>649.32</v>
      </c>
      <c r="O14319" s="2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0.27874271290342</v>
      </c>
      <c r="S14319">
        <f t="shared" si="1567"/>
        <v>0.27874271290342</v>
      </c>
    </row>
    <row r="14320" ht="12.75" customHeight="1" spans="1:19">
      <c r="A14320" s="2" t="s">
        <v>14358</v>
      </c>
      <c r="B14320" s="2" t="s">
        <v>32</v>
      </c>
      <c r="C14320" s="2" t="s">
        <v>33</v>
      </c>
      <c r="D14320" s="2" t="s">
        <v>22</v>
      </c>
      <c r="E14320" s="2" t="s">
        <v>38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30</v>
      </c>
      <c r="N14320" s="2">
        <v>152.21</v>
      </c>
      <c r="O14320" s="2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0.244360962609771</v>
      </c>
      <c r="S14320">
        <f t="shared" si="1567"/>
        <v>0.244360962609771</v>
      </c>
    </row>
    <row r="14321" ht="12.75" customHeight="1" spans="1:19">
      <c r="A14321" s="2" t="s">
        <v>14359</v>
      </c>
      <c r="B14321" s="2" t="s">
        <v>26</v>
      </c>
      <c r="C14321" s="2" t="s">
        <v>46</v>
      </c>
      <c r="D14321" s="2" t="s">
        <v>34</v>
      </c>
      <c r="E14321" s="2" t="s">
        <v>29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30</v>
      </c>
      <c r="N14321" s="2">
        <v>129</v>
      </c>
      <c r="O14321" s="2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ht="12.75" customHeight="1" spans="1:19">
      <c r="A14322" s="2" t="s">
        <v>14360</v>
      </c>
      <c r="B14322" s="2" t="s">
        <v>48</v>
      </c>
      <c r="C14322" s="2" t="s">
        <v>55</v>
      </c>
      <c r="D14322" s="2" t="s">
        <v>43</v>
      </c>
      <c r="E14322" s="2" t="s">
        <v>23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30</v>
      </c>
      <c r="N14322" s="2">
        <v>155.97</v>
      </c>
      <c r="O14322" s="2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0.105343140234636</v>
      </c>
      <c r="S14322">
        <f t="shared" si="1567"/>
        <v>0.105343140234636</v>
      </c>
    </row>
    <row r="14323" ht="12.75" customHeight="1" spans="1:19">
      <c r="A14323" s="2" t="s">
        <v>14361</v>
      </c>
      <c r="B14323" s="2" t="s">
        <v>48</v>
      </c>
      <c r="C14323" s="2" t="s">
        <v>46</v>
      </c>
      <c r="D14323" s="2" t="s">
        <v>34</v>
      </c>
      <c r="E14323" s="2" t="s">
        <v>23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24</v>
      </c>
      <c r="N14323" s="2">
        <v>1068.14</v>
      </c>
      <c r="O14323" s="2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0.282026841845397</v>
      </c>
      <c r="S14323">
        <f t="shared" si="1567"/>
        <v>0.282026841845397</v>
      </c>
    </row>
    <row r="14324" ht="12.75" customHeight="1" spans="1:19">
      <c r="A14324" s="2" t="s">
        <v>14362</v>
      </c>
      <c r="B14324" s="2" t="s">
        <v>48</v>
      </c>
      <c r="C14324" s="2" t="s">
        <v>40</v>
      </c>
      <c r="D14324" s="2" t="s">
        <v>34</v>
      </c>
      <c r="E14324" s="2" t="s">
        <v>23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2"/>
        <v>low</v>
      </c>
      <c r="K14324" s="2">
        <v>0.04</v>
      </c>
      <c r="L14324" s="2">
        <v>8</v>
      </c>
      <c r="M14324" s="2" t="s">
        <v>35</v>
      </c>
      <c r="N14324" s="2">
        <v>108.3</v>
      </c>
      <c r="O14324" s="2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0.0161473087818697</v>
      </c>
      <c r="S14324">
        <f t="shared" si="1567"/>
        <v>0.0161473087818697</v>
      </c>
    </row>
    <row r="14325" ht="12.75" customHeight="1" spans="1:19">
      <c r="A14325" s="2" t="s">
        <v>14363</v>
      </c>
      <c r="B14325" s="2" t="s">
        <v>48</v>
      </c>
      <c r="C14325" s="2" t="s">
        <v>21</v>
      </c>
      <c r="D14325" s="2" t="s">
        <v>22</v>
      </c>
      <c r="E14325" s="2" t="s">
        <v>23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24</v>
      </c>
      <c r="N14325" s="2">
        <v>747.88</v>
      </c>
      <c r="O14325" s="2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0.182845910488922</v>
      </c>
      <c r="S14325">
        <f t="shared" si="1567"/>
        <v>0.182845910488922</v>
      </c>
    </row>
    <row r="14326" ht="12.75" customHeight="1" spans="1:19">
      <c r="A14326" s="2" t="s">
        <v>14364</v>
      </c>
      <c r="B14326" s="2" t="s">
        <v>26</v>
      </c>
      <c r="C14326" s="2" t="s">
        <v>27</v>
      </c>
      <c r="D14326" s="2" t="s">
        <v>43</v>
      </c>
      <c r="E14326" s="2" t="s">
        <v>38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30</v>
      </c>
      <c r="N14326" s="2">
        <v>219.05</v>
      </c>
      <c r="O14326" s="2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0.0188885056480124</v>
      </c>
      <c r="S14326">
        <f t="shared" si="1567"/>
        <v>0.0188885056480124</v>
      </c>
    </row>
    <row r="14327" ht="12.75" customHeight="1" spans="1:19">
      <c r="A14327" s="2" t="s">
        <v>14365</v>
      </c>
      <c r="B14327" s="2" t="s">
        <v>32</v>
      </c>
      <c r="C14327" s="2" t="s">
        <v>27</v>
      </c>
      <c r="D14327" s="2" t="s">
        <v>34</v>
      </c>
      <c r="E14327" s="2" t="s">
        <v>23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2"/>
        <v>low</v>
      </c>
      <c r="K14327" s="2">
        <v>0.33</v>
      </c>
      <c r="L14327" s="2">
        <v>5</v>
      </c>
      <c r="M14327" s="2" t="s">
        <v>24</v>
      </c>
      <c r="N14327" s="2">
        <v>330.38</v>
      </c>
      <c r="O14327" s="2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0.0542050861361772</v>
      </c>
      <c r="S14327">
        <f t="shared" si="1567"/>
        <v>0.0542050861361772</v>
      </c>
    </row>
    <row r="14328" ht="12.75" customHeight="1" spans="1:19">
      <c r="A14328" s="2" t="s">
        <v>14366</v>
      </c>
      <c r="B14328" s="2" t="s">
        <v>20</v>
      </c>
      <c r="C14328" s="2" t="s">
        <v>46</v>
      </c>
      <c r="D14328" s="2" t="s">
        <v>22</v>
      </c>
      <c r="E14328" s="2" t="s">
        <v>23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30</v>
      </c>
      <c r="N14328" s="2">
        <v>348.75</v>
      </c>
      <c r="O14328" s="2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0.221587551703762</v>
      </c>
      <c r="S14328">
        <f t="shared" si="1567"/>
        <v>0.221587551703762</v>
      </c>
    </row>
    <row r="14329" ht="12.75" customHeight="1" spans="1:19">
      <c r="A14329" s="2" t="s">
        <v>14367</v>
      </c>
      <c r="B14329" s="2" t="s">
        <v>20</v>
      </c>
      <c r="C14329" s="2" t="s">
        <v>21</v>
      </c>
      <c r="D14329" s="2" t="s">
        <v>34</v>
      </c>
      <c r="E14329" s="2" t="s">
        <v>29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35</v>
      </c>
      <c r="N14329" s="2">
        <v>178.05</v>
      </c>
      <c r="O14329" s="2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0.0587901220708123</v>
      </c>
      <c r="S14329">
        <f t="shared" si="1567"/>
        <v>0.0587901220708123</v>
      </c>
    </row>
    <row r="14330" ht="12.75" customHeight="1" spans="1:19">
      <c r="A14330" s="2" t="s">
        <v>14368</v>
      </c>
      <c r="B14330" s="2" t="s">
        <v>32</v>
      </c>
      <c r="C14330" s="2" t="s">
        <v>27</v>
      </c>
      <c r="D14330" s="2" t="s">
        <v>22</v>
      </c>
      <c r="E14330" s="2" t="s">
        <v>29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35</v>
      </c>
      <c r="N14330" s="2">
        <v>276.85</v>
      </c>
      <c r="O14330" s="2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0.0679953826505551</v>
      </c>
      <c r="S14330">
        <f t="shared" si="1567"/>
        <v>0.0679953826505551</v>
      </c>
    </row>
    <row r="14331" ht="12.75" customHeight="1" spans="1:19">
      <c r="A14331" s="2" t="s">
        <v>14369</v>
      </c>
      <c r="B14331" s="2" t="s">
        <v>26</v>
      </c>
      <c r="C14331" s="2" t="s">
        <v>21</v>
      </c>
      <c r="D14331" s="2" t="s">
        <v>43</v>
      </c>
      <c r="E14331" s="2" t="s">
        <v>23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30</v>
      </c>
      <c r="N14331" s="2">
        <v>76.38</v>
      </c>
      <c r="O14331" s="2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0.07638</v>
      </c>
      <c r="S14331">
        <f t="shared" si="1567"/>
        <v>0.07638</v>
      </c>
    </row>
    <row r="14332" ht="12.75" customHeight="1" spans="1:19">
      <c r="A14332" s="2" t="s">
        <v>14370</v>
      </c>
      <c r="B14332" s="2" t="s">
        <v>20</v>
      </c>
      <c r="C14332" s="2" t="s">
        <v>27</v>
      </c>
      <c r="D14332" s="2" t="s">
        <v>28</v>
      </c>
      <c r="E14332" s="2" t="s">
        <v>29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2"/>
        <v>low</v>
      </c>
      <c r="K14332" s="2">
        <v>0.21</v>
      </c>
      <c r="L14332" s="2">
        <v>1</v>
      </c>
      <c r="M14332" s="2" t="s">
        <v>30</v>
      </c>
      <c r="N14332" s="2">
        <v>308.78</v>
      </c>
      <c r="O14332" s="2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0.0436746817538897</v>
      </c>
      <c r="S14332">
        <f t="shared" si="1567"/>
        <v>0.0436746817538897</v>
      </c>
    </row>
    <row r="14333" ht="12.75" customHeight="1" spans="1:19">
      <c r="A14333" s="2" t="s">
        <v>14371</v>
      </c>
      <c r="B14333" s="2" t="s">
        <v>32</v>
      </c>
      <c r="C14333" s="2" t="s">
        <v>27</v>
      </c>
      <c r="D14333" s="2" t="s">
        <v>22</v>
      </c>
      <c r="E14333" s="2" t="s">
        <v>29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24</v>
      </c>
      <c r="N14333" s="2">
        <v>412.95</v>
      </c>
      <c r="O14333" s="2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0.126481281260433</v>
      </c>
      <c r="S14333">
        <f t="shared" si="1567"/>
        <v>0.126481281260433</v>
      </c>
    </row>
    <row r="14334" ht="12.75" customHeight="1" spans="1:19">
      <c r="A14334" s="2" t="s">
        <v>14372</v>
      </c>
      <c r="B14334" s="2" t="s">
        <v>26</v>
      </c>
      <c r="C14334" s="2" t="s">
        <v>46</v>
      </c>
      <c r="D14334" s="2" t="s">
        <v>22</v>
      </c>
      <c r="E14334" s="2" t="s">
        <v>29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24</v>
      </c>
      <c r="N14334" s="2">
        <v>492.82</v>
      </c>
      <c r="O14334" s="2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0.240292161566516</v>
      </c>
      <c r="S14334">
        <f t="shared" si="1567"/>
        <v>0.240292161566516</v>
      </c>
    </row>
    <row r="14335" ht="12.75" customHeight="1" spans="1:19">
      <c r="A14335" s="2" t="s">
        <v>14373</v>
      </c>
      <c r="B14335" s="2" t="s">
        <v>20</v>
      </c>
      <c r="C14335" s="2" t="s">
        <v>40</v>
      </c>
      <c r="D14335" s="2" t="s">
        <v>34</v>
      </c>
      <c r="E14335" s="2" t="s">
        <v>38</v>
      </c>
      <c r="F14335" s="2">
        <v>45139</v>
      </c>
      <c r="G14335" s="2">
        <v>45143</v>
      </c>
      <c r="H14335" s="2">
        <v>2579.49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30</v>
      </c>
      <c r="N14335" s="2">
        <v>335.15</v>
      </c>
      <c r="O14335" s="2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0.129928784372105</v>
      </c>
      <c r="S14335">
        <f t="shared" si="1567"/>
        <v>0.129928784372105</v>
      </c>
    </row>
    <row r="14336" ht="12.75" customHeight="1" spans="1:19">
      <c r="A14336" s="2" t="s">
        <v>14374</v>
      </c>
      <c r="B14336" s="2" t="s">
        <v>48</v>
      </c>
      <c r="C14336" s="2" t="s">
        <v>21</v>
      </c>
      <c r="D14336" s="2" t="s">
        <v>43</v>
      </c>
      <c r="E14336" s="2" t="s">
        <v>29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35</v>
      </c>
      <c r="N14336" s="2">
        <v>296.43</v>
      </c>
      <c r="O14336" s="2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0.29643</v>
      </c>
      <c r="S14336">
        <f t="shared" si="1567"/>
        <v>0.29643</v>
      </c>
    </row>
    <row r="14337" ht="12.75" customHeight="1" spans="1:19">
      <c r="A14337" s="2" t="s">
        <v>14375</v>
      </c>
      <c r="B14337" s="2" t="s">
        <v>48</v>
      </c>
      <c r="C14337" s="2" t="s">
        <v>21</v>
      </c>
      <c r="D14337" s="2" t="s">
        <v>41</v>
      </c>
      <c r="E14337" s="2" t="s">
        <v>29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24</v>
      </c>
      <c r="N14337" s="2">
        <v>514.2</v>
      </c>
      <c r="O14337" s="2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0.242342550393771</v>
      </c>
      <c r="S14337">
        <f t="shared" si="1567"/>
        <v>0.242342550393771</v>
      </c>
    </row>
    <row r="14338" ht="12.75" customHeight="1" spans="1:19">
      <c r="A14338" s="2" t="s">
        <v>14376</v>
      </c>
      <c r="B14338" s="2" t="s">
        <v>26</v>
      </c>
      <c r="C14338" s="2" t="s">
        <v>46</v>
      </c>
      <c r="D14338" s="2" t="s">
        <v>41</v>
      </c>
      <c r="E14338" s="2" t="s">
        <v>23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24</v>
      </c>
      <c r="N14338" s="2">
        <v>262.98</v>
      </c>
      <c r="O14338" s="2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0.0871221658296119</v>
      </c>
      <c r="S14338">
        <f t="shared" si="1567"/>
        <v>0.0871221658296119</v>
      </c>
    </row>
    <row r="14339" ht="12.75" customHeight="1" spans="1:19">
      <c r="A14339" s="2" t="s">
        <v>14377</v>
      </c>
      <c r="B14339" s="2" t="s">
        <v>48</v>
      </c>
      <c r="C14339" s="2" t="s">
        <v>40</v>
      </c>
      <c r="D14339" s="2" t="s">
        <v>28</v>
      </c>
      <c r="E14339" s="2" t="s">
        <v>23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IF(H14339&gt;10000,"high",IF(H14339&gt;=5000,"medium","low"))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35</v>
      </c>
      <c r="N14339" s="2">
        <v>102.43</v>
      </c>
      <c r="O14339" s="2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N14339/H14339</f>
        <v>0.259198339996963</v>
      </c>
      <c r="S14339">
        <f t="shared" ref="S14339:S14402" si="1574">IFERROR(R14339,0)</f>
        <v>0.259198339996963</v>
      </c>
    </row>
    <row r="14340" ht="12.75" customHeight="1" spans="1:19">
      <c r="A14340" s="2" t="s">
        <v>14378</v>
      </c>
      <c r="B14340" s="2" t="s">
        <v>26</v>
      </c>
      <c r="C14340" s="2" t="s">
        <v>27</v>
      </c>
      <c r="D14340" s="2" t="s">
        <v>43</v>
      </c>
      <c r="E14340" s="2" t="s">
        <v>38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35</v>
      </c>
      <c r="N14340" s="2">
        <v>50.34</v>
      </c>
      <c r="O14340" s="2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0.0524730286131235</v>
      </c>
      <c r="S14340">
        <f t="shared" si="1574"/>
        <v>0.0524730286131235</v>
      </c>
    </row>
    <row r="14341" ht="12.75" customHeight="1" spans="1:19">
      <c r="A14341" s="2" t="s">
        <v>14379</v>
      </c>
      <c r="B14341" s="2" t="s">
        <v>32</v>
      </c>
      <c r="C14341" s="2" t="s">
        <v>33</v>
      </c>
      <c r="D14341" s="2" t="s">
        <v>22</v>
      </c>
      <c r="E14341" s="2" t="s">
        <v>29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24</v>
      </c>
      <c r="N14341" s="2">
        <v>132.4</v>
      </c>
      <c r="O14341" s="2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0.1324</v>
      </c>
      <c r="S14341">
        <f t="shared" si="1574"/>
        <v>0.1324</v>
      </c>
    </row>
    <row r="14342" ht="12.75" customHeight="1" spans="1:19">
      <c r="A14342" s="2" t="s">
        <v>14380</v>
      </c>
      <c r="B14342" s="2" t="s">
        <v>32</v>
      </c>
      <c r="C14342" s="2" t="s">
        <v>27</v>
      </c>
      <c r="D14342" s="2" t="s">
        <v>41</v>
      </c>
      <c r="E14342" s="2" t="s">
        <v>23</v>
      </c>
      <c r="F14342" s="2">
        <v>45267</v>
      </c>
      <c r="G14342" s="2">
        <v>45270</v>
      </c>
      <c r="H14342" s="2">
        <v>2096.82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30</v>
      </c>
      <c r="N14342" s="2">
        <v>317.41</v>
      </c>
      <c r="O14342" s="2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0.151376846844269</v>
      </c>
      <c r="S14342">
        <f t="shared" si="1574"/>
        <v>0.151376846844269</v>
      </c>
    </row>
    <row r="14343" ht="12.75" customHeight="1" spans="1:19">
      <c r="A14343" s="2" t="s">
        <v>14381</v>
      </c>
      <c r="B14343" s="2" t="s">
        <v>20</v>
      </c>
      <c r="C14343" s="2" t="s">
        <v>33</v>
      </c>
      <c r="D14343" s="2" t="s">
        <v>28</v>
      </c>
      <c r="E14343" s="2" t="s">
        <v>38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35</v>
      </c>
      <c r="N14343" s="2">
        <v>198.82</v>
      </c>
      <c r="O14343" s="2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0.103650335213588</v>
      </c>
      <c r="S14343">
        <f t="shared" si="1574"/>
        <v>0.103650335213588</v>
      </c>
    </row>
    <row r="14344" ht="12.75" customHeight="1" spans="1:19">
      <c r="A14344" s="2" t="s">
        <v>14382</v>
      </c>
      <c r="B14344" s="2" t="s">
        <v>26</v>
      </c>
      <c r="C14344" s="2" t="s">
        <v>55</v>
      </c>
      <c r="D14344" s="2" t="s">
        <v>43</v>
      </c>
      <c r="E14344" s="2" t="s">
        <v>23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9"/>
        <v>low</v>
      </c>
      <c r="K14344" s="2">
        <v>0.03</v>
      </c>
      <c r="L14344" s="2">
        <v>6</v>
      </c>
      <c r="M14344" s="2" t="s">
        <v>24</v>
      </c>
      <c r="N14344" s="2">
        <v>940.14</v>
      </c>
      <c r="O14344" s="2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0.14452574942352</v>
      </c>
      <c r="S14344">
        <f t="shared" si="1574"/>
        <v>0.14452574942352</v>
      </c>
    </row>
    <row r="14345" ht="12.75" customHeight="1" spans="1:19">
      <c r="A14345" s="2" t="s">
        <v>14383</v>
      </c>
      <c r="B14345" s="2" t="s">
        <v>20</v>
      </c>
      <c r="C14345" s="2" t="s">
        <v>46</v>
      </c>
      <c r="D14345" s="2" t="s">
        <v>28</v>
      </c>
      <c r="E14345" s="2" t="s">
        <v>23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30</v>
      </c>
      <c r="N14345" s="2">
        <v>386.62</v>
      </c>
      <c r="O14345" s="2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0.282208499394152</v>
      </c>
      <c r="S14345">
        <f t="shared" si="1574"/>
        <v>0.282208499394152</v>
      </c>
    </row>
    <row r="14346" ht="12.75" customHeight="1" spans="1:19">
      <c r="A14346" s="2" t="s">
        <v>14384</v>
      </c>
      <c r="B14346" s="2" t="s">
        <v>20</v>
      </c>
      <c r="C14346" s="2" t="s">
        <v>21</v>
      </c>
      <c r="D14346" s="2" t="s">
        <v>41</v>
      </c>
      <c r="E14346" s="2" t="s">
        <v>29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si="1569"/>
        <v>low</v>
      </c>
      <c r="K14346" s="2">
        <v>0.33</v>
      </c>
      <c r="L14346" s="2">
        <v>2</v>
      </c>
      <c r="M14346" s="2" t="s">
        <v>30</v>
      </c>
      <c r="N14346" s="2">
        <v>46.54</v>
      </c>
      <c r="O14346" s="2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0.00648550724637681</v>
      </c>
      <c r="S14346">
        <f t="shared" si="1574"/>
        <v>0.00648550724637681</v>
      </c>
    </row>
    <row r="14347" ht="12.75" customHeight="1" spans="1:19">
      <c r="A14347" s="2" t="s">
        <v>14385</v>
      </c>
      <c r="B14347" s="2" t="s">
        <v>32</v>
      </c>
      <c r="C14347" s="2" t="s">
        <v>40</v>
      </c>
      <c r="D14347" s="2" t="s">
        <v>34</v>
      </c>
      <c r="E14347" s="2" t="s">
        <v>23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30</v>
      </c>
      <c r="N14347" s="2">
        <v>30.41</v>
      </c>
      <c r="O14347" s="2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0.0818198939919821</v>
      </c>
      <c r="S14347">
        <f t="shared" si="1574"/>
        <v>0.0818198939919821</v>
      </c>
    </row>
    <row r="14348" ht="12.75" customHeight="1" spans="1:19">
      <c r="A14348" s="2" t="s">
        <v>14386</v>
      </c>
      <c r="B14348" s="2" t="s">
        <v>20</v>
      </c>
      <c r="C14348" s="2" t="s">
        <v>21</v>
      </c>
      <c r="D14348" s="2" t="s">
        <v>34</v>
      </c>
      <c r="E14348" s="2" t="s">
        <v>29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24</v>
      </c>
      <c r="N14348" s="2">
        <v>39.22</v>
      </c>
      <c r="O14348" s="2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0.252332239593386</v>
      </c>
      <c r="S14348">
        <f t="shared" si="1574"/>
        <v>0.252332239593386</v>
      </c>
    </row>
    <row r="14349" ht="12.75" customHeight="1" spans="1:19">
      <c r="A14349" s="2" t="s">
        <v>14387</v>
      </c>
      <c r="B14349" s="2" t="s">
        <v>48</v>
      </c>
      <c r="C14349" s="2" t="s">
        <v>33</v>
      </c>
      <c r="D14349" s="2" t="s">
        <v>43</v>
      </c>
      <c r="E14349" s="2" t="s">
        <v>29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69"/>
        <v>low</v>
      </c>
      <c r="K14349" s="2">
        <v>0.41</v>
      </c>
      <c r="L14349" s="2">
        <v>5</v>
      </c>
      <c r="M14349" s="2" t="s">
        <v>24</v>
      </c>
      <c r="N14349" s="2">
        <v>85.49</v>
      </c>
      <c r="O14349" s="2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0.00950100022227162</v>
      </c>
      <c r="S14349">
        <f t="shared" si="1574"/>
        <v>0.00950100022227162</v>
      </c>
    </row>
    <row r="14350" ht="12.75" customHeight="1" spans="1:19">
      <c r="A14350" s="2" t="s">
        <v>14388</v>
      </c>
      <c r="B14350" s="2" t="s">
        <v>20</v>
      </c>
      <c r="C14350" s="2" t="s">
        <v>40</v>
      </c>
      <c r="D14350" s="2" t="s">
        <v>28</v>
      </c>
      <c r="E14350" s="2" t="s">
        <v>23</v>
      </c>
      <c r="F14350" s="2">
        <v>45085</v>
      </c>
      <c r="G14350" s="2">
        <v>45087</v>
      </c>
      <c r="H14350" s="2">
        <v>4307.44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35</v>
      </c>
      <c r="N14350" s="2">
        <v>863.63</v>
      </c>
      <c r="O14350" s="2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0.200497279126349</v>
      </c>
      <c r="S14350">
        <f t="shared" si="1574"/>
        <v>0.200497279126349</v>
      </c>
    </row>
    <row r="14351" ht="12.75" customHeight="1" spans="1:19">
      <c r="A14351" s="2" t="s">
        <v>14389</v>
      </c>
      <c r="B14351" s="2" t="s">
        <v>26</v>
      </c>
      <c r="C14351" s="2" t="s">
        <v>40</v>
      </c>
      <c r="D14351" s="2" t="s">
        <v>22</v>
      </c>
      <c r="E14351" s="2" t="s">
        <v>38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69"/>
        <v>low</v>
      </c>
      <c r="K14351" s="2">
        <v>0.17</v>
      </c>
      <c r="L14351" s="2">
        <v>8</v>
      </c>
      <c r="M14351" s="2" t="s">
        <v>35</v>
      </c>
      <c r="N14351" s="2">
        <v>1042.06</v>
      </c>
      <c r="O14351" s="2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0.163051165701768</v>
      </c>
      <c r="S14351">
        <f t="shared" si="1574"/>
        <v>0.163051165701768</v>
      </c>
    </row>
    <row r="14352" ht="12.75" customHeight="1" spans="1:19">
      <c r="A14352" s="2" t="s">
        <v>14390</v>
      </c>
      <c r="B14352" s="2" t="s">
        <v>48</v>
      </c>
      <c r="C14352" s="2" t="s">
        <v>27</v>
      </c>
      <c r="D14352" s="2" t="s">
        <v>41</v>
      </c>
      <c r="E14352" s="2" t="s">
        <v>23</v>
      </c>
      <c r="F14352" s="2">
        <v>44946</v>
      </c>
      <c r="G14352" s="2">
        <v>44952</v>
      </c>
      <c r="H14352" s="2">
        <v>4980.06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30</v>
      </c>
      <c r="N14352" s="2">
        <v>277.1</v>
      </c>
      <c r="O14352" s="2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0.0556418998967884</v>
      </c>
      <c r="S14352">
        <f t="shared" si="1574"/>
        <v>0.0556418998967884</v>
      </c>
    </row>
    <row r="14353" ht="12.75" customHeight="1" spans="1:19">
      <c r="A14353" s="2" t="s">
        <v>14391</v>
      </c>
      <c r="B14353" s="2" t="s">
        <v>32</v>
      </c>
      <c r="C14353" s="2" t="s">
        <v>46</v>
      </c>
      <c r="D14353" s="2" t="s">
        <v>34</v>
      </c>
      <c r="E14353" s="2" t="s">
        <v>38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30</v>
      </c>
      <c r="N14353" s="2">
        <v>48.59</v>
      </c>
      <c r="O14353" s="2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0.243522277351777</v>
      </c>
      <c r="S14353">
        <f t="shared" si="1574"/>
        <v>0.243522277351777</v>
      </c>
    </row>
    <row r="14354" ht="12.75" customHeight="1" spans="1:19">
      <c r="A14354" s="2" t="s">
        <v>14392</v>
      </c>
      <c r="B14354" s="2" t="s">
        <v>26</v>
      </c>
      <c r="C14354" s="2" t="s">
        <v>46</v>
      </c>
      <c r="D14354" s="2" t="s">
        <v>34</v>
      </c>
      <c r="E14354" s="2" t="s">
        <v>23</v>
      </c>
      <c r="F14354" s="2">
        <v>44998</v>
      </c>
      <c r="G14354" s="2">
        <v>45002</v>
      </c>
      <c r="H14354" s="2">
        <v>4260.11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24</v>
      </c>
      <c r="N14354" s="2">
        <v>749.05</v>
      </c>
      <c r="O14354" s="2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0.175828793153228</v>
      </c>
      <c r="S14354">
        <f t="shared" si="1574"/>
        <v>0.175828793153228</v>
      </c>
    </row>
    <row r="14355" ht="12.75" customHeight="1" spans="1:19">
      <c r="A14355" s="2" t="s">
        <v>14393</v>
      </c>
      <c r="B14355" s="2" t="s">
        <v>48</v>
      </c>
      <c r="C14355" s="2" t="s">
        <v>55</v>
      </c>
      <c r="D14355" s="2" t="s">
        <v>28</v>
      </c>
      <c r="E14355" s="2" t="s">
        <v>29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24</v>
      </c>
      <c r="N14355" s="2">
        <v>523.23</v>
      </c>
      <c r="O14355" s="2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0.0471675831605517</v>
      </c>
      <c r="S14355">
        <f t="shared" si="1574"/>
        <v>0.0471675831605517</v>
      </c>
    </row>
    <row r="14356" ht="12.75" customHeight="1" spans="1:19">
      <c r="A14356" s="2" t="s">
        <v>14394</v>
      </c>
      <c r="B14356" s="2" t="s">
        <v>26</v>
      </c>
      <c r="C14356" s="2" t="s">
        <v>27</v>
      </c>
      <c r="D14356" s="2" t="s">
        <v>34</v>
      </c>
      <c r="E14356" s="2" t="s">
        <v>38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35</v>
      </c>
      <c r="N14356" s="2">
        <v>634.28</v>
      </c>
      <c r="O14356" s="2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0.63428</v>
      </c>
      <c r="S14356">
        <f t="shared" si="1574"/>
        <v>0.63428</v>
      </c>
    </row>
    <row r="14357" ht="12.75" customHeight="1" spans="1:19">
      <c r="A14357" s="2" t="s">
        <v>14395</v>
      </c>
      <c r="B14357" s="2" t="s">
        <v>48</v>
      </c>
      <c r="C14357" s="2" t="s">
        <v>46</v>
      </c>
      <c r="D14357" s="2" t="s">
        <v>28</v>
      </c>
      <c r="E14357" s="2" t="s">
        <v>23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35</v>
      </c>
      <c r="N14357" s="2">
        <v>203.5</v>
      </c>
      <c r="O14357" s="2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0.0173738581063775</v>
      </c>
      <c r="S14357">
        <f t="shared" si="1574"/>
        <v>0.0173738581063775</v>
      </c>
    </row>
    <row r="14358" ht="12.75" customHeight="1" spans="1:19">
      <c r="A14358" s="2" t="s">
        <v>14396</v>
      </c>
      <c r="B14358" s="2" t="s">
        <v>26</v>
      </c>
      <c r="C14358" s="2" t="s">
        <v>21</v>
      </c>
      <c r="D14358" s="2" t="s">
        <v>41</v>
      </c>
      <c r="E14358" s="2" t="s">
        <v>23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24</v>
      </c>
      <c r="N14358" s="2">
        <v>328.07</v>
      </c>
      <c r="O14358" s="2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0.0278473813767931</v>
      </c>
      <c r="S14358">
        <f t="shared" si="1574"/>
        <v>0.0278473813767931</v>
      </c>
    </row>
    <row r="14359" ht="12.75" customHeight="1" spans="1:19">
      <c r="A14359" s="2" t="s">
        <v>14397</v>
      </c>
      <c r="B14359" s="2" t="s">
        <v>26</v>
      </c>
      <c r="C14359" s="2" t="s">
        <v>27</v>
      </c>
      <c r="D14359" s="2" t="s">
        <v>28</v>
      </c>
      <c r="E14359" s="2" t="s">
        <v>29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30</v>
      </c>
      <c r="N14359" s="2">
        <v>746.83</v>
      </c>
      <c r="O14359" s="2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0.176004242031462</v>
      </c>
      <c r="S14359">
        <f t="shared" si="1574"/>
        <v>0.176004242031462</v>
      </c>
    </row>
    <row r="14360" ht="12.75" customHeight="1" spans="1:19">
      <c r="A14360" s="2" t="s">
        <v>14398</v>
      </c>
      <c r="B14360" s="2" t="s">
        <v>48</v>
      </c>
      <c r="C14360" s="2" t="s">
        <v>40</v>
      </c>
      <c r="D14360" s="2" t="s">
        <v>34</v>
      </c>
      <c r="E14360" s="2" t="s">
        <v>23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69"/>
        <v>low</v>
      </c>
      <c r="K14360" s="2">
        <v>0.02</v>
      </c>
      <c r="L14360" s="2">
        <v>9</v>
      </c>
      <c r="M14360" s="2" t="s">
        <v>30</v>
      </c>
      <c r="N14360" s="2">
        <v>863.86</v>
      </c>
      <c r="O14360" s="2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0.100308871342313</v>
      </c>
      <c r="S14360">
        <f t="shared" si="1574"/>
        <v>0.100308871342313</v>
      </c>
    </row>
    <row r="14361" ht="12.75" customHeight="1" spans="1:19">
      <c r="A14361" s="2" t="s">
        <v>14399</v>
      </c>
      <c r="B14361" s="2" t="s">
        <v>32</v>
      </c>
      <c r="C14361" s="2" t="s">
        <v>21</v>
      </c>
      <c r="D14361" s="2" t="s">
        <v>28</v>
      </c>
      <c r="E14361" s="2" t="s">
        <v>29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35</v>
      </c>
      <c r="N14361" s="2">
        <v>643.71</v>
      </c>
      <c r="O14361" s="2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ht="12.75" customHeight="1" spans="1:19">
      <c r="A14362" s="2" t="s">
        <v>14400</v>
      </c>
      <c r="B14362" s="2" t="s">
        <v>32</v>
      </c>
      <c r="C14362" s="2" t="s">
        <v>55</v>
      </c>
      <c r="D14362" s="2" t="s">
        <v>34</v>
      </c>
      <c r="E14362" s="2" t="s">
        <v>38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35</v>
      </c>
      <c r="N14362" s="2">
        <v>47.23</v>
      </c>
      <c r="O14362" s="2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0.188784075465665</v>
      </c>
      <c r="S14362">
        <f t="shared" si="1574"/>
        <v>0.188784075465665</v>
      </c>
    </row>
    <row r="14363" ht="12.75" customHeight="1" spans="1:19">
      <c r="A14363" s="2" t="s">
        <v>14401</v>
      </c>
      <c r="B14363" s="2" t="s">
        <v>26</v>
      </c>
      <c r="C14363" s="2" t="s">
        <v>40</v>
      </c>
      <c r="D14363" s="2" t="s">
        <v>43</v>
      </c>
      <c r="E14363" s="2" t="s">
        <v>23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30</v>
      </c>
      <c r="N14363" s="2">
        <v>58.98</v>
      </c>
      <c r="O14363" s="2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0.0587936242112503</v>
      </c>
      <c r="S14363">
        <f t="shared" si="1574"/>
        <v>0.0587936242112503</v>
      </c>
    </row>
    <row r="14364" ht="12.75" customHeight="1" spans="1:19">
      <c r="A14364" s="2" t="s">
        <v>14402</v>
      </c>
      <c r="B14364" s="2" t="s">
        <v>26</v>
      </c>
      <c r="C14364" s="2" t="s">
        <v>55</v>
      </c>
      <c r="D14364" s="2" t="s">
        <v>34</v>
      </c>
      <c r="E14364" s="2" t="s">
        <v>23</v>
      </c>
      <c r="F14364" s="2">
        <v>45053</v>
      </c>
      <c r="G14364" s="2">
        <v>45058</v>
      </c>
      <c r="H14364" s="2">
        <v>4816.86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24</v>
      </c>
      <c r="N14364" s="2">
        <v>1256.5</v>
      </c>
      <c r="O14364" s="2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0.260854581615409</v>
      </c>
      <c r="S14364">
        <f t="shared" si="1574"/>
        <v>0.260854581615409</v>
      </c>
    </row>
    <row r="14365" ht="12.75" customHeight="1" spans="1:19">
      <c r="A14365" s="2" t="s">
        <v>14403</v>
      </c>
      <c r="B14365" s="2" t="s">
        <v>32</v>
      </c>
      <c r="C14365" s="2" t="s">
        <v>40</v>
      </c>
      <c r="D14365" s="2" t="s">
        <v>34</v>
      </c>
      <c r="E14365" s="2" t="s">
        <v>29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30</v>
      </c>
      <c r="N14365" s="2">
        <v>373.79</v>
      </c>
      <c r="O14365" s="2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0.160671761762708</v>
      </c>
      <c r="S14365">
        <f t="shared" si="1574"/>
        <v>0.160671761762708</v>
      </c>
    </row>
    <row r="14366" ht="12.75" customHeight="1" spans="1:19">
      <c r="A14366" s="2" t="s">
        <v>14404</v>
      </c>
      <c r="B14366" s="2" t="s">
        <v>32</v>
      </c>
      <c r="C14366" s="2" t="s">
        <v>46</v>
      </c>
      <c r="D14366" s="2" t="s">
        <v>34</v>
      </c>
      <c r="E14366" s="2" t="s">
        <v>29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30</v>
      </c>
      <c r="N14366" s="2">
        <v>1057.94</v>
      </c>
      <c r="O14366" s="2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1.05794</v>
      </c>
      <c r="S14366">
        <f t="shared" si="1574"/>
        <v>1.05794</v>
      </c>
    </row>
    <row r="14367" ht="12.75" customHeight="1" spans="1:19">
      <c r="A14367" s="2" t="s">
        <v>14405</v>
      </c>
      <c r="B14367" s="2" t="s">
        <v>20</v>
      </c>
      <c r="C14367" s="2" t="s">
        <v>46</v>
      </c>
      <c r="D14367" s="2" t="s">
        <v>43</v>
      </c>
      <c r="E14367" s="2" t="s">
        <v>23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30</v>
      </c>
      <c r="N14367" s="2">
        <v>526.05</v>
      </c>
      <c r="O14367" s="2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0.262017542548899</v>
      </c>
      <c r="S14367">
        <f t="shared" si="1574"/>
        <v>0.262017542548899</v>
      </c>
    </row>
    <row r="14368" ht="12.75" customHeight="1" spans="1:19">
      <c r="A14368" s="2" t="s">
        <v>14406</v>
      </c>
      <c r="B14368" s="2" t="s">
        <v>32</v>
      </c>
      <c r="C14368" s="2" t="s">
        <v>27</v>
      </c>
      <c r="D14368" s="2" t="s">
        <v>22</v>
      </c>
      <c r="E14368" s="2" t="s">
        <v>38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35</v>
      </c>
      <c r="N14368" s="2">
        <v>761.41</v>
      </c>
      <c r="O14368" s="2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0.198016737838021</v>
      </c>
      <c r="S14368">
        <f t="shared" si="1574"/>
        <v>0.198016737838021</v>
      </c>
    </row>
    <row r="14369" ht="12.75" customHeight="1" spans="1:19">
      <c r="A14369" s="2" t="s">
        <v>14407</v>
      </c>
      <c r="B14369" s="2" t="s">
        <v>26</v>
      </c>
      <c r="C14369" s="2" t="s">
        <v>33</v>
      </c>
      <c r="D14369" s="2" t="s">
        <v>34</v>
      </c>
      <c r="E14369" s="2" t="s">
        <v>29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30</v>
      </c>
      <c r="N14369" s="2">
        <v>36.29</v>
      </c>
      <c r="O14369" s="2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0.0530446984535329</v>
      </c>
      <c r="S14369">
        <f t="shared" si="1574"/>
        <v>0.0530446984535329</v>
      </c>
    </row>
    <row r="14370" ht="12.75" customHeight="1" spans="1:19">
      <c r="A14370" s="2" t="s">
        <v>14408</v>
      </c>
      <c r="B14370" s="2" t="s">
        <v>48</v>
      </c>
      <c r="C14370" s="2" t="s">
        <v>27</v>
      </c>
      <c r="D14370" s="2" t="s">
        <v>22</v>
      </c>
      <c r="E14370" s="2" t="s">
        <v>38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30</v>
      </c>
      <c r="N14370" s="2">
        <v>48.3</v>
      </c>
      <c r="O14370" s="2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0.157621642789544</v>
      </c>
      <c r="S14370">
        <f t="shared" si="1574"/>
        <v>0.157621642789544</v>
      </c>
    </row>
    <row r="14371" ht="12.75" customHeight="1" spans="1:19">
      <c r="A14371" s="2" t="s">
        <v>14409</v>
      </c>
      <c r="B14371" s="2" t="s">
        <v>32</v>
      </c>
      <c r="C14371" s="2" t="s">
        <v>33</v>
      </c>
      <c r="D14371" s="2" t="s">
        <v>41</v>
      </c>
      <c r="E14371" s="2" t="s">
        <v>38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30</v>
      </c>
      <c r="N14371" s="2">
        <v>276.02</v>
      </c>
      <c r="O14371" s="2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0.0341313218746136</v>
      </c>
      <c r="S14371">
        <f t="shared" si="1574"/>
        <v>0.0341313218746136</v>
      </c>
    </row>
    <row r="14372" ht="12.75" customHeight="1" spans="1:19">
      <c r="A14372" s="2" t="s">
        <v>14410</v>
      </c>
      <c r="B14372" s="2" t="s">
        <v>20</v>
      </c>
      <c r="C14372" s="2" t="s">
        <v>33</v>
      </c>
      <c r="D14372" s="2" t="s">
        <v>28</v>
      </c>
      <c r="E14372" s="2" t="s">
        <v>38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69"/>
        <v>low</v>
      </c>
      <c r="K14372" s="2">
        <v>0.48</v>
      </c>
      <c r="L14372" s="2">
        <v>5</v>
      </c>
      <c r="M14372" s="2" t="s">
        <v>30</v>
      </c>
      <c r="N14372" s="2">
        <v>277.97</v>
      </c>
      <c r="O14372" s="2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0.0278471248246844</v>
      </c>
      <c r="S14372">
        <f t="shared" si="1574"/>
        <v>0.0278471248246844</v>
      </c>
    </row>
    <row r="14373" ht="12.75" customHeight="1" spans="1:19">
      <c r="A14373" s="2" t="s">
        <v>14411</v>
      </c>
      <c r="B14373" s="2" t="s">
        <v>20</v>
      </c>
      <c r="C14373" s="2" t="s">
        <v>33</v>
      </c>
      <c r="D14373" s="2" t="s">
        <v>22</v>
      </c>
      <c r="E14373" s="2" t="s">
        <v>29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24</v>
      </c>
      <c r="N14373" s="2">
        <v>309.69</v>
      </c>
      <c r="O14373" s="2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0.183668022821355</v>
      </c>
      <c r="S14373">
        <f t="shared" si="1574"/>
        <v>0.183668022821355</v>
      </c>
    </row>
    <row r="14374" ht="12.75" customHeight="1" spans="1:19">
      <c r="A14374" s="2" t="s">
        <v>14412</v>
      </c>
      <c r="B14374" s="2" t="s">
        <v>20</v>
      </c>
      <c r="C14374" s="2" t="s">
        <v>46</v>
      </c>
      <c r="D14374" s="2" t="s">
        <v>41</v>
      </c>
      <c r="E14374" s="2" t="s">
        <v>29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24</v>
      </c>
      <c r="N14374" s="2">
        <v>512.13</v>
      </c>
      <c r="O14374" s="2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0.141926383292411</v>
      </c>
      <c r="S14374">
        <f t="shared" si="1574"/>
        <v>0.141926383292411</v>
      </c>
    </row>
    <row r="14375" ht="12.75" customHeight="1" spans="1:19">
      <c r="A14375" s="2" t="s">
        <v>14413</v>
      </c>
      <c r="B14375" s="2" t="s">
        <v>48</v>
      </c>
      <c r="C14375" s="2" t="s">
        <v>55</v>
      </c>
      <c r="D14375" s="2" t="s">
        <v>28</v>
      </c>
      <c r="E14375" s="2" t="s">
        <v>38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69"/>
        <v>low</v>
      </c>
      <c r="K14375" s="2">
        <v>0.21</v>
      </c>
      <c r="L14375" s="2">
        <v>7</v>
      </c>
      <c r="M14375" s="2" t="s">
        <v>35</v>
      </c>
      <c r="N14375" s="2">
        <v>594.52</v>
      </c>
      <c r="O14375" s="2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0.0900651416452053</v>
      </c>
      <c r="S14375">
        <f t="shared" si="1574"/>
        <v>0.0900651416452053</v>
      </c>
    </row>
    <row r="14376" ht="12.75" customHeight="1" spans="1:19">
      <c r="A14376" s="2" t="s">
        <v>14414</v>
      </c>
      <c r="B14376" s="2" t="s">
        <v>32</v>
      </c>
      <c r="C14376" s="2" t="s">
        <v>21</v>
      </c>
      <c r="D14376" s="2" t="s">
        <v>34</v>
      </c>
      <c r="E14376" s="2" t="s">
        <v>29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30</v>
      </c>
      <c r="N14376" s="2">
        <v>518.66</v>
      </c>
      <c r="O14376" s="2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0.51866</v>
      </c>
      <c r="S14376">
        <f t="shared" si="1574"/>
        <v>0.51866</v>
      </c>
    </row>
    <row r="14377" ht="12.75" customHeight="1" spans="1:19">
      <c r="A14377" s="2" t="s">
        <v>14415</v>
      </c>
      <c r="B14377" s="2" t="s">
        <v>32</v>
      </c>
      <c r="C14377" s="2" t="s">
        <v>33</v>
      </c>
      <c r="D14377" s="2" t="s">
        <v>34</v>
      </c>
      <c r="E14377" s="2" t="s">
        <v>23</v>
      </c>
      <c r="F14377" s="2">
        <v>45522</v>
      </c>
      <c r="G14377" s="2">
        <v>45526</v>
      </c>
      <c r="H14377" s="2">
        <v>516.45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24</v>
      </c>
      <c r="N14377" s="2">
        <v>97.57</v>
      </c>
      <c r="O14377" s="2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0.188924387646432</v>
      </c>
      <c r="S14377">
        <f t="shared" si="1574"/>
        <v>0.188924387646432</v>
      </c>
    </row>
    <row r="14378" ht="12.75" customHeight="1" spans="1:19">
      <c r="A14378" s="2" t="s">
        <v>14416</v>
      </c>
      <c r="B14378" s="2" t="s">
        <v>32</v>
      </c>
      <c r="C14378" s="2" t="s">
        <v>55</v>
      </c>
      <c r="D14378" s="2" t="s">
        <v>34</v>
      </c>
      <c r="E14378" s="2" t="s">
        <v>38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35</v>
      </c>
      <c r="N14378" s="2">
        <v>75.1</v>
      </c>
      <c r="O14378" s="2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0.0135023372887451</v>
      </c>
      <c r="S14378">
        <f t="shared" si="1574"/>
        <v>0.0135023372887451</v>
      </c>
    </row>
    <row r="14379" ht="12.75" customHeight="1" spans="1:19">
      <c r="A14379" s="2" t="s">
        <v>14417</v>
      </c>
      <c r="B14379" s="2" t="s">
        <v>48</v>
      </c>
      <c r="C14379" s="2" t="s">
        <v>33</v>
      </c>
      <c r="D14379" s="2" t="s">
        <v>43</v>
      </c>
      <c r="E14379" s="2" t="s">
        <v>23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69"/>
        <v>low</v>
      </c>
      <c r="K14379" s="2">
        <v>0.27</v>
      </c>
      <c r="L14379" s="2">
        <v>2</v>
      </c>
      <c r="M14379" s="2" t="s">
        <v>30</v>
      </c>
      <c r="N14379" s="2">
        <v>689.65</v>
      </c>
      <c r="O14379" s="2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0.117407218249915</v>
      </c>
      <c r="S14379">
        <f t="shared" si="1574"/>
        <v>0.117407218249915</v>
      </c>
    </row>
    <row r="14380" ht="12.75" customHeight="1" spans="1:19">
      <c r="A14380" s="2" t="s">
        <v>14418</v>
      </c>
      <c r="B14380" s="2" t="s">
        <v>48</v>
      </c>
      <c r="C14380" s="2" t="s">
        <v>33</v>
      </c>
      <c r="D14380" s="2" t="s">
        <v>43</v>
      </c>
      <c r="E14380" s="2" t="s">
        <v>29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30</v>
      </c>
      <c r="N14380" s="2">
        <v>896.78</v>
      </c>
      <c r="O14380" s="2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0.265427896596835</v>
      </c>
      <c r="S14380">
        <f t="shared" si="1574"/>
        <v>0.265427896596835</v>
      </c>
    </row>
    <row r="14381" ht="12.75" customHeight="1" spans="1:19">
      <c r="A14381" s="2" t="s">
        <v>14419</v>
      </c>
      <c r="B14381" s="2" t="s">
        <v>26</v>
      </c>
      <c r="C14381" s="2" t="s">
        <v>46</v>
      </c>
      <c r="D14381" s="2" t="s">
        <v>43</v>
      </c>
      <c r="E14381" s="2" t="s">
        <v>23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30</v>
      </c>
      <c r="N14381" s="2">
        <v>682.05</v>
      </c>
      <c r="O14381" s="2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0.68205</v>
      </c>
      <c r="S14381">
        <f t="shared" si="1574"/>
        <v>0.68205</v>
      </c>
    </row>
    <row r="14382" ht="12.75" customHeight="1" spans="1:19">
      <c r="A14382" s="2" t="s">
        <v>14420</v>
      </c>
      <c r="B14382" s="2" t="s">
        <v>20</v>
      </c>
      <c r="C14382" s="2" t="s">
        <v>27</v>
      </c>
      <c r="D14382" s="2" t="s">
        <v>43</v>
      </c>
      <c r="E14382" s="2" t="s">
        <v>38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30</v>
      </c>
      <c r="N14382" s="2">
        <v>57.08</v>
      </c>
      <c r="O14382" s="2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0.242872946983235</v>
      </c>
      <c r="S14382">
        <f t="shared" si="1574"/>
        <v>0.242872946983235</v>
      </c>
    </row>
    <row r="14383" ht="12.75" customHeight="1" spans="1:19">
      <c r="A14383" s="2" t="s">
        <v>14421</v>
      </c>
      <c r="B14383" s="2" t="s">
        <v>20</v>
      </c>
      <c r="C14383" s="2" t="s">
        <v>55</v>
      </c>
      <c r="D14383" s="2" t="s">
        <v>41</v>
      </c>
      <c r="E14383" s="2" t="s">
        <v>23</v>
      </c>
      <c r="F14383" s="2">
        <v>45330</v>
      </c>
      <c r="G14383" s="2">
        <v>45337</v>
      </c>
      <c r="H14383" s="2">
        <v>4694.61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24</v>
      </c>
      <c r="N14383" s="2">
        <v>1185.18</v>
      </c>
      <c r="O14383" s="2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0.252455475534709</v>
      </c>
      <c r="S14383">
        <f t="shared" si="1574"/>
        <v>0.252455475534709</v>
      </c>
    </row>
    <row r="14384" ht="12.75" customHeight="1" spans="1:19">
      <c r="A14384" s="2" t="s">
        <v>14422</v>
      </c>
      <c r="B14384" s="2" t="s">
        <v>32</v>
      </c>
      <c r="C14384" s="2" t="s">
        <v>33</v>
      </c>
      <c r="D14384" s="2" t="s">
        <v>41</v>
      </c>
      <c r="E14384" s="2" t="s">
        <v>29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24</v>
      </c>
      <c r="N14384" s="2">
        <v>337.9</v>
      </c>
      <c r="O14384" s="2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0.0870441068125731</v>
      </c>
      <c r="S14384">
        <f t="shared" si="1574"/>
        <v>0.0870441068125731</v>
      </c>
    </row>
    <row r="14385" ht="12.75" customHeight="1" spans="1:19">
      <c r="A14385" s="2" t="s">
        <v>14423</v>
      </c>
      <c r="B14385" s="2" t="s">
        <v>48</v>
      </c>
      <c r="C14385" s="2" t="s">
        <v>46</v>
      </c>
      <c r="D14385" s="2" t="s">
        <v>34</v>
      </c>
      <c r="E14385" s="2" t="s">
        <v>23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30</v>
      </c>
      <c r="N14385" s="2">
        <v>262.98</v>
      </c>
      <c r="O14385" s="2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0.0683928283495529</v>
      </c>
      <c r="S14385">
        <f t="shared" si="1574"/>
        <v>0.0683928283495529</v>
      </c>
    </row>
    <row r="14386" ht="12.75" customHeight="1" spans="1:19">
      <c r="A14386" s="2" t="s">
        <v>14424</v>
      </c>
      <c r="B14386" s="2" t="s">
        <v>48</v>
      </c>
      <c r="C14386" s="2" t="s">
        <v>40</v>
      </c>
      <c r="D14386" s="2" t="s">
        <v>28</v>
      </c>
      <c r="E14386" s="2" t="s">
        <v>38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30</v>
      </c>
      <c r="N14386" s="2">
        <v>325.55</v>
      </c>
      <c r="O14386" s="2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0.32555</v>
      </c>
      <c r="S14386">
        <f t="shared" si="1574"/>
        <v>0.32555</v>
      </c>
    </row>
    <row r="14387" ht="12.75" customHeight="1" spans="1:19">
      <c r="A14387" s="2" t="s">
        <v>14425</v>
      </c>
      <c r="B14387" s="2" t="s">
        <v>32</v>
      </c>
      <c r="C14387" s="2" t="s">
        <v>33</v>
      </c>
      <c r="D14387" s="2" t="s">
        <v>43</v>
      </c>
      <c r="E14387" s="2" t="s">
        <v>23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35</v>
      </c>
      <c r="N14387" s="2">
        <v>480.15</v>
      </c>
      <c r="O14387" s="2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0.163708893775891</v>
      </c>
      <c r="S14387">
        <f t="shared" si="1574"/>
        <v>0.163708893775891</v>
      </c>
    </row>
    <row r="14388" ht="12.75" customHeight="1" spans="1:19">
      <c r="A14388" s="2" t="s">
        <v>14426</v>
      </c>
      <c r="B14388" s="2" t="s">
        <v>32</v>
      </c>
      <c r="C14388" s="2" t="s">
        <v>40</v>
      </c>
      <c r="D14388" s="2" t="s">
        <v>28</v>
      </c>
      <c r="E14388" s="2" t="s">
        <v>29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24</v>
      </c>
      <c r="N14388" s="2">
        <v>298.03</v>
      </c>
      <c r="O14388" s="2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0.0261383967724961</v>
      </c>
      <c r="S14388">
        <f t="shared" si="1574"/>
        <v>0.0261383967724961</v>
      </c>
    </row>
    <row r="14389" ht="12.75" customHeight="1" spans="1:19">
      <c r="A14389" s="2" t="s">
        <v>14427</v>
      </c>
      <c r="B14389" s="2" t="s">
        <v>26</v>
      </c>
      <c r="C14389" s="2" t="s">
        <v>21</v>
      </c>
      <c r="D14389" s="2" t="s">
        <v>41</v>
      </c>
      <c r="E14389" s="2" t="s">
        <v>29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</v>
      </c>
      <c r="L14389" s="2">
        <v>1</v>
      </c>
      <c r="M14389" s="2" t="s">
        <v>30</v>
      </c>
      <c r="N14389" s="2">
        <v>705.78</v>
      </c>
      <c r="O14389" s="2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0.287448123062888</v>
      </c>
      <c r="S14389">
        <f t="shared" si="1574"/>
        <v>0.287448123062888</v>
      </c>
    </row>
    <row r="14390" ht="12.75" customHeight="1" spans="1:19">
      <c r="A14390" s="2" t="s">
        <v>14428</v>
      </c>
      <c r="B14390" s="2" t="s">
        <v>20</v>
      </c>
      <c r="C14390" s="2" t="s">
        <v>46</v>
      </c>
      <c r="D14390" s="2" t="s">
        <v>43</v>
      </c>
      <c r="E14390" s="2" t="s">
        <v>23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35</v>
      </c>
      <c r="N14390" s="2">
        <v>613.71</v>
      </c>
      <c r="O14390" s="2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0.157020120353693</v>
      </c>
      <c r="S14390">
        <f t="shared" si="1574"/>
        <v>0.157020120353693</v>
      </c>
    </row>
    <row r="14391" ht="12.75" customHeight="1" spans="1:19">
      <c r="A14391" s="2" t="s">
        <v>14429</v>
      </c>
      <c r="B14391" s="2" t="s">
        <v>20</v>
      </c>
      <c r="C14391" s="2" t="s">
        <v>40</v>
      </c>
      <c r="D14391" s="2" t="s">
        <v>41</v>
      </c>
      <c r="E14391" s="2" t="s">
        <v>38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35</v>
      </c>
      <c r="N14391" s="2">
        <v>334.95</v>
      </c>
      <c r="O14391" s="2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0.0328930570558774</v>
      </c>
      <c r="S14391">
        <f t="shared" si="1574"/>
        <v>0.0328930570558774</v>
      </c>
    </row>
    <row r="14392" ht="12.75" customHeight="1" spans="1:19">
      <c r="A14392" s="2" t="s">
        <v>14430</v>
      </c>
      <c r="B14392" s="2" t="s">
        <v>20</v>
      </c>
      <c r="C14392" s="2" t="s">
        <v>55</v>
      </c>
      <c r="D14392" s="2" t="s">
        <v>41</v>
      </c>
      <c r="E14392" s="2" t="s">
        <v>23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30</v>
      </c>
      <c r="N14392" s="2">
        <v>281.28</v>
      </c>
      <c r="O14392" s="2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0.091118475398206</v>
      </c>
      <c r="S14392">
        <f t="shared" si="1574"/>
        <v>0.091118475398206</v>
      </c>
    </row>
    <row r="14393" ht="12.75" customHeight="1" spans="1:19">
      <c r="A14393" s="2" t="s">
        <v>14431</v>
      </c>
      <c r="B14393" s="2" t="s">
        <v>26</v>
      </c>
      <c r="C14393" s="2" t="s">
        <v>55</v>
      </c>
      <c r="D14393" s="2" t="s">
        <v>22</v>
      </c>
      <c r="E14393" s="2" t="s">
        <v>38</v>
      </c>
      <c r="F14393" s="2">
        <v>45043</v>
      </c>
      <c r="G14393" s="2">
        <v>45049</v>
      </c>
      <c r="H14393" s="2">
        <v>1168.59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24</v>
      </c>
      <c r="N14393" s="2">
        <v>157.4</v>
      </c>
      <c r="O14393" s="2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0.134692235942461</v>
      </c>
      <c r="S14393">
        <f t="shared" si="1574"/>
        <v>0.134692235942461</v>
      </c>
    </row>
    <row r="14394" ht="12.75" customHeight="1" spans="1:19">
      <c r="A14394" s="2" t="s">
        <v>14432</v>
      </c>
      <c r="B14394" s="2" t="s">
        <v>32</v>
      </c>
      <c r="C14394" s="2" t="s">
        <v>27</v>
      </c>
      <c r="D14394" s="2" t="s">
        <v>41</v>
      </c>
      <c r="E14394" s="2" t="s">
        <v>23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35</v>
      </c>
      <c r="N14394" s="2">
        <v>1079.63</v>
      </c>
      <c r="O14394" s="2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0.262522097103243</v>
      </c>
      <c r="S14394">
        <f t="shared" si="1574"/>
        <v>0.262522097103243</v>
      </c>
    </row>
    <row r="14395" ht="12.75" customHeight="1" spans="1:19">
      <c r="A14395" s="2" t="s">
        <v>14433</v>
      </c>
      <c r="B14395" s="2" t="s">
        <v>32</v>
      </c>
      <c r="C14395" s="2" t="s">
        <v>46</v>
      </c>
      <c r="D14395" s="2" t="s">
        <v>34</v>
      </c>
      <c r="E14395" s="2" t="s">
        <v>29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35</v>
      </c>
      <c r="N14395" s="2">
        <v>727.95</v>
      </c>
      <c r="O14395" s="2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0.222513969212711</v>
      </c>
      <c r="S14395">
        <f t="shared" si="1574"/>
        <v>0.222513969212711</v>
      </c>
    </row>
    <row r="14396" ht="12.75" customHeight="1" spans="1:19">
      <c r="A14396" s="2" t="s">
        <v>14434</v>
      </c>
      <c r="B14396" s="2" t="s">
        <v>20</v>
      </c>
      <c r="C14396" s="2" t="s">
        <v>21</v>
      </c>
      <c r="D14396" s="2" t="s">
        <v>41</v>
      </c>
      <c r="E14396" s="2" t="s">
        <v>38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35</v>
      </c>
      <c r="N14396" s="2">
        <v>287.08</v>
      </c>
      <c r="O14396" s="2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ht="12.75" customHeight="1" spans="1:19">
      <c r="A14397" s="2" t="s">
        <v>14435</v>
      </c>
      <c r="B14397" s="2" t="s">
        <v>20</v>
      </c>
      <c r="C14397" s="2" t="s">
        <v>33</v>
      </c>
      <c r="D14397" s="2" t="s">
        <v>43</v>
      </c>
      <c r="E14397" s="2" t="s">
        <v>38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35</v>
      </c>
      <c r="N14397" s="2">
        <v>315.82</v>
      </c>
      <c r="O14397" s="2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0.128635200964499</v>
      </c>
      <c r="S14397">
        <f t="shared" si="1574"/>
        <v>0.128635200964499</v>
      </c>
    </row>
    <row r="14398" ht="12.75" customHeight="1" spans="1:19">
      <c r="A14398" s="2" t="s">
        <v>14436</v>
      </c>
      <c r="B14398" s="2" t="s">
        <v>26</v>
      </c>
      <c r="C14398" s="2" t="s">
        <v>40</v>
      </c>
      <c r="D14398" s="2" t="s">
        <v>34</v>
      </c>
      <c r="E14398" s="2" t="s">
        <v>38</v>
      </c>
      <c r="F14398" s="2">
        <v>45448</v>
      </c>
      <c r="G14398" s="2">
        <v>45449</v>
      </c>
      <c r="H14398" s="2">
        <v>4986.31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35</v>
      </c>
      <c r="N14398" s="2">
        <v>875.75</v>
      </c>
      <c r="O14398" s="2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0.175630877342163</v>
      </c>
      <c r="S14398">
        <f t="shared" si="1574"/>
        <v>0.175630877342163</v>
      </c>
    </row>
    <row r="14399" ht="12.75" customHeight="1" spans="1:19">
      <c r="A14399" s="2" t="s">
        <v>14437</v>
      </c>
      <c r="B14399" s="2" t="s">
        <v>48</v>
      </c>
      <c r="C14399" s="2" t="s">
        <v>55</v>
      </c>
      <c r="D14399" s="2" t="s">
        <v>41</v>
      </c>
      <c r="E14399" s="2" t="s">
        <v>29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30</v>
      </c>
      <c r="N14399" s="2">
        <v>469.32</v>
      </c>
      <c r="O14399" s="2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0.274607093958082</v>
      </c>
      <c r="S14399">
        <f t="shared" si="1574"/>
        <v>0.274607093958082</v>
      </c>
    </row>
    <row r="14400" ht="12.75" customHeight="1" spans="1:19">
      <c r="A14400" s="2" t="s">
        <v>14438</v>
      </c>
      <c r="B14400" s="2" t="s">
        <v>48</v>
      </c>
      <c r="C14400" s="2" t="s">
        <v>40</v>
      </c>
      <c r="D14400" s="2" t="s">
        <v>34</v>
      </c>
      <c r="E14400" s="2" t="s">
        <v>29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35</v>
      </c>
      <c r="N14400" s="2">
        <v>146.96</v>
      </c>
      <c r="O14400" s="2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0.218967443939507</v>
      </c>
      <c r="S14400">
        <f t="shared" si="1574"/>
        <v>0.218967443939507</v>
      </c>
    </row>
    <row r="14401" ht="12.75" customHeight="1" spans="1:19">
      <c r="A14401" s="2" t="s">
        <v>14439</v>
      </c>
      <c r="B14401" s="2" t="s">
        <v>20</v>
      </c>
      <c r="C14401" s="2" t="s">
        <v>55</v>
      </c>
      <c r="D14401" s="2" t="s">
        <v>41</v>
      </c>
      <c r="E14401" s="2" t="s">
        <v>29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24</v>
      </c>
      <c r="N14401" s="2">
        <v>46.52</v>
      </c>
      <c r="O14401" s="2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0.04652</v>
      </c>
      <c r="S14401">
        <f t="shared" si="1574"/>
        <v>0.04652</v>
      </c>
    </row>
    <row r="14402" ht="12.75" customHeight="1" spans="1:19">
      <c r="A14402" s="2" t="s">
        <v>14440</v>
      </c>
      <c r="B14402" s="2" t="s">
        <v>26</v>
      </c>
      <c r="C14402" s="2" t="s">
        <v>55</v>
      </c>
      <c r="D14402" s="2" t="s">
        <v>34</v>
      </c>
      <c r="E14402" s="2" t="s">
        <v>23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24</v>
      </c>
      <c r="N14402" s="2">
        <v>86.42</v>
      </c>
      <c r="O14402" s="2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0.0860157260873893</v>
      </c>
      <c r="S14402">
        <f t="shared" si="1574"/>
        <v>0.0860157260873893</v>
      </c>
    </row>
    <row r="14403" ht="12.75" customHeight="1" spans="1:19">
      <c r="A14403" s="2" t="s">
        <v>14441</v>
      </c>
      <c r="B14403" s="2" t="s">
        <v>20</v>
      </c>
      <c r="C14403" s="2" t="s">
        <v>40</v>
      </c>
      <c r="D14403" s="2" t="s">
        <v>28</v>
      </c>
      <c r="E14403" s="2" t="s">
        <v>23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IF(H14403&gt;10000,"high",IF(H14403&gt;=5000,"medium","low"))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35</v>
      </c>
      <c r="N14403" s="2">
        <v>213.9</v>
      </c>
      <c r="O14403" s="2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N14403/H14403</f>
        <v>0.210504561424227</v>
      </c>
      <c r="S14403">
        <f t="shared" ref="S14403:S14466" si="1581">IFERROR(R14403,0)</f>
        <v>0.210504561424227</v>
      </c>
    </row>
    <row r="14404" ht="12.75" customHeight="1" spans="1:19">
      <c r="A14404" s="2" t="s">
        <v>14442</v>
      </c>
      <c r="B14404" s="2" t="s">
        <v>48</v>
      </c>
      <c r="C14404" s="2" t="s">
        <v>27</v>
      </c>
      <c r="D14404" s="2" t="s">
        <v>22</v>
      </c>
      <c r="E14404" s="2" t="s">
        <v>23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35</v>
      </c>
      <c r="N14404" s="2">
        <v>895.23</v>
      </c>
      <c r="O14404" s="2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0.207973441993802</v>
      </c>
      <c r="S14404">
        <f t="shared" si="1581"/>
        <v>0.207973441993802</v>
      </c>
    </row>
    <row r="14405" ht="12.75" customHeight="1" spans="1:19">
      <c r="A14405" s="2" t="s">
        <v>14443</v>
      </c>
      <c r="B14405" s="2" t="s">
        <v>20</v>
      </c>
      <c r="C14405" s="2" t="s">
        <v>46</v>
      </c>
      <c r="D14405" s="2" t="s">
        <v>34</v>
      </c>
      <c r="E14405" s="2" t="s">
        <v>38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35</v>
      </c>
      <c r="N14405" s="2">
        <v>208.93</v>
      </c>
      <c r="O14405" s="2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0.241492903046835</v>
      </c>
      <c r="S14405">
        <f t="shared" si="1581"/>
        <v>0.241492903046835</v>
      </c>
    </row>
    <row r="14406" ht="12.75" customHeight="1" spans="1:19">
      <c r="A14406" s="2" t="s">
        <v>14444</v>
      </c>
      <c r="B14406" s="2" t="s">
        <v>48</v>
      </c>
      <c r="C14406" s="2" t="s">
        <v>46</v>
      </c>
      <c r="D14406" s="2" t="s">
        <v>43</v>
      </c>
      <c r="E14406" s="2" t="s">
        <v>38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30</v>
      </c>
      <c r="N14406" s="2">
        <v>938.09</v>
      </c>
      <c r="O14406" s="2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0.0933608678343949</v>
      </c>
      <c r="S14406">
        <f t="shared" si="1581"/>
        <v>0.0933608678343949</v>
      </c>
    </row>
    <row r="14407" ht="12.75" customHeight="1" spans="1:19">
      <c r="A14407" s="2" t="s">
        <v>14445</v>
      </c>
      <c r="B14407" s="2" t="s">
        <v>48</v>
      </c>
      <c r="C14407" s="2" t="s">
        <v>40</v>
      </c>
      <c r="D14407" s="2" t="s">
        <v>22</v>
      </c>
      <c r="E14407" s="2" t="s">
        <v>38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35</v>
      </c>
      <c r="N14407" s="2">
        <v>118.78</v>
      </c>
      <c r="O14407" s="2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0.0111645831375129</v>
      </c>
      <c r="S14407">
        <f t="shared" si="1581"/>
        <v>0.0111645831375129</v>
      </c>
    </row>
    <row r="14408" ht="12.75" customHeight="1" spans="1:19">
      <c r="A14408" s="2" t="s">
        <v>14446</v>
      </c>
      <c r="B14408" s="2" t="s">
        <v>48</v>
      </c>
      <c r="C14408" s="2" t="s">
        <v>33</v>
      </c>
      <c r="D14408" s="2" t="s">
        <v>22</v>
      </c>
      <c r="E14408" s="2" t="s">
        <v>38</v>
      </c>
      <c r="F14408" s="2">
        <v>45402</v>
      </c>
      <c r="G14408" s="2">
        <v>45404</v>
      </c>
      <c r="H14408" s="2">
        <v>4542.56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30</v>
      </c>
      <c r="N14408" s="2">
        <v>1142.98</v>
      </c>
      <c r="O14408" s="2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0.251615828959882</v>
      </c>
      <c r="S14408">
        <f t="shared" si="1581"/>
        <v>0.251615828959882</v>
      </c>
    </row>
    <row r="14409" ht="12.75" customHeight="1" spans="1:19">
      <c r="A14409" s="2" t="s">
        <v>14447</v>
      </c>
      <c r="B14409" s="2" t="s">
        <v>32</v>
      </c>
      <c r="C14409" s="2" t="s">
        <v>21</v>
      </c>
      <c r="D14409" s="2" t="s">
        <v>41</v>
      </c>
      <c r="E14409" s="2" t="s">
        <v>29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35</v>
      </c>
      <c r="N14409" s="2">
        <v>323.88</v>
      </c>
      <c r="O14409" s="2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0.238826661160803</v>
      </c>
      <c r="S14409">
        <f t="shared" si="1581"/>
        <v>0.238826661160803</v>
      </c>
    </row>
    <row r="14410" ht="12.75" customHeight="1" spans="1:19">
      <c r="A14410" s="2" t="s">
        <v>14448</v>
      </c>
      <c r="B14410" s="2" t="s">
        <v>32</v>
      </c>
      <c r="C14410" s="2" t="s">
        <v>27</v>
      </c>
      <c r="D14410" s="2" t="s">
        <v>34</v>
      </c>
      <c r="E14410" s="2" t="s">
        <v>38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30</v>
      </c>
      <c r="N14410" s="2">
        <v>685.1</v>
      </c>
      <c r="O14410" s="2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0.221261231001763</v>
      </c>
      <c r="S14410">
        <f t="shared" si="1581"/>
        <v>0.221261231001763</v>
      </c>
    </row>
    <row r="14411" ht="12.75" customHeight="1" spans="1:19">
      <c r="A14411" s="2" t="s">
        <v>14449</v>
      </c>
      <c r="B14411" s="2" t="s">
        <v>20</v>
      </c>
      <c r="C14411" s="2" t="s">
        <v>46</v>
      </c>
      <c r="D14411" s="2" t="s">
        <v>22</v>
      </c>
      <c r="E14411" s="2" t="s">
        <v>23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30</v>
      </c>
      <c r="N14411" s="2">
        <v>136.34</v>
      </c>
      <c r="O14411" s="2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0.13634</v>
      </c>
      <c r="S14411">
        <f t="shared" si="1581"/>
        <v>0.13634</v>
      </c>
    </row>
    <row r="14412" ht="12.75" customHeight="1" spans="1:19">
      <c r="A14412" s="2" t="s">
        <v>14450</v>
      </c>
      <c r="B14412" s="2" t="s">
        <v>48</v>
      </c>
      <c r="C14412" s="2" t="s">
        <v>55</v>
      </c>
      <c r="D14412" s="2" t="s">
        <v>43</v>
      </c>
      <c r="E14412" s="2" t="s">
        <v>23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35</v>
      </c>
      <c r="N14412" s="2">
        <v>162.36</v>
      </c>
      <c r="O14412" s="2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0.0807251139827074</v>
      </c>
      <c r="S14412">
        <f t="shared" si="1581"/>
        <v>0.0807251139827074</v>
      </c>
    </row>
    <row r="14413" ht="12.75" customHeight="1" spans="1:19">
      <c r="A14413" s="2" t="s">
        <v>14451</v>
      </c>
      <c r="B14413" s="2" t="s">
        <v>32</v>
      </c>
      <c r="C14413" s="2" t="s">
        <v>55</v>
      </c>
      <c r="D14413" s="2" t="s">
        <v>43</v>
      </c>
      <c r="E14413" s="2" t="s">
        <v>29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35</v>
      </c>
      <c r="N14413" s="2">
        <v>67.38</v>
      </c>
      <c r="O14413" s="2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0.129512166993426</v>
      </c>
      <c r="S14413">
        <f t="shared" si="1581"/>
        <v>0.129512166993426</v>
      </c>
    </row>
    <row r="14414" ht="12.75" customHeight="1" spans="1:19">
      <c r="A14414" s="2" t="s">
        <v>14452</v>
      </c>
      <c r="B14414" s="2" t="s">
        <v>20</v>
      </c>
      <c r="C14414" s="2" t="s">
        <v>33</v>
      </c>
      <c r="D14414" s="2" t="s">
        <v>43</v>
      </c>
      <c r="E14414" s="2" t="s">
        <v>38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35</v>
      </c>
      <c r="N14414" s="2">
        <v>661.36</v>
      </c>
      <c r="O14414" s="2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0.224976102922417</v>
      </c>
      <c r="S14414">
        <f t="shared" si="1581"/>
        <v>0.224976102922417</v>
      </c>
    </row>
    <row r="14415" ht="12.75" customHeight="1" spans="1:19">
      <c r="A14415" s="2" t="s">
        <v>14453</v>
      </c>
      <c r="B14415" s="2" t="s">
        <v>20</v>
      </c>
      <c r="C14415" s="2" t="s">
        <v>40</v>
      </c>
      <c r="D14415" s="2" t="s">
        <v>41</v>
      </c>
      <c r="E14415" s="2" t="s">
        <v>29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35</v>
      </c>
      <c r="N14415" s="2">
        <v>531.66</v>
      </c>
      <c r="O14415" s="2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0.296222420325384</v>
      </c>
      <c r="S14415">
        <f t="shared" si="1581"/>
        <v>0.296222420325384</v>
      </c>
    </row>
    <row r="14416" ht="12.75" customHeight="1" spans="1:19">
      <c r="A14416" s="2" t="s">
        <v>14454</v>
      </c>
      <c r="B14416" s="2" t="s">
        <v>20</v>
      </c>
      <c r="C14416" s="2" t="s">
        <v>33</v>
      </c>
      <c r="D14416" s="2" t="s">
        <v>28</v>
      </c>
      <c r="E14416" s="2" t="s">
        <v>29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30</v>
      </c>
      <c r="N14416" s="2">
        <v>434.07</v>
      </c>
      <c r="O14416" s="2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0.43407</v>
      </c>
      <c r="S14416">
        <f t="shared" si="1581"/>
        <v>0.43407</v>
      </c>
    </row>
    <row r="14417" ht="12.75" customHeight="1" spans="1:19">
      <c r="A14417" s="2" t="s">
        <v>14455</v>
      </c>
      <c r="B14417" s="2" t="s">
        <v>20</v>
      </c>
      <c r="C14417" s="2" t="s">
        <v>40</v>
      </c>
      <c r="D14417" s="2" t="s">
        <v>34</v>
      </c>
      <c r="E14417" s="2" t="s">
        <v>23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35</v>
      </c>
      <c r="N14417" s="2">
        <v>87.33</v>
      </c>
      <c r="O14417" s="2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0.0881320012110203</v>
      </c>
      <c r="S14417">
        <f t="shared" si="1581"/>
        <v>0.0881320012110203</v>
      </c>
    </row>
    <row r="14418" ht="12.75" customHeight="1" spans="1:19">
      <c r="A14418" s="2" t="s">
        <v>14456</v>
      </c>
      <c r="B14418" s="2" t="s">
        <v>20</v>
      </c>
      <c r="C14418" s="2" t="s">
        <v>55</v>
      </c>
      <c r="D14418" s="2" t="s">
        <v>22</v>
      </c>
      <c r="E14418" s="2" t="s">
        <v>29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24</v>
      </c>
      <c r="N14418" s="2">
        <v>252.73</v>
      </c>
      <c r="O14418" s="2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0.171698574670163</v>
      </c>
      <c r="S14418">
        <f t="shared" si="1581"/>
        <v>0.171698574670163</v>
      </c>
    </row>
    <row r="14419" ht="12.75" customHeight="1" spans="1:19">
      <c r="A14419" s="2" t="s">
        <v>14457</v>
      </c>
      <c r="B14419" s="2" t="s">
        <v>26</v>
      </c>
      <c r="C14419" s="2" t="s">
        <v>27</v>
      </c>
      <c r="D14419" s="2" t="s">
        <v>34</v>
      </c>
      <c r="E14419" s="2" t="s">
        <v>29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24</v>
      </c>
      <c r="N14419" s="2">
        <v>242.99</v>
      </c>
      <c r="O14419" s="2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0.250880181714935</v>
      </c>
      <c r="S14419">
        <f t="shared" si="1581"/>
        <v>0.250880181714935</v>
      </c>
    </row>
    <row r="14420" ht="12.75" customHeight="1" spans="1:19">
      <c r="A14420" s="2" t="s">
        <v>14458</v>
      </c>
      <c r="B14420" s="2" t="s">
        <v>48</v>
      </c>
      <c r="C14420" s="2" t="s">
        <v>33</v>
      </c>
      <c r="D14420" s="2" t="s">
        <v>22</v>
      </c>
      <c r="E14420" s="2" t="s">
        <v>23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35</v>
      </c>
      <c r="N14420" s="2">
        <v>188.25</v>
      </c>
      <c r="O14420" s="2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0.0657589084545172</v>
      </c>
      <c r="S14420">
        <f t="shared" si="1581"/>
        <v>0.0657589084545172</v>
      </c>
    </row>
    <row r="14421" ht="12.75" customHeight="1" spans="1:19">
      <c r="A14421" s="2" t="s">
        <v>14459</v>
      </c>
      <c r="B14421" s="2" t="s">
        <v>20</v>
      </c>
      <c r="C14421" s="2" t="s">
        <v>27</v>
      </c>
      <c r="D14421" s="2" t="s">
        <v>41</v>
      </c>
      <c r="E14421" s="2" t="s">
        <v>23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76"/>
        <v>low</v>
      </c>
      <c r="K14421" s="2">
        <v>0.31</v>
      </c>
      <c r="L14421" s="2">
        <v>2</v>
      </c>
      <c r="M14421" s="2" t="s">
        <v>30</v>
      </c>
      <c r="N14421" s="2">
        <v>171.28</v>
      </c>
      <c r="O14421" s="2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0.0211404591458899</v>
      </c>
      <c r="S14421">
        <f t="shared" si="1581"/>
        <v>0.0211404591458899</v>
      </c>
    </row>
    <row r="14422" ht="12.75" customHeight="1" spans="1:19">
      <c r="A14422" s="2" t="s">
        <v>14460</v>
      </c>
      <c r="B14422" s="2" t="s">
        <v>26</v>
      </c>
      <c r="C14422" s="2" t="s">
        <v>46</v>
      </c>
      <c r="D14422" s="2" t="s">
        <v>34</v>
      </c>
      <c r="E14422" s="2" t="s">
        <v>38</v>
      </c>
      <c r="F14422" s="2">
        <v>45247</v>
      </c>
      <c r="G14422" s="2">
        <v>45251</v>
      </c>
      <c r="H14422" s="2">
        <v>1027.85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24</v>
      </c>
      <c r="N14422" s="2">
        <v>96.8</v>
      </c>
      <c r="O14422" s="2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0.0941771659288807</v>
      </c>
      <c r="S14422">
        <f t="shared" si="1581"/>
        <v>0.0941771659288807</v>
      </c>
    </row>
    <row r="14423" ht="12.75" customHeight="1" spans="1:19">
      <c r="A14423" s="2" t="s">
        <v>14461</v>
      </c>
      <c r="B14423" s="2" t="s">
        <v>48</v>
      </c>
      <c r="C14423" s="2" t="s">
        <v>40</v>
      </c>
      <c r="D14423" s="2" t="s">
        <v>41</v>
      </c>
      <c r="E14423" s="2" t="s">
        <v>23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30</v>
      </c>
      <c r="N14423" s="2">
        <v>637.36</v>
      </c>
      <c r="O14423" s="2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0.186112246685744</v>
      </c>
      <c r="S14423">
        <f t="shared" si="1581"/>
        <v>0.186112246685744</v>
      </c>
    </row>
    <row r="14424" ht="12.75" customHeight="1" spans="1:19">
      <c r="A14424" s="2" t="s">
        <v>14462</v>
      </c>
      <c r="B14424" s="2" t="s">
        <v>32</v>
      </c>
      <c r="C14424" s="2" t="s">
        <v>40</v>
      </c>
      <c r="D14424" s="2" t="s">
        <v>41</v>
      </c>
      <c r="E14424" s="2" t="s">
        <v>29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35</v>
      </c>
      <c r="N14424" s="2">
        <v>91.82</v>
      </c>
      <c r="O14424" s="2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0.197619611303618</v>
      </c>
      <c r="S14424">
        <f t="shared" si="1581"/>
        <v>0.197619611303618</v>
      </c>
    </row>
    <row r="14425" ht="12.75" customHeight="1" spans="1:19">
      <c r="A14425" s="2" t="s">
        <v>14463</v>
      </c>
      <c r="B14425" s="2" t="s">
        <v>20</v>
      </c>
      <c r="C14425" s="2" t="s">
        <v>46</v>
      </c>
      <c r="D14425" s="2" t="s">
        <v>34</v>
      </c>
      <c r="E14425" s="2" t="s">
        <v>23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35</v>
      </c>
      <c r="N14425" s="2">
        <v>506.18</v>
      </c>
      <c r="O14425" s="2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0.0693682335206249</v>
      </c>
      <c r="S14425">
        <f t="shared" si="1581"/>
        <v>0.0693682335206249</v>
      </c>
    </row>
    <row r="14426" ht="12.75" customHeight="1" spans="1:19">
      <c r="A14426" s="2" t="s">
        <v>14464</v>
      </c>
      <c r="B14426" s="2" t="s">
        <v>26</v>
      </c>
      <c r="C14426" s="2" t="s">
        <v>55</v>
      </c>
      <c r="D14426" s="2" t="s">
        <v>34</v>
      </c>
      <c r="E14426" s="2" t="s">
        <v>29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76"/>
        <v>low</v>
      </c>
      <c r="K14426" s="2">
        <v>0.07</v>
      </c>
      <c r="L14426" s="2">
        <v>7</v>
      </c>
      <c r="M14426" s="2" t="s">
        <v>35</v>
      </c>
      <c r="N14426" s="2">
        <v>110.18</v>
      </c>
      <c r="O14426" s="2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0.0188729016786571</v>
      </c>
      <c r="S14426">
        <f t="shared" si="1581"/>
        <v>0.0188729016786571</v>
      </c>
    </row>
    <row r="14427" ht="12.75" customHeight="1" spans="1:19">
      <c r="A14427" s="2" t="s">
        <v>14465</v>
      </c>
      <c r="B14427" s="2" t="s">
        <v>32</v>
      </c>
      <c r="C14427" s="2" t="s">
        <v>21</v>
      </c>
      <c r="D14427" s="2" t="s">
        <v>22</v>
      </c>
      <c r="E14427" s="2" t="s">
        <v>23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</v>
      </c>
      <c r="L14427" s="2">
        <v>4</v>
      </c>
      <c r="M14427" s="2" t="s">
        <v>24</v>
      </c>
      <c r="N14427" s="2">
        <v>439.87</v>
      </c>
      <c r="O14427" s="2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0.148159749940213</v>
      </c>
      <c r="S14427">
        <f t="shared" si="1581"/>
        <v>0.148159749940213</v>
      </c>
    </row>
    <row r="14428" ht="12.75" customHeight="1" spans="1:19">
      <c r="A14428" s="2" t="s">
        <v>14466</v>
      </c>
      <c r="B14428" s="2" t="s">
        <v>26</v>
      </c>
      <c r="C14428" s="2" t="s">
        <v>55</v>
      </c>
      <c r="D14428" s="2" t="s">
        <v>43</v>
      </c>
      <c r="E14428" s="2" t="s">
        <v>38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35</v>
      </c>
      <c r="N14428" s="2">
        <v>1399.92</v>
      </c>
      <c r="O14428" s="2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0.119111716157577</v>
      </c>
      <c r="S14428">
        <f t="shared" si="1581"/>
        <v>0.119111716157577</v>
      </c>
    </row>
    <row r="14429" ht="12.75" customHeight="1" spans="1:19">
      <c r="A14429" s="2" t="s">
        <v>14467</v>
      </c>
      <c r="B14429" s="2" t="s">
        <v>48</v>
      </c>
      <c r="C14429" s="2" t="s">
        <v>46</v>
      </c>
      <c r="D14429" s="2" t="s">
        <v>41</v>
      </c>
      <c r="E14429" s="2" t="s">
        <v>38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30</v>
      </c>
      <c r="N14429" s="2">
        <v>53.32</v>
      </c>
      <c r="O14429" s="2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0.0560036971683052</v>
      </c>
      <c r="S14429">
        <f t="shared" si="1581"/>
        <v>0.0560036971683052</v>
      </c>
    </row>
    <row r="14430" ht="12.75" customHeight="1" spans="1:19">
      <c r="A14430" s="2" t="s">
        <v>14468</v>
      </c>
      <c r="B14430" s="2" t="s">
        <v>48</v>
      </c>
      <c r="C14430" s="2" t="s">
        <v>46</v>
      </c>
      <c r="D14430" s="2" t="s">
        <v>28</v>
      </c>
      <c r="E14430" s="2" t="s">
        <v>29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30</v>
      </c>
      <c r="N14430" s="2">
        <v>368.37</v>
      </c>
      <c r="O14430" s="2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0.267066380535336</v>
      </c>
      <c r="S14430">
        <f t="shared" si="1581"/>
        <v>0.267066380535336</v>
      </c>
    </row>
    <row r="14431" ht="12.75" customHeight="1" spans="1:19">
      <c r="A14431" s="2" t="s">
        <v>14469</v>
      </c>
      <c r="B14431" s="2" t="s">
        <v>32</v>
      </c>
      <c r="C14431" s="2" t="s">
        <v>40</v>
      </c>
      <c r="D14431" s="2" t="s">
        <v>22</v>
      </c>
      <c r="E14431" s="2" t="s">
        <v>38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30</v>
      </c>
      <c r="N14431" s="2">
        <v>311.84</v>
      </c>
      <c r="O14431" s="2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0.31184</v>
      </c>
      <c r="S14431">
        <f t="shared" si="1581"/>
        <v>0.31184</v>
      </c>
    </row>
    <row r="14432" ht="12.75" customHeight="1" spans="1:19">
      <c r="A14432" s="2" t="s">
        <v>14470</v>
      </c>
      <c r="B14432" s="2" t="s">
        <v>26</v>
      </c>
      <c r="C14432" s="2" t="s">
        <v>33</v>
      </c>
      <c r="D14432" s="2" t="s">
        <v>22</v>
      </c>
      <c r="E14432" s="2" t="s">
        <v>29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35</v>
      </c>
      <c r="N14432" s="2">
        <v>589.53</v>
      </c>
      <c r="O14432" s="2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0.186042034839687</v>
      </c>
      <c r="S14432">
        <f t="shared" si="1581"/>
        <v>0.186042034839687</v>
      </c>
    </row>
    <row r="14433" ht="12.75" customHeight="1" spans="1:19">
      <c r="A14433" s="2" t="s">
        <v>14471</v>
      </c>
      <c r="B14433" s="2" t="s">
        <v>20</v>
      </c>
      <c r="C14433" s="2" t="s">
        <v>55</v>
      </c>
      <c r="D14433" s="2" t="s">
        <v>43</v>
      </c>
      <c r="E14433" s="2" t="s">
        <v>23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30</v>
      </c>
      <c r="N14433" s="2">
        <v>752.84</v>
      </c>
      <c r="O14433" s="2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0.299530516431925</v>
      </c>
      <c r="S14433">
        <f t="shared" si="1581"/>
        <v>0.299530516431925</v>
      </c>
    </row>
    <row r="14434" ht="12.75" customHeight="1" spans="1:19">
      <c r="A14434" s="2" t="s">
        <v>14472</v>
      </c>
      <c r="B14434" s="2" t="s">
        <v>20</v>
      </c>
      <c r="C14434" s="2" t="s">
        <v>40</v>
      </c>
      <c r="D14434" s="2" t="s">
        <v>43</v>
      </c>
      <c r="E14434" s="2" t="s">
        <v>38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24</v>
      </c>
      <c r="N14434" s="2">
        <v>290.92</v>
      </c>
      <c r="O14434" s="2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0.101818181818182</v>
      </c>
      <c r="S14434">
        <f t="shared" si="1581"/>
        <v>0.101818181818182</v>
      </c>
    </row>
    <row r="14435" ht="12.75" customHeight="1" spans="1:19">
      <c r="A14435" s="2" t="s">
        <v>14473</v>
      </c>
      <c r="B14435" s="2" t="s">
        <v>32</v>
      </c>
      <c r="C14435" s="2" t="s">
        <v>21</v>
      </c>
      <c r="D14435" s="2" t="s">
        <v>41</v>
      </c>
      <c r="E14435" s="2" t="s">
        <v>23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24</v>
      </c>
      <c r="N14435" s="2">
        <v>242.54</v>
      </c>
      <c r="O14435" s="2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0.156686671877927</v>
      </c>
      <c r="S14435">
        <f t="shared" si="1581"/>
        <v>0.156686671877927</v>
      </c>
    </row>
    <row r="14436" ht="12.75" customHeight="1" spans="1:19">
      <c r="A14436" s="2" t="s">
        <v>14474</v>
      </c>
      <c r="B14436" s="2" t="s">
        <v>32</v>
      </c>
      <c r="C14436" s="2" t="s">
        <v>46</v>
      </c>
      <c r="D14436" s="2" t="s">
        <v>22</v>
      </c>
      <c r="E14436" s="2" t="s">
        <v>23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76"/>
        <v>low</v>
      </c>
      <c r="K14436" s="2">
        <v>0.04</v>
      </c>
      <c r="L14436" s="2">
        <v>6</v>
      </c>
      <c r="M14436" s="2" t="s">
        <v>30</v>
      </c>
      <c r="N14436" s="2">
        <v>697.79</v>
      </c>
      <c r="O14436" s="2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0.117453290691803</v>
      </c>
      <c r="S14436">
        <f t="shared" si="1581"/>
        <v>0.117453290691803</v>
      </c>
    </row>
    <row r="14437" ht="12.75" customHeight="1" spans="1:19">
      <c r="A14437" s="2" t="s">
        <v>14475</v>
      </c>
      <c r="B14437" s="2" t="s">
        <v>32</v>
      </c>
      <c r="C14437" s="2" t="s">
        <v>40</v>
      </c>
      <c r="D14437" s="2" t="s">
        <v>22</v>
      </c>
      <c r="E14437" s="2" t="s">
        <v>29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24</v>
      </c>
      <c r="N14437" s="2">
        <v>819.4</v>
      </c>
      <c r="O14437" s="2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0.0759336484107126</v>
      </c>
      <c r="S14437">
        <f t="shared" si="1581"/>
        <v>0.0759336484107126</v>
      </c>
    </row>
    <row r="14438" ht="12.75" customHeight="1" spans="1:19">
      <c r="A14438" s="2" t="s">
        <v>14476</v>
      </c>
      <c r="B14438" s="2" t="s">
        <v>26</v>
      </c>
      <c r="C14438" s="2" t="s">
        <v>27</v>
      </c>
      <c r="D14438" s="2" t="s">
        <v>28</v>
      </c>
      <c r="E14438" s="2" t="s">
        <v>29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30</v>
      </c>
      <c r="N14438" s="2">
        <v>416.26</v>
      </c>
      <c r="O14438" s="2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0.12815531589334</v>
      </c>
      <c r="S14438">
        <f t="shared" si="1581"/>
        <v>0.12815531589334</v>
      </c>
    </row>
    <row r="14439" ht="12.75" customHeight="1" spans="1:19">
      <c r="A14439" s="2" t="s">
        <v>14477</v>
      </c>
      <c r="B14439" s="2" t="s">
        <v>20</v>
      </c>
      <c r="C14439" s="2" t="s">
        <v>27</v>
      </c>
      <c r="D14439" s="2" t="s">
        <v>41</v>
      </c>
      <c r="E14439" s="2" t="s">
        <v>38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24</v>
      </c>
      <c r="N14439" s="2">
        <v>1195.2</v>
      </c>
      <c r="O14439" s="2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0.25617613395234</v>
      </c>
      <c r="S14439">
        <f t="shared" si="1581"/>
        <v>0.25617613395234</v>
      </c>
    </row>
    <row r="14440" ht="12.75" customHeight="1" spans="1:19">
      <c r="A14440" s="2" t="s">
        <v>14478</v>
      </c>
      <c r="B14440" s="2" t="s">
        <v>20</v>
      </c>
      <c r="C14440" s="2" t="s">
        <v>55</v>
      </c>
      <c r="D14440" s="2" t="s">
        <v>41</v>
      </c>
      <c r="E14440" s="2" t="s">
        <v>23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24</v>
      </c>
      <c r="N14440" s="2">
        <v>300.98</v>
      </c>
      <c r="O14440" s="2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0.0284776232377708</v>
      </c>
      <c r="S14440">
        <f t="shared" si="1581"/>
        <v>0.0284776232377708</v>
      </c>
    </row>
    <row r="14441" ht="12.75" customHeight="1" spans="1:19">
      <c r="A14441" s="2" t="s">
        <v>14479</v>
      </c>
      <c r="B14441" s="2" t="s">
        <v>20</v>
      </c>
      <c r="C14441" s="2" t="s">
        <v>33</v>
      </c>
      <c r="D14441" s="2" t="s">
        <v>43</v>
      </c>
      <c r="E14441" s="2" t="s">
        <v>23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35</v>
      </c>
      <c r="N14441" s="2">
        <v>779.73</v>
      </c>
      <c r="O14441" s="2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0.0773234827449425</v>
      </c>
      <c r="S14441">
        <f t="shared" si="1581"/>
        <v>0.0773234827449425</v>
      </c>
    </row>
    <row r="14442" ht="12.75" customHeight="1" spans="1:19">
      <c r="A14442" s="2" t="s">
        <v>14480</v>
      </c>
      <c r="B14442" s="2" t="s">
        <v>32</v>
      </c>
      <c r="C14442" s="2" t="s">
        <v>46</v>
      </c>
      <c r="D14442" s="2" t="s">
        <v>41</v>
      </c>
      <c r="E14442" s="2" t="s">
        <v>23</v>
      </c>
      <c r="F14442" s="2">
        <v>45463</v>
      </c>
      <c r="G14442" s="2">
        <v>45467</v>
      </c>
      <c r="H14442" s="2">
        <v>4880.9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30</v>
      </c>
      <c r="N14442" s="2">
        <v>1270.04</v>
      </c>
      <c r="O14442" s="2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0.26020610952898</v>
      </c>
      <c r="S14442">
        <f t="shared" si="1581"/>
        <v>0.26020610952898</v>
      </c>
    </row>
    <row r="14443" ht="12.75" customHeight="1" spans="1:19">
      <c r="A14443" s="2" t="s">
        <v>14481</v>
      </c>
      <c r="B14443" s="2" t="s">
        <v>20</v>
      </c>
      <c r="C14443" s="2" t="s">
        <v>33</v>
      </c>
      <c r="D14443" s="2" t="s">
        <v>28</v>
      </c>
      <c r="E14443" s="2" t="s">
        <v>38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30</v>
      </c>
      <c r="N14443" s="2">
        <v>64.86</v>
      </c>
      <c r="O14443" s="2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0.00568947368421053</v>
      </c>
      <c r="S14443">
        <f t="shared" si="1581"/>
        <v>0.00568947368421053</v>
      </c>
    </row>
    <row r="14444" ht="12.75" customHeight="1" spans="1:19">
      <c r="A14444" s="2" t="s">
        <v>14482</v>
      </c>
      <c r="B14444" s="2" t="s">
        <v>48</v>
      </c>
      <c r="C14444" s="2" t="s">
        <v>27</v>
      </c>
      <c r="D14444" s="2" t="s">
        <v>41</v>
      </c>
      <c r="E14444" s="2" t="s">
        <v>23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24</v>
      </c>
      <c r="N14444" s="2">
        <v>179.13</v>
      </c>
      <c r="O14444" s="2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0.225139510331306</v>
      </c>
      <c r="S14444">
        <f t="shared" si="1581"/>
        <v>0.225139510331306</v>
      </c>
    </row>
    <row r="14445" ht="12.75" customHeight="1" spans="1:19">
      <c r="A14445" s="2" t="s">
        <v>14483</v>
      </c>
      <c r="B14445" s="2" t="s">
        <v>32</v>
      </c>
      <c r="C14445" s="2" t="s">
        <v>55</v>
      </c>
      <c r="D14445" s="2" t="s">
        <v>34</v>
      </c>
      <c r="E14445" s="2" t="s">
        <v>23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24</v>
      </c>
      <c r="N14445" s="2">
        <v>78.53</v>
      </c>
      <c r="O14445" s="2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0.0877243937041298</v>
      </c>
      <c r="S14445">
        <f t="shared" si="1581"/>
        <v>0.0877243937041298</v>
      </c>
    </row>
    <row r="14446" ht="12.75" customHeight="1" spans="1:19">
      <c r="A14446" s="2" t="s">
        <v>14484</v>
      </c>
      <c r="B14446" s="2" t="s">
        <v>20</v>
      </c>
      <c r="C14446" s="2" t="s">
        <v>27</v>
      </c>
      <c r="D14446" s="2" t="s">
        <v>34</v>
      </c>
      <c r="E14446" s="2" t="s">
        <v>23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35</v>
      </c>
      <c r="N14446" s="2">
        <v>1253.62</v>
      </c>
      <c r="O14446" s="2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ht="12.75" customHeight="1" spans="1:19">
      <c r="A14447" s="2" t="s">
        <v>14485</v>
      </c>
      <c r="B14447" s="2" t="s">
        <v>26</v>
      </c>
      <c r="C14447" s="2" t="s">
        <v>46</v>
      </c>
      <c r="D14447" s="2" t="s">
        <v>28</v>
      </c>
      <c r="E14447" s="2" t="s">
        <v>23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30</v>
      </c>
      <c r="N14447" s="2">
        <v>476.79</v>
      </c>
      <c r="O14447" s="2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0.144655843545113</v>
      </c>
      <c r="S14447">
        <f t="shared" si="1581"/>
        <v>0.144655843545113</v>
      </c>
    </row>
    <row r="14448" ht="12.75" customHeight="1" spans="1:19">
      <c r="A14448" s="2" t="s">
        <v>14486</v>
      </c>
      <c r="B14448" s="2" t="s">
        <v>32</v>
      </c>
      <c r="C14448" s="2" t="s">
        <v>33</v>
      </c>
      <c r="D14448" s="2" t="s">
        <v>43</v>
      </c>
      <c r="E14448" s="2" t="s">
        <v>38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35</v>
      </c>
      <c r="N14448" s="2">
        <v>182.06</v>
      </c>
      <c r="O14448" s="2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0.113857237558004</v>
      </c>
      <c r="S14448">
        <f t="shared" si="1581"/>
        <v>0.113857237558004</v>
      </c>
    </row>
    <row r="14449" ht="12.75" customHeight="1" spans="1:19">
      <c r="A14449" s="2" t="s">
        <v>14487</v>
      </c>
      <c r="B14449" s="2" t="s">
        <v>48</v>
      </c>
      <c r="C14449" s="2" t="s">
        <v>27</v>
      </c>
      <c r="D14449" s="2" t="s">
        <v>22</v>
      </c>
      <c r="E14449" s="2" t="s">
        <v>38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24</v>
      </c>
      <c r="N14449" s="2">
        <v>96.82</v>
      </c>
      <c r="O14449" s="2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0.0733490405230343</v>
      </c>
      <c r="S14449">
        <f t="shared" si="1581"/>
        <v>0.0733490405230343</v>
      </c>
    </row>
    <row r="14450" ht="12.75" customHeight="1" spans="1:19">
      <c r="A14450" s="2" t="s">
        <v>14488</v>
      </c>
      <c r="B14450" s="2" t="s">
        <v>48</v>
      </c>
      <c r="C14450" s="2" t="s">
        <v>27</v>
      </c>
      <c r="D14450" s="2" t="s">
        <v>41</v>
      </c>
      <c r="E14450" s="2" t="s">
        <v>23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24</v>
      </c>
      <c r="N14450" s="2">
        <v>44.54</v>
      </c>
      <c r="O14450" s="2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0.117977379281117</v>
      </c>
      <c r="S14450">
        <f t="shared" si="1581"/>
        <v>0.117977379281117</v>
      </c>
    </row>
    <row r="14451" ht="12.75" customHeight="1" spans="1:19">
      <c r="A14451" s="2" t="s">
        <v>14489</v>
      </c>
      <c r="B14451" s="2" t="s">
        <v>26</v>
      </c>
      <c r="C14451" s="2" t="s">
        <v>46</v>
      </c>
      <c r="D14451" s="2" t="s">
        <v>43</v>
      </c>
      <c r="E14451" s="2" t="s">
        <v>23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35</v>
      </c>
      <c r="N14451" s="2">
        <v>48.01</v>
      </c>
      <c r="O14451" s="2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0.04801</v>
      </c>
      <c r="S14451">
        <f t="shared" si="1581"/>
        <v>0.04801</v>
      </c>
    </row>
    <row r="14452" ht="12.75" customHeight="1" spans="1:19">
      <c r="A14452" s="2" t="s">
        <v>14490</v>
      </c>
      <c r="B14452" s="2" t="s">
        <v>26</v>
      </c>
      <c r="C14452" s="2" t="s">
        <v>27</v>
      </c>
      <c r="D14452" s="2" t="s">
        <v>43</v>
      </c>
      <c r="E14452" s="2" t="s">
        <v>38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24</v>
      </c>
      <c r="N14452" s="2">
        <v>1353.74</v>
      </c>
      <c r="O14452" s="2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0.29752200525269</v>
      </c>
      <c r="S14452">
        <f t="shared" si="1581"/>
        <v>0.29752200525269</v>
      </c>
    </row>
    <row r="14453" ht="12.75" customHeight="1" spans="1:19">
      <c r="A14453" s="2" t="s">
        <v>14491</v>
      </c>
      <c r="B14453" s="2" t="s">
        <v>32</v>
      </c>
      <c r="C14453" s="2" t="s">
        <v>21</v>
      </c>
      <c r="D14453" s="2" t="s">
        <v>41</v>
      </c>
      <c r="E14453" s="2" t="s">
        <v>38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24</v>
      </c>
      <c r="N14453" s="2">
        <v>435.69</v>
      </c>
      <c r="O14453" s="2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0.115814320688363</v>
      </c>
      <c r="S14453">
        <f t="shared" si="1581"/>
        <v>0.115814320688363</v>
      </c>
    </row>
    <row r="14454" ht="12.75" customHeight="1" spans="1:19">
      <c r="A14454" s="2" t="s">
        <v>14492</v>
      </c>
      <c r="B14454" s="2" t="s">
        <v>32</v>
      </c>
      <c r="C14454" s="2" t="s">
        <v>46</v>
      </c>
      <c r="D14454" s="2" t="s">
        <v>22</v>
      </c>
      <c r="E14454" s="2" t="s">
        <v>38</v>
      </c>
      <c r="F14454" s="2">
        <v>44956</v>
      </c>
      <c r="G14454" s="2">
        <v>44963</v>
      </c>
      <c r="H14454" s="2">
        <v>4713.64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30</v>
      </c>
      <c r="N14454" s="2">
        <v>590.63</v>
      </c>
      <c r="O14454" s="2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0.125302314135148</v>
      </c>
      <c r="S14454">
        <f t="shared" si="1581"/>
        <v>0.125302314135148</v>
      </c>
    </row>
    <row r="14455" ht="12.75" customHeight="1" spans="1:19">
      <c r="A14455" s="2" t="s">
        <v>14493</v>
      </c>
      <c r="B14455" s="2" t="s">
        <v>48</v>
      </c>
      <c r="C14455" s="2" t="s">
        <v>27</v>
      </c>
      <c r="D14455" s="2" t="s">
        <v>41</v>
      </c>
      <c r="E14455" s="2" t="s">
        <v>29</v>
      </c>
      <c r="F14455" s="2">
        <v>45413</v>
      </c>
      <c r="G14455" s="2">
        <v>45418</v>
      </c>
      <c r="H14455" s="2">
        <v>2176.28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24</v>
      </c>
      <c r="N14455" s="2">
        <v>301.02</v>
      </c>
      <c r="O14455" s="2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0.138318598709725</v>
      </c>
      <c r="S14455">
        <f t="shared" si="1581"/>
        <v>0.138318598709725</v>
      </c>
    </row>
    <row r="14456" ht="12.75" customHeight="1" spans="1:19">
      <c r="A14456" s="2" t="s">
        <v>14494</v>
      </c>
      <c r="B14456" s="2" t="s">
        <v>26</v>
      </c>
      <c r="C14456" s="2" t="s">
        <v>27</v>
      </c>
      <c r="D14456" s="2" t="s">
        <v>22</v>
      </c>
      <c r="E14456" s="2" t="s">
        <v>38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30</v>
      </c>
      <c r="N14456" s="2">
        <v>475.69</v>
      </c>
      <c r="O14456" s="2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ht="12.75" customHeight="1" spans="1:19">
      <c r="A14457" s="2" t="s">
        <v>14495</v>
      </c>
      <c r="B14457" s="2" t="s">
        <v>32</v>
      </c>
      <c r="C14457" s="2" t="s">
        <v>46</v>
      </c>
      <c r="D14457" s="2" t="s">
        <v>28</v>
      </c>
      <c r="E14457" s="2" t="s">
        <v>38</v>
      </c>
      <c r="F14457" s="2">
        <v>45395</v>
      </c>
      <c r="G14457" s="2">
        <v>45402</v>
      </c>
      <c r="H14457" s="2">
        <v>2469.99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24</v>
      </c>
      <c r="N14457" s="2">
        <v>328.99</v>
      </c>
      <c r="O14457" s="2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0.133194871234297</v>
      </c>
      <c r="S14457">
        <f t="shared" si="1581"/>
        <v>0.133194871234297</v>
      </c>
    </row>
    <row r="14458" ht="12.75" customHeight="1" spans="1:19">
      <c r="A14458" s="2" t="s">
        <v>14496</v>
      </c>
      <c r="B14458" s="2" t="s">
        <v>48</v>
      </c>
      <c r="C14458" s="2" t="s">
        <v>46</v>
      </c>
      <c r="D14458" s="2" t="s">
        <v>22</v>
      </c>
      <c r="E14458" s="2" t="s">
        <v>38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76"/>
        <v>low</v>
      </c>
      <c r="K14458" s="2">
        <v>0.29</v>
      </c>
      <c r="L14458" s="2">
        <v>1</v>
      </c>
      <c r="M14458" s="2" t="s">
        <v>30</v>
      </c>
      <c r="N14458" s="2">
        <v>864.91</v>
      </c>
      <c r="O14458" s="2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0.124824650021648</v>
      </c>
      <c r="S14458">
        <f t="shared" si="1581"/>
        <v>0.124824650021648</v>
      </c>
    </row>
    <row r="14459" ht="12.75" customHeight="1" spans="1:19">
      <c r="A14459" s="2" t="s">
        <v>14497</v>
      </c>
      <c r="B14459" s="2" t="s">
        <v>26</v>
      </c>
      <c r="C14459" s="2" t="s">
        <v>46</v>
      </c>
      <c r="D14459" s="2" t="s">
        <v>43</v>
      </c>
      <c r="E14459" s="2" t="s">
        <v>23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24</v>
      </c>
      <c r="N14459" s="2">
        <v>1004.1</v>
      </c>
      <c r="O14459" s="2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0.0963073086514483</v>
      </c>
      <c r="S14459">
        <f t="shared" si="1581"/>
        <v>0.0963073086514483</v>
      </c>
    </row>
    <row r="14460" ht="12.75" customHeight="1" spans="1:19">
      <c r="A14460" s="2" t="s">
        <v>14498</v>
      </c>
      <c r="B14460" s="2" t="s">
        <v>48</v>
      </c>
      <c r="C14460" s="2" t="s">
        <v>27</v>
      </c>
      <c r="D14460" s="2" t="s">
        <v>28</v>
      </c>
      <c r="E14460" s="2" t="s">
        <v>38</v>
      </c>
      <c r="F14460" s="2">
        <v>45213</v>
      </c>
      <c r="G14460" s="2">
        <v>45219</v>
      </c>
      <c r="H14460" s="2">
        <v>4670.6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30</v>
      </c>
      <c r="N14460" s="2">
        <v>286.49</v>
      </c>
      <c r="O14460" s="2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0.0613390142594099</v>
      </c>
      <c r="S14460">
        <f t="shared" si="1581"/>
        <v>0.0613390142594099</v>
      </c>
    </row>
    <row r="14461" ht="12.75" customHeight="1" spans="1:19">
      <c r="A14461" s="2" t="s">
        <v>14499</v>
      </c>
      <c r="B14461" s="2" t="s">
        <v>20</v>
      </c>
      <c r="C14461" s="2" t="s">
        <v>21</v>
      </c>
      <c r="D14461" s="2" t="s">
        <v>34</v>
      </c>
      <c r="E14461" s="2" t="s">
        <v>23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30</v>
      </c>
      <c r="N14461" s="2">
        <v>577.84</v>
      </c>
      <c r="O14461" s="2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0.57784</v>
      </c>
      <c r="S14461">
        <f t="shared" si="1581"/>
        <v>0.57784</v>
      </c>
    </row>
    <row r="14462" ht="12.75" customHeight="1" spans="1:19">
      <c r="A14462" s="2" t="s">
        <v>14500</v>
      </c>
      <c r="B14462" s="2" t="s">
        <v>26</v>
      </c>
      <c r="C14462" s="2" t="s">
        <v>21</v>
      </c>
      <c r="D14462" s="2" t="s">
        <v>28</v>
      </c>
      <c r="E14462" s="2" t="s">
        <v>23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76"/>
        <v>low</v>
      </c>
      <c r="K14462" s="2">
        <v>0.35</v>
      </c>
      <c r="L14462" s="2">
        <v>9</v>
      </c>
      <c r="M14462" s="2" t="s">
        <v>30</v>
      </c>
      <c r="N14462" s="2">
        <v>107.92</v>
      </c>
      <c r="O14462" s="2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0.0175194805194805</v>
      </c>
      <c r="S14462">
        <f t="shared" si="1581"/>
        <v>0.0175194805194805</v>
      </c>
    </row>
    <row r="14463" ht="12.75" customHeight="1" spans="1:19">
      <c r="A14463" s="2" t="s">
        <v>14501</v>
      </c>
      <c r="B14463" s="2" t="s">
        <v>32</v>
      </c>
      <c r="C14463" s="2" t="s">
        <v>46</v>
      </c>
      <c r="D14463" s="2" t="s">
        <v>22</v>
      </c>
      <c r="E14463" s="2" t="s">
        <v>23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30</v>
      </c>
      <c r="N14463" s="2">
        <v>278.71</v>
      </c>
      <c r="O14463" s="2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0.0253326667878568</v>
      </c>
      <c r="S14463">
        <f t="shared" si="1581"/>
        <v>0.0253326667878568</v>
      </c>
    </row>
    <row r="14464" ht="12.75" customHeight="1" spans="1:19">
      <c r="A14464" s="2" t="s">
        <v>14502</v>
      </c>
      <c r="B14464" s="2" t="s">
        <v>32</v>
      </c>
      <c r="C14464" s="2" t="s">
        <v>46</v>
      </c>
      <c r="D14464" s="2" t="s">
        <v>28</v>
      </c>
      <c r="E14464" s="2" t="s">
        <v>23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35</v>
      </c>
      <c r="N14464" s="2">
        <v>76.31</v>
      </c>
      <c r="O14464" s="2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0.132590829322537</v>
      </c>
      <c r="S14464">
        <f t="shared" si="1581"/>
        <v>0.132590829322537</v>
      </c>
    </row>
    <row r="14465" ht="12.75" customHeight="1" spans="1:19">
      <c r="A14465" s="2" t="s">
        <v>14503</v>
      </c>
      <c r="B14465" s="2" t="s">
        <v>20</v>
      </c>
      <c r="C14465" s="2" t="s">
        <v>55</v>
      </c>
      <c r="D14465" s="2" t="s">
        <v>28</v>
      </c>
      <c r="E14465" s="2" t="s">
        <v>38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30</v>
      </c>
      <c r="N14465" s="2">
        <v>157.44</v>
      </c>
      <c r="O14465" s="2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0.201786652653705</v>
      </c>
      <c r="S14465">
        <f t="shared" si="1581"/>
        <v>0.201786652653705</v>
      </c>
    </row>
    <row r="14466" ht="12.75" customHeight="1" spans="1:19">
      <c r="A14466" s="2" t="s">
        <v>14504</v>
      </c>
      <c r="B14466" s="2" t="s">
        <v>26</v>
      </c>
      <c r="C14466" s="2" t="s">
        <v>55</v>
      </c>
      <c r="D14466" s="2" t="s">
        <v>34</v>
      </c>
      <c r="E14466" s="2" t="s">
        <v>29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24</v>
      </c>
      <c r="N14466" s="2">
        <v>213.98</v>
      </c>
      <c r="O14466" s="2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ht="12.75" customHeight="1" spans="1:19">
      <c r="A14467" s="2" t="s">
        <v>14505</v>
      </c>
      <c r="B14467" s="2" t="s">
        <v>48</v>
      </c>
      <c r="C14467" s="2" t="s">
        <v>55</v>
      </c>
      <c r="D14467" s="2" t="s">
        <v>22</v>
      </c>
      <c r="E14467" s="2" t="s">
        <v>23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IF(H14467&gt;10000,"high",IF(H14467&gt;=5000,"medium","low"))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35</v>
      </c>
      <c r="N14467" s="2">
        <v>128.85</v>
      </c>
      <c r="O14467" s="2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N14467/H14467</f>
        <v>0.0684964276601174</v>
      </c>
      <c r="S14467">
        <f t="shared" ref="S14467:S14530" si="1588">IFERROR(R14467,0)</f>
        <v>0.0684964276601174</v>
      </c>
    </row>
    <row r="14468" ht="12.75" customHeight="1" spans="1:19">
      <c r="A14468" s="2" t="s">
        <v>14506</v>
      </c>
      <c r="B14468" s="2" t="s">
        <v>32</v>
      </c>
      <c r="C14468" s="2" t="s">
        <v>46</v>
      </c>
      <c r="D14468" s="2" t="s">
        <v>43</v>
      </c>
      <c r="E14468" s="2" t="s">
        <v>38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3"/>
        <v>low</v>
      </c>
      <c r="K14468" s="2">
        <v>0.25</v>
      </c>
      <c r="L14468" s="2">
        <v>5</v>
      </c>
      <c r="M14468" s="2" t="s">
        <v>24</v>
      </c>
      <c r="N14468" s="2">
        <v>469.59</v>
      </c>
      <c r="O14468" s="2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0.0623542690213783</v>
      </c>
      <c r="S14468">
        <f t="shared" si="1588"/>
        <v>0.0623542690213783</v>
      </c>
    </row>
    <row r="14469" ht="12.75" customHeight="1" spans="1:19">
      <c r="A14469" s="2" t="s">
        <v>14507</v>
      </c>
      <c r="B14469" s="2" t="s">
        <v>20</v>
      </c>
      <c r="C14469" s="2" t="s">
        <v>55</v>
      </c>
      <c r="D14469" s="2" t="s">
        <v>28</v>
      </c>
      <c r="E14469" s="2" t="s">
        <v>38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24</v>
      </c>
      <c r="N14469" s="2">
        <v>103.1</v>
      </c>
      <c r="O14469" s="2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0.0594438454575331</v>
      </c>
      <c r="S14469">
        <f t="shared" si="1588"/>
        <v>0.0594438454575331</v>
      </c>
    </row>
    <row r="14470" ht="12.75" customHeight="1" spans="1:19">
      <c r="A14470" s="2" t="s">
        <v>14508</v>
      </c>
      <c r="B14470" s="2" t="s">
        <v>20</v>
      </c>
      <c r="C14470" s="2" t="s">
        <v>40</v>
      </c>
      <c r="D14470" s="2" t="s">
        <v>41</v>
      </c>
      <c r="E14470" s="2" t="s">
        <v>29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35</v>
      </c>
      <c r="N14470" s="2">
        <v>653.33</v>
      </c>
      <c r="O14470" s="2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0.282080730189844</v>
      </c>
      <c r="S14470">
        <f t="shared" si="1588"/>
        <v>0.282080730189844</v>
      </c>
    </row>
    <row r="14471" ht="12.75" customHeight="1" spans="1:19">
      <c r="A14471" s="2" t="s">
        <v>14509</v>
      </c>
      <c r="B14471" s="2" t="s">
        <v>26</v>
      </c>
      <c r="C14471" s="2" t="s">
        <v>27</v>
      </c>
      <c r="D14471" s="2" t="s">
        <v>43</v>
      </c>
      <c r="E14471" s="2" t="s">
        <v>29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30</v>
      </c>
      <c r="N14471" s="2">
        <v>72.73</v>
      </c>
      <c r="O14471" s="2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0.07273</v>
      </c>
      <c r="S14471">
        <f t="shared" si="1588"/>
        <v>0.07273</v>
      </c>
    </row>
    <row r="14472" ht="12.75" customHeight="1" spans="1:19">
      <c r="A14472" s="2" t="s">
        <v>14510</v>
      </c>
      <c r="B14472" s="2" t="s">
        <v>26</v>
      </c>
      <c r="C14472" s="2" t="s">
        <v>21</v>
      </c>
      <c r="D14472" s="2" t="s">
        <v>28</v>
      </c>
      <c r="E14472" s="2" t="s">
        <v>23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35</v>
      </c>
      <c r="N14472" s="2">
        <v>235.12</v>
      </c>
      <c r="O14472" s="2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0.0749551295743128</v>
      </c>
      <c r="S14472">
        <f t="shared" si="1588"/>
        <v>0.0749551295743128</v>
      </c>
    </row>
    <row r="14473" ht="12.75" customHeight="1" spans="1:19">
      <c r="A14473" s="2" t="s">
        <v>14511</v>
      </c>
      <c r="B14473" s="2" t="s">
        <v>32</v>
      </c>
      <c r="C14473" s="2" t="s">
        <v>33</v>
      </c>
      <c r="D14473" s="2" t="s">
        <v>43</v>
      </c>
      <c r="E14473" s="2" t="s">
        <v>29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24</v>
      </c>
      <c r="N14473" s="2">
        <v>707.7</v>
      </c>
      <c r="O14473" s="2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0.213197327276123</v>
      </c>
      <c r="S14473">
        <f t="shared" si="1588"/>
        <v>0.213197327276123</v>
      </c>
    </row>
    <row r="14474" ht="12.75" customHeight="1" spans="1:19">
      <c r="A14474" s="2" t="s">
        <v>14512</v>
      </c>
      <c r="B14474" s="2" t="s">
        <v>20</v>
      </c>
      <c r="C14474" s="2" t="s">
        <v>46</v>
      </c>
      <c r="D14474" s="2" t="s">
        <v>41</v>
      </c>
      <c r="E14474" s="2" t="s">
        <v>29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35</v>
      </c>
      <c r="N14474" s="2">
        <v>43.84</v>
      </c>
      <c r="O14474" s="2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0.00373138139416121</v>
      </c>
      <c r="S14474">
        <f t="shared" si="1588"/>
        <v>0.00373138139416121</v>
      </c>
    </row>
    <row r="14475" ht="12.75" customHeight="1" spans="1:19">
      <c r="A14475" s="2" t="s">
        <v>14513</v>
      </c>
      <c r="B14475" s="2" t="s">
        <v>48</v>
      </c>
      <c r="C14475" s="2" t="s">
        <v>21</v>
      </c>
      <c r="D14475" s="2" t="s">
        <v>43</v>
      </c>
      <c r="E14475" s="2" t="s">
        <v>23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30</v>
      </c>
      <c r="N14475" s="2">
        <v>252.91</v>
      </c>
      <c r="O14475" s="2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0.0640753774318672</v>
      </c>
      <c r="S14475">
        <f t="shared" si="1588"/>
        <v>0.0640753774318672</v>
      </c>
    </row>
    <row r="14476" ht="12.75" customHeight="1" spans="1:19">
      <c r="A14476" s="2" t="s">
        <v>14514</v>
      </c>
      <c r="B14476" s="2" t="s">
        <v>20</v>
      </c>
      <c r="C14476" s="2" t="s">
        <v>21</v>
      </c>
      <c r="D14476" s="2" t="s">
        <v>43</v>
      </c>
      <c r="E14476" s="2" t="s">
        <v>38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30</v>
      </c>
      <c r="N14476" s="2">
        <v>339.75</v>
      </c>
      <c r="O14476" s="2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0.0308107372812188</v>
      </c>
      <c r="S14476">
        <f t="shared" si="1588"/>
        <v>0.0308107372812188</v>
      </c>
    </row>
    <row r="14477" ht="12.75" customHeight="1" spans="1:19">
      <c r="A14477" s="2" t="s">
        <v>14515</v>
      </c>
      <c r="B14477" s="2" t="s">
        <v>48</v>
      </c>
      <c r="C14477" s="2" t="s">
        <v>33</v>
      </c>
      <c r="D14477" s="2" t="s">
        <v>41</v>
      </c>
      <c r="E14477" s="2" t="s">
        <v>29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35</v>
      </c>
      <c r="N14477" s="2">
        <v>732.97</v>
      </c>
      <c r="O14477" s="2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0.293226705925182</v>
      </c>
      <c r="S14477">
        <f t="shared" si="1588"/>
        <v>0.293226705925182</v>
      </c>
    </row>
    <row r="14478" ht="12.75" customHeight="1" spans="1:19">
      <c r="A14478" s="2" t="s">
        <v>14516</v>
      </c>
      <c r="B14478" s="2" t="s">
        <v>48</v>
      </c>
      <c r="C14478" s="2" t="s">
        <v>33</v>
      </c>
      <c r="D14478" s="2" t="s">
        <v>41</v>
      </c>
      <c r="E14478" s="2" t="s">
        <v>29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0.07</v>
      </c>
      <c r="L14478" s="2">
        <v>4</v>
      </c>
      <c r="M14478" s="2" t="s">
        <v>24</v>
      </c>
      <c r="N14478" s="2">
        <v>547.15</v>
      </c>
      <c r="O14478" s="2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0.194783927433509</v>
      </c>
      <c r="S14478">
        <f t="shared" si="1588"/>
        <v>0.194783927433509</v>
      </c>
    </row>
    <row r="14479" ht="12.75" customHeight="1" spans="1:19">
      <c r="A14479" s="2" t="s">
        <v>14517</v>
      </c>
      <c r="B14479" s="2" t="s">
        <v>32</v>
      </c>
      <c r="C14479" s="2" t="s">
        <v>27</v>
      </c>
      <c r="D14479" s="2" t="s">
        <v>41</v>
      </c>
      <c r="E14479" s="2" t="s">
        <v>38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30</v>
      </c>
      <c r="N14479" s="2">
        <v>336.92</v>
      </c>
      <c r="O14479" s="2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0.131356923412816</v>
      </c>
      <c r="S14479">
        <f t="shared" si="1588"/>
        <v>0.131356923412816</v>
      </c>
    </row>
    <row r="14480" ht="12.75" customHeight="1" spans="1:19">
      <c r="A14480" s="2" t="s">
        <v>14518</v>
      </c>
      <c r="B14480" s="2" t="s">
        <v>20</v>
      </c>
      <c r="C14480" s="2" t="s">
        <v>40</v>
      </c>
      <c r="D14480" s="2" t="s">
        <v>34</v>
      </c>
      <c r="E14480" s="2" t="s">
        <v>29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30</v>
      </c>
      <c r="N14480" s="2">
        <v>24.15</v>
      </c>
      <c r="O14480" s="2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0.0664209686735059</v>
      </c>
      <c r="S14480">
        <f t="shared" si="1588"/>
        <v>0.0664209686735059</v>
      </c>
    </row>
    <row r="14481" ht="12.75" customHeight="1" spans="1:19">
      <c r="A14481" s="2" t="s">
        <v>14519</v>
      </c>
      <c r="B14481" s="2" t="s">
        <v>48</v>
      </c>
      <c r="C14481" s="2" t="s">
        <v>40</v>
      </c>
      <c r="D14481" s="2" t="s">
        <v>41</v>
      </c>
      <c r="E14481" s="2" t="s">
        <v>23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3"/>
        <v>low</v>
      </c>
      <c r="K14481" s="2">
        <v>0.41</v>
      </c>
      <c r="L14481" s="2">
        <v>1</v>
      </c>
      <c r="M14481" s="2" t="s">
        <v>24</v>
      </c>
      <c r="N14481" s="2">
        <v>199.55</v>
      </c>
      <c r="O14481" s="2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0.028365316275764</v>
      </c>
      <c r="S14481">
        <f t="shared" si="1588"/>
        <v>0.028365316275764</v>
      </c>
    </row>
    <row r="14482" ht="12.75" customHeight="1" spans="1:19">
      <c r="A14482" s="2" t="s">
        <v>14520</v>
      </c>
      <c r="B14482" s="2" t="s">
        <v>26</v>
      </c>
      <c r="C14482" s="2" t="s">
        <v>40</v>
      </c>
      <c r="D14482" s="2" t="s">
        <v>43</v>
      </c>
      <c r="E14482" s="2" t="s">
        <v>38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35</v>
      </c>
      <c r="N14482" s="2">
        <v>713.38</v>
      </c>
      <c r="O14482" s="2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0.273548911563843</v>
      </c>
      <c r="S14482">
        <f t="shared" si="1588"/>
        <v>0.273548911563843</v>
      </c>
    </row>
    <row r="14483" ht="12.75" customHeight="1" spans="1:19">
      <c r="A14483" s="2" t="s">
        <v>14521</v>
      </c>
      <c r="B14483" s="2" t="s">
        <v>48</v>
      </c>
      <c r="C14483" s="2" t="s">
        <v>27</v>
      </c>
      <c r="D14483" s="2" t="s">
        <v>41</v>
      </c>
      <c r="E14483" s="2" t="s">
        <v>29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3"/>
        <v>low</v>
      </c>
      <c r="K14483" s="2">
        <v>0.2</v>
      </c>
      <c r="L14483" s="2">
        <v>2</v>
      </c>
      <c r="M14483" s="2" t="s">
        <v>30</v>
      </c>
      <c r="N14483" s="2">
        <v>161.06</v>
      </c>
      <c r="O14483" s="2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0.0215753516409913</v>
      </c>
      <c r="S14483">
        <f t="shared" si="1588"/>
        <v>0.0215753516409913</v>
      </c>
    </row>
    <row r="14484" ht="12.75" customHeight="1" spans="1:19">
      <c r="A14484" s="2" t="s">
        <v>14522</v>
      </c>
      <c r="B14484" s="2" t="s">
        <v>26</v>
      </c>
      <c r="C14484" s="2" t="s">
        <v>33</v>
      </c>
      <c r="D14484" s="2" t="s">
        <v>28</v>
      </c>
      <c r="E14484" s="2" t="s">
        <v>29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24</v>
      </c>
      <c r="N14484" s="2">
        <v>250.13</v>
      </c>
      <c r="O14484" s="2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0.0728057562332998</v>
      </c>
      <c r="S14484">
        <f t="shared" si="1588"/>
        <v>0.0728057562332998</v>
      </c>
    </row>
    <row r="14485" ht="12.75" customHeight="1" spans="1:19">
      <c r="A14485" s="2" t="s">
        <v>14523</v>
      </c>
      <c r="B14485" s="2" t="s">
        <v>26</v>
      </c>
      <c r="C14485" s="2" t="s">
        <v>55</v>
      </c>
      <c r="D14485" s="2" t="s">
        <v>41</v>
      </c>
      <c r="E14485" s="2" t="s">
        <v>23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35</v>
      </c>
      <c r="N14485" s="2">
        <v>653.13</v>
      </c>
      <c r="O14485" s="2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0.186298783166278</v>
      </c>
      <c r="S14485">
        <f t="shared" si="1588"/>
        <v>0.186298783166278</v>
      </c>
    </row>
    <row r="14486" ht="12.75" customHeight="1" spans="1:19">
      <c r="A14486" s="2" t="s">
        <v>14524</v>
      </c>
      <c r="B14486" s="2" t="s">
        <v>20</v>
      </c>
      <c r="C14486" s="2" t="s">
        <v>27</v>
      </c>
      <c r="D14486" s="2" t="s">
        <v>41</v>
      </c>
      <c r="E14486" s="2" t="s">
        <v>23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24</v>
      </c>
      <c r="N14486" s="2">
        <v>76</v>
      </c>
      <c r="O14486" s="2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0.076</v>
      </c>
      <c r="S14486">
        <f t="shared" si="1588"/>
        <v>0.076</v>
      </c>
    </row>
    <row r="14487" ht="12.75" customHeight="1" spans="1:19">
      <c r="A14487" s="2" t="s">
        <v>14525</v>
      </c>
      <c r="B14487" s="2" t="s">
        <v>26</v>
      </c>
      <c r="C14487" s="2" t="s">
        <v>46</v>
      </c>
      <c r="D14487" s="2" t="s">
        <v>22</v>
      </c>
      <c r="E14487" s="2" t="s">
        <v>38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24</v>
      </c>
      <c r="N14487" s="2">
        <v>605.73</v>
      </c>
      <c r="O14487" s="2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0.151325437253143</v>
      </c>
      <c r="S14487">
        <f t="shared" si="1588"/>
        <v>0.151325437253143</v>
      </c>
    </row>
    <row r="14488" ht="12.75" customHeight="1" spans="1:19">
      <c r="A14488" s="2" t="s">
        <v>14526</v>
      </c>
      <c r="B14488" s="2" t="s">
        <v>48</v>
      </c>
      <c r="C14488" s="2" t="s">
        <v>21</v>
      </c>
      <c r="D14488" s="2" t="s">
        <v>43</v>
      </c>
      <c r="E14488" s="2" t="s">
        <v>23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24</v>
      </c>
      <c r="N14488" s="2">
        <v>648.94</v>
      </c>
      <c r="O14488" s="2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0.277696234707108</v>
      </c>
      <c r="S14488">
        <f t="shared" si="1588"/>
        <v>0.277696234707108</v>
      </c>
    </row>
    <row r="14489" ht="12.75" customHeight="1" spans="1:19">
      <c r="A14489" s="2" t="s">
        <v>14527</v>
      </c>
      <c r="B14489" s="2" t="s">
        <v>26</v>
      </c>
      <c r="C14489" s="2" t="s">
        <v>40</v>
      </c>
      <c r="D14489" s="2" t="s">
        <v>43</v>
      </c>
      <c r="E14489" s="2" t="s">
        <v>29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35</v>
      </c>
      <c r="N14489" s="2">
        <v>277.33</v>
      </c>
      <c r="O14489" s="2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0.281556157930537</v>
      </c>
      <c r="S14489">
        <f t="shared" si="1588"/>
        <v>0.281556157930537</v>
      </c>
    </row>
    <row r="14490" ht="12.75" customHeight="1" spans="1:19">
      <c r="A14490" s="2" t="s">
        <v>14528</v>
      </c>
      <c r="B14490" s="2" t="s">
        <v>20</v>
      </c>
      <c r="C14490" s="2" t="s">
        <v>55</v>
      </c>
      <c r="D14490" s="2" t="s">
        <v>28</v>
      </c>
      <c r="E14490" s="2" t="s">
        <v>23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0.29</v>
      </c>
      <c r="L14490" s="2">
        <v>2</v>
      </c>
      <c r="M14490" s="2" t="s">
        <v>35</v>
      </c>
      <c r="N14490" s="2">
        <v>957.18</v>
      </c>
      <c r="O14490" s="2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0.0921339878717875</v>
      </c>
      <c r="S14490">
        <f t="shared" si="1588"/>
        <v>0.0921339878717875</v>
      </c>
    </row>
    <row r="14491" ht="12.75" customHeight="1" spans="1:19">
      <c r="A14491" s="2" t="s">
        <v>14529</v>
      </c>
      <c r="B14491" s="2" t="s">
        <v>32</v>
      </c>
      <c r="C14491" s="2" t="s">
        <v>55</v>
      </c>
      <c r="D14491" s="2" t="s">
        <v>34</v>
      </c>
      <c r="E14491" s="2" t="s">
        <v>29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24</v>
      </c>
      <c r="N14491" s="2">
        <v>259.1</v>
      </c>
      <c r="O14491" s="2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ht="12.75" customHeight="1" spans="1:19">
      <c r="A14492" s="2" t="s">
        <v>14530</v>
      </c>
      <c r="B14492" s="2" t="s">
        <v>48</v>
      </c>
      <c r="C14492" s="2" t="s">
        <v>27</v>
      </c>
      <c r="D14492" s="2" t="s">
        <v>22</v>
      </c>
      <c r="E14492" s="2" t="s">
        <v>38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35</v>
      </c>
      <c r="N14492" s="2">
        <v>89.61</v>
      </c>
      <c r="O14492" s="2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0.0958405972256388</v>
      </c>
      <c r="S14492">
        <f t="shared" si="1588"/>
        <v>0.0958405972256388</v>
      </c>
    </row>
    <row r="14493" ht="12.75" customHeight="1" spans="1:19">
      <c r="A14493" s="2" t="s">
        <v>14531</v>
      </c>
      <c r="B14493" s="2" t="s">
        <v>48</v>
      </c>
      <c r="C14493" s="2" t="s">
        <v>33</v>
      </c>
      <c r="D14493" s="2" t="s">
        <v>28</v>
      </c>
      <c r="E14493" s="2" t="s">
        <v>23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3"/>
        <v>low</v>
      </c>
      <c r="K14493" s="2">
        <v>0.1</v>
      </c>
      <c r="L14493" s="2">
        <v>6</v>
      </c>
      <c r="M14493" s="2" t="s">
        <v>24</v>
      </c>
      <c r="N14493" s="2">
        <v>1149.37</v>
      </c>
      <c r="O14493" s="2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0.151292615506121</v>
      </c>
      <c r="S14493">
        <f t="shared" si="1588"/>
        <v>0.151292615506121</v>
      </c>
    </row>
    <row r="14494" ht="12.75" customHeight="1" spans="1:19">
      <c r="A14494" s="2" t="s">
        <v>14532</v>
      </c>
      <c r="B14494" s="2" t="s">
        <v>20</v>
      </c>
      <c r="C14494" s="2" t="s">
        <v>27</v>
      </c>
      <c r="D14494" s="2" t="s">
        <v>28</v>
      </c>
      <c r="E14494" s="2" t="s">
        <v>23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35</v>
      </c>
      <c r="N14494" s="2">
        <v>324.24</v>
      </c>
      <c r="O14494" s="2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0.0756294288606603</v>
      </c>
      <c r="S14494">
        <f t="shared" si="1588"/>
        <v>0.0756294288606603</v>
      </c>
    </row>
    <row r="14495" ht="12.75" customHeight="1" spans="1:19">
      <c r="A14495" s="2" t="s">
        <v>14533</v>
      </c>
      <c r="B14495" s="2" t="s">
        <v>20</v>
      </c>
      <c r="C14495" s="2" t="s">
        <v>21</v>
      </c>
      <c r="D14495" s="2" t="s">
        <v>43</v>
      </c>
      <c r="E14495" s="2" t="s">
        <v>29</v>
      </c>
      <c r="F14495" s="2">
        <v>45010</v>
      </c>
      <c r="G14495" s="2">
        <v>45017</v>
      </c>
      <c r="H14495" s="2">
        <v>4197.6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24</v>
      </c>
      <c r="N14495" s="2">
        <v>222.88</v>
      </c>
      <c r="O14495" s="2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0.0530970078139889</v>
      </c>
      <c r="S14495">
        <f t="shared" si="1588"/>
        <v>0.0530970078139889</v>
      </c>
    </row>
    <row r="14496" ht="12.75" customHeight="1" spans="1:19">
      <c r="A14496" s="2" t="s">
        <v>14534</v>
      </c>
      <c r="B14496" s="2" t="s">
        <v>20</v>
      </c>
      <c r="C14496" s="2" t="s">
        <v>55</v>
      </c>
      <c r="D14496" s="2" t="s">
        <v>22</v>
      </c>
      <c r="E14496" s="2" t="s">
        <v>29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3"/>
        <v>low</v>
      </c>
      <c r="K14496" s="2">
        <v>0.32</v>
      </c>
      <c r="L14496" s="2">
        <v>2</v>
      </c>
      <c r="M14496" s="2" t="s">
        <v>30</v>
      </c>
      <c r="N14496" s="2">
        <v>462.17</v>
      </c>
      <c r="O14496" s="2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0.0727597607052897</v>
      </c>
      <c r="S14496">
        <f t="shared" si="1588"/>
        <v>0.0727597607052897</v>
      </c>
    </row>
    <row r="14497" ht="12.75" customHeight="1" spans="1:19">
      <c r="A14497" s="2" t="s">
        <v>14535</v>
      </c>
      <c r="B14497" s="2" t="s">
        <v>20</v>
      </c>
      <c r="C14497" s="2" t="s">
        <v>46</v>
      </c>
      <c r="D14497" s="2" t="s">
        <v>43</v>
      </c>
      <c r="E14497" s="2" t="s">
        <v>38</v>
      </c>
      <c r="F14497" s="2">
        <v>44949</v>
      </c>
      <c r="G14497" s="2">
        <v>44954</v>
      </c>
      <c r="H14497" s="2">
        <v>4140.65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24</v>
      </c>
      <c r="N14497" s="2">
        <v>666.23</v>
      </c>
      <c r="O14497" s="2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0.160899858717834</v>
      </c>
      <c r="S14497">
        <f t="shared" si="1588"/>
        <v>0.160899858717834</v>
      </c>
    </row>
    <row r="14498" ht="12.75" customHeight="1" spans="1:19">
      <c r="A14498" s="2" t="s">
        <v>14536</v>
      </c>
      <c r="B14498" s="2" t="s">
        <v>48</v>
      </c>
      <c r="C14498" s="2" t="s">
        <v>27</v>
      </c>
      <c r="D14498" s="2" t="s">
        <v>34</v>
      </c>
      <c r="E14498" s="2" t="s">
        <v>29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35</v>
      </c>
      <c r="N14498" s="2">
        <v>1063.66</v>
      </c>
      <c r="O14498" s="2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0.250892793961552</v>
      </c>
      <c r="S14498">
        <f t="shared" si="1588"/>
        <v>0.250892793961552</v>
      </c>
    </row>
    <row r="14499" ht="12.75" customHeight="1" spans="1:19">
      <c r="A14499" s="2" t="s">
        <v>14537</v>
      </c>
      <c r="B14499" s="2" t="s">
        <v>32</v>
      </c>
      <c r="C14499" s="2" t="s">
        <v>40</v>
      </c>
      <c r="D14499" s="2" t="s">
        <v>43</v>
      </c>
      <c r="E14499" s="2" t="s">
        <v>38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30</v>
      </c>
      <c r="N14499" s="2">
        <v>442.34</v>
      </c>
      <c r="O14499" s="2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0.0887689266613821</v>
      </c>
      <c r="S14499">
        <f t="shared" si="1588"/>
        <v>0.0887689266613821</v>
      </c>
    </row>
    <row r="14500" ht="12.75" customHeight="1" spans="1:19">
      <c r="A14500" s="2" t="s">
        <v>14538</v>
      </c>
      <c r="B14500" s="2" t="s">
        <v>26</v>
      </c>
      <c r="C14500" s="2" t="s">
        <v>40</v>
      </c>
      <c r="D14500" s="2" t="s">
        <v>41</v>
      </c>
      <c r="E14500" s="2" t="s">
        <v>38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30</v>
      </c>
      <c r="N14500" s="2">
        <v>763.14</v>
      </c>
      <c r="O14500" s="2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0.116172933475415</v>
      </c>
      <c r="S14500">
        <f t="shared" si="1588"/>
        <v>0.116172933475415</v>
      </c>
    </row>
    <row r="14501" ht="12.75" customHeight="1" spans="1:19">
      <c r="A14501" s="2" t="s">
        <v>14539</v>
      </c>
      <c r="B14501" s="2" t="s">
        <v>26</v>
      </c>
      <c r="C14501" s="2" t="s">
        <v>33</v>
      </c>
      <c r="D14501" s="2" t="s">
        <v>43</v>
      </c>
      <c r="E14501" s="2" t="s">
        <v>38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3"/>
        <v>low</v>
      </c>
      <c r="K14501" s="2">
        <v>0.27</v>
      </c>
      <c r="L14501" s="2">
        <v>4</v>
      </c>
      <c r="M14501" s="2" t="s">
        <v>24</v>
      </c>
      <c r="N14501" s="2">
        <v>502.28</v>
      </c>
      <c r="O14501" s="2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0.0932739090064995</v>
      </c>
      <c r="S14501">
        <f t="shared" si="1588"/>
        <v>0.0932739090064995</v>
      </c>
    </row>
    <row r="14502" ht="12.75" customHeight="1" spans="1:19">
      <c r="A14502" s="2" t="s">
        <v>14540</v>
      </c>
      <c r="B14502" s="2" t="s">
        <v>32</v>
      </c>
      <c r="C14502" s="2" t="s">
        <v>27</v>
      </c>
      <c r="D14502" s="2" t="s">
        <v>41</v>
      </c>
      <c r="E14502" s="2" t="s">
        <v>29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30</v>
      </c>
      <c r="N14502" s="2">
        <v>122.83</v>
      </c>
      <c r="O14502" s="2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0.114665795369679</v>
      </c>
      <c r="S14502">
        <f t="shared" si="1588"/>
        <v>0.114665795369679</v>
      </c>
    </row>
    <row r="14503" ht="12.75" customHeight="1" spans="1:19">
      <c r="A14503" s="2" t="s">
        <v>14541</v>
      </c>
      <c r="B14503" s="2" t="s">
        <v>32</v>
      </c>
      <c r="C14503" s="2" t="s">
        <v>55</v>
      </c>
      <c r="D14503" s="2" t="s">
        <v>28</v>
      </c>
      <c r="E14503" s="2" t="s">
        <v>29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30</v>
      </c>
      <c r="N14503" s="2">
        <v>257.24</v>
      </c>
      <c r="O14503" s="2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0.167794034192829</v>
      </c>
      <c r="S14503">
        <f t="shared" si="1588"/>
        <v>0.167794034192829</v>
      </c>
    </row>
    <row r="14504" ht="12.75" customHeight="1" spans="1:19">
      <c r="A14504" s="2" t="s">
        <v>14542</v>
      </c>
      <c r="B14504" s="2" t="s">
        <v>32</v>
      </c>
      <c r="C14504" s="2" t="s">
        <v>46</v>
      </c>
      <c r="D14504" s="2" t="s">
        <v>34</v>
      </c>
      <c r="E14504" s="2" t="s">
        <v>29</v>
      </c>
      <c r="F14504" s="2">
        <v>45473</v>
      </c>
      <c r="G14504" s="2">
        <v>45478</v>
      </c>
      <c r="H14504" s="2">
        <v>2524.43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24</v>
      </c>
      <c r="N14504" s="2">
        <v>518.9</v>
      </c>
      <c r="O14504" s="2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0.205551352186434</v>
      </c>
      <c r="S14504">
        <f t="shared" si="1588"/>
        <v>0.205551352186434</v>
      </c>
    </row>
    <row r="14505" ht="12.75" customHeight="1" spans="1:19">
      <c r="A14505" s="2" t="s">
        <v>14543</v>
      </c>
      <c r="B14505" s="2" t="s">
        <v>20</v>
      </c>
      <c r="C14505" s="2" t="s">
        <v>55</v>
      </c>
      <c r="D14505" s="2" t="s">
        <v>41</v>
      </c>
      <c r="E14505" s="2" t="s">
        <v>23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30</v>
      </c>
      <c r="N14505" s="2">
        <v>930.79</v>
      </c>
      <c r="O14505" s="2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0.230009835077124</v>
      </c>
      <c r="S14505">
        <f t="shared" si="1588"/>
        <v>0.230009835077124</v>
      </c>
    </row>
    <row r="14506" ht="12.75" customHeight="1" spans="1:19">
      <c r="A14506" s="2" t="s">
        <v>14544</v>
      </c>
      <c r="B14506" s="2" t="s">
        <v>48</v>
      </c>
      <c r="C14506" s="2" t="s">
        <v>33</v>
      </c>
      <c r="D14506" s="2" t="s">
        <v>34</v>
      </c>
      <c r="E14506" s="2" t="s">
        <v>23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24</v>
      </c>
      <c r="N14506" s="2">
        <v>657.83</v>
      </c>
      <c r="O14506" s="2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0.65783</v>
      </c>
      <c r="S14506">
        <f t="shared" si="1588"/>
        <v>0.65783</v>
      </c>
    </row>
    <row r="14507" ht="12.75" customHeight="1" spans="1:19">
      <c r="A14507" s="2" t="s">
        <v>14545</v>
      </c>
      <c r="B14507" s="2" t="s">
        <v>48</v>
      </c>
      <c r="C14507" s="2" t="s">
        <v>33</v>
      </c>
      <c r="D14507" s="2" t="s">
        <v>43</v>
      </c>
      <c r="E14507" s="2" t="s">
        <v>23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30</v>
      </c>
      <c r="N14507" s="2">
        <v>913.63</v>
      </c>
      <c r="O14507" s="2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0.230726881981115</v>
      </c>
      <c r="S14507">
        <f t="shared" si="1588"/>
        <v>0.230726881981115</v>
      </c>
    </row>
    <row r="14508" ht="12.75" customHeight="1" spans="1:19">
      <c r="A14508" s="2" t="s">
        <v>14546</v>
      </c>
      <c r="B14508" s="2" t="s">
        <v>48</v>
      </c>
      <c r="C14508" s="2" t="s">
        <v>40</v>
      </c>
      <c r="D14508" s="2" t="s">
        <v>43</v>
      </c>
      <c r="E14508" s="2" t="s">
        <v>38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35</v>
      </c>
      <c r="N14508" s="2">
        <v>467.33</v>
      </c>
      <c r="O14508" s="2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0.238234334536408</v>
      </c>
      <c r="S14508">
        <f t="shared" si="1588"/>
        <v>0.238234334536408</v>
      </c>
    </row>
    <row r="14509" ht="12.75" customHeight="1" spans="1:19">
      <c r="A14509" s="2" t="s">
        <v>14547</v>
      </c>
      <c r="B14509" s="2" t="s">
        <v>20</v>
      </c>
      <c r="C14509" s="2" t="s">
        <v>33</v>
      </c>
      <c r="D14509" s="2" t="s">
        <v>28</v>
      </c>
      <c r="E14509" s="2" t="s">
        <v>23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24</v>
      </c>
      <c r="N14509" s="2">
        <v>338.38</v>
      </c>
      <c r="O14509" s="2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0.25833886840277</v>
      </c>
      <c r="S14509">
        <f t="shared" si="1588"/>
        <v>0.25833886840277</v>
      </c>
    </row>
    <row r="14510" ht="12.75" customHeight="1" spans="1:19">
      <c r="A14510" s="2" t="s">
        <v>14548</v>
      </c>
      <c r="B14510" s="2" t="s">
        <v>48</v>
      </c>
      <c r="C14510" s="2" t="s">
        <v>40</v>
      </c>
      <c r="D14510" s="2" t="s">
        <v>43</v>
      </c>
      <c r="E14510" s="2" t="s">
        <v>23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35</v>
      </c>
      <c r="N14510" s="2">
        <v>60.46</v>
      </c>
      <c r="O14510" s="2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0.277034457478006</v>
      </c>
      <c r="S14510">
        <f t="shared" si="1588"/>
        <v>0.277034457478006</v>
      </c>
    </row>
    <row r="14511" ht="12.75" customHeight="1" spans="1:19">
      <c r="A14511" s="2" t="s">
        <v>14549</v>
      </c>
      <c r="B14511" s="2" t="s">
        <v>20</v>
      </c>
      <c r="C14511" s="2" t="s">
        <v>21</v>
      </c>
      <c r="D14511" s="2" t="s">
        <v>41</v>
      </c>
      <c r="E14511" s="2" t="s">
        <v>23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35</v>
      </c>
      <c r="N14511" s="2">
        <v>715.17</v>
      </c>
      <c r="O14511" s="2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0.71517</v>
      </c>
      <c r="S14511">
        <f t="shared" si="1588"/>
        <v>0.71517</v>
      </c>
    </row>
    <row r="14512" ht="12.75" customHeight="1" spans="1:19">
      <c r="A14512" s="2" t="s">
        <v>14550</v>
      </c>
      <c r="B14512" s="2" t="s">
        <v>48</v>
      </c>
      <c r="C14512" s="2" t="s">
        <v>40</v>
      </c>
      <c r="D14512" s="2" t="s">
        <v>28</v>
      </c>
      <c r="E14512" s="2" t="s">
        <v>23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24</v>
      </c>
      <c r="N14512" s="2">
        <v>1096.01</v>
      </c>
      <c r="O14512" s="2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0.274298742642053</v>
      </c>
      <c r="S14512">
        <f t="shared" si="1588"/>
        <v>0.274298742642053</v>
      </c>
    </row>
    <row r="14513" ht="12.75" customHeight="1" spans="1:19">
      <c r="A14513" s="2" t="s">
        <v>14551</v>
      </c>
      <c r="B14513" s="2" t="s">
        <v>32</v>
      </c>
      <c r="C14513" s="2" t="s">
        <v>33</v>
      </c>
      <c r="D14513" s="2" t="s">
        <v>34</v>
      </c>
      <c r="E14513" s="2" t="s">
        <v>38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30</v>
      </c>
      <c r="N14513" s="2">
        <v>290.39</v>
      </c>
      <c r="O14513" s="2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0.0277964966018953</v>
      </c>
      <c r="S14513">
        <f t="shared" si="1588"/>
        <v>0.0277964966018953</v>
      </c>
    </row>
    <row r="14514" ht="12.75" customHeight="1" spans="1:19">
      <c r="A14514" s="2" t="s">
        <v>14552</v>
      </c>
      <c r="B14514" s="2" t="s">
        <v>26</v>
      </c>
      <c r="C14514" s="2" t="s">
        <v>27</v>
      </c>
      <c r="D14514" s="2" t="s">
        <v>28</v>
      </c>
      <c r="E14514" s="2" t="s">
        <v>38</v>
      </c>
      <c r="F14514" s="2">
        <v>45548</v>
      </c>
      <c r="G14514" s="2">
        <v>45553</v>
      </c>
      <c r="H14514" s="2">
        <v>2433.57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24</v>
      </c>
      <c r="N14514" s="2">
        <v>200.77</v>
      </c>
      <c r="O14514" s="2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0.0825001951864956</v>
      </c>
      <c r="S14514">
        <f t="shared" si="1588"/>
        <v>0.0825001951864956</v>
      </c>
    </row>
    <row r="14515" ht="12.75" customHeight="1" spans="1:19">
      <c r="A14515" s="2" t="s">
        <v>14553</v>
      </c>
      <c r="B14515" s="2" t="s">
        <v>26</v>
      </c>
      <c r="C14515" s="2" t="s">
        <v>33</v>
      </c>
      <c r="D14515" s="2" t="s">
        <v>34</v>
      </c>
      <c r="E14515" s="2" t="s">
        <v>29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30</v>
      </c>
      <c r="N14515" s="2">
        <v>701.86</v>
      </c>
      <c r="O14515" s="2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0.151085145496894</v>
      </c>
      <c r="S14515">
        <f t="shared" si="1588"/>
        <v>0.151085145496894</v>
      </c>
    </row>
    <row r="14516" ht="12.75" customHeight="1" spans="1:19">
      <c r="A14516" s="2" t="s">
        <v>14554</v>
      </c>
      <c r="B14516" s="2" t="s">
        <v>20</v>
      </c>
      <c r="C14516" s="2" t="s">
        <v>33</v>
      </c>
      <c r="D14516" s="2" t="s">
        <v>22</v>
      </c>
      <c r="E14516" s="2" t="s">
        <v>29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24</v>
      </c>
      <c r="N14516" s="2">
        <v>100.02</v>
      </c>
      <c r="O14516" s="2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ht="12.75" customHeight="1" spans="1:19">
      <c r="A14517" s="2" t="s">
        <v>14555</v>
      </c>
      <c r="B14517" s="2" t="s">
        <v>48</v>
      </c>
      <c r="C14517" s="2" t="s">
        <v>55</v>
      </c>
      <c r="D14517" s="2" t="s">
        <v>41</v>
      </c>
      <c r="E14517" s="2" t="s">
        <v>38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24</v>
      </c>
      <c r="N14517" s="2">
        <v>352.04</v>
      </c>
      <c r="O14517" s="2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0.0544195393414747</v>
      </c>
      <c r="S14517">
        <f t="shared" si="1588"/>
        <v>0.0544195393414747</v>
      </c>
    </row>
    <row r="14518" ht="12.75" customHeight="1" spans="1:19">
      <c r="A14518" s="2" t="s">
        <v>14556</v>
      </c>
      <c r="B14518" s="2" t="s">
        <v>26</v>
      </c>
      <c r="C14518" s="2" t="s">
        <v>27</v>
      </c>
      <c r="D14518" s="2" t="s">
        <v>41</v>
      </c>
      <c r="E14518" s="2" t="s">
        <v>38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35</v>
      </c>
      <c r="N14518" s="2">
        <v>310.84</v>
      </c>
      <c r="O14518" s="2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0.034335579365956</v>
      </c>
      <c r="S14518">
        <f t="shared" si="1588"/>
        <v>0.034335579365956</v>
      </c>
    </row>
    <row r="14519" ht="12.75" customHeight="1" spans="1:19">
      <c r="A14519" s="2" t="s">
        <v>14557</v>
      </c>
      <c r="B14519" s="2" t="s">
        <v>32</v>
      </c>
      <c r="C14519" s="2" t="s">
        <v>40</v>
      </c>
      <c r="D14519" s="2" t="s">
        <v>34</v>
      </c>
      <c r="E14519" s="2" t="s">
        <v>38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3"/>
        <v>low</v>
      </c>
      <c r="K14519" s="2">
        <v>0.22</v>
      </c>
      <c r="L14519" s="2">
        <v>8</v>
      </c>
      <c r="M14519" s="2" t="s">
        <v>24</v>
      </c>
      <c r="N14519" s="2">
        <v>82.41</v>
      </c>
      <c r="O14519" s="2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0.00958367252006047</v>
      </c>
      <c r="S14519">
        <f t="shared" si="1588"/>
        <v>0.00958367252006047</v>
      </c>
    </row>
    <row r="14520" ht="12.75" customHeight="1" spans="1:19">
      <c r="A14520" s="2" t="s">
        <v>14558</v>
      </c>
      <c r="B14520" s="2" t="s">
        <v>32</v>
      </c>
      <c r="C14520" s="2" t="s">
        <v>46</v>
      </c>
      <c r="D14520" s="2" t="s">
        <v>43</v>
      </c>
      <c r="E14520" s="2" t="s">
        <v>29</v>
      </c>
      <c r="F14520" s="2">
        <v>45389</v>
      </c>
      <c r="G14520" s="2">
        <v>45391</v>
      </c>
      <c r="H14520" s="2">
        <v>4771.6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35</v>
      </c>
      <c r="N14520" s="2">
        <v>996.83</v>
      </c>
      <c r="O14520" s="2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0.208908961354682</v>
      </c>
      <c r="S14520">
        <f t="shared" si="1588"/>
        <v>0.208908961354682</v>
      </c>
    </row>
    <row r="14521" ht="12.75" customHeight="1" spans="1:19">
      <c r="A14521" s="2" t="s">
        <v>14559</v>
      </c>
      <c r="B14521" s="2" t="s">
        <v>32</v>
      </c>
      <c r="C14521" s="2" t="s">
        <v>21</v>
      </c>
      <c r="D14521" s="2" t="s">
        <v>43</v>
      </c>
      <c r="E14521" s="2" t="s">
        <v>23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35</v>
      </c>
      <c r="N14521" s="2">
        <v>440.37</v>
      </c>
      <c r="O14521" s="2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0.44037</v>
      </c>
      <c r="S14521">
        <f t="shared" si="1588"/>
        <v>0.44037</v>
      </c>
    </row>
    <row r="14522" ht="12.75" customHeight="1" spans="1:19">
      <c r="A14522" s="2" t="s">
        <v>14560</v>
      </c>
      <c r="B14522" s="2" t="s">
        <v>20</v>
      </c>
      <c r="C14522" s="2" t="s">
        <v>46</v>
      </c>
      <c r="D14522" s="2" t="s">
        <v>22</v>
      </c>
      <c r="E14522" s="2" t="s">
        <v>23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35</v>
      </c>
      <c r="N14522" s="2">
        <v>27.3</v>
      </c>
      <c r="O14522" s="2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0.172981878088962</v>
      </c>
      <c r="S14522">
        <f t="shared" si="1588"/>
        <v>0.172981878088962</v>
      </c>
    </row>
    <row r="14523" ht="12.75" customHeight="1" spans="1:19">
      <c r="A14523" s="2" t="s">
        <v>14561</v>
      </c>
      <c r="B14523" s="2" t="s">
        <v>20</v>
      </c>
      <c r="C14523" s="2" t="s">
        <v>46</v>
      </c>
      <c r="D14523" s="2" t="s">
        <v>34</v>
      </c>
      <c r="E14523" s="2" t="s">
        <v>38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3"/>
        <v>low</v>
      </c>
      <c r="K14523" s="2">
        <v>0.34</v>
      </c>
      <c r="L14523" s="2">
        <v>2</v>
      </c>
      <c r="M14523" s="2" t="s">
        <v>35</v>
      </c>
      <c r="N14523" s="2">
        <v>210.93</v>
      </c>
      <c r="O14523" s="2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0.0233097579843077</v>
      </c>
      <c r="S14523">
        <f t="shared" si="1588"/>
        <v>0.0233097579843077</v>
      </c>
    </row>
    <row r="14524" ht="12.75" customHeight="1" spans="1:19">
      <c r="A14524" s="2" t="s">
        <v>14562</v>
      </c>
      <c r="B14524" s="2" t="s">
        <v>48</v>
      </c>
      <c r="C14524" s="2" t="s">
        <v>55</v>
      </c>
      <c r="D14524" s="2" t="s">
        <v>22</v>
      </c>
      <c r="E14524" s="2" t="s">
        <v>29</v>
      </c>
      <c r="F14524" s="2">
        <v>45154</v>
      </c>
      <c r="G14524" s="2">
        <v>45157</v>
      </c>
      <c r="H14524" s="2">
        <v>1105.16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24</v>
      </c>
      <c r="N14524" s="2">
        <v>294.1</v>
      </c>
      <c r="O14524" s="2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0.266115313619747</v>
      </c>
      <c r="S14524">
        <f t="shared" si="1588"/>
        <v>0.266115313619747</v>
      </c>
    </row>
    <row r="14525" ht="12.75" customHeight="1" spans="1:19">
      <c r="A14525" s="2" t="s">
        <v>14563</v>
      </c>
      <c r="B14525" s="2" t="s">
        <v>32</v>
      </c>
      <c r="C14525" s="2" t="s">
        <v>46</v>
      </c>
      <c r="D14525" s="2" t="s">
        <v>34</v>
      </c>
      <c r="E14525" s="2" t="s">
        <v>38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35</v>
      </c>
      <c r="N14525" s="2">
        <v>151.66</v>
      </c>
      <c r="O14525" s="2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0.184734944455272</v>
      </c>
      <c r="S14525">
        <f t="shared" si="1588"/>
        <v>0.184734944455272</v>
      </c>
    </row>
    <row r="14526" ht="12.75" customHeight="1" spans="1:19">
      <c r="A14526" s="2" t="s">
        <v>14564</v>
      </c>
      <c r="B14526" s="2" t="s">
        <v>48</v>
      </c>
      <c r="C14526" s="2" t="s">
        <v>21</v>
      </c>
      <c r="D14526" s="2" t="s">
        <v>22</v>
      </c>
      <c r="E14526" s="2" t="s">
        <v>29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30</v>
      </c>
      <c r="N14526" s="2">
        <v>898.27</v>
      </c>
      <c r="O14526" s="2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0.89827</v>
      </c>
      <c r="S14526">
        <f t="shared" si="1588"/>
        <v>0.89827</v>
      </c>
    </row>
    <row r="14527" ht="12.75" customHeight="1" spans="1:19">
      <c r="A14527" s="2" t="s">
        <v>14565</v>
      </c>
      <c r="B14527" s="2" t="s">
        <v>48</v>
      </c>
      <c r="C14527" s="2" t="s">
        <v>21</v>
      </c>
      <c r="D14527" s="2" t="s">
        <v>34</v>
      </c>
      <c r="E14527" s="2" t="s">
        <v>23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30</v>
      </c>
      <c r="N14527" s="2">
        <v>441.73</v>
      </c>
      <c r="O14527" s="2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0.153511195443283</v>
      </c>
      <c r="S14527">
        <f t="shared" si="1588"/>
        <v>0.153511195443283</v>
      </c>
    </row>
    <row r="14528" ht="12.75" customHeight="1" spans="1:19">
      <c r="A14528" s="2" t="s">
        <v>14566</v>
      </c>
      <c r="B14528" s="2" t="s">
        <v>32</v>
      </c>
      <c r="C14528" s="2" t="s">
        <v>55</v>
      </c>
      <c r="D14528" s="2" t="s">
        <v>41</v>
      </c>
      <c r="E14528" s="2" t="s">
        <v>23</v>
      </c>
      <c r="F14528" s="2">
        <v>45337</v>
      </c>
      <c r="G14528" s="2">
        <v>45341</v>
      </c>
      <c r="H14528" s="2">
        <v>2324.28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35</v>
      </c>
      <c r="N14528" s="2">
        <v>500.71</v>
      </c>
      <c r="O14528" s="2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0.215425852306951</v>
      </c>
      <c r="S14528">
        <f t="shared" si="1588"/>
        <v>0.215425852306951</v>
      </c>
    </row>
    <row r="14529" ht="12.75" customHeight="1" spans="1:19">
      <c r="A14529" s="2" t="s">
        <v>14567</v>
      </c>
      <c r="B14529" s="2" t="s">
        <v>48</v>
      </c>
      <c r="C14529" s="2" t="s">
        <v>46</v>
      </c>
      <c r="D14529" s="2" t="s">
        <v>22</v>
      </c>
      <c r="E14529" s="2" t="s">
        <v>38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30</v>
      </c>
      <c r="N14529" s="2">
        <v>285.2</v>
      </c>
      <c r="O14529" s="2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0.277286250413207</v>
      </c>
      <c r="S14529">
        <f t="shared" si="1588"/>
        <v>0.277286250413207</v>
      </c>
    </row>
    <row r="14530" ht="12.75" customHeight="1" spans="1:19">
      <c r="A14530" s="2" t="s">
        <v>14568</v>
      </c>
      <c r="B14530" s="2" t="s">
        <v>26</v>
      </c>
      <c r="C14530" s="2" t="s">
        <v>40</v>
      </c>
      <c r="D14530" s="2" t="s">
        <v>22</v>
      </c>
      <c r="E14530" s="2" t="s">
        <v>23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30</v>
      </c>
      <c r="N14530" s="2">
        <v>127.29</v>
      </c>
      <c r="O14530" s="2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0.0871652297768313</v>
      </c>
      <c r="S14530">
        <f t="shared" si="1588"/>
        <v>0.0871652297768313</v>
      </c>
    </row>
    <row r="14531" ht="12.75" customHeight="1" spans="1:19">
      <c r="A14531" s="2" t="s">
        <v>14569</v>
      </c>
      <c r="B14531" s="2" t="s">
        <v>20</v>
      </c>
      <c r="C14531" s="2" t="s">
        <v>40</v>
      </c>
      <c r="D14531" s="2" t="s">
        <v>34</v>
      </c>
      <c r="E14531" s="2" t="s">
        <v>38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IF(H14531&gt;10000,"high",IF(H14531&gt;=5000,"medium","low"))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30</v>
      </c>
      <c r="N14531" s="2">
        <v>350.64</v>
      </c>
      <c r="O14531" s="2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N14531/H14531</f>
        <v>0.35064</v>
      </c>
      <c r="S14531">
        <f t="shared" ref="S14531:S14594" si="1595">IFERROR(R14531,0)</f>
        <v>0.35064</v>
      </c>
    </row>
    <row r="14532" ht="12.75" customHeight="1" spans="1:19">
      <c r="A14532" s="2" t="s">
        <v>14570</v>
      </c>
      <c r="B14532" s="2" t="s">
        <v>48</v>
      </c>
      <c r="C14532" s="2" t="s">
        <v>33</v>
      </c>
      <c r="D14532" s="2" t="s">
        <v>28</v>
      </c>
      <c r="E14532" s="2" t="s">
        <v>29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35</v>
      </c>
      <c r="N14532" s="2">
        <v>821.41</v>
      </c>
      <c r="O14532" s="2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0.208011405794569</v>
      </c>
      <c r="S14532">
        <f t="shared" si="1595"/>
        <v>0.208011405794569</v>
      </c>
    </row>
    <row r="14533" ht="12.75" customHeight="1" spans="1:19">
      <c r="A14533" s="2" t="s">
        <v>14571</v>
      </c>
      <c r="B14533" s="2" t="s">
        <v>32</v>
      </c>
      <c r="C14533" s="2" t="s">
        <v>33</v>
      </c>
      <c r="D14533" s="2" t="s">
        <v>28</v>
      </c>
      <c r="E14533" s="2" t="s">
        <v>38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30</v>
      </c>
      <c r="N14533" s="2">
        <v>1010.69</v>
      </c>
      <c r="O14533" s="2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0.204302379407442</v>
      </c>
      <c r="S14533">
        <f t="shared" si="1595"/>
        <v>0.204302379407442</v>
      </c>
    </row>
    <row r="14534" ht="12.75" customHeight="1" spans="1:19">
      <c r="A14534" s="2" t="s">
        <v>14572</v>
      </c>
      <c r="B14534" s="2" t="s">
        <v>20</v>
      </c>
      <c r="C14534" s="2" t="s">
        <v>27</v>
      </c>
      <c r="D14534" s="2" t="s">
        <v>41</v>
      </c>
      <c r="E14534" s="2" t="s">
        <v>29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24</v>
      </c>
      <c r="N14534" s="2">
        <v>188.13</v>
      </c>
      <c r="O14534" s="2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0.187850103346014</v>
      </c>
      <c r="S14534">
        <f t="shared" si="1595"/>
        <v>0.187850103346014</v>
      </c>
    </row>
    <row r="14535" ht="12.75" customHeight="1" spans="1:19">
      <c r="A14535" s="2" t="s">
        <v>14573</v>
      </c>
      <c r="B14535" s="2" t="s">
        <v>20</v>
      </c>
      <c r="C14535" s="2" t="s">
        <v>46</v>
      </c>
      <c r="D14535" s="2" t="s">
        <v>43</v>
      </c>
      <c r="E14535" s="2" t="s">
        <v>38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24</v>
      </c>
      <c r="N14535" s="2">
        <v>440.97</v>
      </c>
      <c r="O14535" s="2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0.248649532552186</v>
      </c>
      <c r="S14535">
        <f t="shared" si="1595"/>
        <v>0.248649532552186</v>
      </c>
    </row>
    <row r="14536" ht="12.75" customHeight="1" spans="1:19">
      <c r="A14536" s="2" t="s">
        <v>14574</v>
      </c>
      <c r="B14536" s="2" t="s">
        <v>48</v>
      </c>
      <c r="C14536" s="2" t="s">
        <v>21</v>
      </c>
      <c r="D14536" s="2" t="s">
        <v>43</v>
      </c>
      <c r="E14536" s="2" t="s">
        <v>38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30</v>
      </c>
      <c r="N14536" s="2">
        <v>95.27</v>
      </c>
      <c r="O14536" s="2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0.09527</v>
      </c>
      <c r="S14536">
        <f t="shared" si="1595"/>
        <v>0.09527</v>
      </c>
    </row>
    <row r="14537" ht="12.75" customHeight="1" spans="1:19">
      <c r="A14537" s="2" t="s">
        <v>14575</v>
      </c>
      <c r="B14537" s="2" t="s">
        <v>26</v>
      </c>
      <c r="C14537" s="2" t="s">
        <v>33</v>
      </c>
      <c r="D14537" s="2" t="s">
        <v>41</v>
      </c>
      <c r="E14537" s="2" t="s">
        <v>29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24</v>
      </c>
      <c r="N14537" s="2">
        <v>68.16</v>
      </c>
      <c r="O14537" s="2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0.215743993922704</v>
      </c>
      <c r="S14537">
        <f t="shared" si="1595"/>
        <v>0.215743993922704</v>
      </c>
    </row>
    <row r="14538" ht="12.75" customHeight="1" spans="1:19">
      <c r="A14538" s="2" t="s">
        <v>14576</v>
      </c>
      <c r="B14538" s="2" t="s">
        <v>48</v>
      </c>
      <c r="C14538" s="2" t="s">
        <v>33</v>
      </c>
      <c r="D14538" s="2" t="s">
        <v>43</v>
      </c>
      <c r="E14538" s="2" t="s">
        <v>23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24</v>
      </c>
      <c r="N14538" s="2">
        <v>318.86</v>
      </c>
      <c r="O14538" s="2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0.271562039568376</v>
      </c>
      <c r="S14538">
        <f t="shared" si="1595"/>
        <v>0.271562039568376</v>
      </c>
    </row>
    <row r="14539" ht="12.75" customHeight="1" spans="1:19">
      <c r="A14539" s="2" t="s">
        <v>14577</v>
      </c>
      <c r="B14539" s="2" t="s">
        <v>26</v>
      </c>
      <c r="C14539" s="2" t="s">
        <v>27</v>
      </c>
      <c r="D14539" s="2" t="s">
        <v>34</v>
      </c>
      <c r="E14539" s="2" t="s">
        <v>29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0"/>
        <v>low</v>
      </c>
      <c r="K14539" s="2">
        <v>0.27</v>
      </c>
      <c r="L14539" s="2">
        <v>4</v>
      </c>
      <c r="M14539" s="2" t="s">
        <v>24</v>
      </c>
      <c r="N14539" s="2">
        <v>1259.25</v>
      </c>
      <c r="O14539" s="2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0.205894375408764</v>
      </c>
      <c r="S14539">
        <f t="shared" si="1595"/>
        <v>0.205894375408764</v>
      </c>
    </row>
    <row r="14540" ht="12.75" customHeight="1" spans="1:19">
      <c r="A14540" s="2" t="s">
        <v>14578</v>
      </c>
      <c r="B14540" s="2" t="s">
        <v>20</v>
      </c>
      <c r="C14540" s="2" t="s">
        <v>40</v>
      </c>
      <c r="D14540" s="2" t="s">
        <v>28</v>
      </c>
      <c r="E14540" s="2" t="s">
        <v>38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35</v>
      </c>
      <c r="N14540" s="2">
        <v>399.28</v>
      </c>
      <c r="O14540" s="2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0.0943922118387427</v>
      </c>
      <c r="S14540">
        <f t="shared" si="1595"/>
        <v>0.0943922118387427</v>
      </c>
    </row>
    <row r="14541" ht="12.75" customHeight="1" spans="1:19">
      <c r="A14541" s="2" t="s">
        <v>14579</v>
      </c>
      <c r="B14541" s="2" t="s">
        <v>48</v>
      </c>
      <c r="C14541" s="2" t="s">
        <v>33</v>
      </c>
      <c r="D14541" s="2" t="s">
        <v>41</v>
      </c>
      <c r="E14541" s="2" t="s">
        <v>23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35</v>
      </c>
      <c r="N14541" s="2">
        <v>184.65</v>
      </c>
      <c r="O14541" s="2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0.18465</v>
      </c>
      <c r="S14541">
        <f t="shared" si="1595"/>
        <v>0.18465</v>
      </c>
    </row>
    <row r="14542" ht="12.75" customHeight="1" spans="1:19">
      <c r="A14542" s="2" t="s">
        <v>14580</v>
      </c>
      <c r="B14542" s="2" t="s">
        <v>32</v>
      </c>
      <c r="C14542" s="2" t="s">
        <v>40</v>
      </c>
      <c r="D14542" s="2" t="s">
        <v>34</v>
      </c>
      <c r="E14542" s="2" t="s">
        <v>29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30</v>
      </c>
      <c r="N14542" s="2">
        <v>227.45</v>
      </c>
      <c r="O14542" s="2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0.120077077394151</v>
      </c>
      <c r="S14542">
        <f t="shared" si="1595"/>
        <v>0.120077077394151</v>
      </c>
    </row>
    <row r="14543" ht="12.75" customHeight="1" spans="1:19">
      <c r="A14543" s="2" t="s">
        <v>14581</v>
      </c>
      <c r="B14543" s="2" t="s">
        <v>48</v>
      </c>
      <c r="C14543" s="2" t="s">
        <v>40</v>
      </c>
      <c r="D14543" s="2" t="s">
        <v>41</v>
      </c>
      <c r="E14543" s="2" t="s">
        <v>29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0"/>
        <v>low</v>
      </c>
      <c r="K14543" s="2">
        <v>0.15</v>
      </c>
      <c r="L14543" s="2">
        <v>5</v>
      </c>
      <c r="M14543" s="2" t="s">
        <v>24</v>
      </c>
      <c r="N14543" s="2">
        <v>374.45</v>
      </c>
      <c r="O14543" s="2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0.0541817392562581</v>
      </c>
      <c r="S14543">
        <f t="shared" si="1595"/>
        <v>0.0541817392562581</v>
      </c>
    </row>
    <row r="14544" ht="12.75" customHeight="1" spans="1:19">
      <c r="A14544" s="2" t="s">
        <v>14582</v>
      </c>
      <c r="B14544" s="2" t="s">
        <v>26</v>
      </c>
      <c r="C14544" s="2" t="s">
        <v>40</v>
      </c>
      <c r="D14544" s="2" t="s">
        <v>28</v>
      </c>
      <c r="E14544" s="2" t="s">
        <v>23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24</v>
      </c>
      <c r="N14544" s="2">
        <v>57.57</v>
      </c>
      <c r="O14544" s="2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0.0698724406199556</v>
      </c>
      <c r="S14544">
        <f t="shared" si="1595"/>
        <v>0.0698724406199556</v>
      </c>
    </row>
    <row r="14545" ht="12.75" customHeight="1" spans="1:19">
      <c r="A14545" s="2" t="s">
        <v>14583</v>
      </c>
      <c r="B14545" s="2" t="s">
        <v>26</v>
      </c>
      <c r="C14545" s="2" t="s">
        <v>46</v>
      </c>
      <c r="D14545" s="2" t="s">
        <v>43</v>
      </c>
      <c r="E14545" s="2" t="s">
        <v>23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0"/>
        <v>low</v>
      </c>
      <c r="K14545" s="2">
        <v>0.41</v>
      </c>
      <c r="L14545" s="2">
        <v>3</v>
      </c>
      <c r="M14545" s="2" t="s">
        <v>35</v>
      </c>
      <c r="N14545" s="2">
        <v>254.99</v>
      </c>
      <c r="O14545" s="2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0.0375371706168114</v>
      </c>
      <c r="S14545">
        <f t="shared" si="1595"/>
        <v>0.0375371706168114</v>
      </c>
    </row>
    <row r="14546" ht="12.75" customHeight="1" spans="1:19">
      <c r="A14546" s="2" t="s">
        <v>14584</v>
      </c>
      <c r="B14546" s="2" t="s">
        <v>48</v>
      </c>
      <c r="C14546" s="2" t="s">
        <v>27</v>
      </c>
      <c r="D14546" s="2" t="s">
        <v>34</v>
      </c>
      <c r="E14546" s="2" t="s">
        <v>29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35</v>
      </c>
      <c r="N14546" s="2">
        <v>617.48</v>
      </c>
      <c r="O14546" s="2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0.61748</v>
      </c>
      <c r="S14546">
        <f t="shared" si="1595"/>
        <v>0.61748</v>
      </c>
    </row>
    <row r="14547" ht="12.75" customHeight="1" spans="1:19">
      <c r="A14547" s="2" t="s">
        <v>14585</v>
      </c>
      <c r="B14547" s="2" t="s">
        <v>26</v>
      </c>
      <c r="C14547" s="2" t="s">
        <v>40</v>
      </c>
      <c r="D14547" s="2" t="s">
        <v>28</v>
      </c>
      <c r="E14547" s="2" t="s">
        <v>29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30</v>
      </c>
      <c r="N14547" s="2">
        <v>409.97</v>
      </c>
      <c r="O14547" s="2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0.0375018294914014</v>
      </c>
      <c r="S14547">
        <f t="shared" si="1595"/>
        <v>0.0375018294914014</v>
      </c>
    </row>
    <row r="14548" ht="12.75" customHeight="1" spans="1:19">
      <c r="A14548" s="2" t="s">
        <v>14586</v>
      </c>
      <c r="B14548" s="2" t="s">
        <v>20</v>
      </c>
      <c r="C14548" s="2" t="s">
        <v>27</v>
      </c>
      <c r="D14548" s="2" t="s">
        <v>41</v>
      </c>
      <c r="E14548" s="2" t="s">
        <v>38</v>
      </c>
      <c r="F14548" s="2">
        <v>45408</v>
      </c>
      <c r="G14548" s="2">
        <v>45411</v>
      </c>
      <c r="H14548" s="2">
        <v>4291.94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30</v>
      </c>
      <c r="N14548" s="2">
        <v>1175.97</v>
      </c>
      <c r="O14548" s="2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0.273994976630615</v>
      </c>
      <c r="S14548">
        <f t="shared" si="1595"/>
        <v>0.273994976630615</v>
      </c>
    </row>
    <row r="14549" ht="12.75" customHeight="1" spans="1:19">
      <c r="A14549" s="2" t="s">
        <v>14587</v>
      </c>
      <c r="B14549" s="2" t="s">
        <v>48</v>
      </c>
      <c r="C14549" s="2" t="s">
        <v>40</v>
      </c>
      <c r="D14549" s="2" t="s">
        <v>22</v>
      </c>
      <c r="E14549" s="2" t="s">
        <v>29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</v>
      </c>
      <c r="L14549" s="2">
        <v>1</v>
      </c>
      <c r="M14549" s="2" t="s">
        <v>30</v>
      </c>
      <c r="N14549" s="2">
        <v>178.98</v>
      </c>
      <c r="O14549" s="2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0.057061968570964</v>
      </c>
      <c r="S14549">
        <f t="shared" si="1595"/>
        <v>0.057061968570964</v>
      </c>
    </row>
    <row r="14550" ht="12.75" customHeight="1" spans="1:19">
      <c r="A14550" s="2" t="s">
        <v>14588</v>
      </c>
      <c r="B14550" s="2" t="s">
        <v>26</v>
      </c>
      <c r="C14550" s="2" t="s">
        <v>46</v>
      </c>
      <c r="D14550" s="2" t="s">
        <v>34</v>
      </c>
      <c r="E14550" s="2" t="s">
        <v>23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30</v>
      </c>
      <c r="N14550" s="2">
        <v>308.88</v>
      </c>
      <c r="O14550" s="2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0.225387466798984</v>
      </c>
      <c r="S14550">
        <f t="shared" si="1595"/>
        <v>0.225387466798984</v>
      </c>
    </row>
    <row r="14551" ht="12.75" customHeight="1" spans="1:19">
      <c r="A14551" s="2" t="s">
        <v>14589</v>
      </c>
      <c r="B14551" s="2" t="s">
        <v>48</v>
      </c>
      <c r="C14551" s="2" t="s">
        <v>33</v>
      </c>
      <c r="D14551" s="2" t="s">
        <v>41</v>
      </c>
      <c r="E14551" s="2" t="s">
        <v>29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35</v>
      </c>
      <c r="N14551" s="2">
        <v>441.36</v>
      </c>
      <c r="O14551" s="2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0.44136</v>
      </c>
      <c r="S14551">
        <f t="shared" si="1595"/>
        <v>0.44136</v>
      </c>
    </row>
    <row r="14552" ht="12.75" customHeight="1" spans="1:19">
      <c r="A14552" s="2" t="s">
        <v>14590</v>
      </c>
      <c r="B14552" s="2" t="s">
        <v>48</v>
      </c>
      <c r="C14552" s="2" t="s">
        <v>40</v>
      </c>
      <c r="D14552" s="2" t="s">
        <v>41</v>
      </c>
      <c r="E14552" s="2" t="s">
        <v>23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0"/>
        <v>low</v>
      </c>
      <c r="K14552" s="2">
        <v>0.05</v>
      </c>
      <c r="L14552" s="2">
        <v>3</v>
      </c>
      <c r="M14552" s="2" t="s">
        <v>35</v>
      </c>
      <c r="N14552" s="2">
        <v>215.05</v>
      </c>
      <c r="O14552" s="2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0.0275881975625401</v>
      </c>
      <c r="S14552">
        <f t="shared" si="1595"/>
        <v>0.0275881975625401</v>
      </c>
    </row>
    <row r="14553" ht="12.75" customHeight="1" spans="1:19">
      <c r="A14553" s="2" t="s">
        <v>14591</v>
      </c>
      <c r="B14553" s="2" t="s">
        <v>32</v>
      </c>
      <c r="C14553" s="2" t="s">
        <v>27</v>
      </c>
      <c r="D14553" s="2" t="s">
        <v>28</v>
      </c>
      <c r="E14553" s="2" t="s">
        <v>38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24</v>
      </c>
      <c r="N14553" s="2">
        <v>727.37</v>
      </c>
      <c r="O14553" s="2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0.24264026446678</v>
      </c>
      <c r="S14553">
        <f t="shared" si="1595"/>
        <v>0.24264026446678</v>
      </c>
    </row>
    <row r="14554" ht="12.75" customHeight="1" spans="1:19">
      <c r="A14554" s="2" t="s">
        <v>14592</v>
      </c>
      <c r="B14554" s="2" t="s">
        <v>48</v>
      </c>
      <c r="C14554" s="2" t="s">
        <v>40</v>
      </c>
      <c r="D14554" s="2" t="s">
        <v>41</v>
      </c>
      <c r="E14554" s="2" t="s">
        <v>23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35</v>
      </c>
      <c r="N14554" s="2">
        <v>534.63</v>
      </c>
      <c r="O14554" s="2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0.179738979586348</v>
      </c>
      <c r="S14554">
        <f t="shared" si="1595"/>
        <v>0.179738979586348</v>
      </c>
    </row>
    <row r="14555" ht="12.75" customHeight="1" spans="1:19">
      <c r="A14555" s="2" t="s">
        <v>14593</v>
      </c>
      <c r="B14555" s="2" t="s">
        <v>32</v>
      </c>
      <c r="C14555" s="2" t="s">
        <v>27</v>
      </c>
      <c r="D14555" s="2" t="s">
        <v>34</v>
      </c>
      <c r="E14555" s="2" t="s">
        <v>23</v>
      </c>
      <c r="F14555" s="2">
        <v>45655</v>
      </c>
      <c r="G14555" s="2">
        <v>45659</v>
      </c>
      <c r="H14555" s="2">
        <v>4363.9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35</v>
      </c>
      <c r="N14555" s="2">
        <v>531.25</v>
      </c>
      <c r="O14555" s="2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0.121737436696533</v>
      </c>
      <c r="S14555">
        <f t="shared" si="1595"/>
        <v>0.121737436696533</v>
      </c>
    </row>
    <row r="14556" ht="12.75" customHeight="1" spans="1:19">
      <c r="A14556" s="2" t="s">
        <v>14594</v>
      </c>
      <c r="B14556" s="2" t="s">
        <v>26</v>
      </c>
      <c r="C14556" s="2" t="s">
        <v>40</v>
      </c>
      <c r="D14556" s="2" t="s">
        <v>34</v>
      </c>
      <c r="E14556" s="2" t="s">
        <v>23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0"/>
        <v>low</v>
      </c>
      <c r="K14556" s="2">
        <v>0.21</v>
      </c>
      <c r="L14556" s="2">
        <v>1</v>
      </c>
      <c r="M14556" s="2" t="s">
        <v>24</v>
      </c>
      <c r="N14556" s="2">
        <v>637.74</v>
      </c>
      <c r="O14556" s="2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0.114045064377682</v>
      </c>
      <c r="S14556">
        <f t="shared" si="1595"/>
        <v>0.114045064377682</v>
      </c>
    </row>
    <row r="14557" ht="12.75" customHeight="1" spans="1:19">
      <c r="A14557" s="2" t="s">
        <v>14595</v>
      </c>
      <c r="B14557" s="2" t="s">
        <v>32</v>
      </c>
      <c r="C14557" s="2" t="s">
        <v>46</v>
      </c>
      <c r="D14557" s="2" t="s">
        <v>41</v>
      </c>
      <c r="E14557" s="2" t="s">
        <v>29</v>
      </c>
      <c r="F14557" s="2">
        <v>45361</v>
      </c>
      <c r="G14557" s="2">
        <v>45362</v>
      </c>
      <c r="H14557" s="2">
        <v>4201.02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24</v>
      </c>
      <c r="N14557" s="2">
        <v>758.87</v>
      </c>
      <c r="O14557" s="2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0.18063946374928</v>
      </c>
      <c r="S14557">
        <f t="shared" si="1595"/>
        <v>0.18063946374928</v>
      </c>
    </row>
    <row r="14558" ht="12.75" customHeight="1" spans="1:19">
      <c r="A14558" s="2" t="s">
        <v>14596</v>
      </c>
      <c r="B14558" s="2" t="s">
        <v>32</v>
      </c>
      <c r="C14558" s="2" t="s">
        <v>27</v>
      </c>
      <c r="D14558" s="2" t="s">
        <v>28</v>
      </c>
      <c r="E14558" s="2" t="s">
        <v>29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0.29</v>
      </c>
      <c r="L14558" s="2">
        <v>6</v>
      </c>
      <c r="M14558" s="2" t="s">
        <v>24</v>
      </c>
      <c r="N14558" s="2">
        <v>142.63</v>
      </c>
      <c r="O14558" s="2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0.0511242459326062</v>
      </c>
      <c r="S14558">
        <f t="shared" si="1595"/>
        <v>0.0511242459326062</v>
      </c>
    </row>
    <row r="14559" ht="12.75" customHeight="1" spans="1:19">
      <c r="A14559" s="2" t="s">
        <v>14597</v>
      </c>
      <c r="B14559" s="2" t="s">
        <v>32</v>
      </c>
      <c r="C14559" s="2" t="s">
        <v>40</v>
      </c>
      <c r="D14559" s="2" t="s">
        <v>34</v>
      </c>
      <c r="E14559" s="2" t="s">
        <v>29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24</v>
      </c>
      <c r="N14559" s="2">
        <v>239.27</v>
      </c>
      <c r="O14559" s="2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0.0726182888706789</v>
      </c>
      <c r="S14559">
        <f t="shared" si="1595"/>
        <v>0.0726182888706789</v>
      </c>
    </row>
    <row r="14560" ht="12.75" customHeight="1" spans="1:19">
      <c r="A14560" s="2" t="s">
        <v>14598</v>
      </c>
      <c r="B14560" s="2" t="s">
        <v>20</v>
      </c>
      <c r="C14560" s="2" t="s">
        <v>55</v>
      </c>
      <c r="D14560" s="2" t="s">
        <v>22</v>
      </c>
      <c r="E14560" s="2" t="s">
        <v>23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35</v>
      </c>
      <c r="N14560" s="2">
        <v>723.75</v>
      </c>
      <c r="O14560" s="2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0.185569309977027</v>
      </c>
      <c r="S14560">
        <f t="shared" si="1595"/>
        <v>0.185569309977027</v>
      </c>
    </row>
    <row r="14561" ht="12.75" customHeight="1" spans="1:19">
      <c r="A14561" s="2" t="s">
        <v>14599</v>
      </c>
      <c r="B14561" s="2" t="s">
        <v>32</v>
      </c>
      <c r="C14561" s="2" t="s">
        <v>40</v>
      </c>
      <c r="D14561" s="2" t="s">
        <v>43</v>
      </c>
      <c r="E14561" s="2" t="s">
        <v>29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24</v>
      </c>
      <c r="N14561" s="2">
        <v>164.21</v>
      </c>
      <c r="O14561" s="2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0.16421</v>
      </c>
      <c r="S14561">
        <f t="shared" si="1595"/>
        <v>0.16421</v>
      </c>
    </row>
    <row r="14562" ht="12.75" customHeight="1" spans="1:19">
      <c r="A14562" s="2" t="s">
        <v>14600</v>
      </c>
      <c r="B14562" s="2" t="s">
        <v>48</v>
      </c>
      <c r="C14562" s="2" t="s">
        <v>40</v>
      </c>
      <c r="D14562" s="2" t="s">
        <v>28</v>
      </c>
      <c r="E14562" s="2" t="s">
        <v>29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24</v>
      </c>
      <c r="N14562" s="2">
        <v>226.7</v>
      </c>
      <c r="O14562" s="2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0.144125930588138</v>
      </c>
      <c r="S14562">
        <f t="shared" si="1595"/>
        <v>0.144125930588138</v>
      </c>
    </row>
    <row r="14563" ht="12.75" customHeight="1" spans="1:19">
      <c r="A14563" s="2" t="s">
        <v>14601</v>
      </c>
      <c r="B14563" s="2" t="s">
        <v>32</v>
      </c>
      <c r="C14563" s="2" t="s">
        <v>33</v>
      </c>
      <c r="D14563" s="2" t="s">
        <v>28</v>
      </c>
      <c r="E14563" s="2" t="s">
        <v>23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24</v>
      </c>
      <c r="N14563" s="2">
        <v>231.85</v>
      </c>
      <c r="O14563" s="2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0.24969306653456</v>
      </c>
      <c r="S14563">
        <f t="shared" si="1595"/>
        <v>0.24969306653456</v>
      </c>
    </row>
    <row r="14564" ht="12.75" customHeight="1" spans="1:19">
      <c r="A14564" s="2" t="s">
        <v>14602</v>
      </c>
      <c r="B14564" s="2" t="s">
        <v>48</v>
      </c>
      <c r="C14564" s="2" t="s">
        <v>33</v>
      </c>
      <c r="D14564" s="2" t="s">
        <v>43</v>
      </c>
      <c r="E14564" s="2" t="s">
        <v>23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35</v>
      </c>
      <c r="N14564" s="2">
        <v>379.24</v>
      </c>
      <c r="O14564" s="2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0.145515100587448</v>
      </c>
      <c r="S14564">
        <f t="shared" si="1595"/>
        <v>0.145515100587448</v>
      </c>
    </row>
    <row r="14565" ht="12.75" customHeight="1" spans="1:19">
      <c r="A14565" s="2" t="s">
        <v>14603</v>
      </c>
      <c r="B14565" s="2" t="s">
        <v>32</v>
      </c>
      <c r="C14565" s="2" t="s">
        <v>33</v>
      </c>
      <c r="D14565" s="2" t="s">
        <v>43</v>
      </c>
      <c r="E14565" s="2" t="s">
        <v>29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</v>
      </c>
      <c r="L14565" s="2">
        <v>1</v>
      </c>
      <c r="M14565" s="2" t="s">
        <v>24</v>
      </c>
      <c r="N14565" s="2">
        <v>341.04</v>
      </c>
      <c r="O14565" s="2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0.0306966696669667</v>
      </c>
      <c r="S14565">
        <f t="shared" si="1595"/>
        <v>0.0306966696669667</v>
      </c>
    </row>
    <row r="14566" ht="12.75" customHeight="1" spans="1:19">
      <c r="A14566" s="2" t="s">
        <v>14604</v>
      </c>
      <c r="B14566" s="2" t="s">
        <v>20</v>
      </c>
      <c r="C14566" s="2" t="s">
        <v>21</v>
      </c>
      <c r="D14566" s="2" t="s">
        <v>34</v>
      </c>
      <c r="E14566" s="2" t="s">
        <v>29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30</v>
      </c>
      <c r="N14566" s="2">
        <v>320.56</v>
      </c>
      <c r="O14566" s="2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0.32056</v>
      </c>
      <c r="S14566">
        <f t="shared" si="1595"/>
        <v>0.32056</v>
      </c>
    </row>
    <row r="14567" ht="12.75" customHeight="1" spans="1:19">
      <c r="A14567" s="2" t="s">
        <v>14605</v>
      </c>
      <c r="B14567" s="2" t="s">
        <v>26</v>
      </c>
      <c r="C14567" s="2" t="s">
        <v>27</v>
      </c>
      <c r="D14567" s="2" t="s">
        <v>41</v>
      </c>
      <c r="E14567" s="2" t="s">
        <v>29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24</v>
      </c>
      <c r="N14567" s="2">
        <v>789.24</v>
      </c>
      <c r="O14567" s="2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0.214384084445446</v>
      </c>
      <c r="S14567">
        <f t="shared" si="1595"/>
        <v>0.214384084445446</v>
      </c>
    </row>
    <row r="14568" ht="12.75" customHeight="1" spans="1:19">
      <c r="A14568" s="2" t="s">
        <v>14606</v>
      </c>
      <c r="B14568" s="2" t="s">
        <v>32</v>
      </c>
      <c r="C14568" s="2" t="s">
        <v>33</v>
      </c>
      <c r="D14568" s="2" t="s">
        <v>41</v>
      </c>
      <c r="E14568" s="2" t="s">
        <v>38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0"/>
        <v>low</v>
      </c>
      <c r="K14568" s="2">
        <v>0.31</v>
      </c>
      <c r="L14568" s="2">
        <v>7</v>
      </c>
      <c r="M14568" s="2" t="s">
        <v>35</v>
      </c>
      <c r="N14568" s="2">
        <v>173.73</v>
      </c>
      <c r="O14568" s="2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0.0305701214147457</v>
      </c>
      <c r="S14568">
        <f t="shared" si="1595"/>
        <v>0.0305701214147457</v>
      </c>
    </row>
    <row r="14569" ht="12.75" customHeight="1" spans="1:19">
      <c r="A14569" s="2" t="s">
        <v>14607</v>
      </c>
      <c r="B14569" s="2" t="s">
        <v>32</v>
      </c>
      <c r="C14569" s="2" t="s">
        <v>33</v>
      </c>
      <c r="D14569" s="2" t="s">
        <v>22</v>
      </c>
      <c r="E14569" s="2" t="s">
        <v>29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24</v>
      </c>
      <c r="N14569" s="2">
        <v>719.54</v>
      </c>
      <c r="O14569" s="2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0.064666127437764</v>
      </c>
      <c r="S14569">
        <f t="shared" si="1595"/>
        <v>0.064666127437764</v>
      </c>
    </row>
    <row r="14570" ht="12.75" customHeight="1" spans="1:19">
      <c r="A14570" s="2" t="s">
        <v>14608</v>
      </c>
      <c r="B14570" s="2" t="s">
        <v>20</v>
      </c>
      <c r="C14570" s="2" t="s">
        <v>33</v>
      </c>
      <c r="D14570" s="2" t="s">
        <v>41</v>
      </c>
      <c r="E14570" s="2" t="s">
        <v>23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24</v>
      </c>
      <c r="N14570" s="2">
        <v>337.28</v>
      </c>
      <c r="O14570" s="2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0.106354867292914</v>
      </c>
      <c r="S14570">
        <f t="shared" si="1595"/>
        <v>0.106354867292914</v>
      </c>
    </row>
    <row r="14571" ht="12.75" customHeight="1" spans="1:19">
      <c r="A14571" s="2" t="s">
        <v>14609</v>
      </c>
      <c r="B14571" s="2" t="s">
        <v>32</v>
      </c>
      <c r="C14571" s="2" t="s">
        <v>33</v>
      </c>
      <c r="D14571" s="2" t="s">
        <v>22</v>
      </c>
      <c r="E14571" s="2" t="s">
        <v>29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0.07</v>
      </c>
      <c r="L14571" s="2">
        <v>2</v>
      </c>
      <c r="M14571" s="2" t="s">
        <v>24</v>
      </c>
      <c r="N14571" s="2">
        <v>1058.53</v>
      </c>
      <c r="O14571" s="2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0.104577158664296</v>
      </c>
      <c r="S14571">
        <f t="shared" si="1595"/>
        <v>0.104577158664296</v>
      </c>
    </row>
    <row r="14572" ht="12.75" customHeight="1" spans="1:19">
      <c r="A14572" s="2" t="s">
        <v>14610</v>
      </c>
      <c r="B14572" s="2" t="s">
        <v>48</v>
      </c>
      <c r="C14572" s="2" t="s">
        <v>33</v>
      </c>
      <c r="D14572" s="2" t="s">
        <v>22</v>
      </c>
      <c r="E14572" s="2" t="s">
        <v>38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24</v>
      </c>
      <c r="N14572" s="2">
        <v>216.6</v>
      </c>
      <c r="O14572" s="2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0.166132322937919</v>
      </c>
      <c r="S14572">
        <f t="shared" si="1595"/>
        <v>0.166132322937919</v>
      </c>
    </row>
    <row r="14573" ht="12.75" customHeight="1" spans="1:19">
      <c r="A14573" s="2" t="s">
        <v>14611</v>
      </c>
      <c r="B14573" s="2" t="s">
        <v>32</v>
      </c>
      <c r="C14573" s="2" t="s">
        <v>33</v>
      </c>
      <c r="D14573" s="2" t="s">
        <v>28</v>
      </c>
      <c r="E14573" s="2" t="s">
        <v>38</v>
      </c>
      <c r="F14573" s="2">
        <v>44973</v>
      </c>
      <c r="G14573" s="2">
        <v>44975</v>
      </c>
      <c r="H14573" s="2">
        <v>4627.4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35</v>
      </c>
      <c r="N14573" s="2">
        <v>576.63</v>
      </c>
      <c r="O14573" s="2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0.124612093184077</v>
      </c>
      <c r="S14573">
        <f t="shared" si="1595"/>
        <v>0.124612093184077</v>
      </c>
    </row>
    <row r="14574" ht="12.75" customHeight="1" spans="1:19">
      <c r="A14574" s="2" t="s">
        <v>14612</v>
      </c>
      <c r="B14574" s="2" t="s">
        <v>32</v>
      </c>
      <c r="C14574" s="2" t="s">
        <v>21</v>
      </c>
      <c r="D14574" s="2" t="s">
        <v>28</v>
      </c>
      <c r="E14574" s="2" t="s">
        <v>38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0"/>
        <v>low</v>
      </c>
      <c r="K14574" s="2">
        <v>0.25</v>
      </c>
      <c r="L14574" s="2">
        <v>5</v>
      </c>
      <c r="M14574" s="2" t="s">
        <v>35</v>
      </c>
      <c r="N14574" s="2">
        <v>349.81</v>
      </c>
      <c r="O14574" s="2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0.0484769955654102</v>
      </c>
      <c r="S14574">
        <f t="shared" si="1595"/>
        <v>0.0484769955654102</v>
      </c>
    </row>
    <row r="14575" ht="12.75" customHeight="1" spans="1:19">
      <c r="A14575" s="2" t="s">
        <v>14613</v>
      </c>
      <c r="B14575" s="2" t="s">
        <v>26</v>
      </c>
      <c r="C14575" s="2" t="s">
        <v>40</v>
      </c>
      <c r="D14575" s="2" t="s">
        <v>34</v>
      </c>
      <c r="E14575" s="2" t="s">
        <v>29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24</v>
      </c>
      <c r="N14575" s="2">
        <v>869.78</v>
      </c>
      <c r="O14575" s="2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0.276327661358986</v>
      </c>
      <c r="S14575">
        <f t="shared" si="1595"/>
        <v>0.276327661358986</v>
      </c>
    </row>
    <row r="14576" ht="12.75" customHeight="1" spans="1:19">
      <c r="A14576" s="2" t="s">
        <v>14614</v>
      </c>
      <c r="B14576" s="2" t="s">
        <v>26</v>
      </c>
      <c r="C14576" s="2" t="s">
        <v>21</v>
      </c>
      <c r="D14576" s="2" t="s">
        <v>43</v>
      </c>
      <c r="E14576" s="2" t="s">
        <v>23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24</v>
      </c>
      <c r="N14576" s="2">
        <v>146.89</v>
      </c>
      <c r="O14576" s="2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0.14689</v>
      </c>
      <c r="S14576">
        <f t="shared" si="1595"/>
        <v>0.14689</v>
      </c>
    </row>
    <row r="14577" ht="12.75" customHeight="1" spans="1:19">
      <c r="A14577" s="2" t="s">
        <v>14615</v>
      </c>
      <c r="B14577" s="2" t="s">
        <v>32</v>
      </c>
      <c r="C14577" s="2" t="s">
        <v>21</v>
      </c>
      <c r="D14577" s="2" t="s">
        <v>43</v>
      </c>
      <c r="E14577" s="2" t="s">
        <v>23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0.07</v>
      </c>
      <c r="L14577" s="2">
        <v>8</v>
      </c>
      <c r="M14577" s="2" t="s">
        <v>35</v>
      </c>
      <c r="N14577" s="2">
        <v>1114.37</v>
      </c>
      <c r="O14577" s="2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0.291494788056344</v>
      </c>
      <c r="S14577">
        <f t="shared" si="1595"/>
        <v>0.291494788056344</v>
      </c>
    </row>
    <row r="14578" ht="12.75" customHeight="1" spans="1:19">
      <c r="A14578" s="2" t="s">
        <v>14616</v>
      </c>
      <c r="B14578" s="2" t="s">
        <v>20</v>
      </c>
      <c r="C14578" s="2" t="s">
        <v>27</v>
      </c>
      <c r="D14578" s="2" t="s">
        <v>22</v>
      </c>
      <c r="E14578" s="2" t="s">
        <v>29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30</v>
      </c>
      <c r="N14578" s="2">
        <v>1115.34</v>
      </c>
      <c r="O14578" s="2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0.227926015085533</v>
      </c>
      <c r="S14578">
        <f t="shared" si="1595"/>
        <v>0.227926015085533</v>
      </c>
    </row>
    <row r="14579" ht="12.75" customHeight="1" spans="1:19">
      <c r="A14579" s="2" t="s">
        <v>14617</v>
      </c>
      <c r="B14579" s="2" t="s">
        <v>26</v>
      </c>
      <c r="C14579" s="2" t="s">
        <v>55</v>
      </c>
      <c r="D14579" s="2" t="s">
        <v>43</v>
      </c>
      <c r="E14579" s="2" t="s">
        <v>29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24</v>
      </c>
      <c r="N14579" s="2">
        <v>794.26</v>
      </c>
      <c r="O14579" s="2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0.200652285398862</v>
      </c>
      <c r="S14579">
        <f t="shared" si="1595"/>
        <v>0.200652285398862</v>
      </c>
    </row>
    <row r="14580" ht="12.75" customHeight="1" spans="1:19">
      <c r="A14580" s="2" t="s">
        <v>14618</v>
      </c>
      <c r="B14580" s="2" t="s">
        <v>32</v>
      </c>
      <c r="C14580" s="2" t="s">
        <v>55</v>
      </c>
      <c r="D14580" s="2" t="s">
        <v>22</v>
      </c>
      <c r="E14580" s="2" t="s">
        <v>29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24</v>
      </c>
      <c r="N14580" s="2">
        <v>202.43</v>
      </c>
      <c r="O14580" s="2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0.0649355231924039</v>
      </c>
      <c r="S14580">
        <f t="shared" si="1595"/>
        <v>0.0649355231924039</v>
      </c>
    </row>
    <row r="14581" ht="12.75" customHeight="1" spans="1:19">
      <c r="A14581" s="2" t="s">
        <v>14619</v>
      </c>
      <c r="B14581" s="2" t="s">
        <v>26</v>
      </c>
      <c r="C14581" s="2" t="s">
        <v>46</v>
      </c>
      <c r="D14581" s="2" t="s">
        <v>43</v>
      </c>
      <c r="E14581" s="2" t="s">
        <v>29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35</v>
      </c>
      <c r="N14581" s="2">
        <v>579.86</v>
      </c>
      <c r="O14581" s="2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0.57986</v>
      </c>
      <c r="S14581">
        <f t="shared" si="1595"/>
        <v>0.57986</v>
      </c>
    </row>
    <row r="14582" ht="12.75" customHeight="1" spans="1:19">
      <c r="A14582" s="2" t="s">
        <v>14620</v>
      </c>
      <c r="B14582" s="2" t="s">
        <v>32</v>
      </c>
      <c r="C14582" s="2" t="s">
        <v>40</v>
      </c>
      <c r="D14582" s="2" t="s">
        <v>34</v>
      </c>
      <c r="E14582" s="2" t="s">
        <v>23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24</v>
      </c>
      <c r="N14582" s="2">
        <v>390.83</v>
      </c>
      <c r="O14582" s="2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0.218138486096692</v>
      </c>
      <c r="S14582">
        <f t="shared" si="1595"/>
        <v>0.218138486096692</v>
      </c>
    </row>
    <row r="14583" ht="12.75" customHeight="1" spans="1:19">
      <c r="A14583" s="2" t="s">
        <v>14621</v>
      </c>
      <c r="B14583" s="2" t="s">
        <v>26</v>
      </c>
      <c r="C14583" s="2" t="s">
        <v>33</v>
      </c>
      <c r="D14583" s="2" t="s">
        <v>28</v>
      </c>
      <c r="E14583" s="2" t="s">
        <v>38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30</v>
      </c>
      <c r="N14583" s="2">
        <v>175.98</v>
      </c>
      <c r="O14583" s="2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0.0817310371732709</v>
      </c>
      <c r="S14583">
        <f t="shared" si="1595"/>
        <v>0.0817310371732709</v>
      </c>
    </row>
    <row r="14584" ht="12.75" customHeight="1" spans="1:19">
      <c r="A14584" s="2" t="s">
        <v>14622</v>
      </c>
      <c r="B14584" s="2" t="s">
        <v>26</v>
      </c>
      <c r="C14584" s="2" t="s">
        <v>27</v>
      </c>
      <c r="D14584" s="2" t="s">
        <v>28</v>
      </c>
      <c r="E14584" s="2" t="s">
        <v>38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30</v>
      </c>
      <c r="N14584" s="2">
        <v>89.96</v>
      </c>
      <c r="O14584" s="2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0.0526509853038435</v>
      </c>
      <c r="S14584">
        <f t="shared" si="1595"/>
        <v>0.0526509853038435</v>
      </c>
    </row>
    <row r="14585" ht="12.75" customHeight="1" spans="1:19">
      <c r="A14585" s="2" t="s">
        <v>14623</v>
      </c>
      <c r="B14585" s="2" t="s">
        <v>48</v>
      </c>
      <c r="C14585" s="2" t="s">
        <v>33</v>
      </c>
      <c r="D14585" s="2" t="s">
        <v>22</v>
      </c>
      <c r="E14585" s="2" t="s">
        <v>23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35</v>
      </c>
      <c r="N14585" s="2">
        <v>1186.89</v>
      </c>
      <c r="O14585" s="2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0.283925957112921</v>
      </c>
      <c r="S14585">
        <f t="shared" si="1595"/>
        <v>0.283925957112921</v>
      </c>
    </row>
    <row r="14586" ht="12.75" customHeight="1" spans="1:19">
      <c r="A14586" s="2" t="s">
        <v>14624</v>
      </c>
      <c r="B14586" s="2" t="s">
        <v>32</v>
      </c>
      <c r="C14586" s="2" t="s">
        <v>46</v>
      </c>
      <c r="D14586" s="2" t="s">
        <v>43</v>
      </c>
      <c r="E14586" s="2" t="s">
        <v>29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30</v>
      </c>
      <c r="N14586" s="2">
        <v>445.89</v>
      </c>
      <c r="O14586" s="2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0.44589</v>
      </c>
      <c r="S14586">
        <f t="shared" si="1595"/>
        <v>0.44589</v>
      </c>
    </row>
    <row r="14587" ht="12.75" customHeight="1" spans="1:19">
      <c r="A14587" s="2" t="s">
        <v>14625</v>
      </c>
      <c r="B14587" s="2" t="s">
        <v>32</v>
      </c>
      <c r="C14587" s="2" t="s">
        <v>33</v>
      </c>
      <c r="D14587" s="2" t="s">
        <v>41</v>
      </c>
      <c r="E14587" s="2" t="s">
        <v>29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30</v>
      </c>
      <c r="N14587" s="2">
        <v>739.1</v>
      </c>
      <c r="O14587" s="2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0.155491319751248</v>
      </c>
      <c r="S14587">
        <f t="shared" si="1595"/>
        <v>0.155491319751248</v>
      </c>
    </row>
    <row r="14588" ht="12.75" customHeight="1" spans="1:19">
      <c r="A14588" s="2" t="s">
        <v>14626</v>
      </c>
      <c r="B14588" s="2" t="s">
        <v>32</v>
      </c>
      <c r="C14588" s="2" t="s">
        <v>46</v>
      </c>
      <c r="D14588" s="2" t="s">
        <v>34</v>
      </c>
      <c r="E14588" s="2" t="s">
        <v>23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35</v>
      </c>
      <c r="N14588" s="2">
        <v>332.62</v>
      </c>
      <c r="O14588" s="2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0.154708415892241</v>
      </c>
      <c r="S14588">
        <f t="shared" si="1595"/>
        <v>0.154708415892241</v>
      </c>
    </row>
    <row r="14589" ht="12.75" customHeight="1" spans="1:19">
      <c r="A14589" s="2" t="s">
        <v>14627</v>
      </c>
      <c r="B14589" s="2" t="s">
        <v>32</v>
      </c>
      <c r="C14589" s="2" t="s">
        <v>40</v>
      </c>
      <c r="D14589" s="2" t="s">
        <v>43</v>
      </c>
      <c r="E14589" s="2" t="s">
        <v>23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24</v>
      </c>
      <c r="N14589" s="2">
        <v>198.49</v>
      </c>
      <c r="O14589" s="2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0.07149005751908</v>
      </c>
      <c r="S14589">
        <f t="shared" si="1595"/>
        <v>0.07149005751908</v>
      </c>
    </row>
    <row r="14590" ht="12.75" customHeight="1" spans="1:19">
      <c r="A14590" s="2" t="s">
        <v>14628</v>
      </c>
      <c r="B14590" s="2" t="s">
        <v>26</v>
      </c>
      <c r="C14590" s="2" t="s">
        <v>33</v>
      </c>
      <c r="D14590" s="2" t="s">
        <v>41</v>
      </c>
      <c r="E14590" s="2" t="s">
        <v>38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35</v>
      </c>
      <c r="N14590" s="2">
        <v>734.74</v>
      </c>
      <c r="O14590" s="2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0.0647348017621145</v>
      </c>
      <c r="S14590">
        <f t="shared" si="1595"/>
        <v>0.0647348017621145</v>
      </c>
    </row>
    <row r="14591" ht="12.75" customHeight="1" spans="1:19">
      <c r="A14591" s="2" t="s">
        <v>14629</v>
      </c>
      <c r="B14591" s="2" t="s">
        <v>48</v>
      </c>
      <c r="C14591" s="2" t="s">
        <v>21</v>
      </c>
      <c r="D14591" s="2" t="s">
        <v>34</v>
      </c>
      <c r="E14591" s="2" t="s">
        <v>23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24</v>
      </c>
      <c r="N14591" s="2">
        <v>661.08</v>
      </c>
      <c r="O14591" s="2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ht="12.75" customHeight="1" spans="1:19">
      <c r="A14592" s="2" t="s">
        <v>14630</v>
      </c>
      <c r="B14592" s="2" t="s">
        <v>48</v>
      </c>
      <c r="C14592" s="2" t="s">
        <v>46</v>
      </c>
      <c r="D14592" s="2" t="s">
        <v>34</v>
      </c>
      <c r="E14592" s="2" t="s">
        <v>29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35</v>
      </c>
      <c r="N14592" s="2">
        <v>20.59</v>
      </c>
      <c r="O14592" s="2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0.183773652267047</v>
      </c>
      <c r="S14592">
        <f t="shared" si="1595"/>
        <v>0.183773652267047</v>
      </c>
    </row>
    <row r="14593" ht="12.75" customHeight="1" spans="1:19">
      <c r="A14593" s="2" t="s">
        <v>14631</v>
      </c>
      <c r="B14593" s="2" t="s">
        <v>20</v>
      </c>
      <c r="C14593" s="2" t="s">
        <v>33</v>
      </c>
      <c r="D14593" s="2" t="s">
        <v>28</v>
      </c>
      <c r="E14593" s="2" t="s">
        <v>23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35</v>
      </c>
      <c r="N14593" s="2">
        <v>1123.83</v>
      </c>
      <c r="O14593" s="2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0.265732364193532</v>
      </c>
      <c r="S14593">
        <f t="shared" si="1595"/>
        <v>0.265732364193532</v>
      </c>
    </row>
    <row r="14594" ht="12.75" customHeight="1" spans="1:19">
      <c r="A14594" s="2" t="s">
        <v>14632</v>
      </c>
      <c r="B14594" s="2" t="s">
        <v>32</v>
      </c>
      <c r="C14594" s="2" t="s">
        <v>40</v>
      </c>
      <c r="D14594" s="2" t="s">
        <v>22</v>
      </c>
      <c r="E14594" s="2" t="s">
        <v>23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35</v>
      </c>
      <c r="N14594" s="2">
        <v>392.46</v>
      </c>
      <c r="O14594" s="2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0.277574634518951</v>
      </c>
      <c r="S14594">
        <f t="shared" si="1595"/>
        <v>0.277574634518951</v>
      </c>
    </row>
    <row r="14595" ht="12.75" customHeight="1" spans="1:19">
      <c r="A14595" s="2" t="s">
        <v>14633</v>
      </c>
      <c r="B14595" s="2" t="s">
        <v>20</v>
      </c>
      <c r="C14595" s="2" t="s">
        <v>21</v>
      </c>
      <c r="D14595" s="2" t="s">
        <v>43</v>
      </c>
      <c r="E14595" s="2" t="s">
        <v>23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IF(H14595&gt;10000,"high",IF(H14595&gt;=5000,"medium","low"))</f>
        <v>medium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24</v>
      </c>
      <c r="N14595" s="2">
        <v>198.32</v>
      </c>
      <c r="O14595" s="2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N14595/H14595</f>
        <v>0.0276404181184669</v>
      </c>
      <c r="S14595">
        <f t="shared" ref="S14595:S14658" si="1602">IFERROR(R14595,0)</f>
        <v>0.0276404181184669</v>
      </c>
    </row>
    <row r="14596" ht="12.75" customHeight="1" spans="1:19">
      <c r="A14596" s="2" t="s">
        <v>14634</v>
      </c>
      <c r="B14596" s="2" t="s">
        <v>26</v>
      </c>
      <c r="C14596" s="2" t="s">
        <v>46</v>
      </c>
      <c r="D14596" s="2" t="s">
        <v>34</v>
      </c>
      <c r="E14596" s="2" t="s">
        <v>29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24</v>
      </c>
      <c r="N14596" s="2">
        <v>937.23</v>
      </c>
      <c r="O14596" s="2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0.93723</v>
      </c>
      <c r="S14596">
        <f t="shared" si="1602"/>
        <v>0.93723</v>
      </c>
    </row>
    <row r="14597" ht="12.75" customHeight="1" spans="1:19">
      <c r="A14597" s="2" t="s">
        <v>14635</v>
      </c>
      <c r="B14597" s="2" t="s">
        <v>20</v>
      </c>
      <c r="C14597" s="2" t="s">
        <v>55</v>
      </c>
      <c r="D14597" s="2" t="s">
        <v>43</v>
      </c>
      <c r="E14597" s="2" t="s">
        <v>29</v>
      </c>
      <c r="F14597" s="2">
        <v>45388</v>
      </c>
      <c r="G14597" s="2">
        <v>45393</v>
      </c>
      <c r="H14597" s="2">
        <v>4984.6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35</v>
      </c>
      <c r="N14597" s="2">
        <v>583.56</v>
      </c>
      <c r="O14597" s="2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0.117072583557357</v>
      </c>
      <c r="S14597">
        <f t="shared" si="1602"/>
        <v>0.117072583557357</v>
      </c>
    </row>
    <row r="14598" ht="12.75" customHeight="1" spans="1:19">
      <c r="A14598" s="2" t="s">
        <v>14636</v>
      </c>
      <c r="B14598" s="2" t="s">
        <v>32</v>
      </c>
      <c r="C14598" s="2" t="s">
        <v>55</v>
      </c>
      <c r="D14598" s="2" t="s">
        <v>34</v>
      </c>
      <c r="E14598" s="2" t="s">
        <v>38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30</v>
      </c>
      <c r="N14598" s="2">
        <v>979.18</v>
      </c>
      <c r="O14598" s="2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0.101301469066832</v>
      </c>
      <c r="S14598">
        <f t="shared" si="1602"/>
        <v>0.101301469066832</v>
      </c>
    </row>
    <row r="14599" ht="12.75" customHeight="1" spans="1:19">
      <c r="A14599" s="2" t="s">
        <v>14637</v>
      </c>
      <c r="B14599" s="2" t="s">
        <v>48</v>
      </c>
      <c r="C14599" s="2" t="s">
        <v>55</v>
      </c>
      <c r="D14599" s="2" t="s">
        <v>28</v>
      </c>
      <c r="E14599" s="2" t="s">
        <v>23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7"/>
        <v>low</v>
      </c>
      <c r="K14599" s="2">
        <v>0.17</v>
      </c>
      <c r="L14599" s="2">
        <v>4</v>
      </c>
      <c r="M14599" s="2" t="s">
        <v>24</v>
      </c>
      <c r="N14599" s="2">
        <v>17.56</v>
      </c>
      <c r="O14599" s="2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0.00231631710856088</v>
      </c>
      <c r="S14599">
        <f t="shared" si="1602"/>
        <v>0.00231631710856088</v>
      </c>
    </row>
    <row r="14600" ht="12.75" customHeight="1" spans="1:19">
      <c r="A14600" s="2" t="s">
        <v>14638</v>
      </c>
      <c r="B14600" s="2" t="s">
        <v>48</v>
      </c>
      <c r="C14600" s="2" t="s">
        <v>21</v>
      </c>
      <c r="D14600" s="2" t="s">
        <v>22</v>
      </c>
      <c r="E14600" s="2" t="s">
        <v>29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35</v>
      </c>
      <c r="N14600" s="2">
        <v>184.97</v>
      </c>
      <c r="O14600" s="2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0.0970003670879438</v>
      </c>
      <c r="S14600">
        <f t="shared" si="1602"/>
        <v>0.0970003670879438</v>
      </c>
    </row>
    <row r="14601" ht="12.75" customHeight="1" spans="1:19">
      <c r="A14601" s="2" t="s">
        <v>14639</v>
      </c>
      <c r="B14601" s="2" t="s">
        <v>32</v>
      </c>
      <c r="C14601" s="2" t="s">
        <v>27</v>
      </c>
      <c r="D14601" s="2" t="s">
        <v>41</v>
      </c>
      <c r="E14601" s="2" t="s">
        <v>38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</v>
      </c>
      <c r="L14601" s="2">
        <v>3</v>
      </c>
      <c r="M14601" s="2" t="s">
        <v>24</v>
      </c>
      <c r="N14601" s="2">
        <v>135.39</v>
      </c>
      <c r="O14601" s="2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0.13539</v>
      </c>
      <c r="S14601">
        <f t="shared" si="1602"/>
        <v>0.13539</v>
      </c>
    </row>
    <row r="14602" ht="12.75" customHeight="1" spans="1:19">
      <c r="A14602" s="2" t="s">
        <v>14640</v>
      </c>
      <c r="B14602" s="2" t="s">
        <v>26</v>
      </c>
      <c r="C14602" s="2" t="s">
        <v>33</v>
      </c>
      <c r="D14602" s="2" t="s">
        <v>41</v>
      </c>
      <c r="E14602" s="2" t="s">
        <v>29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</v>
      </c>
      <c r="L14602" s="2">
        <v>6</v>
      </c>
      <c r="M14602" s="2" t="s">
        <v>30</v>
      </c>
      <c r="N14602" s="2">
        <v>992.61</v>
      </c>
      <c r="O14602" s="2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0.205754262320568</v>
      </c>
      <c r="S14602">
        <f t="shared" si="1602"/>
        <v>0.205754262320568</v>
      </c>
    </row>
    <row r="14603" ht="12.75" customHeight="1" spans="1:19">
      <c r="A14603" s="2" t="s">
        <v>14641</v>
      </c>
      <c r="B14603" s="2" t="s">
        <v>32</v>
      </c>
      <c r="C14603" s="2" t="s">
        <v>33</v>
      </c>
      <c r="D14603" s="2" t="s">
        <v>28</v>
      </c>
      <c r="E14603" s="2" t="s">
        <v>38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24</v>
      </c>
      <c r="N14603" s="2">
        <v>302.64</v>
      </c>
      <c r="O14603" s="2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0.216989790065389</v>
      </c>
      <c r="S14603">
        <f t="shared" si="1602"/>
        <v>0.216989790065389</v>
      </c>
    </row>
    <row r="14604" ht="12.75" customHeight="1" spans="1:19">
      <c r="A14604" s="2" t="s">
        <v>14642</v>
      </c>
      <c r="B14604" s="2" t="s">
        <v>26</v>
      </c>
      <c r="C14604" s="2" t="s">
        <v>33</v>
      </c>
      <c r="D14604" s="2" t="s">
        <v>34</v>
      </c>
      <c r="E14604" s="2" t="s">
        <v>23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35</v>
      </c>
      <c r="N14604" s="2">
        <v>1320.6</v>
      </c>
      <c r="O14604" s="2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0.279644758407765</v>
      </c>
      <c r="S14604">
        <f t="shared" si="1602"/>
        <v>0.279644758407765</v>
      </c>
    </row>
    <row r="14605" ht="12.75" customHeight="1" spans="1:19">
      <c r="A14605" s="2" t="s">
        <v>14643</v>
      </c>
      <c r="B14605" s="2" t="s">
        <v>48</v>
      </c>
      <c r="C14605" s="2" t="s">
        <v>40</v>
      </c>
      <c r="D14605" s="2" t="s">
        <v>28</v>
      </c>
      <c r="E14605" s="2" t="s">
        <v>38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30</v>
      </c>
      <c r="N14605" s="2">
        <v>321.68</v>
      </c>
      <c r="O14605" s="2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0.0685323743459513</v>
      </c>
      <c r="S14605">
        <f t="shared" si="1602"/>
        <v>0.0685323743459513</v>
      </c>
    </row>
    <row r="14606" ht="12.75" customHeight="1" spans="1:19">
      <c r="A14606" s="2" t="s">
        <v>14644</v>
      </c>
      <c r="B14606" s="2" t="s">
        <v>26</v>
      </c>
      <c r="C14606" s="2" t="s">
        <v>46</v>
      </c>
      <c r="D14606" s="2" t="s">
        <v>22</v>
      </c>
      <c r="E14606" s="2" t="s">
        <v>23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597"/>
        <v>low</v>
      </c>
      <c r="K14606" s="2">
        <v>0.26</v>
      </c>
      <c r="L14606" s="2">
        <v>8</v>
      </c>
      <c r="M14606" s="2" t="s">
        <v>30</v>
      </c>
      <c r="N14606" s="2">
        <v>931.34</v>
      </c>
      <c r="O14606" s="2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0.0951026243234964</v>
      </c>
      <c r="S14606">
        <f t="shared" si="1602"/>
        <v>0.0951026243234964</v>
      </c>
    </row>
    <row r="14607" ht="12.75" customHeight="1" spans="1:19">
      <c r="A14607" s="2" t="s">
        <v>14645</v>
      </c>
      <c r="B14607" s="2" t="s">
        <v>32</v>
      </c>
      <c r="C14607" s="2" t="s">
        <v>40</v>
      </c>
      <c r="D14607" s="2" t="s">
        <v>41</v>
      </c>
      <c r="E14607" s="2" t="s">
        <v>23</v>
      </c>
      <c r="F14607" s="2">
        <v>45161</v>
      </c>
      <c r="G14607" s="2">
        <v>45162</v>
      </c>
      <c r="H14607" s="2">
        <v>580.55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24</v>
      </c>
      <c r="N14607" s="2">
        <v>30.84</v>
      </c>
      <c r="O14607" s="2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0.0531220394453535</v>
      </c>
      <c r="S14607">
        <f t="shared" si="1602"/>
        <v>0.0531220394453535</v>
      </c>
    </row>
    <row r="14608" ht="12.75" customHeight="1" spans="1:19">
      <c r="A14608" s="2" t="s">
        <v>14646</v>
      </c>
      <c r="B14608" s="2" t="s">
        <v>32</v>
      </c>
      <c r="C14608" s="2" t="s">
        <v>21</v>
      </c>
      <c r="D14608" s="2" t="s">
        <v>43</v>
      </c>
      <c r="E14608" s="2" t="s">
        <v>23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35</v>
      </c>
      <c r="N14608" s="2">
        <v>19.47</v>
      </c>
      <c r="O14608" s="2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0.177354709418838</v>
      </c>
      <c r="S14608">
        <f t="shared" si="1602"/>
        <v>0.177354709418838</v>
      </c>
    </row>
    <row r="14609" ht="12.75" customHeight="1" spans="1:19">
      <c r="A14609" s="2" t="s">
        <v>14647</v>
      </c>
      <c r="B14609" s="2" t="s">
        <v>32</v>
      </c>
      <c r="C14609" s="2" t="s">
        <v>40</v>
      </c>
      <c r="D14609" s="2" t="s">
        <v>41</v>
      </c>
      <c r="E14609" s="2" t="s">
        <v>23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30</v>
      </c>
      <c r="N14609" s="2">
        <v>658.84</v>
      </c>
      <c r="O14609" s="2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0.165121565502014</v>
      </c>
      <c r="S14609">
        <f t="shared" si="1602"/>
        <v>0.165121565502014</v>
      </c>
    </row>
    <row r="14610" ht="12.75" customHeight="1" spans="1:19">
      <c r="A14610" s="2" t="s">
        <v>14648</v>
      </c>
      <c r="B14610" s="2" t="s">
        <v>26</v>
      </c>
      <c r="C14610" s="2" t="s">
        <v>46</v>
      </c>
      <c r="D14610" s="2" t="s">
        <v>22</v>
      </c>
      <c r="E14610" s="2" t="s">
        <v>38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30</v>
      </c>
      <c r="N14610" s="2">
        <v>259.26</v>
      </c>
      <c r="O14610" s="2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0.0612593539484472</v>
      </c>
      <c r="S14610">
        <f t="shared" si="1602"/>
        <v>0.0612593539484472</v>
      </c>
    </row>
    <row r="14611" ht="12.75" customHeight="1" spans="1:19">
      <c r="A14611" s="2" t="s">
        <v>14649</v>
      </c>
      <c r="B14611" s="2" t="s">
        <v>26</v>
      </c>
      <c r="C14611" s="2" t="s">
        <v>33</v>
      </c>
      <c r="D14611" s="2" t="s">
        <v>34</v>
      </c>
      <c r="E14611" s="2" t="s">
        <v>38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35</v>
      </c>
      <c r="N14611" s="2">
        <v>465.59</v>
      </c>
      <c r="O14611" s="2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0.46559</v>
      </c>
      <c r="S14611">
        <f t="shared" si="1602"/>
        <v>0.46559</v>
      </c>
    </row>
    <row r="14612" ht="12.75" customHeight="1" spans="1:19">
      <c r="A14612" s="2" t="s">
        <v>14650</v>
      </c>
      <c r="B14612" s="2" t="s">
        <v>26</v>
      </c>
      <c r="C14612" s="2" t="s">
        <v>21</v>
      </c>
      <c r="D14612" s="2" t="s">
        <v>28</v>
      </c>
      <c r="E14612" s="2" t="s">
        <v>29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597"/>
        <v>low</v>
      </c>
      <c r="K14612" s="2">
        <v>0.39</v>
      </c>
      <c r="L14612" s="2">
        <v>1</v>
      </c>
      <c r="M14612" s="2" t="s">
        <v>35</v>
      </c>
      <c r="N14612" s="2">
        <v>293.04</v>
      </c>
      <c r="O14612" s="2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0.0362135442412259</v>
      </c>
      <c r="S14612">
        <f t="shared" si="1602"/>
        <v>0.0362135442412259</v>
      </c>
    </row>
    <row r="14613" ht="12.75" customHeight="1" spans="1:19">
      <c r="A14613" s="2" t="s">
        <v>14651</v>
      </c>
      <c r="B14613" s="2" t="s">
        <v>48</v>
      </c>
      <c r="C14613" s="2" t="s">
        <v>21</v>
      </c>
      <c r="D14613" s="2" t="s">
        <v>41</v>
      </c>
      <c r="E14613" s="2" t="s">
        <v>38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0.29</v>
      </c>
      <c r="L14613" s="2">
        <v>8</v>
      </c>
      <c r="M14613" s="2" t="s">
        <v>30</v>
      </c>
      <c r="N14613" s="2">
        <v>465.32</v>
      </c>
      <c r="O14613" s="2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0.126020333548188</v>
      </c>
      <c r="S14613">
        <f t="shared" si="1602"/>
        <v>0.126020333548188</v>
      </c>
    </row>
    <row r="14614" ht="12.75" customHeight="1" spans="1:19">
      <c r="A14614" s="2" t="s">
        <v>14652</v>
      </c>
      <c r="B14614" s="2" t="s">
        <v>20</v>
      </c>
      <c r="C14614" s="2" t="s">
        <v>55</v>
      </c>
      <c r="D14614" s="2" t="s">
        <v>41</v>
      </c>
      <c r="E14614" s="2" t="s">
        <v>23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35</v>
      </c>
      <c r="N14614" s="2">
        <v>450.76</v>
      </c>
      <c r="O14614" s="2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0.170521521362477</v>
      </c>
      <c r="S14614">
        <f t="shared" si="1602"/>
        <v>0.170521521362477</v>
      </c>
    </row>
    <row r="14615" ht="12.75" customHeight="1" spans="1:19">
      <c r="A14615" s="2" t="s">
        <v>14653</v>
      </c>
      <c r="B14615" s="2" t="s">
        <v>20</v>
      </c>
      <c r="C14615" s="2" t="s">
        <v>21</v>
      </c>
      <c r="D14615" s="2" t="s">
        <v>43</v>
      </c>
      <c r="E14615" s="2" t="s">
        <v>29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30</v>
      </c>
      <c r="N14615" s="2">
        <v>253.98</v>
      </c>
      <c r="O14615" s="2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0.148564542923325</v>
      </c>
      <c r="S14615">
        <f t="shared" si="1602"/>
        <v>0.148564542923325</v>
      </c>
    </row>
    <row r="14616" ht="12.75" customHeight="1" spans="1:19">
      <c r="A14616" s="2" t="s">
        <v>14654</v>
      </c>
      <c r="B14616" s="2" t="s">
        <v>32</v>
      </c>
      <c r="C14616" s="2" t="s">
        <v>40</v>
      </c>
      <c r="D14616" s="2" t="s">
        <v>28</v>
      </c>
      <c r="E14616" s="2" t="s">
        <v>38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35</v>
      </c>
      <c r="N14616" s="2">
        <v>296.04</v>
      </c>
      <c r="O14616" s="2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0.29604</v>
      </c>
      <c r="S14616">
        <f t="shared" si="1602"/>
        <v>0.29604</v>
      </c>
    </row>
    <row r="14617" ht="12.75" customHeight="1" spans="1:19">
      <c r="A14617" s="2" t="s">
        <v>14655</v>
      </c>
      <c r="B14617" s="2" t="s">
        <v>48</v>
      </c>
      <c r="C14617" s="2" t="s">
        <v>21</v>
      </c>
      <c r="D14617" s="2" t="s">
        <v>43</v>
      </c>
      <c r="E14617" s="2" t="s">
        <v>23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35</v>
      </c>
      <c r="N14617" s="2">
        <v>794.74</v>
      </c>
      <c r="O14617" s="2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0.28524359517332</v>
      </c>
      <c r="S14617">
        <f t="shared" si="1602"/>
        <v>0.28524359517332</v>
      </c>
    </row>
    <row r="14618" ht="12.75" customHeight="1" spans="1:19">
      <c r="A14618" s="2" t="s">
        <v>14656</v>
      </c>
      <c r="B14618" s="2" t="s">
        <v>26</v>
      </c>
      <c r="C14618" s="2" t="s">
        <v>21</v>
      </c>
      <c r="D14618" s="2" t="s">
        <v>43</v>
      </c>
      <c r="E14618" s="2" t="s">
        <v>29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30</v>
      </c>
      <c r="N14618" s="2">
        <v>96.9</v>
      </c>
      <c r="O14618" s="2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0.0632407455751057</v>
      </c>
      <c r="S14618">
        <f t="shared" si="1602"/>
        <v>0.0632407455751057</v>
      </c>
    </row>
    <row r="14619" ht="12.75" customHeight="1" spans="1:19">
      <c r="A14619" s="2" t="s">
        <v>14657</v>
      </c>
      <c r="B14619" s="2" t="s">
        <v>32</v>
      </c>
      <c r="C14619" s="2" t="s">
        <v>46</v>
      </c>
      <c r="D14619" s="2" t="s">
        <v>34</v>
      </c>
      <c r="E14619" s="2" t="s">
        <v>38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30</v>
      </c>
      <c r="N14619" s="2">
        <v>234.34</v>
      </c>
      <c r="O14619" s="2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0.165556316983052</v>
      </c>
      <c r="S14619">
        <f t="shared" si="1602"/>
        <v>0.165556316983052</v>
      </c>
    </row>
    <row r="14620" ht="12.75" customHeight="1" spans="1:19">
      <c r="A14620" s="2" t="s">
        <v>14658</v>
      </c>
      <c r="B14620" s="2" t="s">
        <v>48</v>
      </c>
      <c r="C14620" s="2" t="s">
        <v>33</v>
      </c>
      <c r="D14620" s="2" t="s">
        <v>41</v>
      </c>
      <c r="E14620" s="2" t="s">
        <v>29</v>
      </c>
      <c r="F14620" s="2">
        <v>45253</v>
      </c>
      <c r="G14620" s="2">
        <v>45257</v>
      </c>
      <c r="H14620" s="2">
        <v>2484.24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30</v>
      </c>
      <c r="N14620" s="2">
        <v>333.11</v>
      </c>
      <c r="O14620" s="2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0.134089298940521</v>
      </c>
      <c r="S14620">
        <f t="shared" si="1602"/>
        <v>0.134089298940521</v>
      </c>
    </row>
    <row r="14621" ht="12.75" customHeight="1" spans="1:19">
      <c r="A14621" s="2" t="s">
        <v>14659</v>
      </c>
      <c r="B14621" s="2" t="s">
        <v>32</v>
      </c>
      <c r="C14621" s="2" t="s">
        <v>21</v>
      </c>
      <c r="D14621" s="2" t="s">
        <v>28</v>
      </c>
      <c r="E14621" s="2" t="s">
        <v>38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35</v>
      </c>
      <c r="N14621" s="2">
        <v>524.98</v>
      </c>
      <c r="O14621" s="2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ht="12.75" customHeight="1" spans="1:19">
      <c r="A14622" s="2" t="s">
        <v>14660</v>
      </c>
      <c r="B14622" s="2" t="s">
        <v>48</v>
      </c>
      <c r="C14622" s="2" t="s">
        <v>21</v>
      </c>
      <c r="D14622" s="2" t="s">
        <v>34</v>
      </c>
      <c r="E14622" s="2" t="s">
        <v>38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24</v>
      </c>
      <c r="N14622" s="2">
        <v>334.57</v>
      </c>
      <c r="O14622" s="2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0.211745123602901</v>
      </c>
      <c r="S14622">
        <f t="shared" si="1602"/>
        <v>0.211745123602901</v>
      </c>
    </row>
    <row r="14623" ht="12.75" customHeight="1" spans="1:19">
      <c r="A14623" s="2" t="s">
        <v>14661</v>
      </c>
      <c r="B14623" s="2" t="s">
        <v>48</v>
      </c>
      <c r="C14623" s="2" t="s">
        <v>40</v>
      </c>
      <c r="D14623" s="2" t="s">
        <v>34</v>
      </c>
      <c r="E14623" s="2" t="s">
        <v>29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35</v>
      </c>
      <c r="N14623" s="2">
        <v>312.11</v>
      </c>
      <c r="O14623" s="2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0.224171861981785</v>
      </c>
      <c r="S14623">
        <f t="shared" si="1602"/>
        <v>0.224171861981785</v>
      </c>
    </row>
    <row r="14624" ht="12.75" customHeight="1" spans="1:19">
      <c r="A14624" s="2" t="s">
        <v>14662</v>
      </c>
      <c r="B14624" s="2" t="s">
        <v>20</v>
      </c>
      <c r="C14624" s="2" t="s">
        <v>40</v>
      </c>
      <c r="D14624" s="2" t="s">
        <v>34</v>
      </c>
      <c r="E14624" s="2" t="s">
        <v>29</v>
      </c>
      <c r="F14624" s="2">
        <v>45036</v>
      </c>
      <c r="G14624" s="2">
        <v>45039</v>
      </c>
      <c r="H14624" s="2">
        <v>4776.11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30</v>
      </c>
      <c r="N14624" s="2">
        <v>834.84</v>
      </c>
      <c r="O14624" s="2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0.174794969127595</v>
      </c>
      <c r="S14624">
        <f t="shared" si="1602"/>
        <v>0.174794969127595</v>
      </c>
    </row>
    <row r="14625" ht="12.75" customHeight="1" spans="1:19">
      <c r="A14625" s="2" t="s">
        <v>14663</v>
      </c>
      <c r="B14625" s="2" t="s">
        <v>32</v>
      </c>
      <c r="C14625" s="2" t="s">
        <v>27</v>
      </c>
      <c r="D14625" s="2" t="s">
        <v>22</v>
      </c>
      <c r="E14625" s="2" t="s">
        <v>29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30</v>
      </c>
      <c r="N14625" s="2">
        <v>335.96</v>
      </c>
      <c r="O14625" s="2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0.03168537206451</v>
      </c>
      <c r="S14625">
        <f t="shared" si="1602"/>
        <v>0.03168537206451</v>
      </c>
    </row>
    <row r="14626" ht="12.75" customHeight="1" spans="1:19">
      <c r="A14626" s="2" t="s">
        <v>14664</v>
      </c>
      <c r="B14626" s="2" t="s">
        <v>26</v>
      </c>
      <c r="C14626" s="2" t="s">
        <v>55</v>
      </c>
      <c r="D14626" s="2" t="s">
        <v>22</v>
      </c>
      <c r="E14626" s="2" t="s">
        <v>23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30</v>
      </c>
      <c r="N14626" s="2">
        <v>721.23</v>
      </c>
      <c r="O14626" s="2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0.72123</v>
      </c>
      <c r="S14626">
        <f t="shared" si="1602"/>
        <v>0.72123</v>
      </c>
    </row>
    <row r="14627" ht="12.75" customHeight="1" spans="1:19">
      <c r="A14627" s="2" t="s">
        <v>14665</v>
      </c>
      <c r="B14627" s="2" t="s">
        <v>20</v>
      </c>
      <c r="C14627" s="2" t="s">
        <v>40</v>
      </c>
      <c r="D14627" s="2" t="s">
        <v>34</v>
      </c>
      <c r="E14627" s="2" t="s">
        <v>23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24</v>
      </c>
      <c r="N14627" s="2">
        <v>310.28</v>
      </c>
      <c r="O14627" s="2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0.269811041835146</v>
      </c>
      <c r="S14627">
        <f t="shared" si="1602"/>
        <v>0.269811041835146</v>
      </c>
    </row>
    <row r="14628" ht="12.75" customHeight="1" spans="1:19">
      <c r="A14628" s="2" t="s">
        <v>14666</v>
      </c>
      <c r="B14628" s="2" t="s">
        <v>20</v>
      </c>
      <c r="C14628" s="2" t="s">
        <v>21</v>
      </c>
      <c r="D14628" s="2" t="s">
        <v>22</v>
      </c>
      <c r="E14628" s="2" t="s">
        <v>29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0.07</v>
      </c>
      <c r="L14628" s="2">
        <v>8</v>
      </c>
      <c r="M14628" s="2" t="s">
        <v>24</v>
      </c>
      <c r="N14628" s="2">
        <v>135.83</v>
      </c>
      <c r="O14628" s="2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0.132190787616907</v>
      </c>
      <c r="S14628">
        <f t="shared" si="1602"/>
        <v>0.132190787616907</v>
      </c>
    </row>
    <row r="14629" ht="12.75" customHeight="1" spans="1:19">
      <c r="A14629" s="2" t="s">
        <v>14667</v>
      </c>
      <c r="B14629" s="2" t="s">
        <v>26</v>
      </c>
      <c r="C14629" s="2" t="s">
        <v>40</v>
      </c>
      <c r="D14629" s="2" t="s">
        <v>28</v>
      </c>
      <c r="E14629" s="2" t="s">
        <v>38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597"/>
        <v>low</v>
      </c>
      <c r="K14629" s="2">
        <v>0.42</v>
      </c>
      <c r="L14629" s="2">
        <v>2</v>
      </c>
      <c r="M14629" s="2" t="s">
        <v>24</v>
      </c>
      <c r="N14629" s="2">
        <v>1104</v>
      </c>
      <c r="O14629" s="2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0.189235515941035</v>
      </c>
      <c r="S14629">
        <f t="shared" si="1602"/>
        <v>0.189235515941035</v>
      </c>
    </row>
    <row r="14630" ht="12.75" customHeight="1" spans="1:19">
      <c r="A14630" s="2" t="s">
        <v>14668</v>
      </c>
      <c r="B14630" s="2" t="s">
        <v>48</v>
      </c>
      <c r="C14630" s="2" t="s">
        <v>27</v>
      </c>
      <c r="D14630" s="2" t="s">
        <v>41</v>
      </c>
      <c r="E14630" s="2" t="s">
        <v>29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24</v>
      </c>
      <c r="N14630" s="2">
        <v>226.82</v>
      </c>
      <c r="O14630" s="2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0.225714001393173</v>
      </c>
      <c r="S14630">
        <f t="shared" si="1602"/>
        <v>0.225714001393173</v>
      </c>
    </row>
    <row r="14631" ht="12.75" customHeight="1" spans="1:19">
      <c r="A14631" s="2" t="s">
        <v>14669</v>
      </c>
      <c r="B14631" s="2" t="s">
        <v>26</v>
      </c>
      <c r="C14631" s="2" t="s">
        <v>27</v>
      </c>
      <c r="D14631" s="2" t="s">
        <v>28</v>
      </c>
      <c r="E14631" s="2" t="s">
        <v>23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35</v>
      </c>
      <c r="N14631" s="2">
        <v>737.15</v>
      </c>
      <c r="O14631" s="2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0.73715</v>
      </c>
      <c r="S14631">
        <f t="shared" si="1602"/>
        <v>0.73715</v>
      </c>
    </row>
    <row r="14632" ht="12.75" customHeight="1" spans="1:19">
      <c r="A14632" s="2" t="s">
        <v>14670</v>
      </c>
      <c r="B14632" s="2" t="s">
        <v>32</v>
      </c>
      <c r="C14632" s="2" t="s">
        <v>33</v>
      </c>
      <c r="D14632" s="2" t="s">
        <v>41</v>
      </c>
      <c r="E14632" s="2" t="s">
        <v>29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30</v>
      </c>
      <c r="N14632" s="2">
        <v>203.85</v>
      </c>
      <c r="O14632" s="2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0.172029671637257</v>
      </c>
      <c r="S14632">
        <f t="shared" si="1602"/>
        <v>0.172029671637257</v>
      </c>
    </row>
    <row r="14633" ht="12.75" customHeight="1" spans="1:19">
      <c r="A14633" s="2" t="s">
        <v>14671</v>
      </c>
      <c r="B14633" s="2" t="s">
        <v>26</v>
      </c>
      <c r="C14633" s="2" t="s">
        <v>46</v>
      </c>
      <c r="D14633" s="2" t="s">
        <v>22</v>
      </c>
      <c r="E14633" s="2" t="s">
        <v>29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597"/>
        <v>low</v>
      </c>
      <c r="K14633" s="2">
        <v>0.46</v>
      </c>
      <c r="L14633" s="2">
        <v>4</v>
      </c>
      <c r="M14633" s="2" t="s">
        <v>35</v>
      </c>
      <c r="N14633" s="2">
        <v>233.75</v>
      </c>
      <c r="O14633" s="2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0.0301963570598114</v>
      </c>
      <c r="S14633">
        <f t="shared" si="1602"/>
        <v>0.0301963570598114</v>
      </c>
    </row>
    <row r="14634" ht="12.75" customHeight="1" spans="1:19">
      <c r="A14634" s="2" t="s">
        <v>14672</v>
      </c>
      <c r="B14634" s="2" t="s">
        <v>48</v>
      </c>
      <c r="C14634" s="2" t="s">
        <v>46</v>
      </c>
      <c r="D14634" s="2" t="s">
        <v>28</v>
      </c>
      <c r="E14634" s="2" t="s">
        <v>23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35</v>
      </c>
      <c r="N14634" s="2">
        <v>292.49</v>
      </c>
      <c r="O14634" s="2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0.068307982615316</v>
      </c>
      <c r="S14634">
        <f t="shared" si="1602"/>
        <v>0.068307982615316</v>
      </c>
    </row>
    <row r="14635" ht="12.75" customHeight="1" spans="1:19">
      <c r="A14635" s="2" t="s">
        <v>14673</v>
      </c>
      <c r="B14635" s="2" t="s">
        <v>26</v>
      </c>
      <c r="C14635" s="2" t="s">
        <v>55</v>
      </c>
      <c r="D14635" s="2" t="s">
        <v>43</v>
      </c>
      <c r="E14635" s="2" t="s">
        <v>38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24</v>
      </c>
      <c r="N14635" s="2">
        <v>232.54</v>
      </c>
      <c r="O14635" s="2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0.0520462404458421</v>
      </c>
      <c r="S14635">
        <f t="shared" si="1602"/>
        <v>0.0520462404458421</v>
      </c>
    </row>
    <row r="14636" ht="12.75" customHeight="1" spans="1:19">
      <c r="A14636" s="2" t="s">
        <v>14674</v>
      </c>
      <c r="B14636" s="2" t="s">
        <v>48</v>
      </c>
      <c r="C14636" s="2" t="s">
        <v>55</v>
      </c>
      <c r="D14636" s="2" t="s">
        <v>34</v>
      </c>
      <c r="E14636" s="2" t="s">
        <v>38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35</v>
      </c>
      <c r="N14636" s="2">
        <v>1375.74</v>
      </c>
      <c r="O14636" s="2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ht="12.75" customHeight="1" spans="1:19">
      <c r="A14637" s="2" t="s">
        <v>14675</v>
      </c>
      <c r="B14637" s="2" t="s">
        <v>48</v>
      </c>
      <c r="C14637" s="2" t="s">
        <v>55</v>
      </c>
      <c r="D14637" s="2" t="s">
        <v>41</v>
      </c>
      <c r="E14637" s="2" t="s">
        <v>23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597"/>
        <v>low</v>
      </c>
      <c r="K14637" s="2">
        <v>0.31</v>
      </c>
      <c r="L14637" s="2">
        <v>5</v>
      </c>
      <c r="M14637" s="2" t="s">
        <v>35</v>
      </c>
      <c r="N14637" s="2">
        <v>902.99</v>
      </c>
      <c r="O14637" s="2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0.0984829316174065</v>
      </c>
      <c r="S14637">
        <f t="shared" si="1602"/>
        <v>0.0984829316174065</v>
      </c>
    </row>
    <row r="14638" ht="12.75" customHeight="1" spans="1:19">
      <c r="A14638" s="2" t="s">
        <v>14676</v>
      </c>
      <c r="B14638" s="2" t="s">
        <v>32</v>
      </c>
      <c r="C14638" s="2" t="s">
        <v>46</v>
      </c>
      <c r="D14638" s="2" t="s">
        <v>41</v>
      </c>
      <c r="E14638" s="2" t="s">
        <v>23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35</v>
      </c>
      <c r="N14638" s="2">
        <v>260.44</v>
      </c>
      <c r="O14638" s="2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0.076845680159805</v>
      </c>
      <c r="S14638">
        <f t="shared" si="1602"/>
        <v>0.076845680159805</v>
      </c>
    </row>
    <row r="14639" ht="12.75" customHeight="1" spans="1:19">
      <c r="A14639" s="2" t="s">
        <v>14677</v>
      </c>
      <c r="B14639" s="2" t="s">
        <v>26</v>
      </c>
      <c r="C14639" s="2" t="s">
        <v>33</v>
      </c>
      <c r="D14639" s="2" t="s">
        <v>43</v>
      </c>
      <c r="E14639" s="2" t="s">
        <v>29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24</v>
      </c>
      <c r="N14639" s="2">
        <v>305.25</v>
      </c>
      <c r="O14639" s="2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0.137781769925884</v>
      </c>
      <c r="S14639">
        <f t="shared" si="1602"/>
        <v>0.137781769925884</v>
      </c>
    </row>
    <row r="14640" ht="12.75" customHeight="1" spans="1:19">
      <c r="A14640" s="2" t="s">
        <v>14678</v>
      </c>
      <c r="B14640" s="2" t="s">
        <v>26</v>
      </c>
      <c r="C14640" s="2" t="s">
        <v>21</v>
      </c>
      <c r="D14640" s="2" t="s">
        <v>43</v>
      </c>
      <c r="E14640" s="2" t="s">
        <v>38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35</v>
      </c>
      <c r="N14640" s="2">
        <v>75.13</v>
      </c>
      <c r="O14640" s="2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0.00667822222222222</v>
      </c>
      <c r="S14640">
        <f t="shared" si="1602"/>
        <v>0.00667822222222222</v>
      </c>
    </row>
    <row r="14641" ht="12.75" customHeight="1" spans="1:19">
      <c r="A14641" s="2" t="s">
        <v>14679</v>
      </c>
      <c r="B14641" s="2" t="s">
        <v>32</v>
      </c>
      <c r="C14641" s="2" t="s">
        <v>33</v>
      </c>
      <c r="D14641" s="2" t="s">
        <v>34</v>
      </c>
      <c r="E14641" s="2" t="s">
        <v>38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30</v>
      </c>
      <c r="N14641" s="2">
        <v>863.98</v>
      </c>
      <c r="O14641" s="2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0.86398</v>
      </c>
      <c r="S14641">
        <f t="shared" si="1602"/>
        <v>0.86398</v>
      </c>
    </row>
    <row r="14642" ht="12.75" customHeight="1" spans="1:19">
      <c r="A14642" s="2" t="s">
        <v>14680</v>
      </c>
      <c r="B14642" s="2" t="s">
        <v>48</v>
      </c>
      <c r="C14642" s="2" t="s">
        <v>21</v>
      </c>
      <c r="D14642" s="2" t="s">
        <v>22</v>
      </c>
      <c r="E14642" s="2" t="s">
        <v>23</v>
      </c>
      <c r="F14642" s="2">
        <v>45019</v>
      </c>
      <c r="G14642" s="2">
        <v>45023</v>
      </c>
      <c r="H14642" s="2">
        <v>1132.34</v>
      </c>
      <c r="I14642" s="2" t="str">
        <f t="shared" si="1596"/>
        <v>low</v>
      </c>
      <c r="J14642" s="2" t="str">
        <f t="shared" si="1597"/>
        <v>low</v>
      </c>
      <c r="K14642" s="2">
        <v>0.14</v>
      </c>
      <c r="L14642" s="2">
        <v>7</v>
      </c>
      <c r="M14642" s="2" t="s">
        <v>35</v>
      </c>
      <c r="N14642" s="2">
        <v>266.45</v>
      </c>
      <c r="O14642" s="2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0.235309182754296</v>
      </c>
      <c r="S14642">
        <f t="shared" si="1602"/>
        <v>0.235309182754296</v>
      </c>
    </row>
    <row r="14643" ht="12.75" customHeight="1" spans="1:19">
      <c r="A14643" s="2" t="s">
        <v>14681</v>
      </c>
      <c r="B14643" s="2" t="s">
        <v>26</v>
      </c>
      <c r="C14643" s="2" t="s">
        <v>40</v>
      </c>
      <c r="D14643" s="2" t="s">
        <v>28</v>
      </c>
      <c r="E14643" s="2" t="s">
        <v>38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35</v>
      </c>
      <c r="N14643" s="2">
        <v>659.89</v>
      </c>
      <c r="O14643" s="2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0.154697855202114</v>
      </c>
      <c r="S14643">
        <f t="shared" si="1602"/>
        <v>0.154697855202114</v>
      </c>
    </row>
    <row r="14644" ht="12.75" customHeight="1" spans="1:19">
      <c r="A14644" s="2" t="s">
        <v>14682</v>
      </c>
      <c r="B14644" s="2" t="s">
        <v>32</v>
      </c>
      <c r="C14644" s="2" t="s">
        <v>46</v>
      </c>
      <c r="D14644" s="2" t="s">
        <v>28</v>
      </c>
      <c r="E14644" s="2" t="s">
        <v>23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597"/>
        <v>low</v>
      </c>
      <c r="K14644" s="2">
        <v>0.32</v>
      </c>
      <c r="L14644" s="2">
        <v>4</v>
      </c>
      <c r="M14644" s="2" t="s">
        <v>35</v>
      </c>
      <c r="N14644" s="2">
        <v>167.24</v>
      </c>
      <c r="O14644" s="2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0.0259608817137535</v>
      </c>
      <c r="S14644">
        <f t="shared" si="1602"/>
        <v>0.0259608817137535</v>
      </c>
    </row>
    <row r="14645" ht="12.75" customHeight="1" spans="1:19">
      <c r="A14645" s="2" t="s">
        <v>14683</v>
      </c>
      <c r="B14645" s="2" t="s">
        <v>48</v>
      </c>
      <c r="C14645" s="2" t="s">
        <v>27</v>
      </c>
      <c r="D14645" s="2" t="s">
        <v>28</v>
      </c>
      <c r="E14645" s="2" t="s">
        <v>38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30</v>
      </c>
      <c r="N14645" s="2">
        <v>777.13</v>
      </c>
      <c r="O14645" s="2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0.210367174134309</v>
      </c>
      <c r="S14645">
        <f t="shared" si="1602"/>
        <v>0.210367174134309</v>
      </c>
    </row>
    <row r="14646" ht="12.75" customHeight="1" spans="1:19">
      <c r="A14646" s="2" t="s">
        <v>14684</v>
      </c>
      <c r="B14646" s="2" t="s">
        <v>32</v>
      </c>
      <c r="C14646" s="2" t="s">
        <v>46</v>
      </c>
      <c r="D14646" s="2" t="s">
        <v>22</v>
      </c>
      <c r="E14646" s="2" t="s">
        <v>38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24</v>
      </c>
      <c r="N14646" s="2">
        <v>479.79</v>
      </c>
      <c r="O14646" s="2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0.47979</v>
      </c>
      <c r="S14646">
        <f t="shared" si="1602"/>
        <v>0.47979</v>
      </c>
    </row>
    <row r="14647" ht="12.75" customHeight="1" spans="1:19">
      <c r="A14647" s="2" t="s">
        <v>14685</v>
      </c>
      <c r="B14647" s="2" t="s">
        <v>26</v>
      </c>
      <c r="C14647" s="2" t="s">
        <v>55</v>
      </c>
      <c r="D14647" s="2" t="s">
        <v>34</v>
      </c>
      <c r="E14647" s="2" t="s">
        <v>23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597"/>
        <v>low</v>
      </c>
      <c r="K14647" s="2">
        <v>0.09</v>
      </c>
      <c r="L14647" s="2">
        <v>6</v>
      </c>
      <c r="M14647" s="2" t="s">
        <v>30</v>
      </c>
      <c r="N14647" s="2">
        <v>121.63</v>
      </c>
      <c r="O14647" s="2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0.0144970202622169</v>
      </c>
      <c r="S14647">
        <f t="shared" si="1602"/>
        <v>0.0144970202622169</v>
      </c>
    </row>
    <row r="14648" ht="12.75" customHeight="1" spans="1:19">
      <c r="A14648" s="2" t="s">
        <v>14686</v>
      </c>
      <c r="B14648" s="2" t="s">
        <v>32</v>
      </c>
      <c r="C14648" s="2" t="s">
        <v>46</v>
      </c>
      <c r="D14648" s="2" t="s">
        <v>28</v>
      </c>
      <c r="E14648" s="2" t="s">
        <v>29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30</v>
      </c>
      <c r="N14648" s="2">
        <v>983.88</v>
      </c>
      <c r="O14648" s="2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0.257592577077748</v>
      </c>
      <c r="S14648">
        <f t="shared" si="1602"/>
        <v>0.257592577077748</v>
      </c>
    </row>
    <row r="14649" ht="12.75" customHeight="1" spans="1:19">
      <c r="A14649" s="2" t="s">
        <v>14687</v>
      </c>
      <c r="B14649" s="2" t="s">
        <v>20</v>
      </c>
      <c r="C14649" s="2" t="s">
        <v>40</v>
      </c>
      <c r="D14649" s="2" t="s">
        <v>41</v>
      </c>
      <c r="E14649" s="2" t="s">
        <v>29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30</v>
      </c>
      <c r="N14649" s="2">
        <v>1202.58</v>
      </c>
      <c r="O14649" s="2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0.284127261644308</v>
      </c>
      <c r="S14649">
        <f t="shared" si="1602"/>
        <v>0.284127261644308</v>
      </c>
    </row>
    <row r="14650" ht="12.75" customHeight="1" spans="1:19">
      <c r="A14650" s="2" t="s">
        <v>14688</v>
      </c>
      <c r="B14650" s="2" t="s">
        <v>48</v>
      </c>
      <c r="C14650" s="2" t="s">
        <v>33</v>
      </c>
      <c r="D14650" s="2" t="s">
        <v>41</v>
      </c>
      <c r="E14650" s="2" t="s">
        <v>38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35</v>
      </c>
      <c r="N14650" s="2">
        <v>679.98</v>
      </c>
      <c r="O14650" s="2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0.181509994020671</v>
      </c>
      <c r="S14650">
        <f t="shared" si="1602"/>
        <v>0.181509994020671</v>
      </c>
    </row>
    <row r="14651" ht="12.75" customHeight="1" spans="1:19">
      <c r="A14651" s="2" t="s">
        <v>14689</v>
      </c>
      <c r="B14651" s="2" t="s">
        <v>20</v>
      </c>
      <c r="C14651" s="2" t="s">
        <v>40</v>
      </c>
      <c r="D14651" s="2" t="s">
        <v>41</v>
      </c>
      <c r="E14651" s="2" t="s">
        <v>29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30</v>
      </c>
      <c r="N14651" s="2">
        <v>308.56</v>
      </c>
      <c r="O14651" s="2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ht="12.75" customHeight="1" spans="1:19">
      <c r="A14652" s="2" t="s">
        <v>14690</v>
      </c>
      <c r="B14652" s="2" t="s">
        <v>20</v>
      </c>
      <c r="C14652" s="2" t="s">
        <v>33</v>
      </c>
      <c r="D14652" s="2" t="s">
        <v>43</v>
      </c>
      <c r="E14652" s="2" t="s">
        <v>38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24</v>
      </c>
      <c r="N14652" s="2">
        <v>280.74</v>
      </c>
      <c r="O14652" s="2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0.150605124243595</v>
      </c>
      <c r="S14652">
        <f t="shared" si="1602"/>
        <v>0.150605124243595</v>
      </c>
    </row>
    <row r="14653" ht="12.75" customHeight="1" spans="1:19">
      <c r="A14653" s="2" t="s">
        <v>14691</v>
      </c>
      <c r="B14653" s="2" t="s">
        <v>48</v>
      </c>
      <c r="C14653" s="2" t="s">
        <v>55</v>
      </c>
      <c r="D14653" s="2" t="s">
        <v>43</v>
      </c>
      <c r="E14653" s="2" t="s">
        <v>29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35</v>
      </c>
      <c r="N14653" s="2">
        <v>327.42</v>
      </c>
      <c r="O14653" s="2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0.0693088798430167</v>
      </c>
      <c r="S14653">
        <f t="shared" si="1602"/>
        <v>0.0693088798430167</v>
      </c>
    </row>
    <row r="14654" ht="12.75" customHeight="1" spans="1:19">
      <c r="A14654" s="2" t="s">
        <v>14692</v>
      </c>
      <c r="B14654" s="2" t="s">
        <v>48</v>
      </c>
      <c r="C14654" s="2" t="s">
        <v>33</v>
      </c>
      <c r="D14654" s="2" t="s">
        <v>22</v>
      </c>
      <c r="E14654" s="2" t="s">
        <v>29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35</v>
      </c>
      <c r="N14654" s="2">
        <v>546.11</v>
      </c>
      <c r="O14654" s="2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0.25046321775821</v>
      </c>
      <c r="S14654">
        <f t="shared" si="1602"/>
        <v>0.25046321775821</v>
      </c>
    </row>
    <row r="14655" ht="12.75" customHeight="1" spans="1:19">
      <c r="A14655" s="2" t="s">
        <v>14693</v>
      </c>
      <c r="B14655" s="2" t="s">
        <v>32</v>
      </c>
      <c r="C14655" s="2" t="s">
        <v>33</v>
      </c>
      <c r="D14655" s="2" t="s">
        <v>28</v>
      </c>
      <c r="E14655" s="2" t="s">
        <v>38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35</v>
      </c>
      <c r="N14655" s="2">
        <v>832.93</v>
      </c>
      <c r="O14655" s="2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0.185278775678171</v>
      </c>
      <c r="S14655">
        <f t="shared" si="1602"/>
        <v>0.185278775678171</v>
      </c>
    </row>
    <row r="14656" ht="12.75" customHeight="1" spans="1:19">
      <c r="A14656" s="2" t="s">
        <v>14694</v>
      </c>
      <c r="B14656" s="2" t="s">
        <v>48</v>
      </c>
      <c r="C14656" s="2" t="s">
        <v>33</v>
      </c>
      <c r="D14656" s="2" t="s">
        <v>43</v>
      </c>
      <c r="E14656" s="2" t="s">
        <v>29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30</v>
      </c>
      <c r="N14656" s="2">
        <v>638.36</v>
      </c>
      <c r="O14656" s="2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0.63836</v>
      </c>
      <c r="S14656">
        <f t="shared" si="1602"/>
        <v>0.63836</v>
      </c>
    </row>
    <row r="14657" ht="12.75" customHeight="1" spans="1:19">
      <c r="A14657" s="2" t="s">
        <v>14695</v>
      </c>
      <c r="B14657" s="2" t="s">
        <v>20</v>
      </c>
      <c r="C14657" s="2" t="s">
        <v>55</v>
      </c>
      <c r="D14657" s="2" t="s">
        <v>41</v>
      </c>
      <c r="E14657" s="2" t="s">
        <v>23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24</v>
      </c>
      <c r="N14657" s="2">
        <v>164.87</v>
      </c>
      <c r="O14657" s="2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0.232466653506669</v>
      </c>
      <c r="S14657">
        <f t="shared" si="1602"/>
        <v>0.232466653506669</v>
      </c>
    </row>
    <row r="14658" ht="12.75" customHeight="1" spans="1:19">
      <c r="A14658" s="2" t="s">
        <v>14696</v>
      </c>
      <c r="B14658" s="2" t="s">
        <v>20</v>
      </c>
      <c r="C14658" s="2" t="s">
        <v>27</v>
      </c>
      <c r="D14658" s="2" t="s">
        <v>43</v>
      </c>
      <c r="E14658" s="2" t="s">
        <v>29</v>
      </c>
      <c r="F14658" s="2">
        <v>45535</v>
      </c>
      <c r="G14658" s="2">
        <v>45541</v>
      </c>
      <c r="H14658" s="2">
        <v>4834.73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35</v>
      </c>
      <c r="N14658" s="2">
        <v>1253.32</v>
      </c>
      <c r="O14658" s="2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0.25923267690233</v>
      </c>
      <c r="S14658">
        <f t="shared" si="1602"/>
        <v>0.25923267690233</v>
      </c>
    </row>
    <row r="14659" ht="12.75" customHeight="1" spans="1:19">
      <c r="A14659" s="2" t="s">
        <v>14697</v>
      </c>
      <c r="B14659" s="2" t="s">
        <v>26</v>
      </c>
      <c r="C14659" s="2" t="s">
        <v>46</v>
      </c>
      <c r="D14659" s="2" t="s">
        <v>41</v>
      </c>
      <c r="E14659" s="2" t="s">
        <v>38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IF(H14659&gt;10000,"high",IF(H14659&gt;=5000,"medium","low"))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35</v>
      </c>
      <c r="N14659" s="2">
        <v>1224.24</v>
      </c>
      <c r="O14659" s="2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N14659/H14659</f>
        <v>0.245729184856897</v>
      </c>
      <c r="S14659">
        <f t="shared" ref="S14659:S14722" si="1609">IFERROR(R14659,0)</f>
        <v>0.245729184856897</v>
      </c>
    </row>
    <row r="14660" ht="12.75" customHeight="1" spans="1:19">
      <c r="A14660" s="2" t="s">
        <v>14698</v>
      </c>
      <c r="B14660" s="2" t="s">
        <v>48</v>
      </c>
      <c r="C14660" s="2" t="s">
        <v>46</v>
      </c>
      <c r="D14660" s="2" t="s">
        <v>28</v>
      </c>
      <c r="E14660" s="2" t="s">
        <v>29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24</v>
      </c>
      <c r="N14660" s="2">
        <v>783.74</v>
      </c>
      <c r="O14660" s="2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0.255279923911769</v>
      </c>
      <c r="S14660">
        <f t="shared" si="1609"/>
        <v>0.255279923911769</v>
      </c>
    </row>
    <row r="14661" ht="12.75" customHeight="1" spans="1:19">
      <c r="A14661" s="2" t="s">
        <v>14699</v>
      </c>
      <c r="B14661" s="2" t="s">
        <v>20</v>
      </c>
      <c r="C14661" s="2" t="s">
        <v>27</v>
      </c>
      <c r="D14661" s="2" t="s">
        <v>22</v>
      </c>
      <c r="E14661" s="2" t="s">
        <v>23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24</v>
      </c>
      <c r="N14661" s="2">
        <v>1051.17</v>
      </c>
      <c r="O14661" s="2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1.05117</v>
      </c>
      <c r="S14661">
        <f t="shared" si="1609"/>
        <v>1.05117</v>
      </c>
    </row>
    <row r="14662" ht="12.75" customHeight="1" spans="1:19">
      <c r="A14662" s="2" t="s">
        <v>14700</v>
      </c>
      <c r="B14662" s="2" t="s">
        <v>26</v>
      </c>
      <c r="C14662" s="2" t="s">
        <v>46</v>
      </c>
      <c r="D14662" s="2" t="s">
        <v>34</v>
      </c>
      <c r="E14662" s="2" t="s">
        <v>23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</v>
      </c>
      <c r="L14662" s="2">
        <v>5</v>
      </c>
      <c r="M14662" s="2" t="s">
        <v>30</v>
      </c>
      <c r="N14662" s="2">
        <v>781.11</v>
      </c>
      <c r="O14662" s="2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0.167079851210784</v>
      </c>
      <c r="S14662">
        <f t="shared" si="1609"/>
        <v>0.167079851210784</v>
      </c>
    </row>
    <row r="14663" ht="12.75" customHeight="1" spans="1:19">
      <c r="A14663" s="2" t="s">
        <v>14701</v>
      </c>
      <c r="B14663" s="2" t="s">
        <v>26</v>
      </c>
      <c r="C14663" s="2" t="s">
        <v>27</v>
      </c>
      <c r="D14663" s="2" t="s">
        <v>34</v>
      </c>
      <c r="E14663" s="2" t="s">
        <v>29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24</v>
      </c>
      <c r="N14663" s="2">
        <v>42.56</v>
      </c>
      <c r="O14663" s="2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0.214819301433475</v>
      </c>
      <c r="S14663">
        <f t="shared" si="1609"/>
        <v>0.214819301433475</v>
      </c>
    </row>
    <row r="14664" ht="12.75" customHeight="1" spans="1:19">
      <c r="A14664" s="2" t="s">
        <v>14702</v>
      </c>
      <c r="B14664" s="2" t="s">
        <v>32</v>
      </c>
      <c r="C14664" s="2" t="s">
        <v>21</v>
      </c>
      <c r="D14664" s="2" t="s">
        <v>41</v>
      </c>
      <c r="E14664" s="2" t="s">
        <v>38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35</v>
      </c>
      <c r="N14664" s="2">
        <v>920.26</v>
      </c>
      <c r="O14664" s="2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0.197610023727976</v>
      </c>
      <c r="S14664">
        <f t="shared" si="1609"/>
        <v>0.197610023727976</v>
      </c>
    </row>
    <row r="14665" ht="12.75" customHeight="1" spans="1:19">
      <c r="A14665" s="2" t="s">
        <v>14703</v>
      </c>
      <c r="B14665" s="2" t="s">
        <v>20</v>
      </c>
      <c r="C14665" s="2" t="s">
        <v>21</v>
      </c>
      <c r="D14665" s="2" t="s">
        <v>43</v>
      </c>
      <c r="E14665" s="2" t="s">
        <v>23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4"/>
        <v>low</v>
      </c>
      <c r="K14665" s="2">
        <v>0.35</v>
      </c>
      <c r="L14665" s="2">
        <v>4</v>
      </c>
      <c r="M14665" s="2" t="s">
        <v>30</v>
      </c>
      <c r="N14665" s="2">
        <v>260.16</v>
      </c>
      <c r="O14665" s="2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0.0352043301759134</v>
      </c>
      <c r="S14665">
        <f t="shared" si="1609"/>
        <v>0.0352043301759134</v>
      </c>
    </row>
    <row r="14666" ht="12.75" customHeight="1" spans="1:19">
      <c r="A14666" s="2" t="s">
        <v>14704</v>
      </c>
      <c r="B14666" s="2" t="s">
        <v>32</v>
      </c>
      <c r="C14666" s="2" t="s">
        <v>21</v>
      </c>
      <c r="D14666" s="2" t="s">
        <v>43</v>
      </c>
      <c r="E14666" s="2" t="s">
        <v>23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24</v>
      </c>
      <c r="N14666" s="2">
        <v>456.49</v>
      </c>
      <c r="O14666" s="2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0.45649</v>
      </c>
      <c r="S14666">
        <f t="shared" si="1609"/>
        <v>0.45649</v>
      </c>
    </row>
    <row r="14667" ht="12.75" customHeight="1" spans="1:19">
      <c r="A14667" s="2" t="s">
        <v>14705</v>
      </c>
      <c r="B14667" s="2" t="s">
        <v>20</v>
      </c>
      <c r="C14667" s="2" t="s">
        <v>40</v>
      </c>
      <c r="D14667" s="2" t="s">
        <v>41</v>
      </c>
      <c r="E14667" s="2" t="s">
        <v>38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30</v>
      </c>
      <c r="N14667" s="2">
        <v>255.56</v>
      </c>
      <c r="O14667" s="2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0.0929464564981779</v>
      </c>
      <c r="S14667">
        <f t="shared" si="1609"/>
        <v>0.0929464564981779</v>
      </c>
    </row>
    <row r="14668" ht="12.75" customHeight="1" spans="1:19">
      <c r="A14668" s="2" t="s">
        <v>14706</v>
      </c>
      <c r="B14668" s="2" t="s">
        <v>32</v>
      </c>
      <c r="C14668" s="2" t="s">
        <v>46</v>
      </c>
      <c r="D14668" s="2" t="s">
        <v>28</v>
      </c>
      <c r="E14668" s="2" t="s">
        <v>23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30</v>
      </c>
      <c r="N14668" s="2">
        <v>573.11</v>
      </c>
      <c r="O14668" s="2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0.0487504253147329</v>
      </c>
      <c r="S14668">
        <f t="shared" si="1609"/>
        <v>0.0487504253147329</v>
      </c>
    </row>
    <row r="14669" ht="12.75" customHeight="1" spans="1:19">
      <c r="A14669" s="2" t="s">
        <v>14707</v>
      </c>
      <c r="B14669" s="2" t="s">
        <v>32</v>
      </c>
      <c r="C14669" s="2" t="s">
        <v>33</v>
      </c>
      <c r="D14669" s="2" t="s">
        <v>41</v>
      </c>
      <c r="E14669" s="2" t="s">
        <v>23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24</v>
      </c>
      <c r="N14669" s="2">
        <v>1195.56</v>
      </c>
      <c r="O14669" s="2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0.265807587642068</v>
      </c>
      <c r="S14669">
        <f t="shared" si="1609"/>
        <v>0.265807587642068</v>
      </c>
    </row>
    <row r="14670" ht="12.75" customHeight="1" spans="1:19">
      <c r="A14670" s="2" t="s">
        <v>14708</v>
      </c>
      <c r="B14670" s="2" t="s">
        <v>48</v>
      </c>
      <c r="C14670" s="2" t="s">
        <v>55</v>
      </c>
      <c r="D14670" s="2" t="s">
        <v>28</v>
      </c>
      <c r="E14670" s="2" t="s">
        <v>23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35</v>
      </c>
      <c r="N14670" s="2">
        <v>619.72</v>
      </c>
      <c r="O14670" s="2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0.23958772292692</v>
      </c>
      <c r="S14670">
        <f t="shared" si="1609"/>
        <v>0.23958772292692</v>
      </c>
    </row>
    <row r="14671" ht="12.75" customHeight="1" spans="1:19">
      <c r="A14671" s="2" t="s">
        <v>14709</v>
      </c>
      <c r="B14671" s="2" t="s">
        <v>32</v>
      </c>
      <c r="C14671" s="2" t="s">
        <v>55</v>
      </c>
      <c r="D14671" s="2" t="s">
        <v>22</v>
      </c>
      <c r="E14671" s="2" t="s">
        <v>38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24</v>
      </c>
      <c r="N14671" s="2">
        <v>348.03</v>
      </c>
      <c r="O14671" s="2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0.34803</v>
      </c>
      <c r="S14671">
        <f t="shared" si="1609"/>
        <v>0.34803</v>
      </c>
    </row>
    <row r="14672" ht="12.75" customHeight="1" spans="1:19">
      <c r="A14672" s="2" t="s">
        <v>14710</v>
      </c>
      <c r="B14672" s="2" t="s">
        <v>48</v>
      </c>
      <c r="C14672" s="2" t="s">
        <v>21</v>
      </c>
      <c r="D14672" s="2" t="s">
        <v>22</v>
      </c>
      <c r="E14672" s="2" t="s">
        <v>23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30</v>
      </c>
      <c r="N14672" s="2">
        <v>660.78</v>
      </c>
      <c r="O14672" s="2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0.214529906205258</v>
      </c>
      <c r="S14672">
        <f t="shared" si="1609"/>
        <v>0.214529906205258</v>
      </c>
    </row>
    <row r="14673" ht="12.75" customHeight="1" spans="1:19">
      <c r="A14673" s="2" t="s">
        <v>14711</v>
      </c>
      <c r="B14673" s="2" t="s">
        <v>26</v>
      </c>
      <c r="C14673" s="2" t="s">
        <v>40</v>
      </c>
      <c r="D14673" s="2" t="s">
        <v>41</v>
      </c>
      <c r="E14673" s="2" t="s">
        <v>38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35</v>
      </c>
      <c r="N14673" s="2">
        <v>402.72</v>
      </c>
      <c r="O14673" s="2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0.0375636601063334</v>
      </c>
      <c r="S14673">
        <f t="shared" si="1609"/>
        <v>0.0375636601063334</v>
      </c>
    </row>
    <row r="14674" ht="12.75" customHeight="1" spans="1:19">
      <c r="A14674" s="2" t="s">
        <v>14712</v>
      </c>
      <c r="B14674" s="2" t="s">
        <v>20</v>
      </c>
      <c r="C14674" s="2" t="s">
        <v>21</v>
      </c>
      <c r="D14674" s="2" t="s">
        <v>22</v>
      </c>
      <c r="E14674" s="2" t="s">
        <v>23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0.07</v>
      </c>
      <c r="L14674" s="2">
        <v>9</v>
      </c>
      <c r="M14674" s="2" t="s">
        <v>35</v>
      </c>
      <c r="N14674" s="2">
        <v>271.27</v>
      </c>
      <c r="O14674" s="2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0.118623759735177</v>
      </c>
      <c r="S14674">
        <f t="shared" si="1609"/>
        <v>0.118623759735177</v>
      </c>
    </row>
    <row r="14675" ht="12.75" customHeight="1" spans="1:19">
      <c r="A14675" s="2" t="s">
        <v>14713</v>
      </c>
      <c r="B14675" s="2" t="s">
        <v>26</v>
      </c>
      <c r="C14675" s="2" t="s">
        <v>21</v>
      </c>
      <c r="D14675" s="2" t="s">
        <v>43</v>
      </c>
      <c r="E14675" s="2" t="s">
        <v>23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24</v>
      </c>
      <c r="N14675" s="2">
        <v>269.17</v>
      </c>
      <c r="O14675" s="2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0.273388382745767</v>
      </c>
      <c r="S14675">
        <f t="shared" si="1609"/>
        <v>0.273388382745767</v>
      </c>
    </row>
    <row r="14676" ht="12.75" customHeight="1" spans="1:19">
      <c r="A14676" s="2" t="s">
        <v>14714</v>
      </c>
      <c r="B14676" s="2" t="s">
        <v>20</v>
      </c>
      <c r="C14676" s="2" t="s">
        <v>33</v>
      </c>
      <c r="D14676" s="2" t="s">
        <v>28</v>
      </c>
      <c r="E14676" s="2" t="s">
        <v>23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30</v>
      </c>
      <c r="N14676" s="2">
        <v>207.14</v>
      </c>
      <c r="O14676" s="2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0.20714</v>
      </c>
      <c r="S14676">
        <f t="shared" si="1609"/>
        <v>0.20714</v>
      </c>
    </row>
    <row r="14677" ht="12.75" customHeight="1" spans="1:19">
      <c r="A14677" s="2" t="s">
        <v>14715</v>
      </c>
      <c r="B14677" s="2" t="s">
        <v>26</v>
      </c>
      <c r="C14677" s="2" t="s">
        <v>27</v>
      </c>
      <c r="D14677" s="2" t="s">
        <v>34</v>
      </c>
      <c r="E14677" s="2" t="s">
        <v>38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35</v>
      </c>
      <c r="N14677" s="2">
        <v>309.16</v>
      </c>
      <c r="O14677" s="2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0.208607171293235</v>
      </c>
      <c r="S14677">
        <f t="shared" si="1609"/>
        <v>0.208607171293235</v>
      </c>
    </row>
    <row r="14678" ht="12.75" customHeight="1" spans="1:19">
      <c r="A14678" s="2" t="s">
        <v>14716</v>
      </c>
      <c r="B14678" s="2" t="s">
        <v>20</v>
      </c>
      <c r="C14678" s="2" t="s">
        <v>27</v>
      </c>
      <c r="D14678" s="2" t="s">
        <v>34</v>
      </c>
      <c r="E14678" s="2" t="s">
        <v>23</v>
      </c>
      <c r="F14678" s="2">
        <v>45594</v>
      </c>
      <c r="G14678" s="2">
        <v>45600</v>
      </c>
      <c r="H14678" s="2">
        <v>2062.28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30</v>
      </c>
      <c r="N14678" s="2">
        <v>490.12</v>
      </c>
      <c r="O14678" s="2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0.237659289718176</v>
      </c>
      <c r="S14678">
        <f t="shared" si="1609"/>
        <v>0.237659289718176</v>
      </c>
    </row>
    <row r="14679" ht="12.75" customHeight="1" spans="1:19">
      <c r="A14679" s="2" t="s">
        <v>14717</v>
      </c>
      <c r="B14679" s="2" t="s">
        <v>32</v>
      </c>
      <c r="C14679" s="2" t="s">
        <v>46</v>
      </c>
      <c r="D14679" s="2" t="s">
        <v>22</v>
      </c>
      <c r="E14679" s="2" t="s">
        <v>29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30</v>
      </c>
      <c r="N14679" s="2">
        <v>615.24</v>
      </c>
      <c r="O14679" s="2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0.204637981958969</v>
      </c>
      <c r="S14679">
        <f t="shared" si="1609"/>
        <v>0.204637981958969</v>
      </c>
    </row>
    <row r="14680" ht="12.75" customHeight="1" spans="1:19">
      <c r="A14680" s="2" t="s">
        <v>14718</v>
      </c>
      <c r="B14680" s="2" t="s">
        <v>20</v>
      </c>
      <c r="C14680" s="2" t="s">
        <v>21</v>
      </c>
      <c r="D14680" s="2" t="s">
        <v>28</v>
      </c>
      <c r="E14680" s="2" t="s">
        <v>38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35</v>
      </c>
      <c r="N14680" s="2">
        <v>246.75</v>
      </c>
      <c r="O14680" s="2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0.0208950800237107</v>
      </c>
      <c r="S14680">
        <f t="shared" si="1609"/>
        <v>0.0208950800237107</v>
      </c>
    </row>
    <row r="14681" ht="12.75" customHeight="1" spans="1:19">
      <c r="A14681" s="2" t="s">
        <v>14719</v>
      </c>
      <c r="B14681" s="2" t="s">
        <v>20</v>
      </c>
      <c r="C14681" s="2" t="s">
        <v>27</v>
      </c>
      <c r="D14681" s="2" t="s">
        <v>43</v>
      </c>
      <c r="E14681" s="2" t="s">
        <v>38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24</v>
      </c>
      <c r="N14681" s="2">
        <v>149.03</v>
      </c>
      <c r="O14681" s="2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ht="12.75" customHeight="1" spans="1:19">
      <c r="A14682" s="2" t="s">
        <v>14720</v>
      </c>
      <c r="B14682" s="2" t="s">
        <v>26</v>
      </c>
      <c r="C14682" s="2" t="s">
        <v>55</v>
      </c>
      <c r="D14682" s="2" t="s">
        <v>34</v>
      </c>
      <c r="E14682" s="2" t="s">
        <v>29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4"/>
        <v>low</v>
      </c>
      <c r="K14682" s="2">
        <v>0.41</v>
      </c>
      <c r="L14682" s="2">
        <v>6</v>
      </c>
      <c r="M14682" s="2" t="s">
        <v>35</v>
      </c>
      <c r="N14682" s="2">
        <v>27.57</v>
      </c>
      <c r="O14682" s="2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0.00425003853861569</v>
      </c>
      <c r="S14682">
        <f t="shared" si="1609"/>
        <v>0.00425003853861569</v>
      </c>
    </row>
    <row r="14683" ht="12.75" customHeight="1" spans="1:19">
      <c r="A14683" s="2" t="s">
        <v>14721</v>
      </c>
      <c r="B14683" s="2" t="s">
        <v>26</v>
      </c>
      <c r="C14683" s="2" t="s">
        <v>46</v>
      </c>
      <c r="D14683" s="2" t="s">
        <v>43</v>
      </c>
      <c r="E14683" s="2" t="s">
        <v>29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35</v>
      </c>
      <c r="N14683" s="2">
        <v>898.22</v>
      </c>
      <c r="O14683" s="2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0.239669774317322</v>
      </c>
      <c r="S14683">
        <f t="shared" si="1609"/>
        <v>0.239669774317322</v>
      </c>
    </row>
    <row r="14684" ht="12.75" customHeight="1" spans="1:19">
      <c r="A14684" s="2" t="s">
        <v>14722</v>
      </c>
      <c r="B14684" s="2" t="s">
        <v>26</v>
      </c>
      <c r="C14684" s="2" t="s">
        <v>40</v>
      </c>
      <c r="D14684" s="2" t="s">
        <v>43</v>
      </c>
      <c r="E14684" s="2" t="s">
        <v>23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24</v>
      </c>
      <c r="N14684" s="2">
        <v>258.96</v>
      </c>
      <c r="O14684" s="2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0.0962676579925651</v>
      </c>
      <c r="S14684">
        <f t="shared" si="1609"/>
        <v>0.0962676579925651</v>
      </c>
    </row>
    <row r="14685" ht="12.75" customHeight="1" spans="1:19">
      <c r="A14685" s="2" t="s">
        <v>14723</v>
      </c>
      <c r="B14685" s="2" t="s">
        <v>48</v>
      </c>
      <c r="C14685" s="2" t="s">
        <v>46</v>
      </c>
      <c r="D14685" s="2" t="s">
        <v>34</v>
      </c>
      <c r="E14685" s="2" t="s">
        <v>38</v>
      </c>
      <c r="F14685" s="2">
        <v>44963</v>
      </c>
      <c r="G14685" s="2">
        <v>44968</v>
      </c>
      <c r="H14685" s="2">
        <v>2266.3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24</v>
      </c>
      <c r="N14685" s="2">
        <v>598.42</v>
      </c>
      <c r="O14685" s="2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0.264051537748753</v>
      </c>
      <c r="S14685">
        <f t="shared" si="1609"/>
        <v>0.264051537748753</v>
      </c>
    </row>
    <row r="14686" ht="12.75" customHeight="1" spans="1:19">
      <c r="A14686" s="2" t="s">
        <v>14724</v>
      </c>
      <c r="B14686" s="2" t="s">
        <v>48</v>
      </c>
      <c r="C14686" s="2" t="s">
        <v>40</v>
      </c>
      <c r="D14686" s="2" t="s">
        <v>34</v>
      </c>
      <c r="E14686" s="2" t="s">
        <v>38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30</v>
      </c>
      <c r="N14686" s="2">
        <v>67.16</v>
      </c>
      <c r="O14686" s="2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0.06716</v>
      </c>
      <c r="S14686">
        <f t="shared" si="1609"/>
        <v>0.06716</v>
      </c>
    </row>
    <row r="14687" ht="12.75" customHeight="1" spans="1:19">
      <c r="A14687" s="2" t="s">
        <v>14725</v>
      </c>
      <c r="B14687" s="2" t="s">
        <v>20</v>
      </c>
      <c r="C14687" s="2" t="s">
        <v>21</v>
      </c>
      <c r="D14687" s="2" t="s">
        <v>22</v>
      </c>
      <c r="E14687" s="2" t="s">
        <v>29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30</v>
      </c>
      <c r="N14687" s="2">
        <v>304.75</v>
      </c>
      <c r="O14687" s="2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0.142950958088046</v>
      </c>
      <c r="S14687">
        <f t="shared" si="1609"/>
        <v>0.142950958088046</v>
      </c>
    </row>
    <row r="14688" ht="12.75" customHeight="1" spans="1:19">
      <c r="A14688" s="2" t="s">
        <v>14726</v>
      </c>
      <c r="B14688" s="2" t="s">
        <v>20</v>
      </c>
      <c r="C14688" s="2" t="s">
        <v>27</v>
      </c>
      <c r="D14688" s="2" t="s">
        <v>28</v>
      </c>
      <c r="E14688" s="2" t="s">
        <v>29</v>
      </c>
      <c r="F14688" s="2">
        <v>45265</v>
      </c>
      <c r="G14688" s="2">
        <v>45272</v>
      </c>
      <c r="H14688" s="2">
        <v>4109.06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30</v>
      </c>
      <c r="N14688" s="2">
        <v>351.5</v>
      </c>
      <c r="O14688" s="2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0.0855426788608587</v>
      </c>
      <c r="S14688">
        <f t="shared" si="1609"/>
        <v>0.0855426788608587</v>
      </c>
    </row>
    <row r="14689" ht="12.75" customHeight="1" spans="1:19">
      <c r="A14689" s="2" t="s">
        <v>14727</v>
      </c>
      <c r="B14689" s="2" t="s">
        <v>32</v>
      </c>
      <c r="C14689" s="2" t="s">
        <v>21</v>
      </c>
      <c r="D14689" s="2" t="s">
        <v>41</v>
      </c>
      <c r="E14689" s="2" t="s">
        <v>29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30</v>
      </c>
      <c r="N14689" s="2">
        <v>540.22</v>
      </c>
      <c r="O14689" s="2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0.183185657656924</v>
      </c>
      <c r="S14689">
        <f t="shared" si="1609"/>
        <v>0.183185657656924</v>
      </c>
    </row>
    <row r="14690" ht="12.75" customHeight="1" spans="1:19">
      <c r="A14690" s="2" t="s">
        <v>14728</v>
      </c>
      <c r="B14690" s="2" t="s">
        <v>32</v>
      </c>
      <c r="C14690" s="2" t="s">
        <v>46</v>
      </c>
      <c r="D14690" s="2" t="s">
        <v>28</v>
      </c>
      <c r="E14690" s="2" t="s">
        <v>29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</v>
      </c>
      <c r="L14690" s="2">
        <v>2</v>
      </c>
      <c r="M14690" s="2" t="s">
        <v>30</v>
      </c>
      <c r="N14690" s="2">
        <v>108.31</v>
      </c>
      <c r="O14690" s="2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0.198449924878156</v>
      </c>
      <c r="S14690">
        <f t="shared" si="1609"/>
        <v>0.198449924878156</v>
      </c>
    </row>
    <row r="14691" ht="12.75" customHeight="1" spans="1:19">
      <c r="A14691" s="2" t="s">
        <v>14729</v>
      </c>
      <c r="B14691" s="2" t="s">
        <v>20</v>
      </c>
      <c r="C14691" s="2" t="s">
        <v>40</v>
      </c>
      <c r="D14691" s="2" t="s">
        <v>41</v>
      </c>
      <c r="E14691" s="2" t="s">
        <v>23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30</v>
      </c>
      <c r="N14691" s="2">
        <v>185.13</v>
      </c>
      <c r="O14691" s="2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0.18513</v>
      </c>
      <c r="S14691">
        <f t="shared" si="1609"/>
        <v>0.18513</v>
      </c>
    </row>
    <row r="14692" ht="12.75" customHeight="1" spans="1:19">
      <c r="A14692" s="2" t="s">
        <v>14730</v>
      </c>
      <c r="B14692" s="2" t="s">
        <v>48</v>
      </c>
      <c r="C14692" s="2" t="s">
        <v>27</v>
      </c>
      <c r="D14692" s="2" t="s">
        <v>34</v>
      </c>
      <c r="E14692" s="2" t="s">
        <v>29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24</v>
      </c>
      <c r="N14692" s="2">
        <v>744.06</v>
      </c>
      <c r="O14692" s="2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0.151817067024687</v>
      </c>
      <c r="S14692">
        <f t="shared" si="1609"/>
        <v>0.151817067024687</v>
      </c>
    </row>
    <row r="14693" ht="12.75" customHeight="1" spans="1:19">
      <c r="A14693" s="2" t="s">
        <v>14731</v>
      </c>
      <c r="B14693" s="2" t="s">
        <v>20</v>
      </c>
      <c r="C14693" s="2" t="s">
        <v>21</v>
      </c>
      <c r="D14693" s="2" t="s">
        <v>43</v>
      </c>
      <c r="E14693" s="2" t="s">
        <v>38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35</v>
      </c>
      <c r="N14693" s="2">
        <v>219.45</v>
      </c>
      <c r="O14693" s="2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0.0263857160033666</v>
      </c>
      <c r="S14693">
        <f t="shared" si="1609"/>
        <v>0.0263857160033666</v>
      </c>
    </row>
    <row r="14694" ht="12.75" customHeight="1" spans="1:19">
      <c r="A14694" s="2" t="s">
        <v>14732</v>
      </c>
      <c r="B14694" s="2" t="s">
        <v>32</v>
      </c>
      <c r="C14694" s="2" t="s">
        <v>46</v>
      </c>
      <c r="D14694" s="2" t="s">
        <v>28</v>
      </c>
      <c r="E14694" s="2" t="s">
        <v>29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4"/>
        <v>low</v>
      </c>
      <c r="K14694" s="2">
        <v>0.43</v>
      </c>
      <c r="L14694" s="2">
        <v>2</v>
      </c>
      <c r="M14694" s="2" t="s">
        <v>30</v>
      </c>
      <c r="N14694" s="2">
        <v>371.26</v>
      </c>
      <c r="O14694" s="2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0.044515587529976</v>
      </c>
      <c r="S14694">
        <f t="shared" si="1609"/>
        <v>0.044515587529976</v>
      </c>
    </row>
    <row r="14695" ht="12.75" customHeight="1" spans="1:19">
      <c r="A14695" s="2" t="s">
        <v>14733</v>
      </c>
      <c r="B14695" s="2" t="s">
        <v>48</v>
      </c>
      <c r="C14695" s="2" t="s">
        <v>40</v>
      </c>
      <c r="D14695" s="2" t="s">
        <v>43</v>
      </c>
      <c r="E14695" s="2" t="s">
        <v>23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24</v>
      </c>
      <c r="N14695" s="2">
        <v>1128.6</v>
      </c>
      <c r="O14695" s="2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0.24664108324519</v>
      </c>
      <c r="S14695">
        <f t="shared" si="1609"/>
        <v>0.24664108324519</v>
      </c>
    </row>
    <row r="14696" ht="12.75" customHeight="1" spans="1:19">
      <c r="A14696" s="2" t="s">
        <v>14734</v>
      </c>
      <c r="B14696" s="2" t="s">
        <v>48</v>
      </c>
      <c r="C14696" s="2" t="s">
        <v>33</v>
      </c>
      <c r="D14696" s="2" t="s">
        <v>28</v>
      </c>
      <c r="E14696" s="2" t="s">
        <v>38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35</v>
      </c>
      <c r="N14696" s="2">
        <v>200.17</v>
      </c>
      <c r="O14696" s="2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0.20017</v>
      </c>
      <c r="S14696">
        <f t="shared" si="1609"/>
        <v>0.20017</v>
      </c>
    </row>
    <row r="14697" ht="12.75" customHeight="1" spans="1:19">
      <c r="A14697" s="2" t="s">
        <v>14735</v>
      </c>
      <c r="B14697" s="2" t="s">
        <v>32</v>
      </c>
      <c r="C14697" s="2" t="s">
        <v>27</v>
      </c>
      <c r="D14697" s="2" t="s">
        <v>28</v>
      </c>
      <c r="E14697" s="2" t="s">
        <v>29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</v>
      </c>
      <c r="L14697" s="2">
        <v>5</v>
      </c>
      <c r="M14697" s="2" t="s">
        <v>30</v>
      </c>
      <c r="N14697" s="2">
        <v>426.69</v>
      </c>
      <c r="O14697" s="2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0.11605717316506</v>
      </c>
      <c r="S14697">
        <f t="shared" si="1609"/>
        <v>0.11605717316506</v>
      </c>
    </row>
    <row r="14698" ht="12.75" customHeight="1" spans="1:19">
      <c r="A14698" s="2" t="s">
        <v>14736</v>
      </c>
      <c r="B14698" s="2" t="s">
        <v>20</v>
      </c>
      <c r="C14698" s="2" t="s">
        <v>27</v>
      </c>
      <c r="D14698" s="2" t="s">
        <v>43</v>
      </c>
      <c r="E14698" s="2" t="s">
        <v>23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24</v>
      </c>
      <c r="N14698" s="2">
        <v>166.26</v>
      </c>
      <c r="O14698" s="2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0.202415447174268</v>
      </c>
      <c r="S14698">
        <f t="shared" si="1609"/>
        <v>0.202415447174268</v>
      </c>
    </row>
    <row r="14699" ht="12.75" customHeight="1" spans="1:19">
      <c r="A14699" s="2" t="s">
        <v>14737</v>
      </c>
      <c r="B14699" s="2" t="s">
        <v>26</v>
      </c>
      <c r="C14699" s="2" t="s">
        <v>21</v>
      </c>
      <c r="D14699" s="2" t="s">
        <v>22</v>
      </c>
      <c r="E14699" s="2" t="s">
        <v>38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24</v>
      </c>
      <c r="N14699" s="2">
        <v>175.31</v>
      </c>
      <c r="O14699" s="2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0.202244987425302</v>
      </c>
      <c r="S14699">
        <f t="shared" si="1609"/>
        <v>0.202244987425302</v>
      </c>
    </row>
    <row r="14700" ht="12.75" customHeight="1" spans="1:19">
      <c r="A14700" s="2" t="s">
        <v>14738</v>
      </c>
      <c r="B14700" s="2" t="s">
        <v>20</v>
      </c>
      <c r="C14700" s="2" t="s">
        <v>55</v>
      </c>
      <c r="D14700" s="2" t="s">
        <v>34</v>
      </c>
      <c r="E14700" s="2" t="s">
        <v>23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35</v>
      </c>
      <c r="N14700" s="2">
        <v>665.1</v>
      </c>
      <c r="O14700" s="2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0.233332397805251</v>
      </c>
      <c r="S14700">
        <f t="shared" si="1609"/>
        <v>0.233332397805251</v>
      </c>
    </row>
    <row r="14701" ht="12.75" customHeight="1" spans="1:19">
      <c r="A14701" s="2" t="s">
        <v>14739</v>
      </c>
      <c r="B14701" s="2" t="s">
        <v>20</v>
      </c>
      <c r="C14701" s="2" t="s">
        <v>55</v>
      </c>
      <c r="D14701" s="2" t="s">
        <v>22</v>
      </c>
      <c r="E14701" s="2" t="s">
        <v>29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35</v>
      </c>
      <c r="N14701" s="2">
        <v>94.53</v>
      </c>
      <c r="O14701" s="2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0.09453</v>
      </c>
      <c r="S14701">
        <f t="shared" si="1609"/>
        <v>0.09453</v>
      </c>
    </row>
    <row r="14702" ht="12.75" customHeight="1" spans="1:19">
      <c r="A14702" s="2" t="s">
        <v>14740</v>
      </c>
      <c r="B14702" s="2" t="s">
        <v>32</v>
      </c>
      <c r="C14702" s="2" t="s">
        <v>21</v>
      </c>
      <c r="D14702" s="2" t="s">
        <v>22</v>
      </c>
      <c r="E14702" s="2" t="s">
        <v>38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4"/>
        <v>low</v>
      </c>
      <c r="K14702" s="2">
        <v>0.17</v>
      </c>
      <c r="L14702" s="2">
        <v>3</v>
      </c>
      <c r="M14702" s="2" t="s">
        <v>24</v>
      </c>
      <c r="N14702" s="2">
        <v>74.5</v>
      </c>
      <c r="O14702" s="2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0.00827685812687479</v>
      </c>
      <c r="S14702">
        <f t="shared" si="1609"/>
        <v>0.00827685812687479</v>
      </c>
    </row>
    <row r="14703" ht="12.75" customHeight="1" spans="1:19">
      <c r="A14703" s="2" t="s">
        <v>14741</v>
      </c>
      <c r="B14703" s="2" t="s">
        <v>48</v>
      </c>
      <c r="C14703" s="2" t="s">
        <v>46</v>
      </c>
      <c r="D14703" s="2" t="s">
        <v>28</v>
      </c>
      <c r="E14703" s="2" t="s">
        <v>38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30</v>
      </c>
      <c r="N14703" s="2">
        <v>1085.12</v>
      </c>
      <c r="O14703" s="2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ht="12.75" customHeight="1" spans="1:19">
      <c r="A14704" s="2" t="s">
        <v>14742</v>
      </c>
      <c r="B14704" s="2" t="s">
        <v>32</v>
      </c>
      <c r="C14704" s="2" t="s">
        <v>46</v>
      </c>
      <c r="D14704" s="2" t="s">
        <v>34</v>
      </c>
      <c r="E14704" s="2" t="s">
        <v>38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</v>
      </c>
      <c r="L14704" s="2">
        <v>8</v>
      </c>
      <c r="M14704" s="2" t="s">
        <v>30</v>
      </c>
      <c r="N14704" s="2">
        <v>44.82</v>
      </c>
      <c r="O14704" s="2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0.119727527714705</v>
      </c>
      <c r="S14704">
        <f t="shared" si="1609"/>
        <v>0.119727527714705</v>
      </c>
    </row>
    <row r="14705" ht="12.75" customHeight="1" spans="1:19">
      <c r="A14705" s="2" t="s">
        <v>14743</v>
      </c>
      <c r="B14705" s="2" t="s">
        <v>20</v>
      </c>
      <c r="C14705" s="2" t="s">
        <v>27</v>
      </c>
      <c r="D14705" s="2" t="s">
        <v>28</v>
      </c>
      <c r="E14705" s="2" t="s">
        <v>23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24</v>
      </c>
      <c r="N14705" s="2">
        <v>414.13</v>
      </c>
      <c r="O14705" s="2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0.114544524194775</v>
      </c>
      <c r="S14705">
        <f t="shared" si="1609"/>
        <v>0.114544524194775</v>
      </c>
    </row>
    <row r="14706" ht="12.75" customHeight="1" spans="1:19">
      <c r="A14706" s="2" t="s">
        <v>14744</v>
      </c>
      <c r="B14706" s="2" t="s">
        <v>26</v>
      </c>
      <c r="C14706" s="2" t="s">
        <v>33</v>
      </c>
      <c r="D14706" s="2" t="s">
        <v>41</v>
      </c>
      <c r="E14706" s="2" t="s">
        <v>38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35</v>
      </c>
      <c r="N14706" s="2">
        <v>374.3</v>
      </c>
      <c r="O14706" s="2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0.3743</v>
      </c>
      <c r="S14706">
        <f t="shared" si="1609"/>
        <v>0.3743</v>
      </c>
    </row>
    <row r="14707" ht="12.75" customHeight="1" spans="1:19">
      <c r="A14707" s="2" t="s">
        <v>14745</v>
      </c>
      <c r="B14707" s="2" t="s">
        <v>26</v>
      </c>
      <c r="C14707" s="2" t="s">
        <v>33</v>
      </c>
      <c r="D14707" s="2" t="s">
        <v>28</v>
      </c>
      <c r="E14707" s="2" t="s">
        <v>29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24</v>
      </c>
      <c r="N14707" s="2">
        <v>369.94</v>
      </c>
      <c r="O14707" s="2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0.0791456023208398</v>
      </c>
      <c r="S14707">
        <f t="shared" si="1609"/>
        <v>0.0791456023208398</v>
      </c>
    </row>
    <row r="14708" ht="12.75" customHeight="1" spans="1:19">
      <c r="A14708" s="2" t="s">
        <v>14746</v>
      </c>
      <c r="B14708" s="2" t="s">
        <v>26</v>
      </c>
      <c r="C14708" s="2" t="s">
        <v>55</v>
      </c>
      <c r="D14708" s="2" t="s">
        <v>43</v>
      </c>
      <c r="E14708" s="2" t="s">
        <v>29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30</v>
      </c>
      <c r="N14708" s="2">
        <v>914.3</v>
      </c>
      <c r="O14708" s="2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0.185393964709652</v>
      </c>
      <c r="S14708">
        <f t="shared" si="1609"/>
        <v>0.185393964709652</v>
      </c>
    </row>
    <row r="14709" ht="12.75" customHeight="1" spans="1:19">
      <c r="A14709" s="2" t="s">
        <v>14747</v>
      </c>
      <c r="B14709" s="2" t="s">
        <v>32</v>
      </c>
      <c r="C14709" s="2" t="s">
        <v>46</v>
      </c>
      <c r="D14709" s="2" t="s">
        <v>28</v>
      </c>
      <c r="E14709" s="2" t="s">
        <v>23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24</v>
      </c>
      <c r="N14709" s="2">
        <v>305.95</v>
      </c>
      <c r="O14709" s="2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0.175469284989189</v>
      </c>
      <c r="S14709">
        <f t="shared" si="1609"/>
        <v>0.175469284989189</v>
      </c>
    </row>
    <row r="14710" ht="12.75" customHeight="1" spans="1:19">
      <c r="A14710" s="2" t="s">
        <v>14748</v>
      </c>
      <c r="B14710" s="2" t="s">
        <v>48</v>
      </c>
      <c r="C14710" s="2" t="s">
        <v>55</v>
      </c>
      <c r="D14710" s="2" t="s">
        <v>41</v>
      </c>
      <c r="E14710" s="2" t="s">
        <v>23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24</v>
      </c>
      <c r="N14710" s="2">
        <v>653.63</v>
      </c>
      <c r="O14710" s="2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0.218136976792305</v>
      </c>
      <c r="S14710">
        <f t="shared" si="1609"/>
        <v>0.218136976792305</v>
      </c>
    </row>
    <row r="14711" ht="12.75" customHeight="1" spans="1:19">
      <c r="A14711" s="2" t="s">
        <v>14749</v>
      </c>
      <c r="B14711" s="2" t="s">
        <v>32</v>
      </c>
      <c r="C14711" s="2" t="s">
        <v>27</v>
      </c>
      <c r="D14711" s="2" t="s">
        <v>28</v>
      </c>
      <c r="E14711" s="2" t="s">
        <v>38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30</v>
      </c>
      <c r="N14711" s="2">
        <v>783.52</v>
      </c>
      <c r="O14711" s="2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0.78352</v>
      </c>
      <c r="S14711">
        <f t="shared" si="1609"/>
        <v>0.78352</v>
      </c>
    </row>
    <row r="14712" ht="12.75" customHeight="1" spans="1:19">
      <c r="A14712" s="2" t="s">
        <v>14750</v>
      </c>
      <c r="B14712" s="2" t="s">
        <v>26</v>
      </c>
      <c r="C14712" s="2" t="s">
        <v>27</v>
      </c>
      <c r="D14712" s="2" t="s">
        <v>41</v>
      </c>
      <c r="E14712" s="2" t="s">
        <v>29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24</v>
      </c>
      <c r="N14712" s="2">
        <v>178.71</v>
      </c>
      <c r="O14712" s="2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0.033503937007874</v>
      </c>
      <c r="S14712">
        <f t="shared" si="1609"/>
        <v>0.033503937007874</v>
      </c>
    </row>
    <row r="14713" ht="12.75" customHeight="1" spans="1:19">
      <c r="A14713" s="2" t="s">
        <v>14751</v>
      </c>
      <c r="B14713" s="2" t="s">
        <v>20</v>
      </c>
      <c r="C14713" s="2" t="s">
        <v>55</v>
      </c>
      <c r="D14713" s="2" t="s">
        <v>34</v>
      </c>
      <c r="E14713" s="2" t="s">
        <v>38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4"/>
        <v>low</v>
      </c>
      <c r="K14713" s="2">
        <v>0.3</v>
      </c>
      <c r="L14713" s="2">
        <v>8</v>
      </c>
      <c r="M14713" s="2" t="s">
        <v>35</v>
      </c>
      <c r="N14713" s="2">
        <v>233.24</v>
      </c>
      <c r="O14713" s="2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0.0239245050774438</v>
      </c>
      <c r="S14713">
        <f t="shared" si="1609"/>
        <v>0.0239245050774438</v>
      </c>
    </row>
    <row r="14714" ht="12.75" customHeight="1" spans="1:19">
      <c r="A14714" s="2" t="s">
        <v>14752</v>
      </c>
      <c r="B14714" s="2" t="s">
        <v>48</v>
      </c>
      <c r="C14714" s="2" t="s">
        <v>46</v>
      </c>
      <c r="D14714" s="2" t="s">
        <v>28</v>
      </c>
      <c r="E14714" s="2" t="s">
        <v>23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30</v>
      </c>
      <c r="N14714" s="2">
        <v>961.04</v>
      </c>
      <c r="O14714" s="2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0.211665569105602</v>
      </c>
      <c r="S14714">
        <f t="shared" si="1609"/>
        <v>0.211665569105602</v>
      </c>
    </row>
    <row r="14715" ht="12.75" customHeight="1" spans="1:19">
      <c r="A14715" s="2" t="s">
        <v>14753</v>
      </c>
      <c r="B14715" s="2" t="s">
        <v>32</v>
      </c>
      <c r="C14715" s="2" t="s">
        <v>55</v>
      </c>
      <c r="D14715" s="2" t="s">
        <v>41</v>
      </c>
      <c r="E14715" s="2" t="s">
        <v>29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4"/>
        <v>low</v>
      </c>
      <c r="K14715" s="2">
        <v>0.17</v>
      </c>
      <c r="L14715" s="2">
        <v>1</v>
      </c>
      <c r="M14715" s="2" t="s">
        <v>30</v>
      </c>
      <c r="N14715" s="2">
        <v>223.59</v>
      </c>
      <c r="O14715" s="2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0.0401274228284279</v>
      </c>
      <c r="S14715">
        <f t="shared" si="1609"/>
        <v>0.0401274228284279</v>
      </c>
    </row>
    <row r="14716" ht="12.75" customHeight="1" spans="1:19">
      <c r="A14716" s="2" t="s">
        <v>14754</v>
      </c>
      <c r="B14716" s="2" t="s">
        <v>32</v>
      </c>
      <c r="C14716" s="2" t="s">
        <v>46</v>
      </c>
      <c r="D14716" s="2" t="s">
        <v>34</v>
      </c>
      <c r="E14716" s="2" t="s">
        <v>38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30</v>
      </c>
      <c r="N14716" s="2">
        <v>1044.49</v>
      </c>
      <c r="O14716" s="2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0.0979362400375059</v>
      </c>
      <c r="S14716">
        <f t="shared" si="1609"/>
        <v>0.0979362400375059</v>
      </c>
    </row>
    <row r="14717" ht="12.75" customHeight="1" spans="1:19">
      <c r="A14717" s="2" t="s">
        <v>14755</v>
      </c>
      <c r="B14717" s="2" t="s">
        <v>48</v>
      </c>
      <c r="C14717" s="2" t="s">
        <v>27</v>
      </c>
      <c r="D14717" s="2" t="s">
        <v>43</v>
      </c>
      <c r="E14717" s="2" t="s">
        <v>29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24</v>
      </c>
      <c r="N14717" s="2">
        <v>95</v>
      </c>
      <c r="O14717" s="2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0.142544188698497</v>
      </c>
      <c r="S14717">
        <f t="shared" si="1609"/>
        <v>0.142544188698497</v>
      </c>
    </row>
    <row r="14718" ht="12.75" customHeight="1" spans="1:19">
      <c r="A14718" s="2" t="s">
        <v>14756</v>
      </c>
      <c r="B14718" s="2" t="s">
        <v>48</v>
      </c>
      <c r="C14718" s="2" t="s">
        <v>21</v>
      </c>
      <c r="D14718" s="2" t="s">
        <v>22</v>
      </c>
      <c r="E14718" s="2" t="s">
        <v>29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30</v>
      </c>
      <c r="N14718" s="2">
        <v>355.14</v>
      </c>
      <c r="O14718" s="2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0.123112442281293</v>
      </c>
      <c r="S14718">
        <f t="shared" si="1609"/>
        <v>0.123112442281293</v>
      </c>
    </row>
    <row r="14719" ht="12.75" customHeight="1" spans="1:19">
      <c r="A14719" s="2" t="s">
        <v>14757</v>
      </c>
      <c r="B14719" s="2" t="s">
        <v>20</v>
      </c>
      <c r="C14719" s="2" t="s">
        <v>40</v>
      </c>
      <c r="D14719" s="2" t="s">
        <v>41</v>
      </c>
      <c r="E14719" s="2" t="s">
        <v>23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4"/>
        <v>low</v>
      </c>
      <c r="K14719" s="2">
        <v>0.07</v>
      </c>
      <c r="L14719" s="2">
        <v>8</v>
      </c>
      <c r="M14719" s="2" t="s">
        <v>35</v>
      </c>
      <c r="N14719" s="2">
        <v>381.05</v>
      </c>
      <c r="O14719" s="2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0.0644318566114305</v>
      </c>
      <c r="S14719">
        <f t="shared" si="1609"/>
        <v>0.0644318566114305</v>
      </c>
    </row>
    <row r="14720" ht="12.75" customHeight="1" spans="1:19">
      <c r="A14720" s="2" t="s">
        <v>14758</v>
      </c>
      <c r="B14720" s="2" t="s">
        <v>48</v>
      </c>
      <c r="C14720" s="2" t="s">
        <v>27</v>
      </c>
      <c r="D14720" s="2" t="s">
        <v>43</v>
      </c>
      <c r="E14720" s="2" t="s">
        <v>38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24</v>
      </c>
      <c r="N14720" s="2">
        <v>431.06</v>
      </c>
      <c r="O14720" s="2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0.0420505316554482</v>
      </c>
      <c r="S14720">
        <f t="shared" si="1609"/>
        <v>0.0420505316554482</v>
      </c>
    </row>
    <row r="14721" ht="12.75" customHeight="1" spans="1:19">
      <c r="A14721" s="2" t="s">
        <v>14759</v>
      </c>
      <c r="B14721" s="2" t="s">
        <v>20</v>
      </c>
      <c r="C14721" s="2" t="s">
        <v>46</v>
      </c>
      <c r="D14721" s="2" t="s">
        <v>34</v>
      </c>
      <c r="E14721" s="2" t="s">
        <v>23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</v>
      </c>
      <c r="L14721" s="2">
        <v>5</v>
      </c>
      <c r="M14721" s="2" t="s">
        <v>24</v>
      </c>
      <c r="N14721" s="2">
        <v>226.66</v>
      </c>
      <c r="O14721" s="2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0.0221845943036116</v>
      </c>
      <c r="S14721">
        <f t="shared" si="1609"/>
        <v>0.0221845943036116</v>
      </c>
    </row>
    <row r="14722" ht="12.75" customHeight="1" spans="1:19">
      <c r="A14722" s="2" t="s">
        <v>14760</v>
      </c>
      <c r="B14722" s="2" t="s">
        <v>26</v>
      </c>
      <c r="C14722" s="2" t="s">
        <v>21</v>
      </c>
      <c r="D14722" s="2" t="s">
        <v>43</v>
      </c>
      <c r="E14722" s="2" t="s">
        <v>29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35</v>
      </c>
      <c r="N14722" s="2">
        <v>325.26</v>
      </c>
      <c r="O14722" s="2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0.236270920502092</v>
      </c>
      <c r="S14722">
        <f t="shared" si="1609"/>
        <v>0.236270920502092</v>
      </c>
    </row>
    <row r="14723" ht="12.75" customHeight="1" spans="1:19">
      <c r="A14723" s="2" t="s">
        <v>14761</v>
      </c>
      <c r="B14723" s="2" t="s">
        <v>26</v>
      </c>
      <c r="C14723" s="2" t="s">
        <v>27</v>
      </c>
      <c r="D14723" s="2" t="s">
        <v>28</v>
      </c>
      <c r="E14723" s="2" t="s">
        <v>23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IF(H14723&gt;10000,"high",IF(H14723&gt;=5000,"medium","low"))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35</v>
      </c>
      <c r="N14723" s="2">
        <v>637.05</v>
      </c>
      <c r="O14723" s="2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N14723/H14723</f>
        <v>0.170271397184996</v>
      </c>
      <c r="S14723">
        <f t="shared" ref="S14723:S14786" si="1616">IFERROR(R14723,0)</f>
        <v>0.170271397184996</v>
      </c>
    </row>
    <row r="14724" ht="12.75" customHeight="1" spans="1:19">
      <c r="A14724" s="2" t="s">
        <v>14762</v>
      </c>
      <c r="B14724" s="2" t="s">
        <v>32</v>
      </c>
      <c r="C14724" s="2" t="s">
        <v>21</v>
      </c>
      <c r="D14724" s="2" t="s">
        <v>22</v>
      </c>
      <c r="E14724" s="2" t="s">
        <v>23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30</v>
      </c>
      <c r="N14724" s="2">
        <v>196.28</v>
      </c>
      <c r="O14724" s="2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0.164491933794259</v>
      </c>
      <c r="S14724">
        <f t="shared" si="1616"/>
        <v>0.164491933794259</v>
      </c>
    </row>
    <row r="14725" ht="12.75" customHeight="1" spans="1:19">
      <c r="A14725" s="2" t="s">
        <v>14763</v>
      </c>
      <c r="B14725" s="2" t="s">
        <v>26</v>
      </c>
      <c r="C14725" s="2" t="s">
        <v>27</v>
      </c>
      <c r="D14725" s="2" t="s">
        <v>41</v>
      </c>
      <c r="E14725" s="2" t="s">
        <v>38</v>
      </c>
      <c r="F14725" s="2">
        <v>45598</v>
      </c>
      <c r="G14725" s="2">
        <v>45605</v>
      </c>
      <c r="H14725" s="2">
        <v>2101.22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24</v>
      </c>
      <c r="N14725" s="2">
        <v>293.4</v>
      </c>
      <c r="O14725" s="2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0.139633165494332</v>
      </c>
      <c r="S14725">
        <f t="shared" si="1616"/>
        <v>0.139633165494332</v>
      </c>
    </row>
    <row r="14726" ht="12.75" customHeight="1" spans="1:19">
      <c r="A14726" s="2" t="s">
        <v>14764</v>
      </c>
      <c r="B14726" s="2" t="s">
        <v>26</v>
      </c>
      <c r="C14726" s="2" t="s">
        <v>21</v>
      </c>
      <c r="D14726" s="2" t="s">
        <v>34</v>
      </c>
      <c r="E14726" s="2" t="s">
        <v>38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30</v>
      </c>
      <c r="N14726" s="2">
        <v>90</v>
      </c>
      <c r="O14726" s="2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ht="12.75" customHeight="1" spans="1:19">
      <c r="A14727" s="2" t="s">
        <v>14765</v>
      </c>
      <c r="B14727" s="2" t="s">
        <v>20</v>
      </c>
      <c r="C14727" s="2" t="s">
        <v>27</v>
      </c>
      <c r="D14727" s="2" t="s">
        <v>22</v>
      </c>
      <c r="E14727" s="2" t="s">
        <v>38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24</v>
      </c>
      <c r="N14727" s="2">
        <v>327.98</v>
      </c>
      <c r="O14727" s="2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0.258392354901482</v>
      </c>
      <c r="S14727">
        <f t="shared" si="1616"/>
        <v>0.258392354901482</v>
      </c>
    </row>
    <row r="14728" ht="12.75" customHeight="1" spans="1:19">
      <c r="A14728" s="2" t="s">
        <v>14766</v>
      </c>
      <c r="B14728" s="2" t="s">
        <v>32</v>
      </c>
      <c r="C14728" s="2" t="s">
        <v>27</v>
      </c>
      <c r="D14728" s="2" t="s">
        <v>34</v>
      </c>
      <c r="E14728" s="2" t="s">
        <v>29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24</v>
      </c>
      <c r="N14728" s="2">
        <v>430.5</v>
      </c>
      <c r="O14728" s="2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0.135685851795119</v>
      </c>
      <c r="S14728">
        <f t="shared" si="1616"/>
        <v>0.135685851795119</v>
      </c>
    </row>
    <row r="14729" ht="12.75" customHeight="1" spans="1:19">
      <c r="A14729" s="2" t="s">
        <v>14767</v>
      </c>
      <c r="B14729" s="2" t="s">
        <v>48</v>
      </c>
      <c r="C14729" s="2" t="s">
        <v>33</v>
      </c>
      <c r="D14729" s="2" t="s">
        <v>43</v>
      </c>
      <c r="E14729" s="2" t="s">
        <v>29</v>
      </c>
      <c r="F14729" s="2">
        <v>45547</v>
      </c>
      <c r="G14729" s="2">
        <v>45553</v>
      </c>
      <c r="H14729" s="2">
        <v>322.6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35</v>
      </c>
      <c r="N14729" s="2">
        <v>51.34</v>
      </c>
      <c r="O14729" s="2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0.15914445133292</v>
      </c>
      <c r="S14729">
        <f t="shared" si="1616"/>
        <v>0.15914445133292</v>
      </c>
    </row>
    <row r="14730" ht="12.75" customHeight="1" spans="1:19">
      <c r="A14730" s="2" t="s">
        <v>14768</v>
      </c>
      <c r="B14730" s="2" t="s">
        <v>32</v>
      </c>
      <c r="C14730" s="2" t="s">
        <v>55</v>
      </c>
      <c r="D14730" s="2" t="s">
        <v>34</v>
      </c>
      <c r="E14730" s="2" t="s">
        <v>38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30</v>
      </c>
      <c r="N14730" s="2">
        <v>315.35</v>
      </c>
      <c r="O14730" s="2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0.0795213839015534</v>
      </c>
      <c r="S14730">
        <f t="shared" si="1616"/>
        <v>0.0795213839015534</v>
      </c>
    </row>
    <row r="14731" ht="12.75" customHeight="1" spans="1:19">
      <c r="A14731" s="2" t="s">
        <v>14769</v>
      </c>
      <c r="B14731" s="2" t="s">
        <v>26</v>
      </c>
      <c r="C14731" s="2" t="s">
        <v>27</v>
      </c>
      <c r="D14731" s="2" t="s">
        <v>34</v>
      </c>
      <c r="E14731" s="2" t="s">
        <v>29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24</v>
      </c>
      <c r="N14731" s="2">
        <v>564.84</v>
      </c>
      <c r="O14731" s="2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0.56484</v>
      </c>
      <c r="S14731">
        <f t="shared" si="1616"/>
        <v>0.56484</v>
      </c>
    </row>
    <row r="14732" ht="12.75" customHeight="1" spans="1:19">
      <c r="A14732" s="2" t="s">
        <v>14770</v>
      </c>
      <c r="B14732" s="2" t="s">
        <v>48</v>
      </c>
      <c r="C14732" s="2" t="s">
        <v>21</v>
      </c>
      <c r="D14732" s="2" t="s">
        <v>43</v>
      </c>
      <c r="E14732" s="2" t="s">
        <v>29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30</v>
      </c>
      <c r="N14732" s="2">
        <v>826.19</v>
      </c>
      <c r="O14732" s="2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0.19863487957224</v>
      </c>
      <c r="S14732">
        <f t="shared" si="1616"/>
        <v>0.19863487957224</v>
      </c>
    </row>
    <row r="14733" ht="12.75" customHeight="1" spans="1:19">
      <c r="A14733" s="2" t="s">
        <v>14771</v>
      </c>
      <c r="B14733" s="2" t="s">
        <v>32</v>
      </c>
      <c r="C14733" s="2" t="s">
        <v>27</v>
      </c>
      <c r="D14733" s="2" t="s">
        <v>43</v>
      </c>
      <c r="E14733" s="2" t="s">
        <v>38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24</v>
      </c>
      <c r="N14733" s="2">
        <v>144.2</v>
      </c>
      <c r="O14733" s="2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0.126073195894315</v>
      </c>
      <c r="S14733">
        <f t="shared" si="1616"/>
        <v>0.126073195894315</v>
      </c>
    </row>
    <row r="14734" ht="12.75" customHeight="1" spans="1:19">
      <c r="A14734" s="2" t="s">
        <v>14772</v>
      </c>
      <c r="B14734" s="2" t="s">
        <v>32</v>
      </c>
      <c r="C14734" s="2" t="s">
        <v>27</v>
      </c>
      <c r="D14734" s="2" t="s">
        <v>22</v>
      </c>
      <c r="E14734" s="2" t="s">
        <v>29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30</v>
      </c>
      <c r="N14734" s="2">
        <v>499.01</v>
      </c>
      <c r="O14734" s="2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0.139540671515538</v>
      </c>
      <c r="S14734">
        <f t="shared" si="1616"/>
        <v>0.139540671515538</v>
      </c>
    </row>
    <row r="14735" ht="12.75" customHeight="1" spans="1:19">
      <c r="A14735" s="2" t="s">
        <v>14773</v>
      </c>
      <c r="B14735" s="2" t="s">
        <v>32</v>
      </c>
      <c r="C14735" s="2" t="s">
        <v>33</v>
      </c>
      <c r="D14735" s="2" t="s">
        <v>41</v>
      </c>
      <c r="E14735" s="2" t="s">
        <v>23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24</v>
      </c>
      <c r="N14735" s="2">
        <v>512.75</v>
      </c>
      <c r="O14735" s="2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0.237289782771674</v>
      </c>
      <c r="S14735">
        <f t="shared" si="1616"/>
        <v>0.237289782771674</v>
      </c>
    </row>
    <row r="14736" ht="12.75" customHeight="1" spans="1:19">
      <c r="A14736" s="2" t="s">
        <v>14774</v>
      </c>
      <c r="B14736" s="2" t="s">
        <v>32</v>
      </c>
      <c r="C14736" s="2" t="s">
        <v>33</v>
      </c>
      <c r="D14736" s="2" t="s">
        <v>43</v>
      </c>
      <c r="E14736" s="2" t="s">
        <v>38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30</v>
      </c>
      <c r="N14736" s="2">
        <v>87.45</v>
      </c>
      <c r="O14736" s="2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0.08745</v>
      </c>
      <c r="S14736">
        <f t="shared" si="1616"/>
        <v>0.08745</v>
      </c>
    </row>
    <row r="14737" ht="12.75" customHeight="1" spans="1:19">
      <c r="A14737" s="2" t="s">
        <v>14775</v>
      </c>
      <c r="B14737" s="2" t="s">
        <v>20</v>
      </c>
      <c r="C14737" s="2" t="s">
        <v>27</v>
      </c>
      <c r="D14737" s="2" t="s">
        <v>22</v>
      </c>
      <c r="E14737" s="2" t="s">
        <v>23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30</v>
      </c>
      <c r="N14737" s="2">
        <v>426.15</v>
      </c>
      <c r="O14737" s="2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0.112525844108863</v>
      </c>
      <c r="S14737">
        <f t="shared" si="1616"/>
        <v>0.112525844108863</v>
      </c>
    </row>
    <row r="14738" ht="12.75" customHeight="1" spans="1:19">
      <c r="A14738" s="2" t="s">
        <v>14776</v>
      </c>
      <c r="B14738" s="2" t="s">
        <v>32</v>
      </c>
      <c r="C14738" s="2" t="s">
        <v>55</v>
      </c>
      <c r="D14738" s="2" t="s">
        <v>34</v>
      </c>
      <c r="E14738" s="2" t="s">
        <v>23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35</v>
      </c>
      <c r="N14738" s="2">
        <v>732.17</v>
      </c>
      <c r="O14738" s="2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0.190931802061167</v>
      </c>
      <c r="S14738">
        <f t="shared" si="1616"/>
        <v>0.190931802061167</v>
      </c>
    </row>
    <row r="14739" ht="12.75" customHeight="1" spans="1:19">
      <c r="A14739" s="2" t="s">
        <v>14777</v>
      </c>
      <c r="B14739" s="2" t="s">
        <v>26</v>
      </c>
      <c r="C14739" s="2" t="s">
        <v>21</v>
      </c>
      <c r="D14739" s="2" t="s">
        <v>34</v>
      </c>
      <c r="E14739" s="2" t="s">
        <v>23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30</v>
      </c>
      <c r="N14739" s="2">
        <v>383.62</v>
      </c>
      <c r="O14739" s="2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0.268737434237718</v>
      </c>
      <c r="S14739">
        <f t="shared" si="1616"/>
        <v>0.268737434237718</v>
      </c>
    </row>
    <row r="14740" ht="12.75" customHeight="1" spans="1:19">
      <c r="A14740" s="2" t="s">
        <v>14778</v>
      </c>
      <c r="B14740" s="2" t="s">
        <v>26</v>
      </c>
      <c r="C14740" s="2" t="s">
        <v>40</v>
      </c>
      <c r="D14740" s="2" t="s">
        <v>28</v>
      </c>
      <c r="E14740" s="2" t="s">
        <v>23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35</v>
      </c>
      <c r="N14740" s="2">
        <v>1372.75</v>
      </c>
      <c r="O14740" s="2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0.299163366843698</v>
      </c>
      <c r="S14740">
        <f t="shared" si="1616"/>
        <v>0.299163366843698</v>
      </c>
    </row>
    <row r="14741" ht="12.75" customHeight="1" spans="1:19">
      <c r="A14741" s="2" t="s">
        <v>14779</v>
      </c>
      <c r="B14741" s="2" t="s">
        <v>20</v>
      </c>
      <c r="C14741" s="2" t="s">
        <v>27</v>
      </c>
      <c r="D14741" s="2" t="s">
        <v>43</v>
      </c>
      <c r="E14741" s="2" t="s">
        <v>23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35</v>
      </c>
      <c r="N14741" s="2">
        <v>279.21</v>
      </c>
      <c r="O14741" s="2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0.27921</v>
      </c>
      <c r="S14741">
        <f t="shared" si="1616"/>
        <v>0.27921</v>
      </c>
    </row>
    <row r="14742" ht="12.75" customHeight="1" spans="1:19">
      <c r="A14742" s="2" t="s">
        <v>14780</v>
      </c>
      <c r="B14742" s="2" t="s">
        <v>48</v>
      </c>
      <c r="C14742" s="2" t="s">
        <v>46</v>
      </c>
      <c r="D14742" s="2" t="s">
        <v>22</v>
      </c>
      <c r="E14742" s="2" t="s">
        <v>38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30</v>
      </c>
      <c r="N14742" s="2">
        <v>259.6</v>
      </c>
      <c r="O14742" s="2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0.0376122862938279</v>
      </c>
      <c r="S14742">
        <f t="shared" si="1616"/>
        <v>0.0376122862938279</v>
      </c>
    </row>
    <row r="14743" ht="12.75" customHeight="1" spans="1:19">
      <c r="A14743" s="2" t="s">
        <v>14781</v>
      </c>
      <c r="B14743" s="2" t="s">
        <v>48</v>
      </c>
      <c r="C14743" s="2" t="s">
        <v>40</v>
      </c>
      <c r="D14743" s="2" t="s">
        <v>22</v>
      </c>
      <c r="E14743" s="2" t="s">
        <v>29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1"/>
        <v>low</v>
      </c>
      <c r="K14743" s="2">
        <v>0.01</v>
      </c>
      <c r="L14743" s="2">
        <v>4</v>
      </c>
      <c r="M14743" s="2" t="s">
        <v>24</v>
      </c>
      <c r="N14743" s="2">
        <v>205.66</v>
      </c>
      <c r="O14743" s="2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0.0368830703012912</v>
      </c>
      <c r="S14743">
        <f t="shared" si="1616"/>
        <v>0.0368830703012912</v>
      </c>
    </row>
    <row r="14744" ht="12.75" customHeight="1" spans="1:19">
      <c r="A14744" s="2" t="s">
        <v>14782</v>
      </c>
      <c r="B14744" s="2" t="s">
        <v>26</v>
      </c>
      <c r="C14744" s="2" t="s">
        <v>21</v>
      </c>
      <c r="D14744" s="2" t="s">
        <v>41</v>
      </c>
      <c r="E14744" s="2" t="s">
        <v>29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35</v>
      </c>
      <c r="N14744" s="2">
        <v>645.24</v>
      </c>
      <c r="O14744" s="2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0.285954866958572</v>
      </c>
      <c r="S14744">
        <f t="shared" si="1616"/>
        <v>0.285954866958572</v>
      </c>
    </row>
    <row r="14745" ht="12.75" customHeight="1" spans="1:19">
      <c r="A14745" s="2" t="s">
        <v>14783</v>
      </c>
      <c r="B14745" s="2" t="s">
        <v>26</v>
      </c>
      <c r="C14745" s="2" t="s">
        <v>27</v>
      </c>
      <c r="D14745" s="2" t="s">
        <v>22</v>
      </c>
      <c r="E14745" s="2" t="s">
        <v>38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30</v>
      </c>
      <c r="N14745" s="2">
        <v>429.82</v>
      </c>
      <c r="O14745" s="2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0.280073240501215</v>
      </c>
      <c r="S14745">
        <f t="shared" si="1616"/>
        <v>0.280073240501215</v>
      </c>
    </row>
    <row r="14746" ht="12.75" customHeight="1" spans="1:19">
      <c r="A14746" s="2" t="s">
        <v>14784</v>
      </c>
      <c r="B14746" s="2" t="s">
        <v>20</v>
      </c>
      <c r="C14746" s="2" t="s">
        <v>46</v>
      </c>
      <c r="D14746" s="2" t="s">
        <v>43</v>
      </c>
      <c r="E14746" s="2" t="s">
        <v>29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1"/>
        <v>low</v>
      </c>
      <c r="K14746" s="2">
        <v>0.04</v>
      </c>
      <c r="L14746" s="2">
        <v>1</v>
      </c>
      <c r="M14746" s="2" t="s">
        <v>30</v>
      </c>
      <c r="N14746" s="2">
        <v>188.84</v>
      </c>
      <c r="O14746" s="2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0.0193048456348395</v>
      </c>
      <c r="S14746">
        <f t="shared" si="1616"/>
        <v>0.0193048456348395</v>
      </c>
    </row>
    <row r="14747" ht="12.75" customHeight="1" spans="1:19">
      <c r="A14747" s="2" t="s">
        <v>14785</v>
      </c>
      <c r="B14747" s="2" t="s">
        <v>48</v>
      </c>
      <c r="C14747" s="2" t="s">
        <v>46</v>
      </c>
      <c r="D14747" s="2" t="s">
        <v>22</v>
      </c>
      <c r="E14747" s="2" t="s">
        <v>29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30</v>
      </c>
      <c r="N14747" s="2">
        <v>240.62</v>
      </c>
      <c r="O14747" s="2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0.0211014645268789</v>
      </c>
      <c r="S14747">
        <f t="shared" si="1616"/>
        <v>0.0211014645268789</v>
      </c>
    </row>
    <row r="14748" ht="12.75" customHeight="1" spans="1:19">
      <c r="A14748" s="2" t="s">
        <v>14786</v>
      </c>
      <c r="B14748" s="2" t="s">
        <v>48</v>
      </c>
      <c r="C14748" s="2" t="s">
        <v>27</v>
      </c>
      <c r="D14748" s="2" t="s">
        <v>28</v>
      </c>
      <c r="E14748" s="2" t="s">
        <v>29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24</v>
      </c>
      <c r="N14748" s="2">
        <v>47.72</v>
      </c>
      <c r="O14748" s="2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0.211197167514937</v>
      </c>
      <c r="S14748">
        <f t="shared" si="1616"/>
        <v>0.211197167514937</v>
      </c>
    </row>
    <row r="14749" ht="12.75" customHeight="1" spans="1:19">
      <c r="A14749" s="2" t="s">
        <v>14787</v>
      </c>
      <c r="B14749" s="2" t="s">
        <v>32</v>
      </c>
      <c r="C14749" s="2" t="s">
        <v>46</v>
      </c>
      <c r="D14749" s="2" t="s">
        <v>34</v>
      </c>
      <c r="E14749" s="2" t="s">
        <v>29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35</v>
      </c>
      <c r="N14749" s="2">
        <v>165.63</v>
      </c>
      <c r="O14749" s="2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0.0801341132415054</v>
      </c>
      <c r="S14749">
        <f t="shared" si="1616"/>
        <v>0.0801341132415054</v>
      </c>
    </row>
    <row r="14750" ht="12.75" customHeight="1" spans="1:19">
      <c r="A14750" s="2" t="s">
        <v>14788</v>
      </c>
      <c r="B14750" s="2" t="s">
        <v>32</v>
      </c>
      <c r="C14750" s="2" t="s">
        <v>33</v>
      </c>
      <c r="D14750" s="2" t="s">
        <v>34</v>
      </c>
      <c r="E14750" s="2" t="s">
        <v>23</v>
      </c>
      <c r="F14750" s="2">
        <v>45301</v>
      </c>
      <c r="G14750" s="2">
        <v>45303</v>
      </c>
      <c r="H14750" s="2">
        <v>1186.15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35</v>
      </c>
      <c r="N14750" s="2">
        <v>119.64</v>
      </c>
      <c r="O14750" s="2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0.100864140285799</v>
      </c>
      <c r="S14750">
        <f t="shared" si="1616"/>
        <v>0.100864140285799</v>
      </c>
    </row>
    <row r="14751" ht="12.75" customHeight="1" spans="1:19">
      <c r="A14751" s="2" t="s">
        <v>14789</v>
      </c>
      <c r="B14751" s="2" t="s">
        <v>32</v>
      </c>
      <c r="C14751" s="2" t="s">
        <v>33</v>
      </c>
      <c r="D14751" s="2" t="s">
        <v>22</v>
      </c>
      <c r="E14751" s="2" t="s">
        <v>29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0.07</v>
      </c>
      <c r="L14751" s="2">
        <v>3</v>
      </c>
      <c r="M14751" s="2" t="s">
        <v>24</v>
      </c>
      <c r="N14751" s="2">
        <v>356.49</v>
      </c>
      <c r="O14751" s="2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0.35649</v>
      </c>
      <c r="S14751">
        <f t="shared" si="1616"/>
        <v>0.35649</v>
      </c>
    </row>
    <row r="14752" ht="12.75" customHeight="1" spans="1:19">
      <c r="A14752" s="2" t="s">
        <v>14790</v>
      </c>
      <c r="B14752" s="2" t="s">
        <v>20</v>
      </c>
      <c r="C14752" s="2" t="s">
        <v>27</v>
      </c>
      <c r="D14752" s="2" t="s">
        <v>22</v>
      </c>
      <c r="E14752" s="2" t="s">
        <v>29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35</v>
      </c>
      <c r="N14752" s="2">
        <v>130.87</v>
      </c>
      <c r="O14752" s="2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0.259400210104854</v>
      </c>
      <c r="S14752">
        <f t="shared" si="1616"/>
        <v>0.259400210104854</v>
      </c>
    </row>
    <row r="14753" ht="12.75" customHeight="1" spans="1:19">
      <c r="A14753" s="2" t="s">
        <v>14791</v>
      </c>
      <c r="B14753" s="2" t="s">
        <v>26</v>
      </c>
      <c r="C14753" s="2" t="s">
        <v>40</v>
      </c>
      <c r="D14753" s="2" t="s">
        <v>22</v>
      </c>
      <c r="E14753" s="2" t="s">
        <v>29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0.07</v>
      </c>
      <c r="L14753" s="2">
        <v>7</v>
      </c>
      <c r="M14753" s="2" t="s">
        <v>24</v>
      </c>
      <c r="N14753" s="2">
        <v>824.61</v>
      </c>
      <c r="O14753" s="2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0.076134244298772</v>
      </c>
      <c r="S14753">
        <f t="shared" si="1616"/>
        <v>0.076134244298772</v>
      </c>
    </row>
    <row r="14754" ht="12.75" customHeight="1" spans="1:19">
      <c r="A14754" s="2" t="s">
        <v>14792</v>
      </c>
      <c r="B14754" s="2" t="s">
        <v>20</v>
      </c>
      <c r="C14754" s="2" t="s">
        <v>55</v>
      </c>
      <c r="D14754" s="2" t="s">
        <v>22</v>
      </c>
      <c r="E14754" s="2" t="s">
        <v>23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30</v>
      </c>
      <c r="N14754" s="2">
        <v>570.39</v>
      </c>
      <c r="O14754" s="2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0.236396792175228</v>
      </c>
      <c r="S14754">
        <f t="shared" si="1616"/>
        <v>0.236396792175228</v>
      </c>
    </row>
    <row r="14755" ht="12.75" customHeight="1" spans="1:19">
      <c r="A14755" s="2" t="s">
        <v>14793</v>
      </c>
      <c r="B14755" s="2" t="s">
        <v>48</v>
      </c>
      <c r="C14755" s="2" t="s">
        <v>55</v>
      </c>
      <c r="D14755" s="2" t="s">
        <v>28</v>
      </c>
      <c r="E14755" s="2" t="s">
        <v>29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35</v>
      </c>
      <c r="N14755" s="2">
        <v>346.52</v>
      </c>
      <c r="O14755" s="2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0.0917187876349565</v>
      </c>
      <c r="S14755">
        <f t="shared" si="1616"/>
        <v>0.0917187876349565</v>
      </c>
    </row>
    <row r="14756" ht="12.75" customHeight="1" spans="1:19">
      <c r="A14756" s="2" t="s">
        <v>14794</v>
      </c>
      <c r="B14756" s="2" t="s">
        <v>26</v>
      </c>
      <c r="C14756" s="2" t="s">
        <v>33</v>
      </c>
      <c r="D14756" s="2" t="s">
        <v>43</v>
      </c>
      <c r="E14756" s="2" t="s">
        <v>38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24</v>
      </c>
      <c r="N14756" s="2">
        <v>606.72</v>
      </c>
      <c r="O14756" s="2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0.60672</v>
      </c>
      <c r="S14756">
        <f t="shared" si="1616"/>
        <v>0.60672</v>
      </c>
    </row>
    <row r="14757" ht="12.75" customHeight="1" spans="1:19">
      <c r="A14757" s="2" t="s">
        <v>14795</v>
      </c>
      <c r="B14757" s="2" t="s">
        <v>32</v>
      </c>
      <c r="C14757" s="2" t="s">
        <v>40</v>
      </c>
      <c r="D14757" s="2" t="s">
        <v>28</v>
      </c>
      <c r="E14757" s="2" t="s">
        <v>29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35</v>
      </c>
      <c r="N14757" s="2">
        <v>113.64</v>
      </c>
      <c r="O14757" s="2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0.165723618969842</v>
      </c>
      <c r="S14757">
        <f t="shared" si="1616"/>
        <v>0.165723618969842</v>
      </c>
    </row>
    <row r="14758" ht="12.75" customHeight="1" spans="1:19">
      <c r="A14758" s="2" t="s">
        <v>14796</v>
      </c>
      <c r="B14758" s="2" t="s">
        <v>20</v>
      </c>
      <c r="C14758" s="2" t="s">
        <v>46</v>
      </c>
      <c r="D14758" s="2" t="s">
        <v>28</v>
      </c>
      <c r="E14758" s="2" t="s">
        <v>38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1"/>
        <v>low</v>
      </c>
      <c r="K14758" s="2">
        <v>0.24</v>
      </c>
      <c r="L14758" s="2">
        <v>6</v>
      </c>
      <c r="M14758" s="2" t="s">
        <v>24</v>
      </c>
      <c r="N14758" s="2">
        <v>186.44</v>
      </c>
      <c r="O14758" s="2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0.0227532340737125</v>
      </c>
      <c r="S14758">
        <f t="shared" si="1616"/>
        <v>0.0227532340737125</v>
      </c>
    </row>
    <row r="14759" ht="12.75" customHeight="1" spans="1:19">
      <c r="A14759" s="2" t="s">
        <v>14797</v>
      </c>
      <c r="B14759" s="2" t="s">
        <v>20</v>
      </c>
      <c r="C14759" s="2" t="s">
        <v>21</v>
      </c>
      <c r="D14759" s="2" t="s">
        <v>28</v>
      </c>
      <c r="E14759" s="2" t="s">
        <v>23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35</v>
      </c>
      <c r="N14759" s="2">
        <v>632.08</v>
      </c>
      <c r="O14759" s="2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0.183529179478692</v>
      </c>
      <c r="S14759">
        <f t="shared" si="1616"/>
        <v>0.183529179478692</v>
      </c>
    </row>
    <row r="14760" ht="12.75" customHeight="1" spans="1:19">
      <c r="A14760" s="2" t="s">
        <v>14798</v>
      </c>
      <c r="B14760" s="2" t="s">
        <v>32</v>
      </c>
      <c r="C14760" s="2" t="s">
        <v>21</v>
      </c>
      <c r="D14760" s="2" t="s">
        <v>34</v>
      </c>
      <c r="E14760" s="2" t="s">
        <v>23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30</v>
      </c>
      <c r="N14760" s="2">
        <v>93.08</v>
      </c>
      <c r="O14760" s="2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0.0737074665631954</v>
      </c>
      <c r="S14760">
        <f t="shared" si="1616"/>
        <v>0.0737074665631954</v>
      </c>
    </row>
    <row r="14761" ht="12.75" customHeight="1" spans="1:19">
      <c r="A14761" s="2" t="s">
        <v>14799</v>
      </c>
      <c r="B14761" s="2" t="s">
        <v>20</v>
      </c>
      <c r="C14761" s="2" t="s">
        <v>55</v>
      </c>
      <c r="D14761" s="2" t="s">
        <v>28</v>
      </c>
      <c r="E14761" s="2" t="s">
        <v>29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35</v>
      </c>
      <c r="N14761" s="2">
        <v>71.35</v>
      </c>
      <c r="O14761" s="2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0.07135</v>
      </c>
      <c r="S14761">
        <f t="shared" si="1616"/>
        <v>0.07135</v>
      </c>
    </row>
    <row r="14762" ht="12.75" customHeight="1" spans="1:19">
      <c r="A14762" s="2" t="s">
        <v>14800</v>
      </c>
      <c r="B14762" s="2" t="s">
        <v>32</v>
      </c>
      <c r="C14762" s="2" t="s">
        <v>27</v>
      </c>
      <c r="D14762" s="2" t="s">
        <v>22</v>
      </c>
      <c r="E14762" s="2" t="s">
        <v>29</v>
      </c>
      <c r="F14762" s="2">
        <v>45465</v>
      </c>
      <c r="G14762" s="2">
        <v>45470</v>
      </c>
      <c r="H14762" s="2">
        <v>638.05</v>
      </c>
      <c r="I14762" s="2" t="str">
        <f t="shared" si="1610"/>
        <v>low</v>
      </c>
      <c r="J14762" s="2" t="str">
        <f t="shared" si="1611"/>
        <v>low</v>
      </c>
      <c r="K14762" s="2">
        <v>0.29</v>
      </c>
      <c r="L14762" s="2">
        <v>5</v>
      </c>
      <c r="M14762" s="2" t="s">
        <v>35</v>
      </c>
      <c r="N14762" s="2">
        <v>188.14</v>
      </c>
      <c r="O14762" s="2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0.294867173419011</v>
      </c>
      <c r="S14762">
        <f t="shared" si="1616"/>
        <v>0.294867173419011</v>
      </c>
    </row>
    <row r="14763" ht="12.75" customHeight="1" spans="1:19">
      <c r="A14763" s="2" t="s">
        <v>14801</v>
      </c>
      <c r="B14763" s="2" t="s">
        <v>48</v>
      </c>
      <c r="C14763" s="2" t="s">
        <v>27</v>
      </c>
      <c r="D14763" s="2" t="s">
        <v>28</v>
      </c>
      <c r="E14763" s="2" t="s">
        <v>29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1"/>
        <v>low</v>
      </c>
      <c r="K14763" s="2">
        <v>0.38</v>
      </c>
      <c r="L14763" s="2">
        <v>9</v>
      </c>
      <c r="M14763" s="2" t="s">
        <v>24</v>
      </c>
      <c r="N14763" s="2">
        <v>152.02</v>
      </c>
      <c r="O14763" s="2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0.0153215077605322</v>
      </c>
      <c r="S14763">
        <f t="shared" si="1616"/>
        <v>0.0153215077605322</v>
      </c>
    </row>
    <row r="14764" ht="12.75" customHeight="1" spans="1:19">
      <c r="A14764" s="2" t="s">
        <v>14802</v>
      </c>
      <c r="B14764" s="2" t="s">
        <v>26</v>
      </c>
      <c r="C14764" s="2" t="s">
        <v>46</v>
      </c>
      <c r="D14764" s="2" t="s">
        <v>22</v>
      </c>
      <c r="E14764" s="2" t="s">
        <v>29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35</v>
      </c>
      <c r="N14764" s="2">
        <v>132.86</v>
      </c>
      <c r="O14764" s="2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0.0600948055942538</v>
      </c>
      <c r="S14764">
        <f t="shared" si="1616"/>
        <v>0.0600948055942538</v>
      </c>
    </row>
    <row r="14765" ht="12.75" customHeight="1" spans="1:19">
      <c r="A14765" s="2" t="s">
        <v>14803</v>
      </c>
      <c r="B14765" s="2" t="s">
        <v>48</v>
      </c>
      <c r="C14765" s="2" t="s">
        <v>27</v>
      </c>
      <c r="D14765" s="2" t="s">
        <v>43</v>
      </c>
      <c r="E14765" s="2" t="s">
        <v>23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1"/>
        <v>low</v>
      </c>
      <c r="K14765" s="2">
        <v>0.3</v>
      </c>
      <c r="L14765" s="2">
        <v>4</v>
      </c>
      <c r="M14765" s="2" t="s">
        <v>35</v>
      </c>
      <c r="N14765" s="2">
        <v>835.67</v>
      </c>
      <c r="O14765" s="2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0.0997457627118644</v>
      </c>
      <c r="S14765">
        <f t="shared" si="1616"/>
        <v>0.0997457627118644</v>
      </c>
    </row>
    <row r="14766" ht="12.75" customHeight="1" spans="1:19">
      <c r="A14766" s="2" t="s">
        <v>14804</v>
      </c>
      <c r="B14766" s="2" t="s">
        <v>48</v>
      </c>
      <c r="C14766" s="2" t="s">
        <v>55</v>
      </c>
      <c r="D14766" s="2" t="s">
        <v>34</v>
      </c>
      <c r="E14766" s="2" t="s">
        <v>29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24</v>
      </c>
      <c r="N14766" s="2">
        <v>204.62</v>
      </c>
      <c r="O14766" s="2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ht="12.75" customHeight="1" spans="1:19">
      <c r="A14767" s="2" t="s">
        <v>14805</v>
      </c>
      <c r="B14767" s="2" t="s">
        <v>32</v>
      </c>
      <c r="C14767" s="2" t="s">
        <v>40</v>
      </c>
      <c r="D14767" s="2" t="s">
        <v>43</v>
      </c>
      <c r="E14767" s="2" t="s">
        <v>29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1"/>
        <v>low</v>
      </c>
      <c r="K14767" s="2">
        <v>0.43</v>
      </c>
      <c r="L14767" s="2">
        <v>6</v>
      </c>
      <c r="M14767" s="2" t="s">
        <v>24</v>
      </c>
      <c r="N14767" s="2">
        <v>289.79</v>
      </c>
      <c r="O14767" s="2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0.0307436876723955</v>
      </c>
      <c r="S14767">
        <f t="shared" si="1616"/>
        <v>0.0307436876723955</v>
      </c>
    </row>
    <row r="14768" ht="12.75" customHeight="1" spans="1:19">
      <c r="A14768" s="2" t="s">
        <v>14806</v>
      </c>
      <c r="B14768" s="2" t="s">
        <v>20</v>
      </c>
      <c r="C14768" s="2" t="s">
        <v>55</v>
      </c>
      <c r="D14768" s="2" t="s">
        <v>43</v>
      </c>
      <c r="E14768" s="2" t="s">
        <v>29</v>
      </c>
      <c r="F14768" s="2">
        <v>45525</v>
      </c>
      <c r="G14768" s="2">
        <v>45532</v>
      </c>
      <c r="H14768" s="2">
        <v>2511.78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35</v>
      </c>
      <c r="N14768" s="2">
        <v>356.44</v>
      </c>
      <c r="O14768" s="2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0.14190733264856</v>
      </c>
      <c r="S14768">
        <f t="shared" si="1616"/>
        <v>0.14190733264856</v>
      </c>
    </row>
    <row r="14769" ht="12.75" customHeight="1" spans="1:19">
      <c r="A14769" s="2" t="s">
        <v>14807</v>
      </c>
      <c r="B14769" s="2" t="s">
        <v>48</v>
      </c>
      <c r="C14769" s="2" t="s">
        <v>21</v>
      </c>
      <c r="D14769" s="2" t="s">
        <v>34</v>
      </c>
      <c r="E14769" s="2" t="s">
        <v>29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24</v>
      </c>
      <c r="N14769" s="2">
        <v>411.96</v>
      </c>
      <c r="O14769" s="2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0.289582454660481</v>
      </c>
      <c r="S14769">
        <f t="shared" si="1616"/>
        <v>0.289582454660481</v>
      </c>
    </row>
    <row r="14770" ht="12.75" customHeight="1" spans="1:19">
      <c r="A14770" s="2" t="s">
        <v>14808</v>
      </c>
      <c r="B14770" s="2" t="s">
        <v>48</v>
      </c>
      <c r="C14770" s="2" t="s">
        <v>40</v>
      </c>
      <c r="D14770" s="2" t="s">
        <v>22</v>
      </c>
      <c r="E14770" s="2" t="s">
        <v>29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24</v>
      </c>
      <c r="N14770" s="2">
        <v>175.27</v>
      </c>
      <c r="O14770" s="2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0.284201650694816</v>
      </c>
      <c r="S14770">
        <f t="shared" si="1616"/>
        <v>0.284201650694816</v>
      </c>
    </row>
    <row r="14771" ht="12.75" customHeight="1" spans="1:19">
      <c r="A14771" s="2" t="s">
        <v>14809</v>
      </c>
      <c r="B14771" s="2" t="s">
        <v>48</v>
      </c>
      <c r="C14771" s="2" t="s">
        <v>40</v>
      </c>
      <c r="D14771" s="2" t="s">
        <v>22</v>
      </c>
      <c r="E14771" s="2" t="s">
        <v>23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24</v>
      </c>
      <c r="N14771" s="2">
        <v>1215.14</v>
      </c>
      <c r="O14771" s="2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1.21514</v>
      </c>
      <c r="S14771">
        <f t="shared" si="1616"/>
        <v>1.21514</v>
      </c>
    </row>
    <row r="14772" ht="12.75" customHeight="1" spans="1:19">
      <c r="A14772" s="2" t="s">
        <v>14810</v>
      </c>
      <c r="B14772" s="2" t="s">
        <v>20</v>
      </c>
      <c r="C14772" s="2" t="s">
        <v>21</v>
      </c>
      <c r="D14772" s="2" t="s">
        <v>22</v>
      </c>
      <c r="E14772" s="2" t="s">
        <v>23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30</v>
      </c>
      <c r="N14772" s="2">
        <v>78.08</v>
      </c>
      <c r="O14772" s="2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0.0920700430399151</v>
      </c>
      <c r="S14772">
        <f t="shared" si="1616"/>
        <v>0.0920700430399151</v>
      </c>
    </row>
    <row r="14773" ht="12.75" customHeight="1" spans="1:19">
      <c r="A14773" s="2" t="s">
        <v>14811</v>
      </c>
      <c r="B14773" s="2" t="s">
        <v>20</v>
      </c>
      <c r="C14773" s="2" t="s">
        <v>27</v>
      </c>
      <c r="D14773" s="2" t="s">
        <v>34</v>
      </c>
      <c r="E14773" s="2" t="s">
        <v>29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24</v>
      </c>
      <c r="N14773" s="2">
        <v>40.96</v>
      </c>
      <c r="O14773" s="2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0.0712620480879641</v>
      </c>
      <c r="S14773">
        <f t="shared" si="1616"/>
        <v>0.0712620480879641</v>
      </c>
    </row>
    <row r="14774" ht="12.75" customHeight="1" spans="1:19">
      <c r="A14774" s="2" t="s">
        <v>14812</v>
      </c>
      <c r="B14774" s="2" t="s">
        <v>32</v>
      </c>
      <c r="C14774" s="2" t="s">
        <v>55</v>
      </c>
      <c r="D14774" s="2" t="s">
        <v>28</v>
      </c>
      <c r="E14774" s="2" t="s">
        <v>29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</v>
      </c>
      <c r="L14774" s="2">
        <v>9</v>
      </c>
      <c r="M14774" s="2" t="s">
        <v>24</v>
      </c>
      <c r="N14774" s="2">
        <v>89</v>
      </c>
      <c r="O14774" s="2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0.0775423433470412</v>
      </c>
      <c r="S14774">
        <f t="shared" si="1616"/>
        <v>0.0775423433470412</v>
      </c>
    </row>
    <row r="14775" ht="12.75" customHeight="1" spans="1:19">
      <c r="A14775" s="2" t="s">
        <v>14813</v>
      </c>
      <c r="B14775" s="2" t="s">
        <v>48</v>
      </c>
      <c r="C14775" s="2" t="s">
        <v>40</v>
      </c>
      <c r="D14775" s="2" t="s">
        <v>41</v>
      </c>
      <c r="E14775" s="2" t="s">
        <v>38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35</v>
      </c>
      <c r="N14775" s="2">
        <v>22.16</v>
      </c>
      <c r="O14775" s="2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0.197522060789732</v>
      </c>
      <c r="S14775">
        <f t="shared" si="1616"/>
        <v>0.197522060789732</v>
      </c>
    </row>
    <row r="14776" ht="12.75" customHeight="1" spans="1:19">
      <c r="A14776" s="2" t="s">
        <v>14814</v>
      </c>
      <c r="B14776" s="2" t="s">
        <v>26</v>
      </c>
      <c r="C14776" s="2" t="s">
        <v>27</v>
      </c>
      <c r="D14776" s="2" t="s">
        <v>28</v>
      </c>
      <c r="E14776" s="2" t="s">
        <v>38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24</v>
      </c>
      <c r="N14776" s="2">
        <v>61.01</v>
      </c>
      <c r="O14776" s="2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0.06101</v>
      </c>
      <c r="S14776">
        <f t="shared" si="1616"/>
        <v>0.06101</v>
      </c>
    </row>
    <row r="14777" ht="12.75" customHeight="1" spans="1:19">
      <c r="A14777" s="2" t="s">
        <v>14815</v>
      </c>
      <c r="B14777" s="2" t="s">
        <v>20</v>
      </c>
      <c r="C14777" s="2" t="s">
        <v>55</v>
      </c>
      <c r="D14777" s="2" t="s">
        <v>28</v>
      </c>
      <c r="E14777" s="2" t="s">
        <v>29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24</v>
      </c>
      <c r="N14777" s="2">
        <v>863.58</v>
      </c>
      <c r="O14777" s="2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0.117686017988553</v>
      </c>
      <c r="S14777">
        <f t="shared" si="1616"/>
        <v>0.117686017988553</v>
      </c>
    </row>
    <row r="14778" ht="12.75" customHeight="1" spans="1:19">
      <c r="A14778" s="2" t="s">
        <v>14816</v>
      </c>
      <c r="B14778" s="2" t="s">
        <v>32</v>
      </c>
      <c r="C14778" s="2" t="s">
        <v>46</v>
      </c>
      <c r="D14778" s="2" t="s">
        <v>43</v>
      </c>
      <c r="E14778" s="2" t="s">
        <v>29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1"/>
        <v>low</v>
      </c>
      <c r="K14778" s="2">
        <v>0.45</v>
      </c>
      <c r="L14778" s="2">
        <v>9</v>
      </c>
      <c r="M14778" s="2" t="s">
        <v>24</v>
      </c>
      <c r="N14778" s="2">
        <v>277.71</v>
      </c>
      <c r="O14778" s="2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0.0303973292469352</v>
      </c>
      <c r="S14778">
        <f t="shared" si="1616"/>
        <v>0.0303973292469352</v>
      </c>
    </row>
    <row r="14779" ht="12.75" customHeight="1" spans="1:19">
      <c r="A14779" s="2" t="s">
        <v>14817</v>
      </c>
      <c r="B14779" s="2" t="s">
        <v>48</v>
      </c>
      <c r="C14779" s="2" t="s">
        <v>40</v>
      </c>
      <c r="D14779" s="2" t="s">
        <v>41</v>
      </c>
      <c r="E14779" s="2" t="s">
        <v>38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24</v>
      </c>
      <c r="N14779" s="2">
        <v>526.79</v>
      </c>
      <c r="O14779" s="2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0.299532043372699</v>
      </c>
      <c r="S14779">
        <f t="shared" si="1616"/>
        <v>0.299532043372699</v>
      </c>
    </row>
    <row r="14780" ht="12.75" customHeight="1" spans="1:19">
      <c r="A14780" s="2" t="s">
        <v>14818</v>
      </c>
      <c r="B14780" s="2" t="s">
        <v>26</v>
      </c>
      <c r="C14780" s="2" t="s">
        <v>21</v>
      </c>
      <c r="D14780" s="2" t="s">
        <v>22</v>
      </c>
      <c r="E14780" s="2" t="s">
        <v>38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1"/>
        <v>low</v>
      </c>
      <c r="K14780" s="2">
        <v>0.27</v>
      </c>
      <c r="L14780" s="2">
        <v>7</v>
      </c>
      <c r="M14780" s="2" t="s">
        <v>30</v>
      </c>
      <c r="N14780" s="2">
        <v>1161.83</v>
      </c>
      <c r="O14780" s="2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0.178140141061024</v>
      </c>
      <c r="S14780">
        <f t="shared" si="1616"/>
        <v>0.178140141061024</v>
      </c>
    </row>
    <row r="14781" ht="12.75" customHeight="1" spans="1:19">
      <c r="A14781" s="2" t="s">
        <v>14819</v>
      </c>
      <c r="B14781" s="2" t="s">
        <v>20</v>
      </c>
      <c r="C14781" s="2" t="s">
        <v>21</v>
      </c>
      <c r="D14781" s="2" t="s">
        <v>28</v>
      </c>
      <c r="E14781" s="2" t="s">
        <v>29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24</v>
      </c>
      <c r="N14781" s="2">
        <v>748.93</v>
      </c>
      <c r="O14781" s="2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0.74893</v>
      </c>
      <c r="S14781">
        <f t="shared" si="1616"/>
        <v>0.74893</v>
      </c>
    </row>
    <row r="14782" ht="12.75" customHeight="1" spans="1:19">
      <c r="A14782" s="2" t="s">
        <v>14820</v>
      </c>
      <c r="B14782" s="2" t="s">
        <v>26</v>
      </c>
      <c r="C14782" s="2" t="s">
        <v>55</v>
      </c>
      <c r="D14782" s="2" t="s">
        <v>34</v>
      </c>
      <c r="E14782" s="2" t="s">
        <v>23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35</v>
      </c>
      <c r="N14782" s="2">
        <v>647.7</v>
      </c>
      <c r="O14782" s="2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0.257840303819237</v>
      </c>
      <c r="S14782">
        <f t="shared" si="1616"/>
        <v>0.257840303819237</v>
      </c>
    </row>
    <row r="14783" ht="12.75" customHeight="1" spans="1:19">
      <c r="A14783" s="2" t="s">
        <v>14821</v>
      </c>
      <c r="B14783" s="2" t="s">
        <v>20</v>
      </c>
      <c r="C14783" s="2" t="s">
        <v>33</v>
      </c>
      <c r="D14783" s="2" t="s">
        <v>28</v>
      </c>
      <c r="E14783" s="2" t="s">
        <v>23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30</v>
      </c>
      <c r="N14783" s="2">
        <v>279.56</v>
      </c>
      <c r="O14783" s="2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0.090076330958664</v>
      </c>
      <c r="S14783">
        <f t="shared" si="1616"/>
        <v>0.090076330958664</v>
      </c>
    </row>
    <row r="14784" ht="12.75" customHeight="1" spans="1:19">
      <c r="A14784" s="2" t="s">
        <v>14822</v>
      </c>
      <c r="B14784" s="2" t="s">
        <v>32</v>
      </c>
      <c r="C14784" s="2" t="s">
        <v>46</v>
      </c>
      <c r="D14784" s="2" t="s">
        <v>22</v>
      </c>
      <c r="E14784" s="2" t="s">
        <v>23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30</v>
      </c>
      <c r="N14784" s="2">
        <v>137.95</v>
      </c>
      <c r="O14784" s="2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0.265043805717799</v>
      </c>
      <c r="S14784">
        <f t="shared" si="1616"/>
        <v>0.265043805717799</v>
      </c>
    </row>
    <row r="14785" ht="12.75" customHeight="1" spans="1:19">
      <c r="A14785" s="2" t="s">
        <v>14823</v>
      </c>
      <c r="B14785" s="2" t="s">
        <v>26</v>
      </c>
      <c r="C14785" s="2" t="s">
        <v>33</v>
      </c>
      <c r="D14785" s="2" t="s">
        <v>28</v>
      </c>
      <c r="E14785" s="2" t="s">
        <v>38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24</v>
      </c>
      <c r="N14785" s="2">
        <v>877.36</v>
      </c>
      <c r="O14785" s="2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0.228967511437154</v>
      </c>
      <c r="S14785">
        <f t="shared" si="1616"/>
        <v>0.228967511437154</v>
      </c>
    </row>
    <row r="14786" ht="12.75" customHeight="1" spans="1:19">
      <c r="A14786" s="2" t="s">
        <v>14824</v>
      </c>
      <c r="B14786" s="2" t="s">
        <v>48</v>
      </c>
      <c r="C14786" s="2" t="s">
        <v>55</v>
      </c>
      <c r="D14786" s="2" t="s">
        <v>43</v>
      </c>
      <c r="E14786" s="2" t="s">
        <v>38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35</v>
      </c>
      <c r="N14786" s="2">
        <v>386.03</v>
      </c>
      <c r="O14786" s="2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0.38603</v>
      </c>
      <c r="S14786">
        <f t="shared" si="1616"/>
        <v>0.38603</v>
      </c>
    </row>
    <row r="14787" ht="12.75" customHeight="1" spans="1:19">
      <c r="A14787" s="2" t="s">
        <v>14825</v>
      </c>
      <c r="B14787" s="2" t="s">
        <v>48</v>
      </c>
      <c r="C14787" s="2" t="s">
        <v>33</v>
      </c>
      <c r="D14787" s="2" t="s">
        <v>43</v>
      </c>
      <c r="E14787" s="2" t="s">
        <v>29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IF(H14787&gt;10000,"high",IF(H14787&gt;=5000,"medium","low"))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30</v>
      </c>
      <c r="N14787" s="2">
        <v>729.51</v>
      </c>
      <c r="O14787" s="2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N14787/H14787</f>
        <v>0.25175918416648</v>
      </c>
      <c r="S14787">
        <f t="shared" ref="S14787:S14850" si="1623">IFERROR(R14787,0)</f>
        <v>0.25175918416648</v>
      </c>
    </row>
    <row r="14788" ht="12.75" customHeight="1" spans="1:19">
      <c r="A14788" s="2" t="s">
        <v>14826</v>
      </c>
      <c r="B14788" s="2" t="s">
        <v>20</v>
      </c>
      <c r="C14788" s="2" t="s">
        <v>55</v>
      </c>
      <c r="D14788" s="2" t="s">
        <v>28</v>
      </c>
      <c r="E14788" s="2" t="s">
        <v>29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24</v>
      </c>
      <c r="N14788" s="2">
        <v>720.24</v>
      </c>
      <c r="O14788" s="2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0.214288264486415</v>
      </c>
      <c r="S14788">
        <f t="shared" si="1623"/>
        <v>0.214288264486415</v>
      </c>
    </row>
    <row r="14789" ht="12.75" customHeight="1" spans="1:19">
      <c r="A14789" s="2" t="s">
        <v>14827</v>
      </c>
      <c r="B14789" s="2" t="s">
        <v>48</v>
      </c>
      <c r="C14789" s="2" t="s">
        <v>27</v>
      </c>
      <c r="D14789" s="2" t="s">
        <v>43</v>
      </c>
      <c r="E14789" s="2" t="s">
        <v>29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8"/>
        <v>low</v>
      </c>
      <c r="K14789" s="2">
        <v>0.3</v>
      </c>
      <c r="L14789" s="2">
        <v>9</v>
      </c>
      <c r="M14789" s="2" t="s">
        <v>24</v>
      </c>
      <c r="N14789" s="2">
        <v>182.97</v>
      </c>
      <c r="O14789" s="2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0.0319542438002096</v>
      </c>
      <c r="S14789">
        <f t="shared" si="1623"/>
        <v>0.0319542438002096</v>
      </c>
    </row>
    <row r="14790" ht="12.75" customHeight="1" spans="1:19">
      <c r="A14790" s="2" t="s">
        <v>14828</v>
      </c>
      <c r="B14790" s="2" t="s">
        <v>26</v>
      </c>
      <c r="C14790" s="2" t="s">
        <v>46</v>
      </c>
      <c r="D14790" s="2" t="s">
        <v>34</v>
      </c>
      <c r="E14790" s="2" t="s">
        <v>29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24</v>
      </c>
      <c r="N14790" s="2">
        <v>782.89</v>
      </c>
      <c r="O14790" s="2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0.294730620527126</v>
      </c>
      <c r="S14790">
        <f t="shared" si="1623"/>
        <v>0.294730620527126</v>
      </c>
    </row>
    <row r="14791" ht="12.75" customHeight="1" spans="1:19">
      <c r="A14791" s="2" t="s">
        <v>14829</v>
      </c>
      <c r="B14791" s="2" t="s">
        <v>32</v>
      </c>
      <c r="C14791" s="2" t="s">
        <v>55</v>
      </c>
      <c r="D14791" s="2" t="s">
        <v>41</v>
      </c>
      <c r="E14791" s="2" t="s">
        <v>23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0.07</v>
      </c>
      <c r="L14791" s="2">
        <v>8</v>
      </c>
      <c r="M14791" s="2" t="s">
        <v>35</v>
      </c>
      <c r="N14791" s="2">
        <v>300.16</v>
      </c>
      <c r="O14791" s="2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0.30016</v>
      </c>
      <c r="S14791">
        <f t="shared" si="1623"/>
        <v>0.30016</v>
      </c>
    </row>
    <row r="14792" ht="12.75" customHeight="1" spans="1:19">
      <c r="A14792" s="2" t="s">
        <v>14830</v>
      </c>
      <c r="B14792" s="2" t="s">
        <v>20</v>
      </c>
      <c r="C14792" s="2" t="s">
        <v>55</v>
      </c>
      <c r="D14792" s="2" t="s">
        <v>28</v>
      </c>
      <c r="E14792" s="2" t="s">
        <v>38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30</v>
      </c>
      <c r="N14792" s="2">
        <v>473.47</v>
      </c>
      <c r="O14792" s="2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0.0461336841079606</v>
      </c>
      <c r="S14792">
        <f t="shared" si="1623"/>
        <v>0.0461336841079606</v>
      </c>
    </row>
    <row r="14793" ht="12.75" customHeight="1" spans="1:19">
      <c r="A14793" s="2" t="s">
        <v>14831</v>
      </c>
      <c r="B14793" s="2" t="s">
        <v>26</v>
      </c>
      <c r="C14793" s="2" t="s">
        <v>55</v>
      </c>
      <c r="D14793" s="2" t="s">
        <v>34</v>
      </c>
      <c r="E14793" s="2" t="s">
        <v>38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30</v>
      </c>
      <c r="N14793" s="2">
        <v>1009.37</v>
      </c>
      <c r="O14793" s="2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0.267311262417208</v>
      </c>
      <c r="S14793">
        <f t="shared" si="1623"/>
        <v>0.267311262417208</v>
      </c>
    </row>
    <row r="14794" ht="12.75" customHeight="1" spans="1:19">
      <c r="A14794" s="2" t="s">
        <v>14832</v>
      </c>
      <c r="B14794" s="2" t="s">
        <v>20</v>
      </c>
      <c r="C14794" s="2" t="s">
        <v>46</v>
      </c>
      <c r="D14794" s="2" t="s">
        <v>34</v>
      </c>
      <c r="E14794" s="2" t="s">
        <v>38</v>
      </c>
      <c r="F14794" s="2">
        <v>45244</v>
      </c>
      <c r="G14794" s="2">
        <v>45245</v>
      </c>
      <c r="H14794" s="2">
        <v>2193.32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24</v>
      </c>
      <c r="N14794" s="2">
        <v>267.97</v>
      </c>
      <c r="O14794" s="2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0.12217551474477</v>
      </c>
      <c r="S14794">
        <f t="shared" si="1623"/>
        <v>0.12217551474477</v>
      </c>
    </row>
    <row r="14795" ht="12.75" customHeight="1" spans="1:19">
      <c r="A14795" s="2" t="s">
        <v>14833</v>
      </c>
      <c r="B14795" s="2" t="s">
        <v>32</v>
      </c>
      <c r="C14795" s="2" t="s">
        <v>33</v>
      </c>
      <c r="D14795" s="2" t="s">
        <v>34</v>
      </c>
      <c r="E14795" s="2" t="s">
        <v>38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18"/>
        <v>low</v>
      </c>
      <c r="K14795" s="2">
        <v>0.27</v>
      </c>
      <c r="L14795" s="2">
        <v>1</v>
      </c>
      <c r="M14795" s="2" t="s">
        <v>24</v>
      </c>
      <c r="N14795" s="2">
        <v>12.3</v>
      </c>
      <c r="O14795" s="2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0.00168886447892352</v>
      </c>
      <c r="S14795">
        <f t="shared" si="1623"/>
        <v>0.00168886447892352</v>
      </c>
    </row>
    <row r="14796" ht="12.75" customHeight="1" spans="1:19">
      <c r="A14796" s="2" t="s">
        <v>14834</v>
      </c>
      <c r="B14796" s="2" t="s">
        <v>20</v>
      </c>
      <c r="C14796" s="2" t="s">
        <v>55</v>
      </c>
      <c r="D14796" s="2" t="s">
        <v>22</v>
      </c>
      <c r="E14796" s="2" t="s">
        <v>23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30</v>
      </c>
      <c r="N14796" s="2">
        <v>585.22</v>
      </c>
      <c r="O14796" s="2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0.58522</v>
      </c>
      <c r="S14796">
        <f t="shared" si="1623"/>
        <v>0.58522</v>
      </c>
    </row>
    <row r="14797" ht="12.75" customHeight="1" spans="1:19">
      <c r="A14797" s="2" t="s">
        <v>14835</v>
      </c>
      <c r="B14797" s="2" t="s">
        <v>48</v>
      </c>
      <c r="C14797" s="2" t="s">
        <v>33</v>
      </c>
      <c r="D14797" s="2" t="s">
        <v>28</v>
      </c>
      <c r="E14797" s="2" t="s">
        <v>29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24</v>
      </c>
      <c r="N14797" s="2">
        <v>657.8</v>
      </c>
      <c r="O14797" s="2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0.137959962668177</v>
      </c>
      <c r="S14797">
        <f t="shared" si="1623"/>
        <v>0.137959962668177</v>
      </c>
    </row>
    <row r="14798" ht="12.75" customHeight="1" spans="1:19">
      <c r="A14798" s="2" t="s">
        <v>14836</v>
      </c>
      <c r="B14798" s="2" t="s">
        <v>48</v>
      </c>
      <c r="C14798" s="2" t="s">
        <v>21</v>
      </c>
      <c r="D14798" s="2" t="s">
        <v>28</v>
      </c>
      <c r="E14798" s="2" t="s">
        <v>38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18"/>
        <v>low</v>
      </c>
      <c r="K14798" s="2">
        <v>0.21</v>
      </c>
      <c r="L14798" s="2">
        <v>4</v>
      </c>
      <c r="M14798" s="2" t="s">
        <v>24</v>
      </c>
      <c r="N14798" s="2">
        <v>303.04</v>
      </c>
      <c r="O14798" s="2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0.0314259048014104</v>
      </c>
      <c r="S14798">
        <f t="shared" si="1623"/>
        <v>0.0314259048014104</v>
      </c>
    </row>
    <row r="14799" ht="12.75" customHeight="1" spans="1:19">
      <c r="A14799" s="2" t="s">
        <v>14837</v>
      </c>
      <c r="B14799" s="2" t="s">
        <v>20</v>
      </c>
      <c r="C14799" s="2" t="s">
        <v>27</v>
      </c>
      <c r="D14799" s="2" t="s">
        <v>28</v>
      </c>
      <c r="E14799" s="2" t="s">
        <v>38</v>
      </c>
      <c r="F14799" s="2">
        <v>45554</v>
      </c>
      <c r="G14799" s="2">
        <v>45555</v>
      </c>
      <c r="H14799" s="2">
        <v>4099.35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35</v>
      </c>
      <c r="N14799" s="2">
        <v>534.76</v>
      </c>
      <c r="O14799" s="2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0.130449949382219</v>
      </c>
      <c r="S14799">
        <f t="shared" si="1623"/>
        <v>0.130449949382219</v>
      </c>
    </row>
    <row r="14800" ht="12.75" customHeight="1" spans="1:19">
      <c r="A14800" s="2" t="s">
        <v>14838</v>
      </c>
      <c r="B14800" s="2" t="s">
        <v>32</v>
      </c>
      <c r="C14800" s="2" t="s">
        <v>21</v>
      </c>
      <c r="D14800" s="2" t="s">
        <v>41</v>
      </c>
      <c r="E14800" s="2" t="s">
        <v>38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30</v>
      </c>
      <c r="N14800" s="2">
        <v>693.31</v>
      </c>
      <c r="O14800" s="2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0.088028186896902</v>
      </c>
      <c r="S14800">
        <f t="shared" si="1623"/>
        <v>0.088028186896902</v>
      </c>
    </row>
    <row r="14801" ht="12.75" customHeight="1" spans="1:19">
      <c r="A14801" s="2" t="s">
        <v>14839</v>
      </c>
      <c r="B14801" s="2" t="s">
        <v>32</v>
      </c>
      <c r="C14801" s="2" t="s">
        <v>21</v>
      </c>
      <c r="D14801" s="2" t="s">
        <v>34</v>
      </c>
      <c r="E14801" s="2" t="s">
        <v>29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35</v>
      </c>
      <c r="N14801" s="2">
        <v>392.35</v>
      </c>
      <c r="O14801" s="2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0.0624264120922832</v>
      </c>
      <c r="S14801">
        <f t="shared" si="1623"/>
        <v>0.0624264120922832</v>
      </c>
    </row>
    <row r="14802" ht="12.75" customHeight="1" spans="1:19">
      <c r="A14802" s="2" t="s">
        <v>14840</v>
      </c>
      <c r="B14802" s="2" t="s">
        <v>48</v>
      </c>
      <c r="C14802" s="2" t="s">
        <v>46</v>
      </c>
      <c r="D14802" s="2" t="s">
        <v>28</v>
      </c>
      <c r="E14802" s="2" t="s">
        <v>38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18"/>
        <v>low</v>
      </c>
      <c r="K14802" s="2">
        <v>0.19</v>
      </c>
      <c r="L14802" s="2">
        <v>3</v>
      </c>
      <c r="M14802" s="2" t="s">
        <v>24</v>
      </c>
      <c r="N14802" s="2">
        <v>934.81</v>
      </c>
      <c r="O14802" s="2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0.109526654950205</v>
      </c>
      <c r="S14802">
        <f t="shared" si="1623"/>
        <v>0.109526654950205</v>
      </c>
    </row>
    <row r="14803" ht="12.75" customHeight="1" spans="1:19">
      <c r="A14803" s="2" t="s">
        <v>14841</v>
      </c>
      <c r="B14803" s="2" t="s">
        <v>32</v>
      </c>
      <c r="C14803" s="2" t="s">
        <v>27</v>
      </c>
      <c r="D14803" s="2" t="s">
        <v>43</v>
      </c>
      <c r="E14803" s="2" t="s">
        <v>29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24</v>
      </c>
      <c r="N14803" s="2">
        <v>457.08</v>
      </c>
      <c r="O14803" s="2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0.117865790606941</v>
      </c>
      <c r="S14803">
        <f t="shared" si="1623"/>
        <v>0.117865790606941</v>
      </c>
    </row>
    <row r="14804" ht="12.75" customHeight="1" spans="1:19">
      <c r="A14804" s="2" t="s">
        <v>14842</v>
      </c>
      <c r="B14804" s="2" t="s">
        <v>20</v>
      </c>
      <c r="C14804" s="2" t="s">
        <v>55</v>
      </c>
      <c r="D14804" s="2" t="s">
        <v>22</v>
      </c>
      <c r="E14804" s="2" t="s">
        <v>23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30</v>
      </c>
      <c r="N14804" s="2">
        <v>733.27</v>
      </c>
      <c r="O14804" s="2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0.165359089484283</v>
      </c>
      <c r="S14804">
        <f t="shared" si="1623"/>
        <v>0.165359089484283</v>
      </c>
    </row>
    <row r="14805" ht="12.75" customHeight="1" spans="1:19">
      <c r="A14805" s="2" t="s">
        <v>14843</v>
      </c>
      <c r="B14805" s="2" t="s">
        <v>26</v>
      </c>
      <c r="C14805" s="2" t="s">
        <v>55</v>
      </c>
      <c r="D14805" s="2" t="s">
        <v>41</v>
      </c>
      <c r="E14805" s="2" t="s">
        <v>38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35</v>
      </c>
      <c r="N14805" s="2">
        <v>18.01</v>
      </c>
      <c r="O14805" s="2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0.122809410160245</v>
      </c>
      <c r="S14805">
        <f t="shared" si="1623"/>
        <v>0.122809410160245</v>
      </c>
    </row>
    <row r="14806" ht="12.75" customHeight="1" spans="1:19">
      <c r="A14806" s="2" t="s">
        <v>14844</v>
      </c>
      <c r="B14806" s="2" t="s">
        <v>20</v>
      </c>
      <c r="C14806" s="2" t="s">
        <v>55</v>
      </c>
      <c r="D14806" s="2" t="s">
        <v>22</v>
      </c>
      <c r="E14806" s="2" t="s">
        <v>29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24</v>
      </c>
      <c r="N14806" s="2">
        <v>156.72</v>
      </c>
      <c r="O14806" s="2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ht="12.75" customHeight="1" spans="1:19">
      <c r="A14807" s="2" t="s">
        <v>14845</v>
      </c>
      <c r="B14807" s="2" t="s">
        <v>48</v>
      </c>
      <c r="C14807" s="2" t="s">
        <v>40</v>
      </c>
      <c r="D14807" s="2" t="s">
        <v>34</v>
      </c>
      <c r="E14807" s="2" t="s">
        <v>29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30</v>
      </c>
      <c r="N14807" s="2">
        <v>452.39</v>
      </c>
      <c r="O14807" s="2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0.20798392732355</v>
      </c>
      <c r="S14807">
        <f t="shared" si="1623"/>
        <v>0.20798392732355</v>
      </c>
    </row>
    <row r="14808" ht="12.75" customHeight="1" spans="1:19">
      <c r="A14808" s="2" t="s">
        <v>14846</v>
      </c>
      <c r="B14808" s="2" t="s">
        <v>48</v>
      </c>
      <c r="C14808" s="2" t="s">
        <v>21</v>
      </c>
      <c r="D14808" s="2" t="s">
        <v>43</v>
      </c>
      <c r="E14808" s="2" t="s">
        <v>38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24</v>
      </c>
      <c r="N14808" s="2">
        <v>963.4</v>
      </c>
      <c r="O14808" s="2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0.226446848219029</v>
      </c>
      <c r="S14808">
        <f t="shared" si="1623"/>
        <v>0.226446848219029</v>
      </c>
    </row>
    <row r="14809" ht="12.75" customHeight="1" spans="1:19">
      <c r="A14809" s="2" t="s">
        <v>14847</v>
      </c>
      <c r="B14809" s="2" t="s">
        <v>48</v>
      </c>
      <c r="C14809" s="2" t="s">
        <v>46</v>
      </c>
      <c r="D14809" s="2" t="s">
        <v>34</v>
      </c>
      <c r="E14809" s="2" t="s">
        <v>38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35</v>
      </c>
      <c r="N14809" s="2">
        <v>458.35</v>
      </c>
      <c r="O14809" s="2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0.108920372993166</v>
      </c>
      <c r="S14809">
        <f t="shared" si="1623"/>
        <v>0.108920372993166</v>
      </c>
    </row>
    <row r="14810" ht="12.75" customHeight="1" spans="1:19">
      <c r="A14810" s="2" t="s">
        <v>14848</v>
      </c>
      <c r="B14810" s="2" t="s">
        <v>32</v>
      </c>
      <c r="C14810" s="2" t="s">
        <v>33</v>
      </c>
      <c r="D14810" s="2" t="s">
        <v>28</v>
      </c>
      <c r="E14810" s="2" t="s">
        <v>29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18"/>
        <v>low</v>
      </c>
      <c r="K14810" s="2">
        <v>0.06</v>
      </c>
      <c r="L14810" s="2">
        <v>2</v>
      </c>
      <c r="M14810" s="2" t="s">
        <v>35</v>
      </c>
      <c r="N14810" s="2">
        <v>276.76</v>
      </c>
      <c r="O14810" s="2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0.0339042018865613</v>
      </c>
      <c r="S14810">
        <f t="shared" si="1623"/>
        <v>0.0339042018865613</v>
      </c>
    </row>
    <row r="14811" ht="12.75" customHeight="1" spans="1:19">
      <c r="A14811" s="2" t="s">
        <v>14849</v>
      </c>
      <c r="B14811" s="2" t="s">
        <v>20</v>
      </c>
      <c r="C14811" s="2" t="s">
        <v>27</v>
      </c>
      <c r="D14811" s="2" t="s">
        <v>22</v>
      </c>
      <c r="E14811" s="2" t="s">
        <v>38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30</v>
      </c>
      <c r="N14811" s="2">
        <v>104.05</v>
      </c>
      <c r="O14811" s="2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ht="12.75" customHeight="1" spans="1:19">
      <c r="A14812" s="2" t="s">
        <v>14850</v>
      </c>
      <c r="B14812" s="2" t="s">
        <v>26</v>
      </c>
      <c r="C14812" s="2" t="s">
        <v>27</v>
      </c>
      <c r="D14812" s="2" t="s">
        <v>43</v>
      </c>
      <c r="E14812" s="2" t="s">
        <v>23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0.29</v>
      </c>
      <c r="L14812" s="2">
        <v>2</v>
      </c>
      <c r="M14812" s="2" t="s">
        <v>30</v>
      </c>
      <c r="N14812" s="2">
        <v>274.29</v>
      </c>
      <c r="O14812" s="2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0.0654623822206948</v>
      </c>
      <c r="S14812">
        <f t="shared" si="1623"/>
        <v>0.0654623822206948</v>
      </c>
    </row>
    <row r="14813" ht="12.75" customHeight="1" spans="1:19">
      <c r="A14813" s="2" t="s">
        <v>14851</v>
      </c>
      <c r="B14813" s="2" t="s">
        <v>20</v>
      </c>
      <c r="C14813" s="2" t="s">
        <v>55</v>
      </c>
      <c r="D14813" s="2" t="s">
        <v>22</v>
      </c>
      <c r="E14813" s="2" t="s">
        <v>29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18"/>
        <v>low</v>
      </c>
      <c r="K14813" s="2">
        <v>0.15</v>
      </c>
      <c r="L14813" s="2">
        <v>2</v>
      </c>
      <c r="M14813" s="2" t="s">
        <v>24</v>
      </c>
      <c r="N14813" s="2">
        <v>789.35</v>
      </c>
      <c r="O14813" s="2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0.0834408033826639</v>
      </c>
      <c r="S14813">
        <f t="shared" si="1623"/>
        <v>0.0834408033826639</v>
      </c>
    </row>
    <row r="14814" ht="12.75" customHeight="1" spans="1:19">
      <c r="A14814" s="2" t="s">
        <v>14852</v>
      </c>
      <c r="B14814" s="2" t="s">
        <v>26</v>
      </c>
      <c r="C14814" s="2" t="s">
        <v>33</v>
      </c>
      <c r="D14814" s="2" t="s">
        <v>41</v>
      </c>
      <c r="E14814" s="2" t="s">
        <v>29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35</v>
      </c>
      <c r="N14814" s="2">
        <v>374.46</v>
      </c>
      <c r="O14814" s="2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0.118082600428233</v>
      </c>
      <c r="S14814">
        <f t="shared" si="1623"/>
        <v>0.118082600428233</v>
      </c>
    </row>
    <row r="14815" ht="12.75" customHeight="1" spans="1:19">
      <c r="A14815" s="2" t="s">
        <v>14853</v>
      </c>
      <c r="B14815" s="2" t="s">
        <v>20</v>
      </c>
      <c r="C14815" s="2" t="s">
        <v>55</v>
      </c>
      <c r="D14815" s="2" t="s">
        <v>43</v>
      </c>
      <c r="E14815" s="2" t="s">
        <v>38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24</v>
      </c>
      <c r="N14815" s="2">
        <v>1216.24</v>
      </c>
      <c r="O14815" s="2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0.299189935819695</v>
      </c>
      <c r="S14815">
        <f t="shared" si="1623"/>
        <v>0.299189935819695</v>
      </c>
    </row>
    <row r="14816" ht="12.75" customHeight="1" spans="1:19">
      <c r="A14816" s="2" t="s">
        <v>14854</v>
      </c>
      <c r="B14816" s="2" t="s">
        <v>48</v>
      </c>
      <c r="C14816" s="2" t="s">
        <v>21</v>
      </c>
      <c r="D14816" s="2" t="s">
        <v>41</v>
      </c>
      <c r="E14816" s="2" t="s">
        <v>29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35</v>
      </c>
      <c r="N14816" s="2">
        <v>212.51</v>
      </c>
      <c r="O14816" s="2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ht="12.75" customHeight="1" spans="1:19">
      <c r="A14817" s="2" t="s">
        <v>14855</v>
      </c>
      <c r="B14817" s="2" t="s">
        <v>26</v>
      </c>
      <c r="C14817" s="2" t="s">
        <v>21</v>
      </c>
      <c r="D14817" s="2" t="s">
        <v>43</v>
      </c>
      <c r="E14817" s="2" t="s">
        <v>38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35</v>
      </c>
      <c r="N14817" s="2">
        <v>201.57</v>
      </c>
      <c r="O14817" s="2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0.262194646062593</v>
      </c>
      <c r="S14817">
        <f t="shared" si="1623"/>
        <v>0.262194646062593</v>
      </c>
    </row>
    <row r="14818" ht="12.75" customHeight="1" spans="1:19">
      <c r="A14818" s="2" t="s">
        <v>14856</v>
      </c>
      <c r="B14818" s="2" t="s">
        <v>20</v>
      </c>
      <c r="C14818" s="2" t="s">
        <v>40</v>
      </c>
      <c r="D14818" s="2" t="s">
        <v>28</v>
      </c>
      <c r="E14818" s="2" t="s">
        <v>38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0.07</v>
      </c>
      <c r="L14818" s="2">
        <v>4</v>
      </c>
      <c r="M14818" s="2" t="s">
        <v>24</v>
      </c>
      <c r="N14818" s="2">
        <v>332.22</v>
      </c>
      <c r="O14818" s="2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0.0770933697195845</v>
      </c>
      <c r="S14818">
        <f t="shared" si="1623"/>
        <v>0.0770933697195845</v>
      </c>
    </row>
    <row r="14819" ht="12.75" customHeight="1" spans="1:19">
      <c r="A14819" s="2" t="s">
        <v>14857</v>
      </c>
      <c r="B14819" s="2" t="s">
        <v>32</v>
      </c>
      <c r="C14819" s="2" t="s">
        <v>40</v>
      </c>
      <c r="D14819" s="2" t="s">
        <v>22</v>
      </c>
      <c r="E14819" s="2" t="s">
        <v>38</v>
      </c>
      <c r="F14819" s="2">
        <v>45618</v>
      </c>
      <c r="G14819" s="2">
        <v>45620</v>
      </c>
      <c r="H14819" s="2">
        <v>647.69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24</v>
      </c>
      <c r="N14819" s="2">
        <v>121.7</v>
      </c>
      <c r="O14819" s="2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0.187898531704982</v>
      </c>
      <c r="S14819">
        <f t="shared" si="1623"/>
        <v>0.187898531704982</v>
      </c>
    </row>
    <row r="14820" ht="12.75" customHeight="1" spans="1:19">
      <c r="A14820" s="2" t="s">
        <v>14858</v>
      </c>
      <c r="B14820" s="2" t="s">
        <v>32</v>
      </c>
      <c r="C14820" s="2" t="s">
        <v>55</v>
      </c>
      <c r="D14820" s="2" t="s">
        <v>22</v>
      </c>
      <c r="E14820" s="2" t="s">
        <v>29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24</v>
      </c>
      <c r="N14820" s="2">
        <v>29.1</v>
      </c>
      <c r="O14820" s="2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0.0546899960532993</v>
      </c>
      <c r="S14820">
        <f t="shared" si="1623"/>
        <v>0.0546899960532993</v>
      </c>
    </row>
    <row r="14821" ht="12.75" customHeight="1" spans="1:19">
      <c r="A14821" s="2" t="s">
        <v>14859</v>
      </c>
      <c r="B14821" s="2" t="s">
        <v>20</v>
      </c>
      <c r="C14821" s="2" t="s">
        <v>33</v>
      </c>
      <c r="D14821" s="2" t="s">
        <v>34</v>
      </c>
      <c r="E14821" s="2" t="s">
        <v>38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</v>
      </c>
      <c r="L14821" s="2">
        <v>4</v>
      </c>
      <c r="M14821" s="2" t="s">
        <v>35</v>
      </c>
      <c r="N14821" s="2">
        <v>211.28</v>
      </c>
      <c r="O14821" s="2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ht="12.75" customHeight="1" spans="1:19">
      <c r="A14822" s="2" t="s">
        <v>14860</v>
      </c>
      <c r="B14822" s="2" t="s">
        <v>48</v>
      </c>
      <c r="C14822" s="2" t="s">
        <v>40</v>
      </c>
      <c r="D14822" s="2" t="s">
        <v>43</v>
      </c>
      <c r="E14822" s="2" t="s">
        <v>38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18"/>
        <v>low</v>
      </c>
      <c r="K14822" s="2">
        <v>0.43</v>
      </c>
      <c r="L14822" s="2">
        <v>4</v>
      </c>
      <c r="M14822" s="2" t="s">
        <v>35</v>
      </c>
      <c r="N14822" s="2">
        <v>99.62</v>
      </c>
      <c r="O14822" s="2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0.0123874658045262</v>
      </c>
      <c r="S14822">
        <f t="shared" si="1623"/>
        <v>0.0123874658045262</v>
      </c>
    </row>
    <row r="14823" ht="12.75" customHeight="1" spans="1:19">
      <c r="A14823" s="2" t="s">
        <v>14861</v>
      </c>
      <c r="B14823" s="2" t="s">
        <v>26</v>
      </c>
      <c r="C14823" s="2" t="s">
        <v>46</v>
      </c>
      <c r="D14823" s="2" t="s">
        <v>43</v>
      </c>
      <c r="E14823" s="2" t="s">
        <v>38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30</v>
      </c>
      <c r="N14823" s="2">
        <v>212.18</v>
      </c>
      <c r="O14823" s="2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0.165563844065046</v>
      </c>
      <c r="S14823">
        <f t="shared" si="1623"/>
        <v>0.165563844065046</v>
      </c>
    </row>
    <row r="14824" ht="12.75" customHeight="1" spans="1:19">
      <c r="A14824" s="2" t="s">
        <v>14862</v>
      </c>
      <c r="B14824" s="2" t="s">
        <v>20</v>
      </c>
      <c r="C14824" s="2" t="s">
        <v>21</v>
      </c>
      <c r="D14824" s="2" t="s">
        <v>41</v>
      </c>
      <c r="E14824" s="2" t="s">
        <v>38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35</v>
      </c>
      <c r="N14824" s="2">
        <v>852.35</v>
      </c>
      <c r="O14824" s="2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0.228270330347219</v>
      </c>
      <c r="S14824">
        <f t="shared" si="1623"/>
        <v>0.228270330347219</v>
      </c>
    </row>
    <row r="14825" ht="12.75" customHeight="1" spans="1:19">
      <c r="A14825" s="2" t="s">
        <v>14863</v>
      </c>
      <c r="B14825" s="2" t="s">
        <v>32</v>
      </c>
      <c r="C14825" s="2" t="s">
        <v>33</v>
      </c>
      <c r="D14825" s="2" t="s">
        <v>43</v>
      </c>
      <c r="E14825" s="2" t="s">
        <v>38</v>
      </c>
      <c r="F14825" s="2">
        <v>45544</v>
      </c>
      <c r="G14825" s="2">
        <v>45548</v>
      </c>
      <c r="H14825" s="2">
        <v>4869.44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30</v>
      </c>
      <c r="N14825" s="2">
        <v>1311.79</v>
      </c>
      <c r="O14825" s="2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0.269392373661037</v>
      </c>
      <c r="S14825">
        <f t="shared" si="1623"/>
        <v>0.269392373661037</v>
      </c>
    </row>
    <row r="14826" ht="12.75" customHeight="1" spans="1:19">
      <c r="A14826" s="2" t="s">
        <v>14864</v>
      </c>
      <c r="B14826" s="2" t="s">
        <v>26</v>
      </c>
      <c r="C14826" s="2" t="s">
        <v>55</v>
      </c>
      <c r="D14826" s="2" t="s">
        <v>22</v>
      </c>
      <c r="E14826" s="2" t="s">
        <v>29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35</v>
      </c>
      <c r="N14826" s="2">
        <v>233.14</v>
      </c>
      <c r="O14826" s="2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0.23314</v>
      </c>
      <c r="S14826">
        <f t="shared" si="1623"/>
        <v>0.23314</v>
      </c>
    </row>
    <row r="14827" ht="12.75" customHeight="1" spans="1:19">
      <c r="A14827" s="2" t="s">
        <v>14865</v>
      </c>
      <c r="B14827" s="2" t="s">
        <v>32</v>
      </c>
      <c r="C14827" s="2" t="s">
        <v>55</v>
      </c>
      <c r="D14827" s="2" t="s">
        <v>43</v>
      </c>
      <c r="E14827" s="2" t="s">
        <v>38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30</v>
      </c>
      <c r="N14827" s="2">
        <v>909.23</v>
      </c>
      <c r="O14827" s="2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0.231292672751508</v>
      </c>
      <c r="S14827">
        <f t="shared" si="1623"/>
        <v>0.231292672751508</v>
      </c>
    </row>
    <row r="14828" ht="12.75" customHeight="1" spans="1:19">
      <c r="A14828" s="2" t="s">
        <v>14866</v>
      </c>
      <c r="B14828" s="2" t="s">
        <v>32</v>
      </c>
      <c r="C14828" s="2" t="s">
        <v>21</v>
      </c>
      <c r="D14828" s="2" t="s">
        <v>34</v>
      </c>
      <c r="E14828" s="2" t="s">
        <v>23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18"/>
        <v>low</v>
      </c>
      <c r="K14828" s="2">
        <v>0.44</v>
      </c>
      <c r="L14828" s="2">
        <v>3</v>
      </c>
      <c r="M14828" s="2" t="s">
        <v>35</v>
      </c>
      <c r="N14828" s="2">
        <v>33.09</v>
      </c>
      <c r="O14828" s="2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0.00580933988764045</v>
      </c>
      <c r="S14828">
        <f t="shared" si="1623"/>
        <v>0.00580933988764045</v>
      </c>
    </row>
    <row r="14829" ht="12.75" customHeight="1" spans="1:19">
      <c r="A14829" s="2" t="s">
        <v>14867</v>
      </c>
      <c r="B14829" s="2" t="s">
        <v>20</v>
      </c>
      <c r="C14829" s="2" t="s">
        <v>33</v>
      </c>
      <c r="D14829" s="2" t="s">
        <v>34</v>
      </c>
      <c r="E14829" s="2" t="s">
        <v>23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24</v>
      </c>
      <c r="N14829" s="2">
        <v>84.11</v>
      </c>
      <c r="O14829" s="2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0.1232164308107</v>
      </c>
      <c r="S14829">
        <f t="shared" si="1623"/>
        <v>0.1232164308107</v>
      </c>
    </row>
    <row r="14830" ht="12.75" customHeight="1" spans="1:19">
      <c r="A14830" s="2" t="s">
        <v>14868</v>
      </c>
      <c r="B14830" s="2" t="s">
        <v>32</v>
      </c>
      <c r="C14830" s="2" t="s">
        <v>46</v>
      </c>
      <c r="D14830" s="2" t="s">
        <v>22</v>
      </c>
      <c r="E14830" s="2" t="s">
        <v>23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24</v>
      </c>
      <c r="N14830" s="2">
        <v>746.41</v>
      </c>
      <c r="O14830" s="2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0.284446358342733</v>
      </c>
      <c r="S14830">
        <f t="shared" si="1623"/>
        <v>0.284446358342733</v>
      </c>
    </row>
    <row r="14831" ht="12.75" customHeight="1" spans="1:19">
      <c r="A14831" s="2" t="s">
        <v>14869</v>
      </c>
      <c r="B14831" s="2" t="s">
        <v>26</v>
      </c>
      <c r="C14831" s="2" t="s">
        <v>55</v>
      </c>
      <c r="D14831" s="2" t="s">
        <v>22</v>
      </c>
      <c r="E14831" s="2" t="s">
        <v>29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24</v>
      </c>
      <c r="N14831" s="2">
        <v>453.69</v>
      </c>
      <c r="O14831" s="2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0.45369</v>
      </c>
      <c r="S14831">
        <f t="shared" si="1623"/>
        <v>0.45369</v>
      </c>
    </row>
    <row r="14832" ht="12.75" customHeight="1" spans="1:19">
      <c r="A14832" s="2" t="s">
        <v>14870</v>
      </c>
      <c r="B14832" s="2" t="s">
        <v>48</v>
      </c>
      <c r="C14832" s="2" t="s">
        <v>21</v>
      </c>
      <c r="D14832" s="2" t="s">
        <v>22</v>
      </c>
      <c r="E14832" s="2" t="s">
        <v>29</v>
      </c>
      <c r="F14832" s="2">
        <v>45098</v>
      </c>
      <c r="G14832" s="2">
        <v>45105</v>
      </c>
      <c r="H14832" s="2">
        <v>4751.89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30</v>
      </c>
      <c r="N14832" s="2">
        <v>1414.52</v>
      </c>
      <c r="O14832" s="2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0.297675240798924</v>
      </c>
      <c r="S14832">
        <f t="shared" si="1623"/>
        <v>0.297675240798924</v>
      </c>
    </row>
    <row r="14833" ht="12.75" customHeight="1" spans="1:19">
      <c r="A14833" s="2" t="s">
        <v>14871</v>
      </c>
      <c r="B14833" s="2" t="s">
        <v>20</v>
      </c>
      <c r="C14833" s="2" t="s">
        <v>40</v>
      </c>
      <c r="D14833" s="2" t="s">
        <v>43</v>
      </c>
      <c r="E14833" s="2" t="s">
        <v>29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30</v>
      </c>
      <c r="N14833" s="2">
        <v>168.7</v>
      </c>
      <c r="O14833" s="2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0.260130759267255</v>
      </c>
      <c r="S14833">
        <f t="shared" si="1623"/>
        <v>0.260130759267255</v>
      </c>
    </row>
    <row r="14834" ht="12.75" customHeight="1" spans="1:19">
      <c r="A14834" s="2" t="s">
        <v>14872</v>
      </c>
      <c r="B14834" s="2" t="s">
        <v>26</v>
      </c>
      <c r="C14834" s="2" t="s">
        <v>27</v>
      </c>
      <c r="D14834" s="2" t="s">
        <v>43</v>
      </c>
      <c r="E14834" s="2" t="s">
        <v>29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24</v>
      </c>
      <c r="N14834" s="2">
        <v>319.37</v>
      </c>
      <c r="O14834" s="2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0.250590441516866</v>
      </c>
      <c r="S14834">
        <f t="shared" si="1623"/>
        <v>0.250590441516866</v>
      </c>
    </row>
    <row r="14835" ht="12.75" customHeight="1" spans="1:19">
      <c r="A14835" s="2" t="s">
        <v>14873</v>
      </c>
      <c r="B14835" s="2" t="s">
        <v>20</v>
      </c>
      <c r="C14835" s="2" t="s">
        <v>21</v>
      </c>
      <c r="D14835" s="2" t="s">
        <v>28</v>
      </c>
      <c r="E14835" s="2" t="s">
        <v>38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24</v>
      </c>
      <c r="N14835" s="2">
        <v>1193.51</v>
      </c>
      <c r="O14835" s="2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0.112446768419069</v>
      </c>
      <c r="S14835">
        <f t="shared" si="1623"/>
        <v>0.112446768419069</v>
      </c>
    </row>
    <row r="14836" ht="12.75" customHeight="1" spans="1:19">
      <c r="A14836" s="2" t="s">
        <v>14874</v>
      </c>
      <c r="B14836" s="2" t="s">
        <v>32</v>
      </c>
      <c r="C14836" s="2" t="s">
        <v>21</v>
      </c>
      <c r="D14836" s="2" t="s">
        <v>41</v>
      </c>
      <c r="E14836" s="2" t="s">
        <v>23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35</v>
      </c>
      <c r="N14836" s="2">
        <v>120.05</v>
      </c>
      <c r="O14836" s="2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ht="12.75" customHeight="1" spans="1:19">
      <c r="A14837" s="2" t="s">
        <v>14875</v>
      </c>
      <c r="B14837" s="2" t="s">
        <v>32</v>
      </c>
      <c r="C14837" s="2" t="s">
        <v>40</v>
      </c>
      <c r="D14837" s="2" t="s">
        <v>43</v>
      </c>
      <c r="E14837" s="2" t="s">
        <v>23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30</v>
      </c>
      <c r="N14837" s="2">
        <v>928.09</v>
      </c>
      <c r="O14837" s="2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0.248174304149831</v>
      </c>
      <c r="S14837">
        <f t="shared" si="1623"/>
        <v>0.248174304149831</v>
      </c>
    </row>
    <row r="14838" ht="12.75" customHeight="1" spans="1:19">
      <c r="A14838" s="2" t="s">
        <v>14876</v>
      </c>
      <c r="B14838" s="2" t="s">
        <v>26</v>
      </c>
      <c r="C14838" s="2" t="s">
        <v>27</v>
      </c>
      <c r="D14838" s="2" t="s">
        <v>28</v>
      </c>
      <c r="E14838" s="2" t="s">
        <v>38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30</v>
      </c>
      <c r="N14838" s="2">
        <v>14.61</v>
      </c>
      <c r="O14838" s="2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0.138575358057479</v>
      </c>
      <c r="S14838">
        <f t="shared" si="1623"/>
        <v>0.138575358057479</v>
      </c>
    </row>
    <row r="14839" ht="12.75" customHeight="1" spans="1:19">
      <c r="A14839" s="2" t="s">
        <v>14877</v>
      </c>
      <c r="B14839" s="2" t="s">
        <v>26</v>
      </c>
      <c r="C14839" s="2" t="s">
        <v>46</v>
      </c>
      <c r="D14839" s="2" t="s">
        <v>28</v>
      </c>
      <c r="E14839" s="2" t="s">
        <v>29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30</v>
      </c>
      <c r="N14839" s="2">
        <v>452.42</v>
      </c>
      <c r="O14839" s="2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0.141585221209305</v>
      </c>
      <c r="S14839">
        <f t="shared" si="1623"/>
        <v>0.141585221209305</v>
      </c>
    </row>
    <row r="14840" ht="12.75" customHeight="1" spans="1:19">
      <c r="A14840" s="2" t="s">
        <v>14878</v>
      </c>
      <c r="B14840" s="2" t="s">
        <v>48</v>
      </c>
      <c r="C14840" s="2" t="s">
        <v>21</v>
      </c>
      <c r="D14840" s="2" t="s">
        <v>34</v>
      </c>
      <c r="E14840" s="2" t="s">
        <v>38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35</v>
      </c>
      <c r="N14840" s="2">
        <v>627.05</v>
      </c>
      <c r="O14840" s="2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0.248480309406627</v>
      </c>
      <c r="S14840">
        <f t="shared" si="1623"/>
        <v>0.248480309406627</v>
      </c>
    </row>
    <row r="14841" ht="12.75" customHeight="1" spans="1:19">
      <c r="A14841" s="2" t="s">
        <v>14879</v>
      </c>
      <c r="B14841" s="2" t="s">
        <v>26</v>
      </c>
      <c r="C14841" s="2" t="s">
        <v>21</v>
      </c>
      <c r="D14841" s="2" t="s">
        <v>43</v>
      </c>
      <c r="E14841" s="2" t="s">
        <v>23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30</v>
      </c>
      <c r="N14841" s="2">
        <v>355.4</v>
      </c>
      <c r="O14841" s="2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0.3554</v>
      </c>
      <c r="S14841">
        <f t="shared" si="1623"/>
        <v>0.3554</v>
      </c>
    </row>
    <row r="14842" ht="12.75" customHeight="1" spans="1:19">
      <c r="A14842" s="2" t="s">
        <v>14880</v>
      </c>
      <c r="B14842" s="2" t="s">
        <v>26</v>
      </c>
      <c r="C14842" s="2" t="s">
        <v>27</v>
      </c>
      <c r="D14842" s="2" t="s">
        <v>28</v>
      </c>
      <c r="E14842" s="2" t="s">
        <v>29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30</v>
      </c>
      <c r="N14842" s="2">
        <v>1049.04</v>
      </c>
      <c r="O14842" s="2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0.251988931165687</v>
      </c>
      <c r="S14842">
        <f t="shared" si="1623"/>
        <v>0.251988931165687</v>
      </c>
    </row>
    <row r="14843" ht="12.75" customHeight="1" spans="1:19">
      <c r="A14843" s="2" t="s">
        <v>14881</v>
      </c>
      <c r="B14843" s="2" t="s">
        <v>20</v>
      </c>
      <c r="C14843" s="2" t="s">
        <v>21</v>
      </c>
      <c r="D14843" s="2" t="s">
        <v>34</v>
      </c>
      <c r="E14843" s="2" t="s">
        <v>38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0.29</v>
      </c>
      <c r="L14843" s="2">
        <v>5</v>
      </c>
      <c r="M14843" s="2" t="s">
        <v>24</v>
      </c>
      <c r="N14843" s="2">
        <v>26.19</v>
      </c>
      <c r="O14843" s="2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0.0528450363196126</v>
      </c>
      <c r="S14843">
        <f t="shared" si="1623"/>
        <v>0.0528450363196126</v>
      </c>
    </row>
    <row r="14844" ht="12.75" customHeight="1" spans="1:19">
      <c r="A14844" s="2" t="s">
        <v>14882</v>
      </c>
      <c r="B14844" s="2" t="s">
        <v>32</v>
      </c>
      <c r="C14844" s="2" t="s">
        <v>33</v>
      </c>
      <c r="D14844" s="2" t="s">
        <v>41</v>
      </c>
      <c r="E14844" s="2" t="s">
        <v>23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24</v>
      </c>
      <c r="N14844" s="2">
        <v>181.06</v>
      </c>
      <c r="O14844" s="2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0.0929022591883752</v>
      </c>
      <c r="S14844">
        <f t="shared" si="1623"/>
        <v>0.0929022591883752</v>
      </c>
    </row>
    <row r="14845" ht="12.75" customHeight="1" spans="1:19">
      <c r="A14845" s="2" t="s">
        <v>14883</v>
      </c>
      <c r="B14845" s="2" t="s">
        <v>26</v>
      </c>
      <c r="C14845" s="2" t="s">
        <v>55</v>
      </c>
      <c r="D14845" s="2" t="s">
        <v>34</v>
      </c>
      <c r="E14845" s="2" t="s">
        <v>23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30</v>
      </c>
      <c r="N14845" s="2">
        <v>647.62</v>
      </c>
      <c r="O14845" s="2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0.283349157110418</v>
      </c>
      <c r="S14845">
        <f t="shared" si="1623"/>
        <v>0.283349157110418</v>
      </c>
    </row>
    <row r="14846" ht="12.75" customHeight="1" spans="1:19">
      <c r="A14846" s="2" t="s">
        <v>14884</v>
      </c>
      <c r="B14846" s="2" t="s">
        <v>48</v>
      </c>
      <c r="C14846" s="2" t="s">
        <v>33</v>
      </c>
      <c r="D14846" s="2" t="s">
        <v>41</v>
      </c>
      <c r="E14846" s="2" t="s">
        <v>29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24</v>
      </c>
      <c r="N14846" s="2">
        <v>146.66</v>
      </c>
      <c r="O14846" s="2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0.14666</v>
      </c>
      <c r="S14846">
        <f t="shared" si="1623"/>
        <v>0.14666</v>
      </c>
    </row>
    <row r="14847" ht="12.75" customHeight="1" spans="1:19">
      <c r="A14847" s="2" t="s">
        <v>14885</v>
      </c>
      <c r="B14847" s="2" t="s">
        <v>26</v>
      </c>
      <c r="C14847" s="2" t="s">
        <v>27</v>
      </c>
      <c r="D14847" s="2" t="s">
        <v>22</v>
      </c>
      <c r="E14847" s="2" t="s">
        <v>23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35</v>
      </c>
      <c r="N14847" s="2">
        <v>86.81</v>
      </c>
      <c r="O14847" s="2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0.167016180233565</v>
      </c>
      <c r="S14847">
        <f t="shared" si="1623"/>
        <v>0.167016180233565</v>
      </c>
    </row>
    <row r="14848" ht="12.75" customHeight="1" spans="1:19">
      <c r="A14848" s="2" t="s">
        <v>14886</v>
      </c>
      <c r="B14848" s="2" t="s">
        <v>32</v>
      </c>
      <c r="C14848" s="2" t="s">
        <v>27</v>
      </c>
      <c r="D14848" s="2" t="s">
        <v>22</v>
      </c>
      <c r="E14848" s="2" t="s">
        <v>23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24</v>
      </c>
      <c r="N14848" s="2">
        <v>191.14</v>
      </c>
      <c r="O14848" s="2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0.195018926447031</v>
      </c>
      <c r="S14848">
        <f t="shared" si="1623"/>
        <v>0.195018926447031</v>
      </c>
    </row>
    <row r="14849" ht="12.75" customHeight="1" spans="1:19">
      <c r="A14849" s="2" t="s">
        <v>14887</v>
      </c>
      <c r="B14849" s="2" t="s">
        <v>26</v>
      </c>
      <c r="C14849" s="2" t="s">
        <v>21</v>
      </c>
      <c r="D14849" s="2" t="s">
        <v>34</v>
      </c>
      <c r="E14849" s="2" t="s">
        <v>38</v>
      </c>
      <c r="F14849" s="2">
        <v>45271</v>
      </c>
      <c r="G14849" s="2">
        <v>45276</v>
      </c>
      <c r="H14849" s="2">
        <v>1281.13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30</v>
      </c>
      <c r="N14849" s="2">
        <v>192.83</v>
      </c>
      <c r="O14849" s="2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0.150515560481762</v>
      </c>
      <c r="S14849">
        <f t="shared" si="1623"/>
        <v>0.150515560481762</v>
      </c>
    </row>
    <row r="14850" ht="12.75" customHeight="1" spans="1:19">
      <c r="A14850" s="2" t="s">
        <v>14888</v>
      </c>
      <c r="B14850" s="2" t="s">
        <v>20</v>
      </c>
      <c r="C14850" s="2" t="s">
        <v>21</v>
      </c>
      <c r="D14850" s="2" t="s">
        <v>22</v>
      </c>
      <c r="E14850" s="2" t="s">
        <v>23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30</v>
      </c>
      <c r="N14850" s="2">
        <v>402.11</v>
      </c>
      <c r="O14850" s="2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0.0831888615346422</v>
      </c>
      <c r="S14850">
        <f t="shared" si="1623"/>
        <v>0.0831888615346422</v>
      </c>
    </row>
    <row r="14851" ht="12.75" customHeight="1" spans="1:19">
      <c r="A14851" s="2" t="s">
        <v>14889</v>
      </c>
      <c r="B14851" s="2" t="s">
        <v>32</v>
      </c>
      <c r="C14851" s="2" t="s">
        <v>27</v>
      </c>
      <c r="D14851" s="2" t="s">
        <v>43</v>
      </c>
      <c r="E14851" s="2" t="s">
        <v>38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IF(H14851&gt;10000,"high",IF(H14851&gt;=5000,"medium","low"))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24</v>
      </c>
      <c r="N14851" s="2">
        <v>663.03</v>
      </c>
      <c r="O14851" s="2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N14851/H14851</f>
        <v>0.66303</v>
      </c>
      <c r="S14851">
        <f t="shared" ref="S14851:S14914" si="1630">IFERROR(R14851,0)</f>
        <v>0.66303</v>
      </c>
    </row>
    <row r="14852" ht="12.75" customHeight="1" spans="1:19">
      <c r="A14852" s="2" t="s">
        <v>14890</v>
      </c>
      <c r="B14852" s="2" t="s">
        <v>26</v>
      </c>
      <c r="C14852" s="2" t="s">
        <v>40</v>
      </c>
      <c r="D14852" s="2" t="s">
        <v>34</v>
      </c>
      <c r="E14852" s="2" t="s">
        <v>23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24</v>
      </c>
      <c r="N14852" s="2">
        <v>620.27</v>
      </c>
      <c r="O14852" s="2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0.238526853354458</v>
      </c>
      <c r="S14852">
        <f t="shared" si="1630"/>
        <v>0.238526853354458</v>
      </c>
    </row>
    <row r="14853" ht="12.75" customHeight="1" spans="1:19">
      <c r="A14853" s="2" t="s">
        <v>14891</v>
      </c>
      <c r="B14853" s="2" t="s">
        <v>20</v>
      </c>
      <c r="C14853" s="2" t="s">
        <v>40</v>
      </c>
      <c r="D14853" s="2" t="s">
        <v>28</v>
      </c>
      <c r="E14853" s="2" t="s">
        <v>29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</v>
      </c>
      <c r="L14853" s="2">
        <v>3</v>
      </c>
      <c r="M14853" s="2" t="s">
        <v>24</v>
      </c>
      <c r="N14853" s="2">
        <v>800.1</v>
      </c>
      <c r="O14853" s="2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0.224476683995971</v>
      </c>
      <c r="S14853">
        <f t="shared" si="1630"/>
        <v>0.224476683995971</v>
      </c>
    </row>
    <row r="14854" ht="12.75" customHeight="1" spans="1:19">
      <c r="A14854" s="2" t="s">
        <v>14892</v>
      </c>
      <c r="B14854" s="2" t="s">
        <v>32</v>
      </c>
      <c r="C14854" s="2" t="s">
        <v>33</v>
      </c>
      <c r="D14854" s="2" t="s">
        <v>43</v>
      </c>
      <c r="E14854" s="2" t="s">
        <v>38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24</v>
      </c>
      <c r="N14854" s="2">
        <v>901.06</v>
      </c>
      <c r="O14854" s="2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0.26095670029048</v>
      </c>
      <c r="S14854">
        <f t="shared" si="1630"/>
        <v>0.26095670029048</v>
      </c>
    </row>
    <row r="14855" ht="12.75" customHeight="1" spans="1:19">
      <c r="A14855" s="2" t="s">
        <v>14893</v>
      </c>
      <c r="B14855" s="2" t="s">
        <v>26</v>
      </c>
      <c r="C14855" s="2" t="s">
        <v>21</v>
      </c>
      <c r="D14855" s="2" t="s">
        <v>34</v>
      </c>
      <c r="E14855" s="2" t="s">
        <v>23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30</v>
      </c>
      <c r="N14855" s="2">
        <v>606.08</v>
      </c>
      <c r="O14855" s="2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0.236416615631863</v>
      </c>
      <c r="S14855">
        <f t="shared" si="1630"/>
        <v>0.236416615631863</v>
      </c>
    </row>
    <row r="14856" ht="12.75" customHeight="1" spans="1:19">
      <c r="A14856" s="2" t="s">
        <v>14894</v>
      </c>
      <c r="B14856" s="2" t="s">
        <v>20</v>
      </c>
      <c r="C14856" s="2" t="s">
        <v>40</v>
      </c>
      <c r="D14856" s="2" t="s">
        <v>41</v>
      </c>
      <c r="E14856" s="2" t="s">
        <v>29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24</v>
      </c>
      <c r="N14856" s="2">
        <v>315.89</v>
      </c>
      <c r="O14856" s="2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ht="12.75" customHeight="1" spans="1:19">
      <c r="A14857" s="2" t="s">
        <v>14895</v>
      </c>
      <c r="B14857" s="2" t="s">
        <v>48</v>
      </c>
      <c r="C14857" s="2" t="s">
        <v>40</v>
      </c>
      <c r="D14857" s="2" t="s">
        <v>22</v>
      </c>
      <c r="E14857" s="2" t="s">
        <v>23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30</v>
      </c>
      <c r="N14857" s="2">
        <v>145.15</v>
      </c>
      <c r="O14857" s="2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0.0122344908968307</v>
      </c>
      <c r="S14857">
        <f t="shared" si="1630"/>
        <v>0.0122344908968307</v>
      </c>
    </row>
    <row r="14858" ht="12.75" customHeight="1" spans="1:19">
      <c r="A14858" s="2" t="s">
        <v>14896</v>
      </c>
      <c r="B14858" s="2" t="s">
        <v>20</v>
      </c>
      <c r="C14858" s="2" t="s">
        <v>46</v>
      </c>
      <c r="D14858" s="2" t="s">
        <v>22</v>
      </c>
      <c r="E14858" s="2" t="s">
        <v>38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30</v>
      </c>
      <c r="N14858" s="2">
        <v>29.41</v>
      </c>
      <c r="O14858" s="2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0.0768326453837714</v>
      </c>
      <c r="S14858">
        <f t="shared" si="1630"/>
        <v>0.0768326453837714</v>
      </c>
    </row>
    <row r="14859" ht="12.75" customHeight="1" spans="1:19">
      <c r="A14859" s="2" t="s">
        <v>14897</v>
      </c>
      <c r="B14859" s="2" t="s">
        <v>48</v>
      </c>
      <c r="C14859" s="2" t="s">
        <v>27</v>
      </c>
      <c r="D14859" s="2" t="s">
        <v>22</v>
      </c>
      <c r="E14859" s="2" t="s">
        <v>29</v>
      </c>
      <c r="F14859" s="2">
        <v>45258</v>
      </c>
      <c r="G14859" s="2">
        <v>45262</v>
      </c>
      <c r="H14859" s="2">
        <v>4508.19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30</v>
      </c>
      <c r="N14859" s="2">
        <v>260.85</v>
      </c>
      <c r="O14859" s="2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0.0578613589932989</v>
      </c>
      <c r="S14859">
        <f t="shared" si="1630"/>
        <v>0.0578613589932989</v>
      </c>
    </row>
    <row r="14860" ht="12.75" customHeight="1" spans="1:19">
      <c r="A14860" s="2" t="s">
        <v>14898</v>
      </c>
      <c r="B14860" s="2" t="s">
        <v>26</v>
      </c>
      <c r="C14860" s="2" t="s">
        <v>46</v>
      </c>
      <c r="D14860" s="2" t="s">
        <v>34</v>
      </c>
      <c r="E14860" s="2" t="s">
        <v>29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24</v>
      </c>
      <c r="N14860" s="2">
        <v>669.26</v>
      </c>
      <c r="O14860" s="2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0.172934059942688</v>
      </c>
      <c r="S14860">
        <f t="shared" si="1630"/>
        <v>0.172934059942688</v>
      </c>
    </row>
    <row r="14861" ht="12.75" customHeight="1" spans="1:19">
      <c r="A14861" s="2" t="s">
        <v>14899</v>
      </c>
      <c r="B14861" s="2" t="s">
        <v>20</v>
      </c>
      <c r="C14861" s="2" t="s">
        <v>27</v>
      </c>
      <c r="D14861" s="2" t="s">
        <v>43</v>
      </c>
      <c r="E14861" s="2" t="s">
        <v>23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24</v>
      </c>
      <c r="N14861" s="2">
        <v>283.53</v>
      </c>
      <c r="O14861" s="2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0.28353</v>
      </c>
      <c r="S14861">
        <f t="shared" si="1630"/>
        <v>0.28353</v>
      </c>
    </row>
    <row r="14862" ht="12.75" customHeight="1" spans="1:19">
      <c r="A14862" s="2" t="s">
        <v>14900</v>
      </c>
      <c r="B14862" s="2" t="s">
        <v>48</v>
      </c>
      <c r="C14862" s="2" t="s">
        <v>21</v>
      </c>
      <c r="D14862" s="2" t="s">
        <v>41</v>
      </c>
      <c r="E14862" s="2" t="s">
        <v>38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0.29</v>
      </c>
      <c r="L14862" s="2">
        <v>5</v>
      </c>
      <c r="M14862" s="2" t="s">
        <v>30</v>
      </c>
      <c r="N14862" s="2">
        <v>241.3</v>
      </c>
      <c r="O14862" s="2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0.118237945903567</v>
      </c>
      <c r="S14862">
        <f t="shared" si="1630"/>
        <v>0.118237945903567</v>
      </c>
    </row>
    <row r="14863" ht="12.75" customHeight="1" spans="1:19">
      <c r="A14863" s="2" t="s">
        <v>14901</v>
      </c>
      <c r="B14863" s="2" t="s">
        <v>32</v>
      </c>
      <c r="C14863" s="2" t="s">
        <v>40</v>
      </c>
      <c r="D14863" s="2" t="s">
        <v>22</v>
      </c>
      <c r="E14863" s="2" t="s">
        <v>38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24</v>
      </c>
      <c r="N14863" s="2">
        <v>796.02</v>
      </c>
      <c r="O14863" s="2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0.269464604885447</v>
      </c>
      <c r="S14863">
        <f t="shared" si="1630"/>
        <v>0.269464604885447</v>
      </c>
    </row>
    <row r="14864" ht="12.75" customHeight="1" spans="1:19">
      <c r="A14864" s="2" t="s">
        <v>14902</v>
      </c>
      <c r="B14864" s="2" t="s">
        <v>20</v>
      </c>
      <c r="C14864" s="2" t="s">
        <v>33</v>
      </c>
      <c r="D14864" s="2" t="s">
        <v>43</v>
      </c>
      <c r="E14864" s="2" t="s">
        <v>38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24</v>
      </c>
      <c r="N14864" s="2">
        <v>500.11</v>
      </c>
      <c r="O14864" s="2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0.201906384490541</v>
      </c>
      <c r="S14864">
        <f t="shared" si="1630"/>
        <v>0.201906384490541</v>
      </c>
    </row>
    <row r="14865" ht="12.75" customHeight="1" spans="1:19">
      <c r="A14865" s="2" t="s">
        <v>14903</v>
      </c>
      <c r="B14865" s="2" t="s">
        <v>26</v>
      </c>
      <c r="C14865" s="2" t="s">
        <v>55</v>
      </c>
      <c r="D14865" s="2" t="s">
        <v>28</v>
      </c>
      <c r="E14865" s="2" t="s">
        <v>38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24</v>
      </c>
      <c r="N14865" s="2">
        <v>427.43</v>
      </c>
      <c r="O14865" s="2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0.296357156724076</v>
      </c>
      <c r="S14865">
        <f t="shared" si="1630"/>
        <v>0.296357156724076</v>
      </c>
    </row>
    <row r="14866" ht="12.75" customHeight="1" spans="1:19">
      <c r="A14866" s="2" t="s">
        <v>14904</v>
      </c>
      <c r="B14866" s="2" t="s">
        <v>32</v>
      </c>
      <c r="C14866" s="2" t="s">
        <v>33</v>
      </c>
      <c r="D14866" s="2" t="s">
        <v>28</v>
      </c>
      <c r="E14866" s="2" t="s">
        <v>29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24</v>
      </c>
      <c r="N14866" s="2">
        <v>449.35</v>
      </c>
      <c r="O14866" s="2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0.44935</v>
      </c>
      <c r="S14866">
        <f t="shared" si="1630"/>
        <v>0.44935</v>
      </c>
    </row>
    <row r="14867" ht="12.75" customHeight="1" spans="1:19">
      <c r="A14867" s="2" t="s">
        <v>14905</v>
      </c>
      <c r="B14867" s="2" t="s">
        <v>48</v>
      </c>
      <c r="C14867" s="2" t="s">
        <v>21</v>
      </c>
      <c r="D14867" s="2" t="s">
        <v>41</v>
      </c>
      <c r="E14867" s="2" t="s">
        <v>38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24</v>
      </c>
      <c r="N14867" s="2">
        <v>703.94</v>
      </c>
      <c r="O14867" s="2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0.160535467907274</v>
      </c>
      <c r="S14867">
        <f t="shared" si="1630"/>
        <v>0.160535467907274</v>
      </c>
    </row>
    <row r="14868" ht="12.75" customHeight="1" spans="1:19">
      <c r="A14868" s="2" t="s">
        <v>14906</v>
      </c>
      <c r="B14868" s="2" t="s">
        <v>20</v>
      </c>
      <c r="C14868" s="2" t="s">
        <v>55</v>
      </c>
      <c r="D14868" s="2" t="s">
        <v>22</v>
      </c>
      <c r="E14868" s="2" t="s">
        <v>23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35</v>
      </c>
      <c r="N14868" s="2">
        <v>688.34</v>
      </c>
      <c r="O14868" s="2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0.214366017346351</v>
      </c>
      <c r="S14868">
        <f t="shared" si="1630"/>
        <v>0.214366017346351</v>
      </c>
    </row>
    <row r="14869" ht="12.75" customHeight="1" spans="1:19">
      <c r="A14869" s="2" t="s">
        <v>14907</v>
      </c>
      <c r="B14869" s="2" t="s">
        <v>20</v>
      </c>
      <c r="C14869" s="2" t="s">
        <v>33</v>
      </c>
      <c r="D14869" s="2" t="s">
        <v>28</v>
      </c>
      <c r="E14869" s="2" t="s">
        <v>38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25"/>
        <v>low</v>
      </c>
      <c r="K14869" s="2">
        <v>0.36</v>
      </c>
      <c r="L14869" s="2">
        <v>2</v>
      </c>
      <c r="M14869" s="2" t="s">
        <v>35</v>
      </c>
      <c r="N14869" s="2">
        <v>30.71</v>
      </c>
      <c r="O14869" s="2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0.0042813327756866</v>
      </c>
      <c r="S14869">
        <f t="shared" si="1630"/>
        <v>0.0042813327756866</v>
      </c>
    </row>
    <row r="14870" ht="12.75" customHeight="1" spans="1:19">
      <c r="A14870" s="2" t="s">
        <v>14908</v>
      </c>
      <c r="B14870" s="2" t="s">
        <v>26</v>
      </c>
      <c r="C14870" s="2" t="s">
        <v>33</v>
      </c>
      <c r="D14870" s="2" t="s">
        <v>43</v>
      </c>
      <c r="E14870" s="2" t="s">
        <v>29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</v>
      </c>
      <c r="L14870" s="2">
        <v>5</v>
      </c>
      <c r="M14870" s="2" t="s">
        <v>35</v>
      </c>
      <c r="N14870" s="2">
        <v>418.81</v>
      </c>
      <c r="O14870" s="2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0.246117049721744</v>
      </c>
      <c r="S14870">
        <f t="shared" si="1630"/>
        <v>0.246117049721744</v>
      </c>
    </row>
    <row r="14871" ht="12.75" customHeight="1" spans="1:19">
      <c r="A14871" s="2" t="s">
        <v>14909</v>
      </c>
      <c r="B14871" s="2" t="s">
        <v>32</v>
      </c>
      <c r="C14871" s="2" t="s">
        <v>55</v>
      </c>
      <c r="D14871" s="2" t="s">
        <v>43</v>
      </c>
      <c r="E14871" s="2" t="s">
        <v>23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25"/>
        <v>low</v>
      </c>
      <c r="K14871" s="2">
        <v>0.2</v>
      </c>
      <c r="L14871" s="2">
        <v>2</v>
      </c>
      <c r="M14871" s="2" t="s">
        <v>24</v>
      </c>
      <c r="N14871" s="2">
        <v>377.81</v>
      </c>
      <c r="O14871" s="2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0.0494256933542648</v>
      </c>
      <c r="S14871">
        <f t="shared" si="1630"/>
        <v>0.0494256933542648</v>
      </c>
    </row>
    <row r="14872" ht="12.75" customHeight="1" spans="1:19">
      <c r="A14872" s="2" t="s">
        <v>14910</v>
      </c>
      <c r="B14872" s="2" t="s">
        <v>20</v>
      </c>
      <c r="C14872" s="2" t="s">
        <v>27</v>
      </c>
      <c r="D14872" s="2" t="s">
        <v>28</v>
      </c>
      <c r="E14872" s="2" t="s">
        <v>29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24</v>
      </c>
      <c r="N14872" s="2">
        <v>705.53</v>
      </c>
      <c r="O14872" s="2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0.198124705142318</v>
      </c>
      <c r="S14872">
        <f t="shared" si="1630"/>
        <v>0.198124705142318</v>
      </c>
    </row>
    <row r="14873" ht="12.75" customHeight="1" spans="1:19">
      <c r="A14873" s="2" t="s">
        <v>14911</v>
      </c>
      <c r="B14873" s="2" t="s">
        <v>20</v>
      </c>
      <c r="C14873" s="2" t="s">
        <v>46</v>
      </c>
      <c r="D14873" s="2" t="s">
        <v>22</v>
      </c>
      <c r="E14873" s="2" t="s">
        <v>38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35</v>
      </c>
      <c r="N14873" s="2">
        <v>655.62</v>
      </c>
      <c r="O14873" s="2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0.185611315263489</v>
      </c>
      <c r="S14873">
        <f t="shared" si="1630"/>
        <v>0.185611315263489</v>
      </c>
    </row>
    <row r="14874" ht="12.75" customHeight="1" spans="1:19">
      <c r="A14874" s="2" t="s">
        <v>14912</v>
      </c>
      <c r="B14874" s="2" t="s">
        <v>32</v>
      </c>
      <c r="C14874" s="2" t="s">
        <v>33</v>
      </c>
      <c r="D14874" s="2" t="s">
        <v>41</v>
      </c>
      <c r="E14874" s="2" t="s">
        <v>29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35</v>
      </c>
      <c r="N14874" s="2">
        <v>201.05</v>
      </c>
      <c r="O14874" s="2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0.0846754493842551</v>
      </c>
      <c r="S14874">
        <f t="shared" si="1630"/>
        <v>0.0846754493842551</v>
      </c>
    </row>
    <row r="14875" ht="12.75" customHeight="1" spans="1:19">
      <c r="A14875" s="2" t="s">
        <v>14913</v>
      </c>
      <c r="B14875" s="2" t="s">
        <v>20</v>
      </c>
      <c r="C14875" s="2" t="s">
        <v>21</v>
      </c>
      <c r="D14875" s="2" t="s">
        <v>22</v>
      </c>
      <c r="E14875" s="2" t="s">
        <v>38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35</v>
      </c>
      <c r="N14875" s="2">
        <v>364.31</v>
      </c>
      <c r="O14875" s="2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0.0765389302071516</v>
      </c>
      <c r="S14875">
        <f t="shared" si="1630"/>
        <v>0.0765389302071516</v>
      </c>
    </row>
    <row r="14876" ht="12.75" customHeight="1" spans="1:19">
      <c r="A14876" s="2" t="s">
        <v>14914</v>
      </c>
      <c r="B14876" s="2" t="s">
        <v>32</v>
      </c>
      <c r="C14876" s="2" t="s">
        <v>27</v>
      </c>
      <c r="D14876" s="2" t="s">
        <v>34</v>
      </c>
      <c r="E14876" s="2" t="s">
        <v>23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30</v>
      </c>
      <c r="N14876" s="2">
        <v>481.8</v>
      </c>
      <c r="O14876" s="2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0.0454957507082153</v>
      </c>
      <c r="S14876">
        <f t="shared" si="1630"/>
        <v>0.0454957507082153</v>
      </c>
    </row>
    <row r="14877" ht="12.75" customHeight="1" spans="1:19">
      <c r="A14877" s="2" t="s">
        <v>14915</v>
      </c>
      <c r="B14877" s="2" t="s">
        <v>32</v>
      </c>
      <c r="C14877" s="2" t="s">
        <v>33</v>
      </c>
      <c r="D14877" s="2" t="s">
        <v>28</v>
      </c>
      <c r="E14877" s="2" t="s">
        <v>23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24</v>
      </c>
      <c r="N14877" s="2">
        <v>840.14</v>
      </c>
      <c r="O14877" s="2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0.0822698785742264</v>
      </c>
      <c r="S14877">
        <f t="shared" si="1630"/>
        <v>0.0822698785742264</v>
      </c>
    </row>
    <row r="14878" ht="12.75" customHeight="1" spans="1:19">
      <c r="A14878" s="2" t="s">
        <v>14916</v>
      </c>
      <c r="B14878" s="2" t="s">
        <v>32</v>
      </c>
      <c r="C14878" s="2" t="s">
        <v>40</v>
      </c>
      <c r="D14878" s="2" t="s">
        <v>34</v>
      </c>
      <c r="E14878" s="2" t="s">
        <v>38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30</v>
      </c>
      <c r="N14878" s="2">
        <v>510.56</v>
      </c>
      <c r="O14878" s="2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0.28262385828951</v>
      </c>
      <c r="S14878">
        <f t="shared" si="1630"/>
        <v>0.28262385828951</v>
      </c>
    </row>
    <row r="14879" ht="12.75" customHeight="1" spans="1:19">
      <c r="A14879" s="2" t="s">
        <v>14917</v>
      </c>
      <c r="B14879" s="2" t="s">
        <v>26</v>
      </c>
      <c r="C14879" s="2" t="s">
        <v>27</v>
      </c>
      <c r="D14879" s="2" t="s">
        <v>28</v>
      </c>
      <c r="E14879" s="2" t="s">
        <v>38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35</v>
      </c>
      <c r="N14879" s="2">
        <v>328.43</v>
      </c>
      <c r="O14879" s="2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0.148483204484832</v>
      </c>
      <c r="S14879">
        <f t="shared" si="1630"/>
        <v>0.148483204484832</v>
      </c>
    </row>
    <row r="14880" ht="12.75" customHeight="1" spans="1:19">
      <c r="A14880" s="2" t="s">
        <v>14918</v>
      </c>
      <c r="B14880" s="2" t="s">
        <v>32</v>
      </c>
      <c r="C14880" s="2" t="s">
        <v>33</v>
      </c>
      <c r="D14880" s="2" t="s">
        <v>41</v>
      </c>
      <c r="E14880" s="2" t="s">
        <v>38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30</v>
      </c>
      <c r="N14880" s="2">
        <v>569.75</v>
      </c>
      <c r="O14880" s="2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0.0562716049382716</v>
      </c>
      <c r="S14880">
        <f t="shared" si="1630"/>
        <v>0.0562716049382716</v>
      </c>
    </row>
    <row r="14881" ht="12.75" customHeight="1" spans="1:19">
      <c r="A14881" s="2" t="s">
        <v>14919</v>
      </c>
      <c r="B14881" s="2" t="s">
        <v>32</v>
      </c>
      <c r="C14881" s="2" t="s">
        <v>33</v>
      </c>
      <c r="D14881" s="2" t="s">
        <v>22</v>
      </c>
      <c r="E14881" s="2" t="s">
        <v>29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35</v>
      </c>
      <c r="N14881" s="2">
        <v>125.22</v>
      </c>
      <c r="O14881" s="2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ht="12.75" customHeight="1" spans="1:19">
      <c r="A14882" s="2" t="s">
        <v>14920</v>
      </c>
      <c r="B14882" s="2" t="s">
        <v>48</v>
      </c>
      <c r="C14882" s="2" t="s">
        <v>27</v>
      </c>
      <c r="D14882" s="2" t="s">
        <v>22</v>
      </c>
      <c r="E14882" s="2" t="s">
        <v>29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</v>
      </c>
      <c r="L14882" s="2">
        <v>8</v>
      </c>
      <c r="M14882" s="2" t="s">
        <v>30</v>
      </c>
      <c r="N14882" s="2">
        <v>1047.72</v>
      </c>
      <c r="O14882" s="2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0.235066062690565</v>
      </c>
      <c r="S14882">
        <f t="shared" si="1630"/>
        <v>0.235066062690565</v>
      </c>
    </row>
    <row r="14883" ht="12.75" customHeight="1" spans="1:19">
      <c r="A14883" s="2" t="s">
        <v>14921</v>
      </c>
      <c r="B14883" s="2" t="s">
        <v>48</v>
      </c>
      <c r="C14883" s="2" t="s">
        <v>33</v>
      </c>
      <c r="D14883" s="2" t="s">
        <v>28</v>
      </c>
      <c r="E14883" s="2" t="s">
        <v>23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24</v>
      </c>
      <c r="N14883" s="2">
        <v>95.59</v>
      </c>
      <c r="O14883" s="2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0.0723788322770673</v>
      </c>
      <c r="S14883">
        <f t="shared" si="1630"/>
        <v>0.0723788322770673</v>
      </c>
    </row>
    <row r="14884" ht="12.75" customHeight="1" spans="1:19">
      <c r="A14884" s="2" t="s">
        <v>14922</v>
      </c>
      <c r="B14884" s="2" t="s">
        <v>26</v>
      </c>
      <c r="C14884" s="2" t="s">
        <v>21</v>
      </c>
      <c r="D14884" s="2" t="s">
        <v>43</v>
      </c>
      <c r="E14884" s="2" t="s">
        <v>23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</v>
      </c>
      <c r="L14884" s="2">
        <v>4</v>
      </c>
      <c r="M14884" s="2" t="s">
        <v>30</v>
      </c>
      <c r="N14884" s="2">
        <v>1109.02</v>
      </c>
      <c r="O14884" s="2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0.275139179708045</v>
      </c>
      <c r="S14884">
        <f t="shared" si="1630"/>
        <v>0.275139179708045</v>
      </c>
    </row>
    <row r="14885" ht="12.75" customHeight="1" spans="1:19">
      <c r="A14885" s="2" t="s">
        <v>14923</v>
      </c>
      <c r="B14885" s="2" t="s">
        <v>32</v>
      </c>
      <c r="C14885" s="2" t="s">
        <v>33</v>
      </c>
      <c r="D14885" s="2" t="s">
        <v>34</v>
      </c>
      <c r="E14885" s="2" t="s">
        <v>38</v>
      </c>
      <c r="F14885" s="2">
        <v>45350</v>
      </c>
      <c r="G14885" s="2">
        <v>45351</v>
      </c>
      <c r="H14885" s="2">
        <v>2618.8</v>
      </c>
      <c r="I14885" s="2" t="str">
        <f t="shared" si="1624"/>
        <v>low</v>
      </c>
      <c r="J14885" s="2" t="str">
        <f t="shared" si="1625"/>
        <v>low</v>
      </c>
      <c r="K14885" s="2">
        <v>0.28</v>
      </c>
      <c r="L14885" s="2">
        <v>8</v>
      </c>
      <c r="M14885" s="2" t="s">
        <v>24</v>
      </c>
      <c r="N14885" s="2">
        <v>447.69</v>
      </c>
      <c r="O14885" s="2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0.170952344585306</v>
      </c>
      <c r="S14885">
        <f t="shared" si="1630"/>
        <v>0.170952344585306</v>
      </c>
    </row>
    <row r="14886" ht="12.75" customHeight="1" spans="1:19">
      <c r="A14886" s="2" t="s">
        <v>14924</v>
      </c>
      <c r="B14886" s="2" t="s">
        <v>48</v>
      </c>
      <c r="C14886" s="2" t="s">
        <v>21</v>
      </c>
      <c r="D14886" s="2" t="s">
        <v>22</v>
      </c>
      <c r="E14886" s="2" t="s">
        <v>23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35</v>
      </c>
      <c r="N14886" s="2">
        <v>233.58</v>
      </c>
      <c r="O14886" s="2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0.23358</v>
      </c>
      <c r="S14886">
        <f t="shared" si="1630"/>
        <v>0.23358</v>
      </c>
    </row>
    <row r="14887" ht="12.75" customHeight="1" spans="1:19">
      <c r="A14887" s="2" t="s">
        <v>14925</v>
      </c>
      <c r="B14887" s="2" t="s">
        <v>48</v>
      </c>
      <c r="C14887" s="2" t="s">
        <v>21</v>
      </c>
      <c r="D14887" s="2" t="s">
        <v>22</v>
      </c>
      <c r="E14887" s="2" t="s">
        <v>23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30</v>
      </c>
      <c r="N14887" s="2">
        <v>750.62</v>
      </c>
      <c r="O14887" s="2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0.064018763326226</v>
      </c>
      <c r="S14887">
        <f t="shared" si="1630"/>
        <v>0.064018763326226</v>
      </c>
    </row>
    <row r="14888" ht="12.75" customHeight="1" spans="1:19">
      <c r="A14888" s="2" t="s">
        <v>14926</v>
      </c>
      <c r="B14888" s="2" t="s">
        <v>20</v>
      </c>
      <c r="C14888" s="2" t="s">
        <v>27</v>
      </c>
      <c r="D14888" s="2" t="s">
        <v>28</v>
      </c>
      <c r="E14888" s="2" t="s">
        <v>38</v>
      </c>
      <c r="F14888" s="2">
        <v>45064</v>
      </c>
      <c r="G14888" s="2">
        <v>45067</v>
      </c>
      <c r="H14888" s="2">
        <v>1057.66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24</v>
      </c>
      <c r="N14888" s="2">
        <v>168.94</v>
      </c>
      <c r="O14888" s="2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0.159729969933627</v>
      </c>
      <c r="S14888">
        <f t="shared" si="1630"/>
        <v>0.159729969933627</v>
      </c>
    </row>
    <row r="14889" ht="12.75" customHeight="1" spans="1:19">
      <c r="A14889" s="2" t="s">
        <v>14927</v>
      </c>
      <c r="B14889" s="2" t="s">
        <v>32</v>
      </c>
      <c r="C14889" s="2" t="s">
        <v>33</v>
      </c>
      <c r="D14889" s="2" t="s">
        <v>43</v>
      </c>
      <c r="E14889" s="2" t="s">
        <v>29</v>
      </c>
      <c r="F14889" s="2">
        <v>45551</v>
      </c>
      <c r="G14889" s="2">
        <v>45554</v>
      </c>
      <c r="H14889" s="2">
        <v>630.08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24</v>
      </c>
      <c r="N14889" s="2">
        <v>173.68</v>
      </c>
      <c r="O14889" s="2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0.275647536820721</v>
      </c>
      <c r="S14889">
        <f t="shared" si="1630"/>
        <v>0.275647536820721</v>
      </c>
    </row>
    <row r="14890" ht="12.75" customHeight="1" spans="1:19">
      <c r="A14890" s="2" t="s">
        <v>14928</v>
      </c>
      <c r="B14890" s="2" t="s">
        <v>48</v>
      </c>
      <c r="C14890" s="2" t="s">
        <v>33</v>
      </c>
      <c r="D14890" s="2" t="s">
        <v>34</v>
      </c>
      <c r="E14890" s="2" t="s">
        <v>29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24</v>
      </c>
      <c r="N14890" s="2">
        <v>926.76</v>
      </c>
      <c r="O14890" s="2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0.220286327539119</v>
      </c>
      <c r="S14890">
        <f t="shared" si="1630"/>
        <v>0.220286327539119</v>
      </c>
    </row>
    <row r="14891" ht="12.75" customHeight="1" spans="1:19">
      <c r="A14891" s="2" t="s">
        <v>14929</v>
      </c>
      <c r="B14891" s="2" t="s">
        <v>26</v>
      </c>
      <c r="C14891" s="2" t="s">
        <v>33</v>
      </c>
      <c r="D14891" s="2" t="s">
        <v>43</v>
      </c>
      <c r="E14891" s="2" t="s">
        <v>38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30</v>
      </c>
      <c r="N14891" s="2">
        <v>425.64</v>
      </c>
      <c r="O14891" s="2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0.42564</v>
      </c>
      <c r="S14891">
        <f t="shared" si="1630"/>
        <v>0.42564</v>
      </c>
    </row>
    <row r="14892" ht="12.75" customHeight="1" spans="1:19">
      <c r="A14892" s="2" t="s">
        <v>14930</v>
      </c>
      <c r="B14892" s="2" t="s">
        <v>20</v>
      </c>
      <c r="C14892" s="2" t="s">
        <v>33</v>
      </c>
      <c r="D14892" s="2" t="s">
        <v>43</v>
      </c>
      <c r="E14892" s="2" t="s">
        <v>38</v>
      </c>
      <c r="F14892" s="2">
        <v>44972</v>
      </c>
      <c r="G14892" s="2">
        <v>44973</v>
      </c>
      <c r="H14892" s="2">
        <v>1104.4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35</v>
      </c>
      <c r="N14892" s="2">
        <v>71.99</v>
      </c>
      <c r="O14892" s="2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0.0651847156827236</v>
      </c>
      <c r="S14892">
        <f t="shared" si="1630"/>
        <v>0.0651847156827236</v>
      </c>
    </row>
    <row r="14893" ht="12.75" customHeight="1" spans="1:19">
      <c r="A14893" s="2" t="s">
        <v>14931</v>
      </c>
      <c r="B14893" s="2" t="s">
        <v>20</v>
      </c>
      <c r="C14893" s="2" t="s">
        <v>21</v>
      </c>
      <c r="D14893" s="2" t="s">
        <v>28</v>
      </c>
      <c r="E14893" s="2" t="s">
        <v>23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24</v>
      </c>
      <c r="N14893" s="2">
        <v>1302.83</v>
      </c>
      <c r="O14893" s="2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0.276184802978013</v>
      </c>
      <c r="S14893">
        <f t="shared" si="1630"/>
        <v>0.276184802978013</v>
      </c>
    </row>
    <row r="14894" ht="12.75" customHeight="1" spans="1:19">
      <c r="A14894" s="2" t="s">
        <v>14932</v>
      </c>
      <c r="B14894" s="2" t="s">
        <v>32</v>
      </c>
      <c r="C14894" s="2" t="s">
        <v>21</v>
      </c>
      <c r="D14894" s="2" t="s">
        <v>43</v>
      </c>
      <c r="E14894" s="2" t="s">
        <v>23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24</v>
      </c>
      <c r="N14894" s="2">
        <v>28.8</v>
      </c>
      <c r="O14894" s="2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0.131177408335231</v>
      </c>
      <c r="S14894">
        <f t="shared" si="1630"/>
        <v>0.131177408335231</v>
      </c>
    </row>
    <row r="14895" ht="12.75" customHeight="1" spans="1:19">
      <c r="A14895" s="2" t="s">
        <v>14933</v>
      </c>
      <c r="B14895" s="2" t="s">
        <v>32</v>
      </c>
      <c r="C14895" s="2" t="s">
        <v>27</v>
      </c>
      <c r="D14895" s="2" t="s">
        <v>34</v>
      </c>
      <c r="E14895" s="2" t="s">
        <v>23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30</v>
      </c>
      <c r="N14895" s="2">
        <v>97.28</v>
      </c>
      <c r="O14895" s="2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0.0561316046091618</v>
      </c>
      <c r="S14895">
        <f t="shared" si="1630"/>
        <v>0.0561316046091618</v>
      </c>
    </row>
    <row r="14896" ht="12.75" customHeight="1" spans="1:19">
      <c r="A14896" s="2" t="s">
        <v>14934</v>
      </c>
      <c r="B14896" s="2" t="s">
        <v>20</v>
      </c>
      <c r="C14896" s="2" t="s">
        <v>33</v>
      </c>
      <c r="D14896" s="2" t="s">
        <v>41</v>
      </c>
      <c r="E14896" s="2" t="s">
        <v>29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24</v>
      </c>
      <c r="N14896" s="2">
        <v>57.02</v>
      </c>
      <c r="O14896" s="2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0.05702</v>
      </c>
      <c r="S14896">
        <f t="shared" si="1630"/>
        <v>0.05702</v>
      </c>
    </row>
    <row r="14897" ht="12.75" customHeight="1" spans="1:19">
      <c r="A14897" s="2" t="s">
        <v>14935</v>
      </c>
      <c r="B14897" s="2" t="s">
        <v>26</v>
      </c>
      <c r="C14897" s="2" t="s">
        <v>21</v>
      </c>
      <c r="D14897" s="2" t="s">
        <v>41</v>
      </c>
      <c r="E14897" s="2" t="s">
        <v>29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24</v>
      </c>
      <c r="N14897" s="2">
        <v>146.02</v>
      </c>
      <c r="O14897" s="2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0.18315229661591</v>
      </c>
      <c r="S14897">
        <f t="shared" si="1630"/>
        <v>0.18315229661591</v>
      </c>
    </row>
    <row r="14898" ht="12.75" customHeight="1" spans="1:19">
      <c r="A14898" s="2" t="s">
        <v>14936</v>
      </c>
      <c r="B14898" s="2" t="s">
        <v>32</v>
      </c>
      <c r="C14898" s="2" t="s">
        <v>40</v>
      </c>
      <c r="D14898" s="2" t="s">
        <v>34</v>
      </c>
      <c r="E14898" s="2" t="s">
        <v>23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30</v>
      </c>
      <c r="N14898" s="2">
        <v>220.39</v>
      </c>
      <c r="O14898" s="2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ht="12.75" customHeight="1" spans="1:19">
      <c r="A14899" s="2" t="s">
        <v>14937</v>
      </c>
      <c r="B14899" s="2" t="s">
        <v>32</v>
      </c>
      <c r="C14899" s="2" t="s">
        <v>46</v>
      </c>
      <c r="D14899" s="2" t="s">
        <v>28</v>
      </c>
      <c r="E14899" s="2" t="s">
        <v>38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35</v>
      </c>
      <c r="N14899" s="2">
        <v>1173.5</v>
      </c>
      <c r="O14899" s="2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0.100859475719811</v>
      </c>
      <c r="S14899">
        <f t="shared" si="1630"/>
        <v>0.100859475719811</v>
      </c>
    </row>
    <row r="14900" ht="12.75" customHeight="1" spans="1:19">
      <c r="A14900" s="2" t="s">
        <v>14938</v>
      </c>
      <c r="B14900" s="2" t="s">
        <v>20</v>
      </c>
      <c r="C14900" s="2" t="s">
        <v>55</v>
      </c>
      <c r="D14900" s="2" t="s">
        <v>22</v>
      </c>
      <c r="E14900" s="2" t="s">
        <v>38</v>
      </c>
      <c r="F14900" s="2">
        <v>45296</v>
      </c>
      <c r="G14900" s="2">
        <v>45300</v>
      </c>
      <c r="H14900" s="2">
        <v>4965.89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30</v>
      </c>
      <c r="N14900" s="2">
        <v>493.29</v>
      </c>
      <c r="O14900" s="2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0.0993356679265952</v>
      </c>
      <c r="S14900">
        <f t="shared" si="1630"/>
        <v>0.0993356679265952</v>
      </c>
    </row>
    <row r="14901" ht="12.75" customHeight="1" spans="1:19">
      <c r="A14901" s="2" t="s">
        <v>14939</v>
      </c>
      <c r="B14901" s="2" t="s">
        <v>20</v>
      </c>
      <c r="C14901" s="2" t="s">
        <v>27</v>
      </c>
      <c r="D14901" s="2" t="s">
        <v>28</v>
      </c>
      <c r="E14901" s="2" t="s">
        <v>38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0.07</v>
      </c>
      <c r="L14901" s="2">
        <v>5</v>
      </c>
      <c r="M14901" s="2" t="s">
        <v>30</v>
      </c>
      <c r="N14901" s="2">
        <v>904.1</v>
      </c>
      <c r="O14901" s="2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0.9041</v>
      </c>
      <c r="S14901">
        <f t="shared" si="1630"/>
        <v>0.9041</v>
      </c>
    </row>
    <row r="14902" ht="12.75" customHeight="1" spans="1:19">
      <c r="A14902" s="2" t="s">
        <v>14940</v>
      </c>
      <c r="B14902" s="2" t="s">
        <v>32</v>
      </c>
      <c r="C14902" s="2" t="s">
        <v>46</v>
      </c>
      <c r="D14902" s="2" t="s">
        <v>34</v>
      </c>
      <c r="E14902" s="2" t="s">
        <v>29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30</v>
      </c>
      <c r="N14902" s="2">
        <v>299.8</v>
      </c>
      <c r="O14902" s="2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0.0933331257880236</v>
      </c>
      <c r="S14902">
        <f t="shared" si="1630"/>
        <v>0.0933331257880236</v>
      </c>
    </row>
    <row r="14903" ht="12.75" customHeight="1" spans="1:19">
      <c r="A14903" s="2" t="s">
        <v>14941</v>
      </c>
      <c r="B14903" s="2" t="s">
        <v>48</v>
      </c>
      <c r="C14903" s="2" t="s">
        <v>46</v>
      </c>
      <c r="D14903" s="2" t="s">
        <v>43</v>
      </c>
      <c r="E14903" s="2" t="s">
        <v>23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30</v>
      </c>
      <c r="N14903" s="2">
        <v>418.04</v>
      </c>
      <c r="O14903" s="2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0.114773001823014</v>
      </c>
      <c r="S14903">
        <f t="shared" si="1630"/>
        <v>0.114773001823014</v>
      </c>
    </row>
    <row r="14904" ht="12.75" customHeight="1" spans="1:19">
      <c r="A14904" s="2" t="s">
        <v>14942</v>
      </c>
      <c r="B14904" s="2" t="s">
        <v>32</v>
      </c>
      <c r="C14904" s="2" t="s">
        <v>55</v>
      </c>
      <c r="D14904" s="2" t="s">
        <v>41</v>
      </c>
      <c r="E14904" s="2" t="s">
        <v>38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24</v>
      </c>
      <c r="N14904" s="2">
        <v>493.08</v>
      </c>
      <c r="O14904" s="2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0.185241676747489</v>
      </c>
      <c r="S14904">
        <f t="shared" si="1630"/>
        <v>0.185241676747489</v>
      </c>
    </row>
    <row r="14905" ht="12.75" customHeight="1" spans="1:19">
      <c r="A14905" s="2" t="s">
        <v>14943</v>
      </c>
      <c r="B14905" s="2" t="s">
        <v>48</v>
      </c>
      <c r="C14905" s="2" t="s">
        <v>33</v>
      </c>
      <c r="D14905" s="2" t="s">
        <v>43</v>
      </c>
      <c r="E14905" s="2" t="s">
        <v>29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35</v>
      </c>
      <c r="N14905" s="2">
        <v>229.46</v>
      </c>
      <c r="O14905" s="2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0.105719524893341</v>
      </c>
      <c r="S14905">
        <f t="shared" si="1630"/>
        <v>0.105719524893341</v>
      </c>
    </row>
    <row r="14906" ht="12.75" customHeight="1" spans="1:19">
      <c r="A14906" s="2" t="s">
        <v>14944</v>
      </c>
      <c r="B14906" s="2" t="s">
        <v>20</v>
      </c>
      <c r="C14906" s="2" t="s">
        <v>46</v>
      </c>
      <c r="D14906" s="2" t="s">
        <v>28</v>
      </c>
      <c r="E14906" s="2" t="s">
        <v>38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24</v>
      </c>
      <c r="N14906" s="2">
        <v>585.57</v>
      </c>
      <c r="O14906" s="2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0.58557</v>
      </c>
      <c r="S14906">
        <f t="shared" si="1630"/>
        <v>0.58557</v>
      </c>
    </row>
    <row r="14907" ht="12.75" customHeight="1" spans="1:19">
      <c r="A14907" s="2" t="s">
        <v>14945</v>
      </c>
      <c r="B14907" s="2" t="s">
        <v>48</v>
      </c>
      <c r="C14907" s="2" t="s">
        <v>33</v>
      </c>
      <c r="D14907" s="2" t="s">
        <v>34</v>
      </c>
      <c r="E14907" s="2" t="s">
        <v>29</v>
      </c>
      <c r="F14907" s="2">
        <v>45051</v>
      </c>
      <c r="G14907" s="2">
        <v>45053</v>
      </c>
      <c r="H14907" s="2">
        <v>4868.27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35</v>
      </c>
      <c r="N14907" s="2">
        <v>262.9</v>
      </c>
      <c r="O14907" s="2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0.0540027566260704</v>
      </c>
      <c r="S14907">
        <f t="shared" si="1630"/>
        <v>0.0540027566260704</v>
      </c>
    </row>
    <row r="14908" ht="12.75" customHeight="1" spans="1:19">
      <c r="A14908" s="2" t="s">
        <v>14946</v>
      </c>
      <c r="B14908" s="2" t="s">
        <v>26</v>
      </c>
      <c r="C14908" s="2" t="s">
        <v>33</v>
      </c>
      <c r="D14908" s="2" t="s">
        <v>41</v>
      </c>
      <c r="E14908" s="2" t="s">
        <v>23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24</v>
      </c>
      <c r="N14908" s="2">
        <v>51.34</v>
      </c>
      <c r="O14908" s="2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0.212517592515937</v>
      </c>
      <c r="S14908">
        <f t="shared" si="1630"/>
        <v>0.212517592515937</v>
      </c>
    </row>
    <row r="14909" ht="12.75" customHeight="1" spans="1:19">
      <c r="A14909" s="2" t="s">
        <v>14947</v>
      </c>
      <c r="B14909" s="2" t="s">
        <v>20</v>
      </c>
      <c r="C14909" s="2" t="s">
        <v>40</v>
      </c>
      <c r="D14909" s="2" t="s">
        <v>34</v>
      </c>
      <c r="E14909" s="2" t="s">
        <v>38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24</v>
      </c>
      <c r="N14909" s="2">
        <v>395.75</v>
      </c>
      <c r="O14909" s="2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0.241455259850398</v>
      </c>
      <c r="S14909">
        <f t="shared" si="1630"/>
        <v>0.241455259850398</v>
      </c>
    </row>
    <row r="14910" ht="12.75" customHeight="1" spans="1:19">
      <c r="A14910" s="2" t="s">
        <v>14948</v>
      </c>
      <c r="B14910" s="2" t="s">
        <v>32</v>
      </c>
      <c r="C14910" s="2" t="s">
        <v>21</v>
      </c>
      <c r="D14910" s="2" t="s">
        <v>41</v>
      </c>
      <c r="E14910" s="2" t="s">
        <v>29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30</v>
      </c>
      <c r="N14910" s="2">
        <v>185.9</v>
      </c>
      <c r="O14910" s="2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0.0338307552320291</v>
      </c>
      <c r="S14910">
        <f t="shared" si="1630"/>
        <v>0.0338307552320291</v>
      </c>
    </row>
    <row r="14911" ht="12.75" customHeight="1" spans="1:19">
      <c r="A14911" s="2" t="s">
        <v>14949</v>
      </c>
      <c r="B14911" s="2" t="s">
        <v>32</v>
      </c>
      <c r="C14911" s="2" t="s">
        <v>55</v>
      </c>
      <c r="D14911" s="2" t="s">
        <v>41</v>
      </c>
      <c r="E14911" s="2" t="s">
        <v>23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25"/>
        <v>low</v>
      </c>
      <c r="K14911" s="2">
        <v>0.11</v>
      </c>
      <c r="L14911" s="2">
        <v>5</v>
      </c>
      <c r="M14911" s="2" t="s">
        <v>30</v>
      </c>
      <c r="N14911" s="2">
        <v>121.51</v>
      </c>
      <c r="O14911" s="2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0.0124383253147712</v>
      </c>
      <c r="S14911">
        <f t="shared" si="1630"/>
        <v>0.0124383253147712</v>
      </c>
    </row>
    <row r="14912" ht="12.75" customHeight="1" spans="1:19">
      <c r="A14912" s="2" t="s">
        <v>14950</v>
      </c>
      <c r="B14912" s="2" t="s">
        <v>20</v>
      </c>
      <c r="C14912" s="2" t="s">
        <v>55</v>
      </c>
      <c r="D14912" s="2" t="s">
        <v>41</v>
      </c>
      <c r="E14912" s="2" t="s">
        <v>29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24</v>
      </c>
      <c r="N14912" s="2">
        <v>212.07</v>
      </c>
      <c r="O14912" s="2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0.0668617207426768</v>
      </c>
      <c r="S14912">
        <f t="shared" si="1630"/>
        <v>0.0668617207426768</v>
      </c>
    </row>
    <row r="14913" ht="12.75" customHeight="1" spans="1:19">
      <c r="A14913" s="2" t="s">
        <v>14951</v>
      </c>
      <c r="B14913" s="2" t="s">
        <v>20</v>
      </c>
      <c r="C14913" s="2" t="s">
        <v>55</v>
      </c>
      <c r="D14913" s="2" t="s">
        <v>28</v>
      </c>
      <c r="E14913" s="2" t="s">
        <v>38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30</v>
      </c>
      <c r="N14913" s="2">
        <v>544.18</v>
      </c>
      <c r="O14913" s="2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0.20790940593492</v>
      </c>
      <c r="S14913">
        <f t="shared" si="1630"/>
        <v>0.20790940593492</v>
      </c>
    </row>
    <row r="14914" ht="12.75" customHeight="1" spans="1:19">
      <c r="A14914" s="2" t="s">
        <v>14952</v>
      </c>
      <c r="B14914" s="2" t="s">
        <v>26</v>
      </c>
      <c r="C14914" s="2" t="s">
        <v>21</v>
      </c>
      <c r="D14914" s="2" t="s">
        <v>34</v>
      </c>
      <c r="E14914" s="2" t="s">
        <v>38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35</v>
      </c>
      <c r="N14914" s="2">
        <v>57.52</v>
      </c>
      <c r="O14914" s="2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0.299942639620379</v>
      </c>
      <c r="S14914">
        <f t="shared" si="1630"/>
        <v>0.299942639620379</v>
      </c>
    </row>
    <row r="14915" ht="12.75" customHeight="1" spans="1:19">
      <c r="A14915" s="2" t="s">
        <v>14953</v>
      </c>
      <c r="B14915" s="2" t="s">
        <v>20</v>
      </c>
      <c r="C14915" s="2" t="s">
        <v>55</v>
      </c>
      <c r="D14915" s="2" t="s">
        <v>22</v>
      </c>
      <c r="E14915" s="2" t="s">
        <v>38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IF(H14915&gt;10000,"high",IF(H14915&gt;=5000,"medium","low"))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30</v>
      </c>
      <c r="N14915" s="2">
        <v>468.82</v>
      </c>
      <c r="O14915" s="2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N14915/H14915</f>
        <v>0.221466396458956</v>
      </c>
      <c r="S14915">
        <f t="shared" ref="S14915:S14978" si="1637">IFERROR(R14915,0)</f>
        <v>0.221466396458956</v>
      </c>
    </row>
    <row r="14916" ht="12.75" customHeight="1" spans="1:19">
      <c r="A14916" s="2" t="s">
        <v>14954</v>
      </c>
      <c r="B14916" s="2" t="s">
        <v>32</v>
      </c>
      <c r="C14916" s="2" t="s">
        <v>46</v>
      </c>
      <c r="D14916" s="2" t="s">
        <v>22</v>
      </c>
      <c r="E14916" s="2" t="s">
        <v>29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2"/>
        <v>low</v>
      </c>
      <c r="K14916" s="2">
        <v>0.02</v>
      </c>
      <c r="L14916" s="2">
        <v>8</v>
      </c>
      <c r="M14916" s="2" t="s">
        <v>24</v>
      </c>
      <c r="N14916" s="2">
        <v>164.04</v>
      </c>
      <c r="O14916" s="2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0.0220187919463087</v>
      </c>
      <c r="S14916">
        <f t="shared" si="1637"/>
        <v>0.0220187919463087</v>
      </c>
    </row>
    <row r="14917" ht="12.75" customHeight="1" spans="1:19">
      <c r="A14917" s="2" t="s">
        <v>14955</v>
      </c>
      <c r="B14917" s="2" t="s">
        <v>26</v>
      </c>
      <c r="C14917" s="2" t="s">
        <v>55</v>
      </c>
      <c r="D14917" s="2" t="s">
        <v>22</v>
      </c>
      <c r="E14917" s="2" t="s">
        <v>38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24</v>
      </c>
      <c r="N14917" s="2">
        <v>732.07</v>
      </c>
      <c r="O14917" s="2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0.284449262523119</v>
      </c>
      <c r="S14917">
        <f t="shared" si="1637"/>
        <v>0.284449262523119</v>
      </c>
    </row>
    <row r="14918" ht="12.75" customHeight="1" spans="1:19">
      <c r="A14918" s="2" t="s">
        <v>14956</v>
      </c>
      <c r="B14918" s="2" t="s">
        <v>32</v>
      </c>
      <c r="C14918" s="2" t="s">
        <v>27</v>
      </c>
      <c r="D14918" s="2" t="s">
        <v>34</v>
      </c>
      <c r="E14918" s="2" t="s">
        <v>38</v>
      </c>
      <c r="F14918" s="2">
        <v>45054</v>
      </c>
      <c r="G14918" s="2">
        <v>45061</v>
      </c>
      <c r="H14918" s="2">
        <v>4373.1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24</v>
      </c>
      <c r="N14918" s="2">
        <v>1156.46</v>
      </c>
      <c r="O14918" s="2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0.264448560517711</v>
      </c>
      <c r="S14918">
        <f t="shared" si="1637"/>
        <v>0.264448560517711</v>
      </c>
    </row>
    <row r="14919" ht="12.75" customHeight="1" spans="1:19">
      <c r="A14919" s="2" t="s">
        <v>14957</v>
      </c>
      <c r="B14919" s="2" t="s">
        <v>48</v>
      </c>
      <c r="C14919" s="2" t="s">
        <v>40</v>
      </c>
      <c r="D14919" s="2" t="s">
        <v>43</v>
      </c>
      <c r="E14919" s="2" t="s">
        <v>38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24</v>
      </c>
      <c r="N14919" s="2">
        <v>370.96</v>
      </c>
      <c r="O14919" s="2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0.180681109725686</v>
      </c>
      <c r="S14919">
        <f t="shared" si="1637"/>
        <v>0.180681109725686</v>
      </c>
    </row>
    <row r="14920" ht="12.75" customHeight="1" spans="1:19">
      <c r="A14920" s="2" t="s">
        <v>14958</v>
      </c>
      <c r="B14920" s="2" t="s">
        <v>20</v>
      </c>
      <c r="C14920" s="2" t="s">
        <v>33</v>
      </c>
      <c r="D14920" s="2" t="s">
        <v>34</v>
      </c>
      <c r="E14920" s="2" t="s">
        <v>38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35</v>
      </c>
      <c r="N14920" s="2">
        <v>40.81</v>
      </c>
      <c r="O14920" s="2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0.252630927324502</v>
      </c>
      <c r="S14920">
        <f t="shared" si="1637"/>
        <v>0.252630927324502</v>
      </c>
    </row>
    <row r="14921" ht="12.75" customHeight="1" spans="1:19">
      <c r="A14921" s="2" t="s">
        <v>14959</v>
      </c>
      <c r="B14921" s="2" t="s">
        <v>48</v>
      </c>
      <c r="C14921" s="2" t="s">
        <v>33</v>
      </c>
      <c r="D14921" s="2" t="s">
        <v>41</v>
      </c>
      <c r="E14921" s="2" t="s">
        <v>38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24</v>
      </c>
      <c r="N14921" s="2">
        <v>184.81</v>
      </c>
      <c r="O14921" s="2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ht="12.75" customHeight="1" spans="1:19">
      <c r="A14922" s="2" t="s">
        <v>14960</v>
      </c>
      <c r="B14922" s="2" t="s">
        <v>32</v>
      </c>
      <c r="C14922" s="2" t="s">
        <v>40</v>
      </c>
      <c r="D14922" s="2" t="s">
        <v>43</v>
      </c>
      <c r="E14922" s="2" t="s">
        <v>29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30</v>
      </c>
      <c r="N14922" s="2">
        <v>61.59</v>
      </c>
      <c r="O14922" s="2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0.0805308577405858</v>
      </c>
      <c r="S14922">
        <f t="shared" si="1637"/>
        <v>0.0805308577405858</v>
      </c>
    </row>
    <row r="14923" ht="12.75" customHeight="1" spans="1:19">
      <c r="A14923" s="2" t="s">
        <v>14961</v>
      </c>
      <c r="B14923" s="2" t="s">
        <v>48</v>
      </c>
      <c r="C14923" s="2" t="s">
        <v>21</v>
      </c>
      <c r="D14923" s="2" t="s">
        <v>41</v>
      </c>
      <c r="E14923" s="2" t="s">
        <v>38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24</v>
      </c>
      <c r="N14923" s="2">
        <v>118.27</v>
      </c>
      <c r="O14923" s="2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0.089184318279505</v>
      </c>
      <c r="S14923">
        <f t="shared" si="1637"/>
        <v>0.089184318279505</v>
      </c>
    </row>
    <row r="14924" ht="12.75" customHeight="1" spans="1:19">
      <c r="A14924" s="2" t="s">
        <v>14962</v>
      </c>
      <c r="B14924" s="2" t="s">
        <v>48</v>
      </c>
      <c r="C14924" s="2" t="s">
        <v>21</v>
      </c>
      <c r="D14924" s="2" t="s">
        <v>41</v>
      </c>
      <c r="E14924" s="2" t="s">
        <v>23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2"/>
        <v>low</v>
      </c>
      <c r="K14924" s="2">
        <v>0.17</v>
      </c>
      <c r="L14924" s="2">
        <v>1</v>
      </c>
      <c r="M14924" s="2" t="s">
        <v>24</v>
      </c>
      <c r="N14924" s="2">
        <v>204.34</v>
      </c>
      <c r="O14924" s="2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0.0265721716514954</v>
      </c>
      <c r="S14924">
        <f t="shared" si="1637"/>
        <v>0.0265721716514954</v>
      </c>
    </row>
    <row r="14925" ht="12.75" customHeight="1" spans="1:19">
      <c r="A14925" s="2" t="s">
        <v>14963</v>
      </c>
      <c r="B14925" s="2" t="s">
        <v>32</v>
      </c>
      <c r="C14925" s="2" t="s">
        <v>55</v>
      </c>
      <c r="D14925" s="2" t="s">
        <v>34</v>
      </c>
      <c r="E14925" s="2" t="s">
        <v>38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30</v>
      </c>
      <c r="N14925" s="2">
        <v>402.83</v>
      </c>
      <c r="O14925" s="2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0.0366909554604244</v>
      </c>
      <c r="S14925">
        <f t="shared" si="1637"/>
        <v>0.0366909554604244</v>
      </c>
    </row>
    <row r="14926" ht="12.75" customHeight="1" spans="1:19">
      <c r="A14926" s="2" t="s">
        <v>14964</v>
      </c>
      <c r="B14926" s="2" t="s">
        <v>32</v>
      </c>
      <c r="C14926" s="2" t="s">
        <v>55</v>
      </c>
      <c r="D14926" s="2" t="s">
        <v>22</v>
      </c>
      <c r="E14926" s="2" t="s">
        <v>29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35</v>
      </c>
      <c r="N14926" s="2">
        <v>262.39</v>
      </c>
      <c r="O14926" s="2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0.26239</v>
      </c>
      <c r="S14926">
        <f t="shared" si="1637"/>
        <v>0.26239</v>
      </c>
    </row>
    <row r="14927" ht="12.75" customHeight="1" spans="1:19">
      <c r="A14927" s="2" t="s">
        <v>14965</v>
      </c>
      <c r="B14927" s="2" t="s">
        <v>20</v>
      </c>
      <c r="C14927" s="2" t="s">
        <v>46</v>
      </c>
      <c r="D14927" s="2" t="s">
        <v>43</v>
      </c>
      <c r="E14927" s="2" t="s">
        <v>38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30</v>
      </c>
      <c r="N14927" s="2">
        <v>985.96</v>
      </c>
      <c r="O14927" s="2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0.222457373768369</v>
      </c>
      <c r="S14927">
        <f t="shared" si="1637"/>
        <v>0.222457373768369</v>
      </c>
    </row>
    <row r="14928" ht="12.75" customHeight="1" spans="1:19">
      <c r="A14928" s="2" t="s">
        <v>14966</v>
      </c>
      <c r="B14928" s="2" t="s">
        <v>48</v>
      </c>
      <c r="C14928" s="2" t="s">
        <v>33</v>
      </c>
      <c r="D14928" s="2" t="s">
        <v>28</v>
      </c>
      <c r="E14928" s="2" t="s">
        <v>38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35</v>
      </c>
      <c r="N14928" s="2">
        <v>130.06</v>
      </c>
      <c r="O14928" s="2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0.0829527769982397</v>
      </c>
      <c r="S14928">
        <f t="shared" si="1637"/>
        <v>0.0829527769982397</v>
      </c>
    </row>
    <row r="14929" ht="12.75" customHeight="1" spans="1:19">
      <c r="A14929" s="2" t="s">
        <v>14967</v>
      </c>
      <c r="B14929" s="2" t="s">
        <v>26</v>
      </c>
      <c r="C14929" s="2" t="s">
        <v>55</v>
      </c>
      <c r="D14929" s="2" t="s">
        <v>22</v>
      </c>
      <c r="E14929" s="2" t="s">
        <v>29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24</v>
      </c>
      <c r="N14929" s="2">
        <v>76.9</v>
      </c>
      <c r="O14929" s="2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0.0997444777358393</v>
      </c>
      <c r="S14929">
        <f t="shared" si="1637"/>
        <v>0.0997444777358393</v>
      </c>
    </row>
    <row r="14930" ht="12.75" customHeight="1" spans="1:19">
      <c r="A14930" s="2" t="s">
        <v>14968</v>
      </c>
      <c r="B14930" s="2" t="s">
        <v>26</v>
      </c>
      <c r="C14930" s="2" t="s">
        <v>40</v>
      </c>
      <c r="D14930" s="2" t="s">
        <v>28</v>
      </c>
      <c r="E14930" s="2" t="s">
        <v>29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35</v>
      </c>
      <c r="N14930" s="2">
        <v>72.78</v>
      </c>
      <c r="O14930" s="2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0.0784740791857155</v>
      </c>
      <c r="S14930">
        <f t="shared" si="1637"/>
        <v>0.0784740791857155</v>
      </c>
    </row>
    <row r="14931" ht="12.75" customHeight="1" spans="1:19">
      <c r="A14931" s="2" t="s">
        <v>14969</v>
      </c>
      <c r="B14931" s="2" t="s">
        <v>32</v>
      </c>
      <c r="C14931" s="2" t="s">
        <v>21</v>
      </c>
      <c r="D14931" s="2" t="s">
        <v>34</v>
      </c>
      <c r="E14931" s="2" t="s">
        <v>38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24</v>
      </c>
      <c r="N14931" s="2">
        <v>799.86</v>
      </c>
      <c r="O14931" s="2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0.79986</v>
      </c>
      <c r="S14931">
        <f t="shared" si="1637"/>
        <v>0.79986</v>
      </c>
    </row>
    <row r="14932" ht="12.75" customHeight="1" spans="1:19">
      <c r="A14932" s="2" t="s">
        <v>14970</v>
      </c>
      <c r="B14932" s="2" t="s">
        <v>32</v>
      </c>
      <c r="C14932" s="2" t="s">
        <v>55</v>
      </c>
      <c r="D14932" s="2" t="s">
        <v>43</v>
      </c>
      <c r="E14932" s="2" t="s">
        <v>38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35</v>
      </c>
      <c r="N14932" s="2">
        <v>531.89</v>
      </c>
      <c r="O14932" s="2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0.228417196672665</v>
      </c>
      <c r="S14932">
        <f t="shared" si="1637"/>
        <v>0.228417196672665</v>
      </c>
    </row>
    <row r="14933" ht="12.75" customHeight="1" spans="1:19">
      <c r="A14933" s="2" t="s">
        <v>14971</v>
      </c>
      <c r="B14933" s="2" t="s">
        <v>48</v>
      </c>
      <c r="C14933" s="2" t="s">
        <v>21</v>
      </c>
      <c r="D14933" s="2" t="s">
        <v>34</v>
      </c>
      <c r="E14933" s="2" t="s">
        <v>29</v>
      </c>
      <c r="F14933" s="2">
        <v>45255</v>
      </c>
      <c r="G14933" s="2">
        <v>45262</v>
      </c>
      <c r="H14933" s="2">
        <v>2075.32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24</v>
      </c>
      <c r="N14933" s="2">
        <v>333.45</v>
      </c>
      <c r="O14933" s="2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0.160674016537209</v>
      </c>
      <c r="S14933">
        <f t="shared" si="1637"/>
        <v>0.160674016537209</v>
      </c>
    </row>
    <row r="14934" ht="12.75" customHeight="1" spans="1:19">
      <c r="A14934" s="2" t="s">
        <v>14972</v>
      </c>
      <c r="B14934" s="2" t="s">
        <v>32</v>
      </c>
      <c r="C14934" s="2" t="s">
        <v>33</v>
      </c>
      <c r="D14934" s="2" t="s">
        <v>28</v>
      </c>
      <c r="E14934" s="2" t="s">
        <v>29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30</v>
      </c>
      <c r="N14934" s="2">
        <v>103.29</v>
      </c>
      <c r="O14934" s="2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0.236032083361898</v>
      </c>
      <c r="S14934">
        <f t="shared" si="1637"/>
        <v>0.236032083361898</v>
      </c>
    </row>
    <row r="14935" ht="12.75" customHeight="1" spans="1:19">
      <c r="A14935" s="2" t="s">
        <v>14973</v>
      </c>
      <c r="B14935" s="2" t="s">
        <v>26</v>
      </c>
      <c r="C14935" s="2" t="s">
        <v>46</v>
      </c>
      <c r="D14935" s="2" t="s">
        <v>41</v>
      </c>
      <c r="E14935" s="2" t="s">
        <v>38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24</v>
      </c>
      <c r="N14935" s="2">
        <v>708.98</v>
      </c>
      <c r="O14935" s="2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0.191965385688022</v>
      </c>
      <c r="S14935">
        <f t="shared" si="1637"/>
        <v>0.191965385688022</v>
      </c>
    </row>
    <row r="14936" ht="12.75" customHeight="1" spans="1:19">
      <c r="A14936" s="2" t="s">
        <v>14974</v>
      </c>
      <c r="B14936" s="2" t="s">
        <v>20</v>
      </c>
      <c r="C14936" s="2" t="s">
        <v>27</v>
      </c>
      <c r="D14936" s="2" t="s">
        <v>34</v>
      </c>
      <c r="E14936" s="2" t="s">
        <v>29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24</v>
      </c>
      <c r="N14936" s="2">
        <v>452.3</v>
      </c>
      <c r="O14936" s="2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0.0842115062371998</v>
      </c>
      <c r="S14936">
        <f t="shared" si="1637"/>
        <v>0.0842115062371998</v>
      </c>
    </row>
    <row r="14937" ht="12.75" customHeight="1" spans="1:19">
      <c r="A14937" s="2" t="s">
        <v>14975</v>
      </c>
      <c r="B14937" s="2" t="s">
        <v>20</v>
      </c>
      <c r="C14937" s="2" t="s">
        <v>21</v>
      </c>
      <c r="D14937" s="2" t="s">
        <v>43</v>
      </c>
      <c r="E14937" s="2" t="s">
        <v>38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2"/>
        <v>low</v>
      </c>
      <c r="K14937" s="2">
        <v>0.21</v>
      </c>
      <c r="L14937" s="2">
        <v>4</v>
      </c>
      <c r="M14937" s="2" t="s">
        <v>24</v>
      </c>
      <c r="N14937" s="2">
        <v>361.51</v>
      </c>
      <c r="O14937" s="2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0.0436553556333776</v>
      </c>
      <c r="S14937">
        <f t="shared" si="1637"/>
        <v>0.0436553556333776</v>
      </c>
    </row>
    <row r="14938" ht="12.75" customHeight="1" spans="1:19">
      <c r="A14938" s="2" t="s">
        <v>14976</v>
      </c>
      <c r="B14938" s="2" t="s">
        <v>48</v>
      </c>
      <c r="C14938" s="2" t="s">
        <v>21</v>
      </c>
      <c r="D14938" s="2" t="s">
        <v>34</v>
      </c>
      <c r="E14938" s="2" t="s">
        <v>38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24</v>
      </c>
      <c r="N14938" s="2">
        <v>899.71</v>
      </c>
      <c r="O14938" s="2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0.257823156543368</v>
      </c>
      <c r="S14938">
        <f t="shared" si="1637"/>
        <v>0.257823156543368</v>
      </c>
    </row>
    <row r="14939" ht="12.75" customHeight="1" spans="1:19">
      <c r="A14939" s="2" t="s">
        <v>14977</v>
      </c>
      <c r="B14939" s="2" t="s">
        <v>20</v>
      </c>
      <c r="C14939" s="2" t="s">
        <v>55</v>
      </c>
      <c r="D14939" s="2" t="s">
        <v>22</v>
      </c>
      <c r="E14939" s="2" t="s">
        <v>23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35</v>
      </c>
      <c r="N14939" s="2">
        <v>177.2</v>
      </c>
      <c r="O14939" s="2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0.0165933139807098</v>
      </c>
      <c r="S14939">
        <f t="shared" si="1637"/>
        <v>0.0165933139807098</v>
      </c>
    </row>
    <row r="14940" ht="12.75" customHeight="1" spans="1:19">
      <c r="A14940" s="2" t="s">
        <v>14978</v>
      </c>
      <c r="B14940" s="2" t="s">
        <v>32</v>
      </c>
      <c r="C14940" s="2" t="s">
        <v>55</v>
      </c>
      <c r="D14940" s="2" t="s">
        <v>34</v>
      </c>
      <c r="E14940" s="2" t="s">
        <v>23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2"/>
        <v>low</v>
      </c>
      <c r="K14940" s="2">
        <v>0.1</v>
      </c>
      <c r="L14940" s="2">
        <v>9</v>
      </c>
      <c r="M14940" s="2" t="s">
        <v>35</v>
      </c>
      <c r="N14940" s="2">
        <v>87.49</v>
      </c>
      <c r="O14940" s="2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0.0101214715409533</v>
      </c>
      <c r="S14940">
        <f t="shared" si="1637"/>
        <v>0.0101214715409533</v>
      </c>
    </row>
    <row r="14941" ht="12.75" customHeight="1" spans="1:19">
      <c r="A14941" s="2" t="s">
        <v>14979</v>
      </c>
      <c r="B14941" s="2" t="s">
        <v>32</v>
      </c>
      <c r="C14941" s="2" t="s">
        <v>33</v>
      </c>
      <c r="D14941" s="2" t="s">
        <v>28</v>
      </c>
      <c r="E14941" s="2" t="s">
        <v>38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30</v>
      </c>
      <c r="N14941" s="2">
        <v>812.66</v>
      </c>
      <c r="O14941" s="2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0.81266</v>
      </c>
      <c r="S14941">
        <f t="shared" si="1637"/>
        <v>0.81266</v>
      </c>
    </row>
    <row r="14942" ht="12.75" customHeight="1" spans="1:19">
      <c r="A14942" s="2" t="s">
        <v>14980</v>
      </c>
      <c r="B14942" s="2" t="s">
        <v>32</v>
      </c>
      <c r="C14942" s="2" t="s">
        <v>46</v>
      </c>
      <c r="D14942" s="2" t="s">
        <v>34</v>
      </c>
      <c r="E14942" s="2" t="s">
        <v>29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35</v>
      </c>
      <c r="N14942" s="2">
        <v>1332.95</v>
      </c>
      <c r="O14942" s="2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0.276002227978524</v>
      </c>
      <c r="S14942">
        <f t="shared" si="1637"/>
        <v>0.276002227978524</v>
      </c>
    </row>
    <row r="14943" ht="12.75" customHeight="1" spans="1:19">
      <c r="A14943" s="2" t="s">
        <v>14981</v>
      </c>
      <c r="B14943" s="2" t="s">
        <v>32</v>
      </c>
      <c r="C14943" s="2" t="s">
        <v>27</v>
      </c>
      <c r="D14943" s="2" t="s">
        <v>43</v>
      </c>
      <c r="E14943" s="2" t="s">
        <v>29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30</v>
      </c>
      <c r="N14943" s="2">
        <v>658.49</v>
      </c>
      <c r="O14943" s="2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0.200966239600564</v>
      </c>
      <c r="S14943">
        <f t="shared" si="1637"/>
        <v>0.200966239600564</v>
      </c>
    </row>
    <row r="14944" ht="12.75" customHeight="1" spans="1:19">
      <c r="A14944" s="2" t="s">
        <v>14982</v>
      </c>
      <c r="B14944" s="2" t="s">
        <v>48</v>
      </c>
      <c r="C14944" s="2" t="s">
        <v>27</v>
      </c>
      <c r="D14944" s="2" t="s">
        <v>34</v>
      </c>
      <c r="E14944" s="2" t="s">
        <v>23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24</v>
      </c>
      <c r="N14944" s="2">
        <v>88.22</v>
      </c>
      <c r="O14944" s="2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0.0606464740901654</v>
      </c>
      <c r="S14944">
        <f t="shared" si="1637"/>
        <v>0.0606464740901654</v>
      </c>
    </row>
    <row r="14945" ht="12.75" customHeight="1" spans="1:19">
      <c r="A14945" s="2" t="s">
        <v>14983</v>
      </c>
      <c r="B14945" s="2" t="s">
        <v>20</v>
      </c>
      <c r="C14945" s="2" t="s">
        <v>55</v>
      </c>
      <c r="D14945" s="2" t="s">
        <v>34</v>
      </c>
      <c r="E14945" s="2" t="s">
        <v>23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35</v>
      </c>
      <c r="N14945" s="2">
        <v>273.4</v>
      </c>
      <c r="O14945" s="2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0.192181975383274</v>
      </c>
      <c r="S14945">
        <f t="shared" si="1637"/>
        <v>0.192181975383274</v>
      </c>
    </row>
    <row r="14946" ht="12.75" customHeight="1" spans="1:19">
      <c r="A14946" s="2" t="s">
        <v>14984</v>
      </c>
      <c r="B14946" s="2" t="s">
        <v>26</v>
      </c>
      <c r="C14946" s="2" t="s">
        <v>46</v>
      </c>
      <c r="D14946" s="2" t="s">
        <v>43</v>
      </c>
      <c r="E14946" s="2" t="s">
        <v>38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2"/>
        <v>low</v>
      </c>
      <c r="K14946" s="2">
        <v>0.25</v>
      </c>
      <c r="L14946" s="2">
        <v>1</v>
      </c>
      <c r="M14946" s="2" t="s">
        <v>30</v>
      </c>
      <c r="N14946" s="2">
        <v>468.97</v>
      </c>
      <c r="O14946" s="2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0.070670584689572</v>
      </c>
      <c r="S14946">
        <f t="shared" si="1637"/>
        <v>0.070670584689572</v>
      </c>
    </row>
    <row r="14947" ht="12.75" customHeight="1" spans="1:19">
      <c r="A14947" s="2" t="s">
        <v>14985</v>
      </c>
      <c r="B14947" s="2" t="s">
        <v>20</v>
      </c>
      <c r="C14947" s="2" t="s">
        <v>46</v>
      </c>
      <c r="D14947" s="2" t="s">
        <v>34</v>
      </c>
      <c r="E14947" s="2" t="s">
        <v>38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24</v>
      </c>
      <c r="N14947" s="2">
        <v>263.37</v>
      </c>
      <c r="O14947" s="2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0.166046705167327</v>
      </c>
      <c r="S14947">
        <f t="shared" si="1637"/>
        <v>0.166046705167327</v>
      </c>
    </row>
    <row r="14948" ht="12.75" customHeight="1" spans="1:19">
      <c r="A14948" s="2" t="s">
        <v>14986</v>
      </c>
      <c r="B14948" s="2" t="s">
        <v>32</v>
      </c>
      <c r="C14948" s="2" t="s">
        <v>55</v>
      </c>
      <c r="D14948" s="2" t="s">
        <v>43</v>
      </c>
      <c r="E14948" s="2" t="s">
        <v>29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30</v>
      </c>
      <c r="N14948" s="2">
        <v>740.79</v>
      </c>
      <c r="O14948" s="2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0.19170889253495</v>
      </c>
      <c r="S14948">
        <f t="shared" si="1637"/>
        <v>0.19170889253495</v>
      </c>
    </row>
    <row r="14949" ht="12.75" customHeight="1" spans="1:19">
      <c r="A14949" s="2" t="s">
        <v>14987</v>
      </c>
      <c r="B14949" s="2" t="s">
        <v>26</v>
      </c>
      <c r="C14949" s="2" t="s">
        <v>21</v>
      </c>
      <c r="D14949" s="2" t="s">
        <v>28</v>
      </c>
      <c r="E14949" s="2" t="s">
        <v>23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30</v>
      </c>
      <c r="N14949" s="2">
        <v>697.71</v>
      </c>
      <c r="O14949" s="2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0.21466150608563</v>
      </c>
      <c r="S14949">
        <f t="shared" si="1637"/>
        <v>0.21466150608563</v>
      </c>
    </row>
    <row r="14950" ht="12.75" customHeight="1" spans="1:19">
      <c r="A14950" s="2" t="s">
        <v>14988</v>
      </c>
      <c r="B14950" s="2" t="s">
        <v>48</v>
      </c>
      <c r="C14950" s="2" t="s">
        <v>40</v>
      </c>
      <c r="D14950" s="2" t="s">
        <v>43</v>
      </c>
      <c r="E14950" s="2" t="s">
        <v>23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30</v>
      </c>
      <c r="N14950" s="2">
        <v>205.18</v>
      </c>
      <c r="O14950" s="2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0.068307948397836</v>
      </c>
      <c r="S14950">
        <f t="shared" si="1637"/>
        <v>0.068307948397836</v>
      </c>
    </row>
    <row r="14951" ht="12.75" customHeight="1" spans="1:19">
      <c r="A14951" s="2" t="s">
        <v>14989</v>
      </c>
      <c r="B14951" s="2" t="s">
        <v>32</v>
      </c>
      <c r="C14951" s="2" t="s">
        <v>27</v>
      </c>
      <c r="D14951" s="2" t="s">
        <v>28</v>
      </c>
      <c r="E14951" s="2" t="s">
        <v>29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35</v>
      </c>
      <c r="N14951" s="2">
        <v>258.42</v>
      </c>
      <c r="O14951" s="2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0.25842</v>
      </c>
      <c r="S14951">
        <f t="shared" si="1637"/>
        <v>0.25842</v>
      </c>
    </row>
    <row r="14952" ht="12.75" customHeight="1" spans="1:19">
      <c r="A14952" s="2" t="s">
        <v>14990</v>
      </c>
      <c r="B14952" s="2" t="s">
        <v>32</v>
      </c>
      <c r="C14952" s="2" t="s">
        <v>27</v>
      </c>
      <c r="D14952" s="2" t="s">
        <v>28</v>
      </c>
      <c r="E14952" s="2" t="s">
        <v>29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35</v>
      </c>
      <c r="N14952" s="2">
        <v>76.81</v>
      </c>
      <c r="O14952" s="2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0.285953613044935</v>
      </c>
      <c r="S14952">
        <f t="shared" si="1637"/>
        <v>0.285953613044935</v>
      </c>
    </row>
    <row r="14953" ht="12.75" customHeight="1" spans="1:19">
      <c r="A14953" s="2" t="s">
        <v>14991</v>
      </c>
      <c r="B14953" s="2" t="s">
        <v>26</v>
      </c>
      <c r="C14953" s="2" t="s">
        <v>33</v>
      </c>
      <c r="D14953" s="2" t="s">
        <v>43</v>
      </c>
      <c r="E14953" s="2" t="s">
        <v>23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30</v>
      </c>
      <c r="N14953" s="2">
        <v>560.35</v>
      </c>
      <c r="O14953" s="2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0.224632394208104</v>
      </c>
      <c r="S14953">
        <f t="shared" si="1637"/>
        <v>0.224632394208104</v>
      </c>
    </row>
    <row r="14954" ht="12.75" customHeight="1" spans="1:19">
      <c r="A14954" s="2" t="s">
        <v>14992</v>
      </c>
      <c r="B14954" s="2" t="s">
        <v>48</v>
      </c>
      <c r="C14954" s="2" t="s">
        <v>46</v>
      </c>
      <c r="D14954" s="2" t="s">
        <v>34</v>
      </c>
      <c r="E14954" s="2" t="s">
        <v>38</v>
      </c>
      <c r="F14954" s="2">
        <v>45219</v>
      </c>
      <c r="G14954" s="2">
        <v>45221</v>
      </c>
      <c r="H14954" s="2">
        <v>4941.98</v>
      </c>
      <c r="I14954" s="2" t="str">
        <f t="shared" si="1631"/>
        <v>low</v>
      </c>
      <c r="J14954" s="2" t="str">
        <f t="shared" si="1632"/>
        <v>low</v>
      </c>
      <c r="K14954" s="2">
        <v>0.29</v>
      </c>
      <c r="L14954" s="2">
        <v>3</v>
      </c>
      <c r="M14954" s="2" t="s">
        <v>30</v>
      </c>
      <c r="N14954" s="2">
        <v>992.58</v>
      </c>
      <c r="O14954" s="2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0.200846624227536</v>
      </c>
      <c r="S14954">
        <f t="shared" si="1637"/>
        <v>0.200846624227536</v>
      </c>
    </row>
    <row r="14955" ht="12.75" customHeight="1" spans="1:19">
      <c r="A14955" s="2" t="s">
        <v>14993</v>
      </c>
      <c r="B14955" s="2" t="s">
        <v>26</v>
      </c>
      <c r="C14955" s="2" t="s">
        <v>21</v>
      </c>
      <c r="D14955" s="2" t="s">
        <v>22</v>
      </c>
      <c r="E14955" s="2" t="s">
        <v>38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30</v>
      </c>
      <c r="N14955" s="2">
        <v>216.81</v>
      </c>
      <c r="O14955" s="2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0.20468835558241</v>
      </c>
      <c r="S14955">
        <f t="shared" si="1637"/>
        <v>0.20468835558241</v>
      </c>
    </row>
    <row r="14956" ht="12.75" customHeight="1" spans="1:19">
      <c r="A14956" s="2" t="s">
        <v>14994</v>
      </c>
      <c r="B14956" s="2" t="s">
        <v>48</v>
      </c>
      <c r="C14956" s="2" t="s">
        <v>46</v>
      </c>
      <c r="D14956" s="2" t="s">
        <v>43</v>
      </c>
      <c r="E14956" s="2" t="s">
        <v>38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30</v>
      </c>
      <c r="N14956" s="2">
        <v>613.03</v>
      </c>
      <c r="O14956" s="2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0.61303</v>
      </c>
      <c r="S14956">
        <f t="shared" si="1637"/>
        <v>0.61303</v>
      </c>
    </row>
    <row r="14957" ht="12.75" customHeight="1" spans="1:19">
      <c r="A14957" s="2" t="s">
        <v>14995</v>
      </c>
      <c r="B14957" s="2" t="s">
        <v>32</v>
      </c>
      <c r="C14957" s="2" t="s">
        <v>55</v>
      </c>
      <c r="D14957" s="2" t="s">
        <v>34</v>
      </c>
      <c r="E14957" s="2" t="s">
        <v>29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30</v>
      </c>
      <c r="N14957" s="2">
        <v>915.18</v>
      </c>
      <c r="O14957" s="2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0.270139913808371</v>
      </c>
      <c r="S14957">
        <f t="shared" si="1637"/>
        <v>0.270139913808371</v>
      </c>
    </row>
    <row r="14958" ht="12.75" customHeight="1" spans="1:19">
      <c r="A14958" s="2" t="s">
        <v>14996</v>
      </c>
      <c r="B14958" s="2" t="s">
        <v>20</v>
      </c>
      <c r="C14958" s="2" t="s">
        <v>33</v>
      </c>
      <c r="D14958" s="2" t="s">
        <v>28</v>
      </c>
      <c r="E14958" s="2" t="s">
        <v>29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35</v>
      </c>
      <c r="N14958" s="2">
        <v>216.43</v>
      </c>
      <c r="O14958" s="2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0.0876227722852447</v>
      </c>
      <c r="S14958">
        <f t="shared" si="1637"/>
        <v>0.0876227722852447</v>
      </c>
    </row>
    <row r="14959" ht="12.75" customHeight="1" spans="1:19">
      <c r="A14959" s="2" t="s">
        <v>14997</v>
      </c>
      <c r="B14959" s="2" t="s">
        <v>32</v>
      </c>
      <c r="C14959" s="2" t="s">
        <v>33</v>
      </c>
      <c r="D14959" s="2" t="s">
        <v>41</v>
      </c>
      <c r="E14959" s="2" t="s">
        <v>23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30</v>
      </c>
      <c r="N14959" s="2">
        <v>151.38</v>
      </c>
      <c r="O14959" s="2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0.0585840447681484</v>
      </c>
      <c r="S14959">
        <f t="shared" si="1637"/>
        <v>0.0585840447681484</v>
      </c>
    </row>
    <row r="14960" ht="12.75" customHeight="1" spans="1:19">
      <c r="A14960" s="2" t="s">
        <v>14998</v>
      </c>
      <c r="B14960" s="2" t="s">
        <v>20</v>
      </c>
      <c r="C14960" s="2" t="s">
        <v>21</v>
      </c>
      <c r="D14960" s="2" t="s">
        <v>22</v>
      </c>
      <c r="E14960" s="2" t="s">
        <v>29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30</v>
      </c>
      <c r="N14960" s="2">
        <v>226.45</v>
      </c>
      <c r="O14960" s="2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0.0677991982059934</v>
      </c>
      <c r="S14960">
        <f t="shared" si="1637"/>
        <v>0.0677991982059934</v>
      </c>
    </row>
    <row r="14961" ht="12.75" customHeight="1" spans="1:19">
      <c r="A14961" s="2" t="s">
        <v>14999</v>
      </c>
      <c r="B14961" s="2" t="s">
        <v>20</v>
      </c>
      <c r="C14961" s="2" t="s">
        <v>46</v>
      </c>
      <c r="D14961" s="2" t="s">
        <v>34</v>
      </c>
      <c r="E14961" s="2" t="s">
        <v>23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2"/>
        <v>low</v>
      </c>
      <c r="K14961" s="2">
        <v>0.02</v>
      </c>
      <c r="L14961" s="2">
        <v>2</v>
      </c>
      <c r="M14961" s="2" t="s">
        <v>30</v>
      </c>
      <c r="N14961" s="2">
        <v>489.26</v>
      </c>
      <c r="O14961" s="2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0.0644186965108624</v>
      </c>
      <c r="S14961">
        <f t="shared" si="1637"/>
        <v>0.0644186965108624</v>
      </c>
    </row>
    <row r="14962" ht="12.75" customHeight="1" spans="1:19">
      <c r="A14962" s="2" t="s">
        <v>15000</v>
      </c>
      <c r="B14962" s="2" t="s">
        <v>48</v>
      </c>
      <c r="C14962" s="2" t="s">
        <v>21</v>
      </c>
      <c r="D14962" s="2" t="s">
        <v>22</v>
      </c>
      <c r="E14962" s="2" t="s">
        <v>29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0.07</v>
      </c>
      <c r="L14962" s="2">
        <v>2</v>
      </c>
      <c r="M14962" s="2" t="s">
        <v>30</v>
      </c>
      <c r="N14962" s="2">
        <v>261.18</v>
      </c>
      <c r="O14962" s="2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0.150700186370167</v>
      </c>
      <c r="S14962">
        <f t="shared" si="1637"/>
        <v>0.150700186370167</v>
      </c>
    </row>
    <row r="14963" ht="12.75" customHeight="1" spans="1:19">
      <c r="A14963" s="2" t="s">
        <v>15001</v>
      </c>
      <c r="B14963" s="2" t="s">
        <v>26</v>
      </c>
      <c r="C14963" s="2" t="s">
        <v>55</v>
      </c>
      <c r="D14963" s="2" t="s">
        <v>41</v>
      </c>
      <c r="E14963" s="2" t="s">
        <v>23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24</v>
      </c>
      <c r="N14963" s="2">
        <v>749.9</v>
      </c>
      <c r="O14963" s="2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0.166405929279144</v>
      </c>
      <c r="S14963">
        <f t="shared" si="1637"/>
        <v>0.166405929279144</v>
      </c>
    </row>
    <row r="14964" ht="12.75" customHeight="1" spans="1:19">
      <c r="A14964" s="2" t="s">
        <v>15002</v>
      </c>
      <c r="B14964" s="2" t="s">
        <v>48</v>
      </c>
      <c r="C14964" s="2" t="s">
        <v>40</v>
      </c>
      <c r="D14964" s="2" t="s">
        <v>41</v>
      </c>
      <c r="E14964" s="2" t="s">
        <v>38</v>
      </c>
      <c r="F14964" s="2">
        <v>45219</v>
      </c>
      <c r="G14964" s="2">
        <v>45226</v>
      </c>
      <c r="H14964" s="2">
        <v>2476.01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30</v>
      </c>
      <c r="N14964" s="2">
        <v>262.96</v>
      </c>
      <c r="O14964" s="2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0.106203125189317</v>
      </c>
      <c r="S14964">
        <f t="shared" si="1637"/>
        <v>0.106203125189317</v>
      </c>
    </row>
    <row r="14965" ht="12.75" customHeight="1" spans="1:19">
      <c r="A14965" s="2" t="s">
        <v>15003</v>
      </c>
      <c r="B14965" s="2" t="s">
        <v>32</v>
      </c>
      <c r="C14965" s="2" t="s">
        <v>55</v>
      </c>
      <c r="D14965" s="2" t="s">
        <v>41</v>
      </c>
      <c r="E14965" s="2" t="s">
        <v>38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24</v>
      </c>
      <c r="N14965" s="2">
        <v>230.11</v>
      </c>
      <c r="O14965" s="2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0.0688292653744915</v>
      </c>
      <c r="S14965">
        <f t="shared" si="1637"/>
        <v>0.0688292653744915</v>
      </c>
    </row>
    <row r="14966" ht="12.75" customHeight="1" spans="1:19">
      <c r="A14966" s="2" t="s">
        <v>15004</v>
      </c>
      <c r="B14966" s="2" t="s">
        <v>26</v>
      </c>
      <c r="C14966" s="2" t="s">
        <v>46</v>
      </c>
      <c r="D14966" s="2" t="s">
        <v>43</v>
      </c>
      <c r="E14966" s="2" t="s">
        <v>38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24</v>
      </c>
      <c r="N14966" s="2">
        <v>69.77</v>
      </c>
      <c r="O14966" s="2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0.06977</v>
      </c>
      <c r="S14966">
        <f t="shared" si="1637"/>
        <v>0.06977</v>
      </c>
    </row>
    <row r="14967" ht="12.75" customHeight="1" spans="1:19">
      <c r="A14967" s="2" t="s">
        <v>15005</v>
      </c>
      <c r="B14967" s="2" t="s">
        <v>20</v>
      </c>
      <c r="C14967" s="2" t="s">
        <v>40</v>
      </c>
      <c r="D14967" s="2" t="s">
        <v>22</v>
      </c>
      <c r="E14967" s="2" t="s">
        <v>23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30</v>
      </c>
      <c r="N14967" s="2">
        <v>610.92</v>
      </c>
      <c r="O14967" s="2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0.243089350018901</v>
      </c>
      <c r="S14967">
        <f t="shared" si="1637"/>
        <v>0.243089350018901</v>
      </c>
    </row>
    <row r="14968" ht="12.75" customHeight="1" spans="1:19">
      <c r="A14968" s="2" t="s">
        <v>15006</v>
      </c>
      <c r="B14968" s="2" t="s">
        <v>20</v>
      </c>
      <c r="C14968" s="2" t="s">
        <v>40</v>
      </c>
      <c r="D14968" s="2" t="s">
        <v>43</v>
      </c>
      <c r="E14968" s="2" t="s">
        <v>23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30</v>
      </c>
      <c r="N14968" s="2">
        <v>36.2</v>
      </c>
      <c r="O14968" s="2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0.202325061479991</v>
      </c>
      <c r="S14968">
        <f t="shared" si="1637"/>
        <v>0.202325061479991</v>
      </c>
    </row>
    <row r="14969" ht="12.75" customHeight="1" spans="1:19">
      <c r="A14969" s="2" t="s">
        <v>15007</v>
      </c>
      <c r="B14969" s="2" t="s">
        <v>32</v>
      </c>
      <c r="C14969" s="2" t="s">
        <v>27</v>
      </c>
      <c r="D14969" s="2" t="s">
        <v>41</v>
      </c>
      <c r="E14969" s="2" t="s">
        <v>38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2"/>
        <v>low</v>
      </c>
      <c r="K14969" s="2">
        <v>0.29</v>
      </c>
      <c r="L14969" s="2">
        <v>7</v>
      </c>
      <c r="M14969" s="2" t="s">
        <v>24</v>
      </c>
      <c r="N14969" s="2">
        <v>474</v>
      </c>
      <c r="O14969" s="2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0.0587724736515809</v>
      </c>
      <c r="S14969">
        <f t="shared" si="1637"/>
        <v>0.0587724736515809</v>
      </c>
    </row>
    <row r="14970" ht="12.75" customHeight="1" spans="1:19">
      <c r="A14970" s="2" t="s">
        <v>15008</v>
      </c>
      <c r="B14970" s="2" t="s">
        <v>26</v>
      </c>
      <c r="C14970" s="2" t="s">
        <v>40</v>
      </c>
      <c r="D14970" s="2" t="s">
        <v>34</v>
      </c>
      <c r="E14970" s="2" t="s">
        <v>29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30</v>
      </c>
      <c r="N14970" s="2">
        <v>66.68</v>
      </c>
      <c r="O14970" s="2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0.181704226503529</v>
      </c>
      <c r="S14970">
        <f t="shared" si="1637"/>
        <v>0.181704226503529</v>
      </c>
    </row>
    <row r="14971" ht="12.75" customHeight="1" spans="1:19">
      <c r="A14971" s="2" t="s">
        <v>15009</v>
      </c>
      <c r="B14971" s="2" t="s">
        <v>32</v>
      </c>
      <c r="C14971" s="2" t="s">
        <v>55</v>
      </c>
      <c r="D14971" s="2" t="s">
        <v>41</v>
      </c>
      <c r="E14971" s="2" t="s">
        <v>23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24</v>
      </c>
      <c r="N14971" s="2">
        <v>511.17</v>
      </c>
      <c r="O14971" s="2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0.51117</v>
      </c>
      <c r="S14971">
        <f t="shared" si="1637"/>
        <v>0.51117</v>
      </c>
    </row>
    <row r="14972" ht="12.75" customHeight="1" spans="1:19">
      <c r="A14972" s="2" t="s">
        <v>15010</v>
      </c>
      <c r="B14972" s="2" t="s">
        <v>32</v>
      </c>
      <c r="C14972" s="2" t="s">
        <v>46</v>
      </c>
      <c r="D14972" s="2" t="s">
        <v>43</v>
      </c>
      <c r="E14972" s="2" t="s">
        <v>29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24</v>
      </c>
      <c r="N14972" s="2">
        <v>989.57</v>
      </c>
      <c r="O14972" s="2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0.291328475748878</v>
      </c>
      <c r="S14972">
        <f t="shared" si="1637"/>
        <v>0.291328475748878</v>
      </c>
    </row>
    <row r="14973" ht="12.75" customHeight="1" spans="1:19">
      <c r="A14973" s="2" t="s">
        <v>15011</v>
      </c>
      <c r="B14973" s="2" t="s">
        <v>48</v>
      </c>
      <c r="C14973" s="2" t="s">
        <v>40</v>
      </c>
      <c r="D14973" s="2" t="s">
        <v>41</v>
      </c>
      <c r="E14973" s="2" t="s">
        <v>38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35</v>
      </c>
      <c r="N14973" s="2">
        <v>1042.93</v>
      </c>
      <c r="O14973" s="2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0.262030204588223</v>
      </c>
      <c r="S14973">
        <f t="shared" si="1637"/>
        <v>0.262030204588223</v>
      </c>
    </row>
    <row r="14974" ht="12.75" customHeight="1" spans="1:19">
      <c r="A14974" s="2" t="s">
        <v>15012</v>
      </c>
      <c r="B14974" s="2" t="s">
        <v>32</v>
      </c>
      <c r="C14974" s="2" t="s">
        <v>21</v>
      </c>
      <c r="D14974" s="2" t="s">
        <v>41</v>
      </c>
      <c r="E14974" s="2" t="s">
        <v>38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30</v>
      </c>
      <c r="N14974" s="2">
        <v>664.13</v>
      </c>
      <c r="O14974" s="2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0.277689274678776</v>
      </c>
      <c r="S14974">
        <f t="shared" si="1637"/>
        <v>0.277689274678776</v>
      </c>
    </row>
    <row r="14975" ht="12.75" customHeight="1" spans="1:19">
      <c r="A14975" s="2" t="s">
        <v>15013</v>
      </c>
      <c r="B14975" s="2" t="s">
        <v>26</v>
      </c>
      <c r="C14975" s="2" t="s">
        <v>27</v>
      </c>
      <c r="D14975" s="2" t="s">
        <v>43</v>
      </c>
      <c r="E14975" s="2" t="s">
        <v>29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2"/>
        <v>low</v>
      </c>
      <c r="K14975" s="2">
        <v>0.1</v>
      </c>
      <c r="L14975" s="2">
        <v>2</v>
      </c>
      <c r="M14975" s="2" t="s">
        <v>24</v>
      </c>
      <c r="N14975" s="2">
        <v>443.29</v>
      </c>
      <c r="O14975" s="2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0.0510232504604052</v>
      </c>
      <c r="S14975">
        <f t="shared" si="1637"/>
        <v>0.0510232504604052</v>
      </c>
    </row>
    <row r="14976" ht="12.75" customHeight="1" spans="1:19">
      <c r="A14976" s="2" t="s">
        <v>15014</v>
      </c>
      <c r="B14976" s="2" t="s">
        <v>32</v>
      </c>
      <c r="C14976" s="2" t="s">
        <v>40</v>
      </c>
      <c r="D14976" s="2" t="s">
        <v>43</v>
      </c>
      <c r="E14976" s="2" t="s">
        <v>23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24</v>
      </c>
      <c r="N14976" s="2">
        <v>982.3</v>
      </c>
      <c r="O14976" s="2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0.9823</v>
      </c>
      <c r="S14976">
        <f t="shared" si="1637"/>
        <v>0.9823</v>
      </c>
    </row>
    <row r="14977" ht="12.75" customHeight="1" spans="1:19">
      <c r="A14977" s="2" t="s">
        <v>15015</v>
      </c>
      <c r="B14977" s="2" t="s">
        <v>26</v>
      </c>
      <c r="C14977" s="2" t="s">
        <v>55</v>
      </c>
      <c r="D14977" s="2" t="s">
        <v>34</v>
      </c>
      <c r="E14977" s="2" t="s">
        <v>29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30</v>
      </c>
      <c r="N14977" s="2">
        <v>345.64</v>
      </c>
      <c r="O14977" s="2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0.186993145460152</v>
      </c>
      <c r="S14977">
        <f t="shared" si="1637"/>
        <v>0.186993145460152</v>
      </c>
    </row>
    <row r="14978" ht="12.75" customHeight="1" spans="1:19">
      <c r="A14978" s="2" t="s">
        <v>15016</v>
      </c>
      <c r="B14978" s="2" t="s">
        <v>20</v>
      </c>
      <c r="C14978" s="2" t="s">
        <v>21</v>
      </c>
      <c r="D14978" s="2" t="s">
        <v>43</v>
      </c>
      <c r="E14978" s="2" t="s">
        <v>38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24</v>
      </c>
      <c r="N14978" s="2">
        <v>201.81</v>
      </c>
      <c r="O14978" s="2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0.103673603583703</v>
      </c>
      <c r="S14978">
        <f t="shared" si="1637"/>
        <v>0.103673603583703</v>
      </c>
    </row>
    <row r="14979" ht="12.75" customHeight="1" spans="1:19">
      <c r="A14979" s="2" t="s">
        <v>15017</v>
      </c>
      <c r="B14979" s="2" t="s">
        <v>32</v>
      </c>
      <c r="C14979" s="2" t="s">
        <v>46</v>
      </c>
      <c r="D14979" s="2" t="s">
        <v>34</v>
      </c>
      <c r="E14979" s="2" t="s">
        <v>29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IF(H14979&gt;10000,"high",IF(H14979&gt;=5000,"medium","low"))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30</v>
      </c>
      <c r="N14979" s="2">
        <v>658.91</v>
      </c>
      <c r="O14979" s="2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N14979/H14979</f>
        <v>0.254368084991391</v>
      </c>
      <c r="S14979">
        <f t="shared" ref="S14979:S15042" si="1644">IFERROR(R14979,0)</f>
        <v>0.254368084991391</v>
      </c>
    </row>
    <row r="14980" ht="12.75" customHeight="1" spans="1:19">
      <c r="A14980" s="2" t="s">
        <v>15018</v>
      </c>
      <c r="B14980" s="2" t="s">
        <v>26</v>
      </c>
      <c r="C14980" s="2" t="s">
        <v>46</v>
      </c>
      <c r="D14980" s="2" t="s">
        <v>28</v>
      </c>
      <c r="E14980" s="2" t="s">
        <v>23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35</v>
      </c>
      <c r="N14980" s="2">
        <v>15.59</v>
      </c>
      <c r="O14980" s="2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0.0507834131404932</v>
      </c>
      <c r="S14980">
        <f t="shared" si="1644"/>
        <v>0.0507834131404932</v>
      </c>
    </row>
    <row r="14981" ht="12.75" customHeight="1" spans="1:19">
      <c r="A14981" s="2" t="s">
        <v>15019</v>
      </c>
      <c r="B14981" s="2" t="s">
        <v>20</v>
      </c>
      <c r="C14981" s="2" t="s">
        <v>55</v>
      </c>
      <c r="D14981" s="2" t="s">
        <v>28</v>
      </c>
      <c r="E14981" s="2" t="s">
        <v>38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30</v>
      </c>
      <c r="N14981" s="2">
        <v>462.37</v>
      </c>
      <c r="O14981" s="2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ht="12.75" customHeight="1" spans="1:19">
      <c r="A14982" s="2" t="s">
        <v>15020</v>
      </c>
      <c r="B14982" s="2" t="s">
        <v>26</v>
      </c>
      <c r="C14982" s="2" t="s">
        <v>40</v>
      </c>
      <c r="D14982" s="2" t="s">
        <v>43</v>
      </c>
      <c r="E14982" s="2" t="s">
        <v>29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35</v>
      </c>
      <c r="N14982" s="2">
        <v>170.36</v>
      </c>
      <c r="O14982" s="2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0.09159189027898</v>
      </c>
      <c r="S14982">
        <f t="shared" si="1644"/>
        <v>0.09159189027898</v>
      </c>
    </row>
    <row r="14983" ht="12.75" customHeight="1" spans="1:19">
      <c r="A14983" s="2" t="s">
        <v>15021</v>
      </c>
      <c r="B14983" s="2" t="s">
        <v>20</v>
      </c>
      <c r="C14983" s="2" t="s">
        <v>46</v>
      </c>
      <c r="D14983" s="2" t="s">
        <v>41</v>
      </c>
      <c r="E14983" s="2" t="s">
        <v>29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30</v>
      </c>
      <c r="N14983" s="2">
        <v>469.62</v>
      </c>
      <c r="O14983" s="2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0.195095404070407</v>
      </c>
      <c r="S14983">
        <f t="shared" si="1644"/>
        <v>0.195095404070407</v>
      </c>
    </row>
    <row r="14984" ht="12.75" customHeight="1" spans="1:19">
      <c r="A14984" s="2" t="s">
        <v>15022</v>
      </c>
      <c r="B14984" s="2" t="s">
        <v>48</v>
      </c>
      <c r="C14984" s="2" t="s">
        <v>33</v>
      </c>
      <c r="D14984" s="2" t="s">
        <v>22</v>
      </c>
      <c r="E14984" s="2" t="s">
        <v>29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9"/>
        <v>low</v>
      </c>
      <c r="K14984" s="2">
        <v>0.49</v>
      </c>
      <c r="L14984" s="2">
        <v>8</v>
      </c>
      <c r="M14984" s="2" t="s">
        <v>35</v>
      </c>
      <c r="N14984" s="2">
        <v>675.41</v>
      </c>
      <c r="O14984" s="2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0.0923321941216678</v>
      </c>
      <c r="S14984">
        <f t="shared" si="1644"/>
        <v>0.0923321941216678</v>
      </c>
    </row>
    <row r="14985" ht="12.75" customHeight="1" spans="1:19">
      <c r="A14985" s="2" t="s">
        <v>15023</v>
      </c>
      <c r="B14985" s="2" t="s">
        <v>32</v>
      </c>
      <c r="C14985" s="2" t="s">
        <v>40</v>
      </c>
      <c r="D14985" s="2" t="s">
        <v>41</v>
      </c>
      <c r="E14985" s="2" t="s">
        <v>23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24</v>
      </c>
      <c r="N14985" s="2">
        <v>439.84</v>
      </c>
      <c r="O14985" s="2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0.28234327457601</v>
      </c>
      <c r="S14985">
        <f t="shared" si="1644"/>
        <v>0.28234327457601</v>
      </c>
    </row>
    <row r="14986" ht="12.75" customHeight="1" spans="1:19">
      <c r="A14986" s="2" t="s">
        <v>15024</v>
      </c>
      <c r="B14986" s="2" t="s">
        <v>32</v>
      </c>
      <c r="C14986" s="2" t="s">
        <v>27</v>
      </c>
      <c r="D14986" s="2" t="s">
        <v>43</v>
      </c>
      <c r="E14986" s="2" t="s">
        <v>29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35</v>
      </c>
      <c r="N14986" s="2">
        <v>279.81</v>
      </c>
      <c r="O14986" s="2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ht="12.75" customHeight="1" spans="1:19">
      <c r="A14987" s="2" t="s">
        <v>15025</v>
      </c>
      <c r="B14987" s="2" t="s">
        <v>20</v>
      </c>
      <c r="C14987" s="2" t="s">
        <v>21</v>
      </c>
      <c r="D14987" s="2" t="s">
        <v>34</v>
      </c>
      <c r="E14987" s="2" t="s">
        <v>29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30</v>
      </c>
      <c r="N14987" s="2">
        <v>96.01</v>
      </c>
      <c r="O14987" s="2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0.132517149521746</v>
      </c>
      <c r="S14987">
        <f t="shared" si="1644"/>
        <v>0.132517149521746</v>
      </c>
    </row>
    <row r="14988" ht="12.75" customHeight="1" spans="1:19">
      <c r="A14988" s="2" t="s">
        <v>15026</v>
      </c>
      <c r="B14988" s="2" t="s">
        <v>48</v>
      </c>
      <c r="C14988" s="2" t="s">
        <v>55</v>
      </c>
      <c r="D14988" s="2" t="s">
        <v>41</v>
      </c>
      <c r="E14988" s="2" t="s">
        <v>29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39"/>
        <v>low</v>
      </c>
      <c r="K14988" s="2">
        <v>0.01</v>
      </c>
      <c r="L14988" s="2">
        <v>4</v>
      </c>
      <c r="M14988" s="2" t="s">
        <v>24</v>
      </c>
      <c r="N14988" s="2">
        <v>489.44</v>
      </c>
      <c r="O14988" s="2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0.0507139156564087</v>
      </c>
      <c r="S14988">
        <f t="shared" si="1644"/>
        <v>0.0507139156564087</v>
      </c>
    </row>
    <row r="14989" ht="12.75" customHeight="1" spans="1:19">
      <c r="A14989" s="2" t="s">
        <v>15027</v>
      </c>
      <c r="B14989" s="2" t="s">
        <v>26</v>
      </c>
      <c r="C14989" s="2" t="s">
        <v>55</v>
      </c>
      <c r="D14989" s="2" t="s">
        <v>28</v>
      </c>
      <c r="E14989" s="2" t="s">
        <v>23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24</v>
      </c>
      <c r="N14989" s="2">
        <v>16.19</v>
      </c>
      <c r="O14989" s="2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0.127540570348196</v>
      </c>
      <c r="S14989">
        <f t="shared" si="1644"/>
        <v>0.127540570348196</v>
      </c>
    </row>
    <row r="14990" ht="12.75" customHeight="1" spans="1:19">
      <c r="A14990" s="2" t="s">
        <v>15028</v>
      </c>
      <c r="B14990" s="2" t="s">
        <v>48</v>
      </c>
      <c r="C14990" s="2" t="s">
        <v>21</v>
      </c>
      <c r="D14990" s="2" t="s">
        <v>43</v>
      </c>
      <c r="E14990" s="2" t="s">
        <v>29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30</v>
      </c>
      <c r="N14990" s="2">
        <v>358.46</v>
      </c>
      <c r="O14990" s="2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0.1002222750339</v>
      </c>
      <c r="S14990">
        <f t="shared" si="1644"/>
        <v>0.1002222750339</v>
      </c>
    </row>
    <row r="14991" ht="12.75" customHeight="1" spans="1:19">
      <c r="A14991" s="2" t="s">
        <v>15029</v>
      </c>
      <c r="B14991" s="2" t="s">
        <v>26</v>
      </c>
      <c r="C14991" s="2" t="s">
        <v>40</v>
      </c>
      <c r="D14991" s="2" t="s">
        <v>41</v>
      </c>
      <c r="E14991" s="2" t="s">
        <v>23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30</v>
      </c>
      <c r="N14991" s="2">
        <v>478.55</v>
      </c>
      <c r="O14991" s="2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0.47855</v>
      </c>
      <c r="S14991">
        <f t="shared" si="1644"/>
        <v>0.47855</v>
      </c>
    </row>
    <row r="14992" ht="12.75" customHeight="1" spans="1:19">
      <c r="A14992" s="2" t="s">
        <v>15030</v>
      </c>
      <c r="B14992" s="2" t="s">
        <v>26</v>
      </c>
      <c r="C14992" s="2" t="s">
        <v>27</v>
      </c>
      <c r="D14992" s="2" t="s">
        <v>41</v>
      </c>
      <c r="E14992" s="2" t="s">
        <v>23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24</v>
      </c>
      <c r="N14992" s="2">
        <v>693.64</v>
      </c>
      <c r="O14992" s="2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0.256340703565872</v>
      </c>
      <c r="S14992">
        <f t="shared" si="1644"/>
        <v>0.256340703565872</v>
      </c>
    </row>
    <row r="14993" ht="12.75" customHeight="1" spans="1:19">
      <c r="A14993" s="2" t="s">
        <v>15031</v>
      </c>
      <c r="B14993" s="2" t="s">
        <v>32</v>
      </c>
      <c r="C14993" s="2" t="s">
        <v>21</v>
      </c>
      <c r="D14993" s="2" t="s">
        <v>34</v>
      </c>
      <c r="E14993" s="2" t="s">
        <v>38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24</v>
      </c>
      <c r="N14993" s="2">
        <v>79.91</v>
      </c>
      <c r="O14993" s="2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0.013459659760822</v>
      </c>
      <c r="S14993">
        <f t="shared" si="1644"/>
        <v>0.013459659760822</v>
      </c>
    </row>
    <row r="14994" ht="12.75" customHeight="1" spans="1:19">
      <c r="A14994" s="2" t="s">
        <v>15032</v>
      </c>
      <c r="B14994" s="2" t="s">
        <v>20</v>
      </c>
      <c r="C14994" s="2" t="s">
        <v>21</v>
      </c>
      <c r="D14994" s="2" t="s">
        <v>34</v>
      </c>
      <c r="E14994" s="2" t="s">
        <v>38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30</v>
      </c>
      <c r="N14994" s="2">
        <v>60.65</v>
      </c>
      <c r="O14994" s="2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0.00824384939513389</v>
      </c>
      <c r="S14994">
        <f t="shared" si="1644"/>
        <v>0.00824384939513389</v>
      </c>
    </row>
    <row r="14995" ht="12.75" customHeight="1" spans="1:19">
      <c r="A14995" s="2" t="s">
        <v>15033</v>
      </c>
      <c r="B14995" s="2" t="s">
        <v>32</v>
      </c>
      <c r="C14995" s="2" t="s">
        <v>33</v>
      </c>
      <c r="D14995" s="2" t="s">
        <v>34</v>
      </c>
      <c r="E14995" s="2" t="s">
        <v>23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39"/>
        <v>low</v>
      </c>
      <c r="K14995" s="2">
        <v>0.38</v>
      </c>
      <c r="L14995" s="2">
        <v>5</v>
      </c>
      <c r="M14995" s="2" t="s">
        <v>24</v>
      </c>
      <c r="N14995" s="2">
        <v>209.39</v>
      </c>
      <c r="O14995" s="2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0.0280345427768108</v>
      </c>
      <c r="S14995">
        <f t="shared" si="1644"/>
        <v>0.0280345427768108</v>
      </c>
    </row>
    <row r="14996" ht="12.75" customHeight="1" spans="1:19">
      <c r="A14996" s="2" t="s">
        <v>15034</v>
      </c>
      <c r="B14996" s="2" t="s">
        <v>32</v>
      </c>
      <c r="C14996" s="2" t="s">
        <v>21</v>
      </c>
      <c r="D14996" s="2" t="s">
        <v>22</v>
      </c>
      <c r="E14996" s="2" t="s">
        <v>23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24</v>
      </c>
      <c r="N14996" s="2">
        <v>254.79</v>
      </c>
      <c r="O14996" s="2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0.25479</v>
      </c>
      <c r="S14996">
        <f t="shared" si="1644"/>
        <v>0.25479</v>
      </c>
    </row>
    <row r="14997" ht="12.75" customHeight="1" spans="1:19">
      <c r="A14997" s="2" t="s">
        <v>15035</v>
      </c>
      <c r="B14997" s="2" t="s">
        <v>32</v>
      </c>
      <c r="C14997" s="2" t="s">
        <v>55</v>
      </c>
      <c r="D14997" s="2" t="s">
        <v>43</v>
      </c>
      <c r="E14997" s="2" t="s">
        <v>38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30</v>
      </c>
      <c r="N14997" s="2">
        <v>537.82</v>
      </c>
      <c r="O14997" s="2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0.137114332478419</v>
      </c>
      <c r="S14997">
        <f t="shared" si="1644"/>
        <v>0.137114332478419</v>
      </c>
    </row>
    <row r="14998" ht="12.75" customHeight="1" spans="1:19">
      <c r="A14998" s="2" t="s">
        <v>15036</v>
      </c>
      <c r="B14998" s="2" t="s">
        <v>26</v>
      </c>
      <c r="C14998" s="2" t="s">
        <v>46</v>
      </c>
      <c r="D14998" s="2" t="s">
        <v>43</v>
      </c>
      <c r="E14998" s="2" t="s">
        <v>23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35</v>
      </c>
      <c r="N14998" s="2">
        <v>249.52</v>
      </c>
      <c r="O14998" s="2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0.227249544626594</v>
      </c>
      <c r="S14998">
        <f t="shared" si="1644"/>
        <v>0.227249544626594</v>
      </c>
    </row>
    <row r="14999" ht="12.75" customHeight="1" spans="1:19">
      <c r="A14999" s="2" t="s">
        <v>15037</v>
      </c>
      <c r="B14999" s="2" t="s">
        <v>32</v>
      </c>
      <c r="C14999" s="2" t="s">
        <v>40</v>
      </c>
      <c r="D14999" s="2" t="s">
        <v>28</v>
      </c>
      <c r="E14999" s="2" t="s">
        <v>38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30</v>
      </c>
      <c r="N14999" s="2">
        <v>327.88</v>
      </c>
      <c r="O14999" s="2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0.105694437728672</v>
      </c>
      <c r="S14999">
        <f t="shared" si="1644"/>
        <v>0.105694437728672</v>
      </c>
    </row>
    <row r="15000" ht="12.75" customHeight="1" spans="1:19">
      <c r="A15000" s="2" t="s">
        <v>15038</v>
      </c>
      <c r="B15000" s="2" t="s">
        <v>26</v>
      </c>
      <c r="C15000" s="2" t="s">
        <v>46</v>
      </c>
      <c r="D15000" s="2" t="s">
        <v>28</v>
      </c>
      <c r="E15000" s="2" t="s">
        <v>29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24</v>
      </c>
      <c r="N15000" s="2">
        <v>171.26</v>
      </c>
      <c r="O15000" s="2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0.0526149242542942</v>
      </c>
      <c r="S15000">
        <f t="shared" si="1644"/>
        <v>0.0526149242542942</v>
      </c>
    </row>
    <row r="15001" ht="12.75" customHeight="1" spans="1:19">
      <c r="A15001" s="2" t="s">
        <v>15039</v>
      </c>
      <c r="B15001" s="2" t="s">
        <v>20</v>
      </c>
      <c r="C15001" s="2" t="s">
        <v>21</v>
      </c>
      <c r="D15001" s="2" t="s">
        <v>43</v>
      </c>
      <c r="E15001" s="2" t="s">
        <v>38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24</v>
      </c>
      <c r="N15001" s="2">
        <v>557.34</v>
      </c>
      <c r="O15001" s="2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0.55734</v>
      </c>
      <c r="S15001">
        <f t="shared" si="1644"/>
        <v>0.55734</v>
      </c>
    </row>
    <row r="15002" ht="12.75" customHeight="1" spans="1:19">
      <c r="A15002" s="2" t="s">
        <v>15040</v>
      </c>
      <c r="B15002" s="2" t="s">
        <v>26</v>
      </c>
      <c r="C15002" s="2" t="s">
        <v>21</v>
      </c>
      <c r="D15002" s="2" t="s">
        <v>41</v>
      </c>
      <c r="E15002" s="2" t="s">
        <v>29</v>
      </c>
      <c r="F15002" s="2">
        <v>44971</v>
      </c>
      <c r="G15002" s="2">
        <v>44975</v>
      </c>
      <c r="H15002" s="2">
        <v>4984.27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24</v>
      </c>
      <c r="N15002" s="2">
        <v>491.67</v>
      </c>
      <c r="O15002" s="2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0.0986443350781559</v>
      </c>
      <c r="S15002">
        <f t="shared" si="1644"/>
        <v>0.0986443350781559</v>
      </c>
    </row>
    <row r="15003" ht="12.75" customHeight="1" spans="1:19">
      <c r="A15003" s="2" t="s">
        <v>15041</v>
      </c>
      <c r="B15003" s="2" t="s">
        <v>26</v>
      </c>
      <c r="C15003" s="2" t="s">
        <v>27</v>
      </c>
      <c r="D15003" s="2" t="s">
        <v>43</v>
      </c>
      <c r="E15003" s="2" t="s">
        <v>23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24</v>
      </c>
      <c r="N15003" s="2">
        <v>367.12</v>
      </c>
      <c r="O15003" s="2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0.189078248687958</v>
      </c>
      <c r="S15003">
        <f t="shared" si="1644"/>
        <v>0.189078248687958</v>
      </c>
    </row>
    <row r="15004" ht="12.75" customHeight="1" spans="1:19">
      <c r="A15004" s="2" t="s">
        <v>15042</v>
      </c>
      <c r="B15004" s="2" t="s">
        <v>48</v>
      </c>
      <c r="C15004" s="2" t="s">
        <v>33</v>
      </c>
      <c r="D15004" s="2" t="s">
        <v>22</v>
      </c>
      <c r="E15004" s="2" t="s">
        <v>29</v>
      </c>
      <c r="F15004" s="2">
        <v>45032</v>
      </c>
      <c r="G15004" s="2">
        <v>45039</v>
      </c>
      <c r="H15004" s="2">
        <v>4428.27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24</v>
      </c>
      <c r="N15004" s="2">
        <v>701.67</v>
      </c>
      <c r="O15004" s="2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0.158452397889018</v>
      </c>
      <c r="S15004">
        <f t="shared" si="1644"/>
        <v>0.158452397889018</v>
      </c>
    </row>
    <row r="15005" ht="12.75" customHeight="1" spans="1:19">
      <c r="A15005" s="2" t="s">
        <v>15043</v>
      </c>
      <c r="B15005" s="2" t="s">
        <v>32</v>
      </c>
      <c r="C15005" s="2" t="s">
        <v>27</v>
      </c>
      <c r="D15005" s="2" t="s">
        <v>28</v>
      </c>
      <c r="E15005" s="2" t="s">
        <v>23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24</v>
      </c>
      <c r="N15005" s="2">
        <v>253.34</v>
      </c>
      <c r="O15005" s="2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0.272637265663675</v>
      </c>
      <c r="S15005">
        <f t="shared" si="1644"/>
        <v>0.272637265663675</v>
      </c>
    </row>
    <row r="15006" ht="12.75" customHeight="1" spans="1:19">
      <c r="A15006" s="2" t="s">
        <v>15044</v>
      </c>
      <c r="B15006" s="2" t="s">
        <v>32</v>
      </c>
      <c r="C15006" s="2" t="s">
        <v>55</v>
      </c>
      <c r="D15006" s="2" t="s">
        <v>28</v>
      </c>
      <c r="E15006" s="2" t="s">
        <v>29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35</v>
      </c>
      <c r="N15006" s="2">
        <v>104.17</v>
      </c>
      <c r="O15006" s="2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ht="12.75" customHeight="1" spans="1:19">
      <c r="A15007" s="2" t="s">
        <v>15045</v>
      </c>
      <c r="B15007" s="2" t="s">
        <v>32</v>
      </c>
      <c r="C15007" s="2" t="s">
        <v>40</v>
      </c>
      <c r="D15007" s="2" t="s">
        <v>28</v>
      </c>
      <c r="E15007" s="2" t="s">
        <v>38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24</v>
      </c>
      <c r="N15007" s="2">
        <v>131.28</v>
      </c>
      <c r="O15007" s="2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0.161615166810292</v>
      </c>
      <c r="S15007">
        <f t="shared" si="1644"/>
        <v>0.161615166810292</v>
      </c>
    </row>
    <row r="15008" ht="12.75" customHeight="1" spans="1:19">
      <c r="A15008" s="2" t="s">
        <v>15046</v>
      </c>
      <c r="B15008" s="2" t="s">
        <v>32</v>
      </c>
      <c r="C15008" s="2" t="s">
        <v>21</v>
      </c>
      <c r="D15008" s="2" t="s">
        <v>43</v>
      </c>
      <c r="E15008" s="2" t="s">
        <v>29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30</v>
      </c>
      <c r="N15008" s="2">
        <v>793.37</v>
      </c>
      <c r="O15008" s="2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0.259461174192873</v>
      </c>
      <c r="S15008">
        <f t="shared" si="1644"/>
        <v>0.259461174192873</v>
      </c>
    </row>
    <row r="15009" ht="12.75" customHeight="1" spans="1:19">
      <c r="A15009" s="2" t="s">
        <v>15047</v>
      </c>
      <c r="B15009" s="2" t="s">
        <v>48</v>
      </c>
      <c r="C15009" s="2" t="s">
        <v>55</v>
      </c>
      <c r="D15009" s="2" t="s">
        <v>28</v>
      </c>
      <c r="E15009" s="2" t="s">
        <v>23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35</v>
      </c>
      <c r="N15009" s="2">
        <v>710.28</v>
      </c>
      <c r="O15009" s="2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0.220073990072689</v>
      </c>
      <c r="S15009">
        <f t="shared" si="1644"/>
        <v>0.220073990072689</v>
      </c>
    </row>
    <row r="15010" ht="12.75" customHeight="1" spans="1:19">
      <c r="A15010" s="2" t="s">
        <v>15048</v>
      </c>
      <c r="B15010" s="2" t="s">
        <v>48</v>
      </c>
      <c r="C15010" s="2" t="s">
        <v>46</v>
      </c>
      <c r="D15010" s="2" t="s">
        <v>28</v>
      </c>
      <c r="E15010" s="2" t="s">
        <v>38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24</v>
      </c>
      <c r="N15010" s="2">
        <v>626.15</v>
      </c>
      <c r="O15010" s="2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0.269640034967293</v>
      </c>
      <c r="S15010">
        <f t="shared" si="1644"/>
        <v>0.269640034967293</v>
      </c>
    </row>
    <row r="15011" ht="12.75" customHeight="1" spans="1:19">
      <c r="A15011" s="2" t="s">
        <v>15049</v>
      </c>
      <c r="B15011" s="2" t="s">
        <v>48</v>
      </c>
      <c r="C15011" s="2" t="s">
        <v>40</v>
      </c>
      <c r="D15011" s="2" t="s">
        <v>43</v>
      </c>
      <c r="E15011" s="2" t="s">
        <v>29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30</v>
      </c>
      <c r="N15011" s="2">
        <v>1080.71</v>
      </c>
      <c r="O15011" s="2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1.08071</v>
      </c>
      <c r="S15011">
        <f t="shared" si="1644"/>
        <v>1.08071</v>
      </c>
    </row>
    <row r="15012" ht="12.75" customHeight="1" spans="1:19">
      <c r="A15012" s="2" t="s">
        <v>15050</v>
      </c>
      <c r="B15012" s="2" t="s">
        <v>48</v>
      </c>
      <c r="C15012" s="2" t="s">
        <v>40</v>
      </c>
      <c r="D15012" s="2" t="s">
        <v>41</v>
      </c>
      <c r="E15012" s="2" t="s">
        <v>38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35</v>
      </c>
      <c r="N15012" s="2">
        <v>823.36</v>
      </c>
      <c r="O15012" s="2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0.189212915086752</v>
      </c>
      <c r="S15012">
        <f t="shared" si="1644"/>
        <v>0.189212915086752</v>
      </c>
    </row>
    <row r="15013" ht="12.75" customHeight="1" spans="1:19">
      <c r="A15013" s="2" t="s">
        <v>15051</v>
      </c>
      <c r="B15013" s="2" t="s">
        <v>32</v>
      </c>
      <c r="C15013" s="2" t="s">
        <v>33</v>
      </c>
      <c r="D15013" s="2" t="s">
        <v>28</v>
      </c>
      <c r="E15013" s="2" t="s">
        <v>29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30</v>
      </c>
      <c r="N15013" s="2">
        <v>532.46</v>
      </c>
      <c r="O15013" s="2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0.136348504791121</v>
      </c>
      <c r="S15013">
        <f t="shared" si="1644"/>
        <v>0.136348504791121</v>
      </c>
    </row>
    <row r="15014" ht="12.75" customHeight="1" spans="1:19">
      <c r="A15014" s="2" t="s">
        <v>15052</v>
      </c>
      <c r="B15014" s="2" t="s">
        <v>26</v>
      </c>
      <c r="C15014" s="2" t="s">
        <v>55</v>
      </c>
      <c r="D15014" s="2" t="s">
        <v>28</v>
      </c>
      <c r="E15014" s="2" t="s">
        <v>23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</v>
      </c>
      <c r="L15014" s="2">
        <v>1</v>
      </c>
      <c r="M15014" s="2" t="s">
        <v>24</v>
      </c>
      <c r="N15014" s="2">
        <v>90.17</v>
      </c>
      <c r="O15014" s="2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0.00833056171470806</v>
      </c>
      <c r="S15014">
        <f t="shared" si="1644"/>
        <v>0.00833056171470806</v>
      </c>
    </row>
    <row r="15015" ht="12.75" customHeight="1" spans="1:19">
      <c r="A15015" s="2" t="s">
        <v>15053</v>
      </c>
      <c r="B15015" s="2" t="s">
        <v>20</v>
      </c>
      <c r="C15015" s="2" t="s">
        <v>40</v>
      </c>
      <c r="D15015" s="2" t="s">
        <v>28</v>
      </c>
      <c r="E15015" s="2" t="s">
        <v>29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30</v>
      </c>
      <c r="N15015" s="2">
        <v>345.77</v>
      </c>
      <c r="O15015" s="2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0.207052863541642</v>
      </c>
      <c r="S15015">
        <f t="shared" si="1644"/>
        <v>0.207052863541642</v>
      </c>
    </row>
    <row r="15016" ht="12.75" customHeight="1" spans="1:19">
      <c r="A15016" s="2" t="s">
        <v>15054</v>
      </c>
      <c r="B15016" s="2" t="s">
        <v>48</v>
      </c>
      <c r="C15016" s="2" t="s">
        <v>46</v>
      </c>
      <c r="D15016" s="2" t="s">
        <v>22</v>
      </c>
      <c r="E15016" s="2" t="s">
        <v>23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35</v>
      </c>
      <c r="N15016" s="2">
        <v>479.55</v>
      </c>
      <c r="O15016" s="2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0.47955</v>
      </c>
      <c r="S15016">
        <f t="shared" si="1644"/>
        <v>0.47955</v>
      </c>
    </row>
    <row r="15017" ht="12.75" customHeight="1" spans="1:19">
      <c r="A15017" s="2" t="s">
        <v>15055</v>
      </c>
      <c r="B15017" s="2" t="s">
        <v>26</v>
      </c>
      <c r="C15017" s="2" t="s">
        <v>46</v>
      </c>
      <c r="D15017" s="2" t="s">
        <v>43</v>
      </c>
      <c r="E15017" s="2" t="s">
        <v>38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39"/>
        <v>low</v>
      </c>
      <c r="K15017" s="2">
        <v>0.08</v>
      </c>
      <c r="L15017" s="2">
        <v>7</v>
      </c>
      <c r="M15017" s="2" t="s">
        <v>30</v>
      </c>
      <c r="N15017" s="2">
        <v>192.06</v>
      </c>
      <c r="O15017" s="2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0.0344811490125673</v>
      </c>
      <c r="S15017">
        <f t="shared" si="1644"/>
        <v>0.0344811490125673</v>
      </c>
    </row>
    <row r="15018" ht="12.75" customHeight="1" spans="1:19">
      <c r="A15018" s="2" t="s">
        <v>15056</v>
      </c>
      <c r="B15018" s="2" t="s">
        <v>48</v>
      </c>
      <c r="C15018" s="2" t="s">
        <v>27</v>
      </c>
      <c r="D15018" s="2" t="s">
        <v>28</v>
      </c>
      <c r="E15018" s="2" t="s">
        <v>38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30</v>
      </c>
      <c r="N15018" s="2">
        <v>189.37</v>
      </c>
      <c r="O15018" s="2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0.101264130562656</v>
      </c>
      <c r="S15018">
        <f t="shared" si="1644"/>
        <v>0.101264130562656</v>
      </c>
    </row>
    <row r="15019" ht="12.75" customHeight="1" spans="1:19">
      <c r="A15019" s="2" t="s">
        <v>15057</v>
      </c>
      <c r="B15019" s="2" t="s">
        <v>32</v>
      </c>
      <c r="C15019" s="2" t="s">
        <v>27</v>
      </c>
      <c r="D15019" s="2" t="s">
        <v>22</v>
      </c>
      <c r="E15019" s="2" t="s">
        <v>23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39"/>
        <v>low</v>
      </c>
      <c r="K15019" s="2">
        <v>0.42</v>
      </c>
      <c r="L15019" s="2">
        <v>3</v>
      </c>
      <c r="M15019" s="2" t="s">
        <v>24</v>
      </c>
      <c r="N15019" s="2">
        <v>349.79</v>
      </c>
      <c r="O15019" s="2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0.0550243825703948</v>
      </c>
      <c r="S15019">
        <f t="shared" si="1644"/>
        <v>0.0550243825703948</v>
      </c>
    </row>
    <row r="15020" ht="12.75" customHeight="1" spans="1:19">
      <c r="A15020" s="2" t="s">
        <v>15058</v>
      </c>
      <c r="B15020" s="2" t="s">
        <v>32</v>
      </c>
      <c r="C15020" s="2" t="s">
        <v>21</v>
      </c>
      <c r="D15020" s="2" t="s">
        <v>41</v>
      </c>
      <c r="E15020" s="2" t="s">
        <v>23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0.07</v>
      </c>
      <c r="L15020" s="2">
        <v>4</v>
      </c>
      <c r="M15020" s="2" t="s">
        <v>30</v>
      </c>
      <c r="N15020" s="2">
        <v>1364.1</v>
      </c>
      <c r="O15020" s="2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0.273966825129994</v>
      </c>
      <c r="S15020">
        <f t="shared" si="1644"/>
        <v>0.273966825129994</v>
      </c>
    </row>
    <row r="15021" ht="12.75" customHeight="1" spans="1:19">
      <c r="A15021" s="2" t="s">
        <v>15059</v>
      </c>
      <c r="B15021" s="2" t="s">
        <v>26</v>
      </c>
      <c r="C15021" s="2" t="s">
        <v>21</v>
      </c>
      <c r="D15021" s="2" t="s">
        <v>41</v>
      </c>
      <c r="E15021" s="2" t="s">
        <v>38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35</v>
      </c>
      <c r="N15021" s="2">
        <v>574.09</v>
      </c>
      <c r="O15021" s="2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0.57409</v>
      </c>
      <c r="S15021">
        <f t="shared" si="1644"/>
        <v>0.57409</v>
      </c>
    </row>
    <row r="15022" ht="12.75" customHeight="1" spans="1:19">
      <c r="A15022" s="2" t="s">
        <v>15060</v>
      </c>
      <c r="B15022" s="2" t="s">
        <v>26</v>
      </c>
      <c r="C15022" s="2" t="s">
        <v>46</v>
      </c>
      <c r="D15022" s="2" t="s">
        <v>22</v>
      </c>
      <c r="E15022" s="2" t="s">
        <v>23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35</v>
      </c>
      <c r="N15022" s="2">
        <v>924.65</v>
      </c>
      <c r="O15022" s="2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0.214333067536995</v>
      </c>
      <c r="S15022">
        <f t="shared" si="1644"/>
        <v>0.214333067536995</v>
      </c>
    </row>
    <row r="15023" ht="12.75" customHeight="1" spans="1:19">
      <c r="A15023" s="2" t="s">
        <v>15061</v>
      </c>
      <c r="B15023" s="2" t="s">
        <v>26</v>
      </c>
      <c r="C15023" s="2" t="s">
        <v>55</v>
      </c>
      <c r="D15023" s="2" t="s">
        <v>41</v>
      </c>
      <c r="E15023" s="2" t="s">
        <v>29</v>
      </c>
      <c r="F15023" s="2">
        <v>45226</v>
      </c>
      <c r="G15023" s="2">
        <v>45231</v>
      </c>
      <c r="H15023" s="2">
        <v>4618.52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24</v>
      </c>
      <c r="N15023" s="2">
        <v>1119.65</v>
      </c>
      <c r="O15023" s="2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0.242426145172046</v>
      </c>
      <c r="S15023">
        <f t="shared" si="1644"/>
        <v>0.242426145172046</v>
      </c>
    </row>
    <row r="15024" ht="12.75" customHeight="1" spans="1:19">
      <c r="A15024" s="2" t="s">
        <v>15062</v>
      </c>
      <c r="B15024" s="2" t="s">
        <v>32</v>
      </c>
      <c r="C15024" s="2" t="s">
        <v>55</v>
      </c>
      <c r="D15024" s="2" t="s">
        <v>34</v>
      </c>
      <c r="E15024" s="2" t="s">
        <v>38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24</v>
      </c>
      <c r="N15024" s="2">
        <v>253.4</v>
      </c>
      <c r="O15024" s="2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0.0754503498585678</v>
      </c>
      <c r="S15024">
        <f t="shared" si="1644"/>
        <v>0.0754503498585678</v>
      </c>
    </row>
    <row r="15025" ht="12.75" customHeight="1" spans="1:19">
      <c r="A15025" s="2" t="s">
        <v>15063</v>
      </c>
      <c r="B15025" s="2" t="s">
        <v>32</v>
      </c>
      <c r="C15025" s="2" t="s">
        <v>46</v>
      </c>
      <c r="D15025" s="2" t="s">
        <v>41</v>
      </c>
      <c r="E15025" s="2" t="s">
        <v>23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30</v>
      </c>
      <c r="N15025" s="2">
        <v>251.39</v>
      </c>
      <c r="O15025" s="2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0.261241413711043</v>
      </c>
      <c r="S15025">
        <f t="shared" si="1644"/>
        <v>0.261241413711043</v>
      </c>
    </row>
    <row r="15026" ht="12.75" customHeight="1" spans="1:19">
      <c r="A15026" s="2" t="s">
        <v>15064</v>
      </c>
      <c r="B15026" s="2" t="s">
        <v>20</v>
      </c>
      <c r="C15026" s="2" t="s">
        <v>46</v>
      </c>
      <c r="D15026" s="2" t="s">
        <v>34</v>
      </c>
      <c r="E15026" s="2" t="s">
        <v>23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35</v>
      </c>
      <c r="N15026" s="2">
        <v>889.9</v>
      </c>
      <c r="O15026" s="2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0.8899</v>
      </c>
      <c r="S15026">
        <f t="shared" si="1644"/>
        <v>0.8899</v>
      </c>
    </row>
    <row r="15027" ht="12.75" customHeight="1" spans="1:19">
      <c r="A15027" s="2" t="s">
        <v>15065</v>
      </c>
      <c r="B15027" s="2" t="s">
        <v>26</v>
      </c>
      <c r="C15027" s="2" t="s">
        <v>21</v>
      </c>
      <c r="D15027" s="2" t="s">
        <v>22</v>
      </c>
      <c r="E15027" s="2" t="s">
        <v>29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24</v>
      </c>
      <c r="N15027" s="2">
        <v>31.84</v>
      </c>
      <c r="O15027" s="2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0.180396600566572</v>
      </c>
      <c r="S15027">
        <f t="shared" si="1644"/>
        <v>0.180396600566572</v>
      </c>
    </row>
    <row r="15028" ht="12.75" customHeight="1" spans="1:19">
      <c r="A15028" s="2" t="s">
        <v>15066</v>
      </c>
      <c r="B15028" s="2" t="s">
        <v>20</v>
      </c>
      <c r="C15028" s="2" t="s">
        <v>46</v>
      </c>
      <c r="D15028" s="2" t="s">
        <v>34</v>
      </c>
      <c r="E15028" s="2" t="s">
        <v>29</v>
      </c>
      <c r="F15028" s="2">
        <v>45069</v>
      </c>
      <c r="G15028" s="2">
        <v>45070</v>
      </c>
      <c r="H15028" s="2">
        <v>654.83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35</v>
      </c>
      <c r="N15028" s="2">
        <v>183.37</v>
      </c>
      <c r="O15028" s="2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0.280026877204771</v>
      </c>
      <c r="S15028">
        <f t="shared" si="1644"/>
        <v>0.280026877204771</v>
      </c>
    </row>
    <row r="15029" ht="12.75" customHeight="1" spans="1:19">
      <c r="A15029" s="2" t="s">
        <v>15067</v>
      </c>
      <c r="B15029" s="2" t="s">
        <v>48</v>
      </c>
      <c r="C15029" s="2" t="s">
        <v>21</v>
      </c>
      <c r="D15029" s="2" t="s">
        <v>41</v>
      </c>
      <c r="E15029" s="2" t="s">
        <v>29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30</v>
      </c>
      <c r="N15029" s="2">
        <v>60.34</v>
      </c>
      <c r="O15029" s="2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0.246325930764206</v>
      </c>
      <c r="S15029">
        <f t="shared" si="1644"/>
        <v>0.246325930764206</v>
      </c>
    </row>
    <row r="15030" ht="12.75" customHeight="1" spans="1:19">
      <c r="A15030" s="2" t="s">
        <v>15068</v>
      </c>
      <c r="B15030" s="2" t="s">
        <v>20</v>
      </c>
      <c r="C15030" s="2" t="s">
        <v>27</v>
      </c>
      <c r="D15030" s="2" t="s">
        <v>28</v>
      </c>
      <c r="E15030" s="2" t="s">
        <v>29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24</v>
      </c>
      <c r="N15030" s="2">
        <v>132.23</v>
      </c>
      <c r="O15030" s="2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0.173148439136811</v>
      </c>
      <c r="S15030">
        <f t="shared" si="1644"/>
        <v>0.173148439136811</v>
      </c>
    </row>
    <row r="15031" ht="12.75" customHeight="1" spans="1:19">
      <c r="A15031" s="2" t="s">
        <v>15069</v>
      </c>
      <c r="B15031" s="2" t="s">
        <v>48</v>
      </c>
      <c r="C15031" s="2" t="s">
        <v>21</v>
      </c>
      <c r="D15031" s="2" t="s">
        <v>34</v>
      </c>
      <c r="E15031" s="2" t="s">
        <v>29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35</v>
      </c>
      <c r="N15031" s="2">
        <v>1019.52</v>
      </c>
      <c r="O15031" s="2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ht="12.75" customHeight="1" spans="1:19">
      <c r="A15032" s="2" t="s">
        <v>15070</v>
      </c>
      <c r="B15032" s="2" t="s">
        <v>48</v>
      </c>
      <c r="C15032" s="2" t="s">
        <v>21</v>
      </c>
      <c r="D15032" s="2" t="s">
        <v>41</v>
      </c>
      <c r="E15032" s="2" t="s">
        <v>23</v>
      </c>
      <c r="F15032" s="2">
        <v>45426</v>
      </c>
      <c r="G15032" s="2">
        <v>45427</v>
      </c>
      <c r="H15032" s="2">
        <v>4438.85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35</v>
      </c>
      <c r="N15032" s="2">
        <v>1194.59</v>
      </c>
      <c r="O15032" s="2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0.269121506696554</v>
      </c>
      <c r="S15032">
        <f t="shared" si="1644"/>
        <v>0.269121506696554</v>
      </c>
    </row>
    <row r="15033" ht="12.75" customHeight="1" spans="1:19">
      <c r="A15033" s="2" t="s">
        <v>15071</v>
      </c>
      <c r="B15033" s="2" t="s">
        <v>20</v>
      </c>
      <c r="C15033" s="2" t="s">
        <v>33</v>
      </c>
      <c r="D15033" s="2" t="s">
        <v>28</v>
      </c>
      <c r="E15033" s="2" t="s">
        <v>38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35</v>
      </c>
      <c r="N15033" s="2">
        <v>300.68</v>
      </c>
      <c r="O15033" s="2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0.205057559059414</v>
      </c>
      <c r="S15033">
        <f t="shared" si="1644"/>
        <v>0.205057559059414</v>
      </c>
    </row>
    <row r="15034" ht="12.75" customHeight="1" spans="1:19">
      <c r="A15034" s="2" t="s">
        <v>15072</v>
      </c>
      <c r="B15034" s="2" t="s">
        <v>26</v>
      </c>
      <c r="C15034" s="2" t="s">
        <v>27</v>
      </c>
      <c r="D15034" s="2" t="s">
        <v>22</v>
      </c>
      <c r="E15034" s="2" t="s">
        <v>38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30</v>
      </c>
      <c r="N15034" s="2">
        <v>185.67</v>
      </c>
      <c r="O15034" s="2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0.271558532732698</v>
      </c>
      <c r="S15034">
        <f t="shared" si="1644"/>
        <v>0.271558532732698</v>
      </c>
    </row>
    <row r="15035" ht="12.75" customHeight="1" spans="1:19">
      <c r="A15035" s="2" t="s">
        <v>15073</v>
      </c>
      <c r="B15035" s="2" t="s">
        <v>48</v>
      </c>
      <c r="C15035" s="2" t="s">
        <v>55</v>
      </c>
      <c r="D15035" s="2" t="s">
        <v>22</v>
      </c>
      <c r="E15035" s="2" t="s">
        <v>23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39"/>
        <v>low</v>
      </c>
      <c r="K15035" s="2">
        <v>0.09</v>
      </c>
      <c r="L15035" s="2">
        <v>4</v>
      </c>
      <c r="M15035" s="2" t="s">
        <v>35</v>
      </c>
      <c r="N15035" s="2">
        <v>334.37</v>
      </c>
      <c r="O15035" s="2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0.0501229201019337</v>
      </c>
      <c r="S15035">
        <f t="shared" si="1644"/>
        <v>0.0501229201019337</v>
      </c>
    </row>
    <row r="15036" ht="12.75" customHeight="1" spans="1:19">
      <c r="A15036" s="2" t="s">
        <v>15074</v>
      </c>
      <c r="B15036" s="2" t="s">
        <v>26</v>
      </c>
      <c r="C15036" s="2" t="s">
        <v>46</v>
      </c>
      <c r="D15036" s="2" t="s">
        <v>43</v>
      </c>
      <c r="E15036" s="2" t="s">
        <v>29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24</v>
      </c>
      <c r="N15036" s="2">
        <v>242.53</v>
      </c>
      <c r="O15036" s="2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ht="12.75" customHeight="1" spans="1:19">
      <c r="A15037" s="2" t="s">
        <v>15075</v>
      </c>
      <c r="B15037" s="2" t="s">
        <v>32</v>
      </c>
      <c r="C15037" s="2" t="s">
        <v>33</v>
      </c>
      <c r="D15037" s="2" t="s">
        <v>22</v>
      </c>
      <c r="E15037" s="2" t="s">
        <v>29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30</v>
      </c>
      <c r="N15037" s="2">
        <v>488.9</v>
      </c>
      <c r="O15037" s="2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0.269219544160485</v>
      </c>
      <c r="S15037">
        <f t="shared" si="1644"/>
        <v>0.269219544160485</v>
      </c>
    </row>
    <row r="15038" ht="12.75" customHeight="1" spans="1:19">
      <c r="A15038" s="2" t="s">
        <v>15076</v>
      </c>
      <c r="B15038" s="2" t="s">
        <v>48</v>
      </c>
      <c r="C15038" s="2" t="s">
        <v>27</v>
      </c>
      <c r="D15038" s="2" t="s">
        <v>43</v>
      </c>
      <c r="E15038" s="2" t="s">
        <v>23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39"/>
        <v>low</v>
      </c>
      <c r="K15038" s="2">
        <v>0.3</v>
      </c>
      <c r="L15038" s="2">
        <v>1</v>
      </c>
      <c r="M15038" s="2" t="s">
        <v>30</v>
      </c>
      <c r="N15038" s="2">
        <v>1142.46</v>
      </c>
      <c r="O15038" s="2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0.117597529593412</v>
      </c>
      <c r="S15038">
        <f t="shared" si="1644"/>
        <v>0.117597529593412</v>
      </c>
    </row>
    <row r="15039" ht="12.75" customHeight="1" spans="1:19">
      <c r="A15039" s="2" t="s">
        <v>15077</v>
      </c>
      <c r="B15039" s="2" t="s">
        <v>32</v>
      </c>
      <c r="C15039" s="2" t="s">
        <v>21</v>
      </c>
      <c r="D15039" s="2" t="s">
        <v>22</v>
      </c>
      <c r="E15039" s="2" t="s">
        <v>38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24</v>
      </c>
      <c r="N15039" s="2">
        <v>98.62</v>
      </c>
      <c r="O15039" s="2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0.132946885953087</v>
      </c>
      <c r="S15039">
        <f t="shared" si="1644"/>
        <v>0.132946885953087</v>
      </c>
    </row>
    <row r="15040" ht="12.75" customHeight="1" spans="1:19">
      <c r="A15040" s="2" t="s">
        <v>15078</v>
      </c>
      <c r="B15040" s="2" t="s">
        <v>20</v>
      </c>
      <c r="C15040" s="2" t="s">
        <v>33</v>
      </c>
      <c r="D15040" s="2" t="s">
        <v>22</v>
      </c>
      <c r="E15040" s="2" t="s">
        <v>38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24</v>
      </c>
      <c r="N15040" s="2">
        <v>423.52</v>
      </c>
      <c r="O15040" s="2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0.0855132978508605</v>
      </c>
      <c r="S15040">
        <f t="shared" si="1644"/>
        <v>0.0855132978508605</v>
      </c>
    </row>
    <row r="15041" ht="12.75" customHeight="1" spans="1:19">
      <c r="A15041" s="2" t="s">
        <v>15079</v>
      </c>
      <c r="B15041" s="2" t="s">
        <v>26</v>
      </c>
      <c r="C15041" s="2" t="s">
        <v>33</v>
      </c>
      <c r="D15041" s="2" t="s">
        <v>22</v>
      </c>
      <c r="E15041" s="2" t="s">
        <v>23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30</v>
      </c>
      <c r="N15041" s="2">
        <v>11.06</v>
      </c>
      <c r="O15041" s="2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0.01106</v>
      </c>
      <c r="S15041">
        <f t="shared" si="1644"/>
        <v>0.01106</v>
      </c>
    </row>
    <row r="15042" ht="12.75" customHeight="1" spans="1:19">
      <c r="A15042" s="2" t="s">
        <v>15080</v>
      </c>
      <c r="B15042" s="2" t="s">
        <v>20</v>
      </c>
      <c r="C15042" s="2" t="s">
        <v>55</v>
      </c>
      <c r="D15042" s="2" t="s">
        <v>43</v>
      </c>
      <c r="E15042" s="2" t="s">
        <v>29</v>
      </c>
      <c r="F15042" s="2">
        <v>45100</v>
      </c>
      <c r="G15042" s="2">
        <v>45103</v>
      </c>
      <c r="H15042" s="2">
        <v>2313.3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35</v>
      </c>
      <c r="N15042" s="2">
        <v>673.06</v>
      </c>
      <c r="O15042" s="2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0.290952319197683</v>
      </c>
      <c r="S15042">
        <f t="shared" si="1644"/>
        <v>0.290952319197683</v>
      </c>
    </row>
    <row r="15043" ht="12.75" customHeight="1" spans="1:19">
      <c r="A15043" s="2" t="s">
        <v>15081</v>
      </c>
      <c r="B15043" s="2" t="s">
        <v>48</v>
      </c>
      <c r="C15043" s="2" t="s">
        <v>40</v>
      </c>
      <c r="D15043" s="2" t="s">
        <v>43</v>
      </c>
      <c r="E15043" s="2" t="s">
        <v>38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IF(H15043&gt;10000,"high",IF(H15043&gt;=5000,"medium","low"))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30</v>
      </c>
      <c r="N15043" s="2">
        <v>264.38</v>
      </c>
      <c r="O15043" s="2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N15043/H15043</f>
        <v>0.198203736468048</v>
      </c>
      <c r="S15043">
        <f t="shared" ref="S15043:S15106" si="1651">IFERROR(R15043,0)</f>
        <v>0.198203736468048</v>
      </c>
    </row>
    <row r="15044" ht="12.75" customHeight="1" spans="1:19">
      <c r="A15044" s="2" t="s">
        <v>15082</v>
      </c>
      <c r="B15044" s="2" t="s">
        <v>32</v>
      </c>
      <c r="C15044" s="2" t="s">
        <v>21</v>
      </c>
      <c r="D15044" s="2" t="s">
        <v>34</v>
      </c>
      <c r="E15044" s="2" t="s">
        <v>29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24</v>
      </c>
      <c r="N15044" s="2">
        <v>189.24</v>
      </c>
      <c r="O15044" s="2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0.0658271879782941</v>
      </c>
      <c r="S15044">
        <f t="shared" si="1651"/>
        <v>0.0658271879782941</v>
      </c>
    </row>
    <row r="15045" ht="12.75" customHeight="1" spans="1:19">
      <c r="A15045" s="2" t="s">
        <v>15083</v>
      </c>
      <c r="B15045" s="2" t="s">
        <v>48</v>
      </c>
      <c r="C15045" s="2" t="s">
        <v>33</v>
      </c>
      <c r="D15045" s="2" t="s">
        <v>41</v>
      </c>
      <c r="E15045" s="2" t="s">
        <v>23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30</v>
      </c>
      <c r="N15045" s="2">
        <v>32.2</v>
      </c>
      <c r="O15045" s="2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0.0561856569534113</v>
      </c>
      <c r="S15045">
        <f t="shared" si="1651"/>
        <v>0.0561856569534113</v>
      </c>
    </row>
    <row r="15046" ht="12.75" customHeight="1" spans="1:19">
      <c r="A15046" s="2" t="s">
        <v>15084</v>
      </c>
      <c r="B15046" s="2" t="s">
        <v>20</v>
      </c>
      <c r="C15046" s="2" t="s">
        <v>46</v>
      </c>
      <c r="D15046" s="2" t="s">
        <v>41</v>
      </c>
      <c r="E15046" s="2" t="s">
        <v>38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24</v>
      </c>
      <c r="N15046" s="2">
        <v>337.84</v>
      </c>
      <c r="O15046" s="2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0.33784</v>
      </c>
      <c r="S15046">
        <f t="shared" si="1651"/>
        <v>0.33784</v>
      </c>
    </row>
    <row r="15047" ht="12.75" customHeight="1" spans="1:19">
      <c r="A15047" s="2" t="s">
        <v>15085</v>
      </c>
      <c r="B15047" s="2" t="s">
        <v>26</v>
      </c>
      <c r="C15047" s="2" t="s">
        <v>27</v>
      </c>
      <c r="D15047" s="2" t="s">
        <v>41</v>
      </c>
      <c r="E15047" s="2" t="s">
        <v>23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6"/>
        <v>low</v>
      </c>
      <c r="K15047" s="2">
        <v>0.23</v>
      </c>
      <c r="L15047" s="2">
        <v>6</v>
      </c>
      <c r="M15047" s="2" t="s">
        <v>30</v>
      </c>
      <c r="N15047" s="2">
        <v>170.03</v>
      </c>
      <c r="O15047" s="2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0.0249933852712039</v>
      </c>
      <c r="S15047">
        <f t="shared" si="1651"/>
        <v>0.0249933852712039</v>
      </c>
    </row>
    <row r="15048" ht="12.75" customHeight="1" spans="1:19">
      <c r="A15048" s="2" t="s">
        <v>15086</v>
      </c>
      <c r="B15048" s="2" t="s">
        <v>26</v>
      </c>
      <c r="C15048" s="2" t="s">
        <v>40</v>
      </c>
      <c r="D15048" s="2" t="s">
        <v>22</v>
      </c>
      <c r="E15048" s="2" t="s">
        <v>29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24</v>
      </c>
      <c r="N15048" s="2">
        <v>304.7</v>
      </c>
      <c r="O15048" s="2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0.102309776677937</v>
      </c>
      <c r="S15048">
        <f t="shared" si="1651"/>
        <v>0.102309776677937</v>
      </c>
    </row>
    <row r="15049" ht="12.75" customHeight="1" spans="1:19">
      <c r="A15049" s="2" t="s">
        <v>15087</v>
      </c>
      <c r="B15049" s="2" t="s">
        <v>48</v>
      </c>
      <c r="C15049" s="2" t="s">
        <v>40</v>
      </c>
      <c r="D15049" s="2" t="s">
        <v>41</v>
      </c>
      <c r="E15049" s="2" t="s">
        <v>29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6"/>
        <v>low</v>
      </c>
      <c r="K15049" s="2">
        <v>0.16</v>
      </c>
      <c r="L15049" s="2">
        <v>7</v>
      </c>
      <c r="M15049" s="2" t="s">
        <v>30</v>
      </c>
      <c r="N15049" s="2">
        <v>47.09</v>
      </c>
      <c r="O15049" s="2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0.00484215938303342</v>
      </c>
      <c r="S15049">
        <f t="shared" si="1651"/>
        <v>0.00484215938303342</v>
      </c>
    </row>
    <row r="15050" ht="12.75" customHeight="1" spans="1:19">
      <c r="A15050" s="2" t="s">
        <v>15088</v>
      </c>
      <c r="B15050" s="2" t="s">
        <v>48</v>
      </c>
      <c r="C15050" s="2" t="s">
        <v>33</v>
      </c>
      <c r="D15050" s="2" t="s">
        <v>43</v>
      </c>
      <c r="E15050" s="2" t="s">
        <v>29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35</v>
      </c>
      <c r="N15050" s="2">
        <v>418.85</v>
      </c>
      <c r="O15050" s="2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0.257934797334746</v>
      </c>
      <c r="S15050">
        <f t="shared" si="1651"/>
        <v>0.257934797334746</v>
      </c>
    </row>
    <row r="15051" ht="12.75" customHeight="1" spans="1:19">
      <c r="A15051" s="2" t="s">
        <v>15089</v>
      </c>
      <c r="B15051" s="2" t="s">
        <v>32</v>
      </c>
      <c r="C15051" s="2" t="s">
        <v>40</v>
      </c>
      <c r="D15051" s="2" t="s">
        <v>34</v>
      </c>
      <c r="E15051" s="2" t="s">
        <v>23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24</v>
      </c>
      <c r="N15051" s="2">
        <v>201.75</v>
      </c>
      <c r="O15051" s="2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0.20175</v>
      </c>
      <c r="S15051">
        <f t="shared" si="1651"/>
        <v>0.20175</v>
      </c>
    </row>
    <row r="15052" ht="12.75" customHeight="1" spans="1:19">
      <c r="A15052" s="2" t="s">
        <v>15090</v>
      </c>
      <c r="B15052" s="2" t="s">
        <v>20</v>
      </c>
      <c r="C15052" s="2" t="s">
        <v>40</v>
      </c>
      <c r="D15052" s="2" t="s">
        <v>28</v>
      </c>
      <c r="E15052" s="2" t="s">
        <v>23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24</v>
      </c>
      <c r="N15052" s="2">
        <v>733.06</v>
      </c>
      <c r="O15052" s="2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0.149865581780454</v>
      </c>
      <c r="S15052">
        <f t="shared" si="1651"/>
        <v>0.149865581780454</v>
      </c>
    </row>
    <row r="15053" ht="12.75" customHeight="1" spans="1:19">
      <c r="A15053" s="2" t="s">
        <v>15091</v>
      </c>
      <c r="B15053" s="2" t="s">
        <v>48</v>
      </c>
      <c r="C15053" s="2" t="s">
        <v>27</v>
      </c>
      <c r="D15053" s="2" t="s">
        <v>34</v>
      </c>
      <c r="E15053" s="2" t="s">
        <v>38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35</v>
      </c>
      <c r="N15053" s="2">
        <v>41.4</v>
      </c>
      <c r="O15053" s="2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0.260541220893644</v>
      </c>
      <c r="S15053">
        <f t="shared" si="1651"/>
        <v>0.260541220893644</v>
      </c>
    </row>
    <row r="15054" ht="12.75" customHeight="1" spans="1:19">
      <c r="A15054" s="2" t="s">
        <v>15092</v>
      </c>
      <c r="B15054" s="2" t="s">
        <v>32</v>
      </c>
      <c r="C15054" s="2" t="s">
        <v>33</v>
      </c>
      <c r="D15054" s="2" t="s">
        <v>41</v>
      </c>
      <c r="E15054" s="2" t="s">
        <v>29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35</v>
      </c>
      <c r="N15054" s="2">
        <v>232.56</v>
      </c>
      <c r="O15054" s="2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0.127308757677611</v>
      </c>
      <c r="S15054">
        <f t="shared" si="1651"/>
        <v>0.127308757677611</v>
      </c>
    </row>
    <row r="15055" ht="12.75" customHeight="1" spans="1:19">
      <c r="A15055" s="2" t="s">
        <v>15093</v>
      </c>
      <c r="B15055" s="2" t="s">
        <v>48</v>
      </c>
      <c r="C15055" s="2" t="s">
        <v>27</v>
      </c>
      <c r="D15055" s="2" t="s">
        <v>41</v>
      </c>
      <c r="E15055" s="2" t="s">
        <v>23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35</v>
      </c>
      <c r="N15055" s="2">
        <v>176.98</v>
      </c>
      <c r="O15055" s="2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0.111758019701945</v>
      </c>
      <c r="S15055">
        <f t="shared" si="1651"/>
        <v>0.111758019701945</v>
      </c>
    </row>
    <row r="15056" ht="12.75" customHeight="1" spans="1:19">
      <c r="A15056" s="2" t="s">
        <v>15094</v>
      </c>
      <c r="B15056" s="2" t="s">
        <v>26</v>
      </c>
      <c r="C15056" s="2" t="s">
        <v>55</v>
      </c>
      <c r="D15056" s="2" t="s">
        <v>43</v>
      </c>
      <c r="E15056" s="2" t="s">
        <v>29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35</v>
      </c>
      <c r="N15056" s="2">
        <v>791.81</v>
      </c>
      <c r="O15056" s="2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0.79181</v>
      </c>
      <c r="S15056">
        <f t="shared" si="1651"/>
        <v>0.79181</v>
      </c>
    </row>
    <row r="15057" ht="12.75" customHeight="1" spans="1:19">
      <c r="A15057" s="2" t="s">
        <v>15095</v>
      </c>
      <c r="B15057" s="2" t="s">
        <v>32</v>
      </c>
      <c r="C15057" s="2" t="s">
        <v>46</v>
      </c>
      <c r="D15057" s="2" t="s">
        <v>34</v>
      </c>
      <c r="E15057" s="2" t="s">
        <v>29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35</v>
      </c>
      <c r="N15057" s="2">
        <v>65.55</v>
      </c>
      <c r="O15057" s="2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0.17421926910299</v>
      </c>
      <c r="S15057">
        <f t="shared" si="1651"/>
        <v>0.17421926910299</v>
      </c>
    </row>
    <row r="15058" ht="12.75" customHeight="1" spans="1:19">
      <c r="A15058" s="2" t="s">
        <v>15096</v>
      </c>
      <c r="B15058" s="2" t="s">
        <v>32</v>
      </c>
      <c r="C15058" s="2" t="s">
        <v>21</v>
      </c>
      <c r="D15058" s="2" t="s">
        <v>43</v>
      </c>
      <c r="E15058" s="2" t="s">
        <v>29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46"/>
        <v>low</v>
      </c>
      <c r="K15058" s="2">
        <v>0.31</v>
      </c>
      <c r="L15058" s="2">
        <v>2</v>
      </c>
      <c r="M15058" s="2" t="s">
        <v>35</v>
      </c>
      <c r="N15058" s="2">
        <v>1168.56</v>
      </c>
      <c r="O15058" s="2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0.16091434866428</v>
      </c>
      <c r="S15058">
        <f t="shared" si="1651"/>
        <v>0.16091434866428</v>
      </c>
    </row>
    <row r="15059" ht="12.75" customHeight="1" spans="1:19">
      <c r="A15059" s="2" t="s">
        <v>15097</v>
      </c>
      <c r="B15059" s="2" t="s">
        <v>48</v>
      </c>
      <c r="C15059" s="2" t="s">
        <v>55</v>
      </c>
      <c r="D15059" s="2" t="s">
        <v>43</v>
      </c>
      <c r="E15059" s="2" t="s">
        <v>29</v>
      </c>
      <c r="F15059" s="2">
        <v>45524</v>
      </c>
      <c r="G15059" s="2">
        <v>45526</v>
      </c>
      <c r="H15059" s="2">
        <v>2385.97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30</v>
      </c>
      <c r="N15059" s="2">
        <v>280.61</v>
      </c>
      <c r="O15059" s="2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0.117608352158661</v>
      </c>
      <c r="S15059">
        <f t="shared" si="1651"/>
        <v>0.117608352158661</v>
      </c>
    </row>
    <row r="15060" ht="12.75" customHeight="1" spans="1:19">
      <c r="A15060" s="2" t="s">
        <v>15098</v>
      </c>
      <c r="B15060" s="2" t="s">
        <v>20</v>
      </c>
      <c r="C15060" s="2" t="s">
        <v>21</v>
      </c>
      <c r="D15060" s="2" t="s">
        <v>28</v>
      </c>
      <c r="E15060" s="2" t="s">
        <v>29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30</v>
      </c>
      <c r="N15060" s="2">
        <v>422.97</v>
      </c>
      <c r="O15060" s="2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0.182425525858388</v>
      </c>
      <c r="S15060">
        <f t="shared" si="1651"/>
        <v>0.182425525858388</v>
      </c>
    </row>
    <row r="15061" ht="12.75" customHeight="1" spans="1:19">
      <c r="A15061" s="2" t="s">
        <v>15099</v>
      </c>
      <c r="B15061" s="2" t="s">
        <v>26</v>
      </c>
      <c r="C15061" s="2" t="s">
        <v>33</v>
      </c>
      <c r="D15061" s="2" t="s">
        <v>43</v>
      </c>
      <c r="E15061" s="2" t="s">
        <v>38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30</v>
      </c>
      <c r="N15061" s="2">
        <v>121.89</v>
      </c>
      <c r="O15061" s="2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ht="12.75" customHeight="1" spans="1:19">
      <c r="A15062" s="2" t="s">
        <v>15100</v>
      </c>
      <c r="B15062" s="2" t="s">
        <v>20</v>
      </c>
      <c r="C15062" s="2" t="s">
        <v>27</v>
      </c>
      <c r="D15062" s="2" t="s">
        <v>43</v>
      </c>
      <c r="E15062" s="2" t="s">
        <v>29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24</v>
      </c>
      <c r="N15062" s="2">
        <v>175.25</v>
      </c>
      <c r="O15062" s="2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0.0700655277603419</v>
      </c>
      <c r="S15062">
        <f t="shared" si="1651"/>
        <v>0.0700655277603419</v>
      </c>
    </row>
    <row r="15063" ht="12.75" customHeight="1" spans="1:19">
      <c r="A15063" s="2" t="s">
        <v>15101</v>
      </c>
      <c r="B15063" s="2" t="s">
        <v>32</v>
      </c>
      <c r="C15063" s="2" t="s">
        <v>27</v>
      </c>
      <c r="D15063" s="2" t="s">
        <v>28</v>
      </c>
      <c r="E15063" s="2" t="s">
        <v>23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24</v>
      </c>
      <c r="N15063" s="2">
        <v>182.51</v>
      </c>
      <c r="O15063" s="2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0.096921001763069</v>
      </c>
      <c r="S15063">
        <f t="shared" si="1651"/>
        <v>0.096921001763069</v>
      </c>
    </row>
    <row r="15064" ht="12.75" customHeight="1" spans="1:19">
      <c r="A15064" s="2" t="s">
        <v>15102</v>
      </c>
      <c r="B15064" s="2" t="s">
        <v>20</v>
      </c>
      <c r="C15064" s="2" t="s">
        <v>21</v>
      </c>
      <c r="D15064" s="2" t="s">
        <v>22</v>
      </c>
      <c r="E15064" s="2" t="s">
        <v>23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35</v>
      </c>
      <c r="N15064" s="2">
        <v>84.25</v>
      </c>
      <c r="O15064" s="2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0.0647494178316438</v>
      </c>
      <c r="S15064">
        <f t="shared" si="1651"/>
        <v>0.0647494178316438</v>
      </c>
    </row>
    <row r="15065" ht="12.75" customHeight="1" spans="1:19">
      <c r="A15065" s="2" t="s">
        <v>15103</v>
      </c>
      <c r="B15065" s="2" t="s">
        <v>32</v>
      </c>
      <c r="C15065" s="2" t="s">
        <v>27</v>
      </c>
      <c r="D15065" s="2" t="s">
        <v>22</v>
      </c>
      <c r="E15065" s="2" t="s">
        <v>29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24</v>
      </c>
      <c r="N15065" s="2">
        <v>92.72</v>
      </c>
      <c r="O15065" s="2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0.100078793700821</v>
      </c>
      <c r="S15065">
        <f t="shared" si="1651"/>
        <v>0.100078793700821</v>
      </c>
    </row>
    <row r="15066" ht="12.75" customHeight="1" spans="1:19">
      <c r="A15066" s="2" t="s">
        <v>15104</v>
      </c>
      <c r="B15066" s="2" t="s">
        <v>20</v>
      </c>
      <c r="C15066" s="2" t="s">
        <v>55</v>
      </c>
      <c r="D15066" s="2" t="s">
        <v>28</v>
      </c>
      <c r="E15066" s="2" t="s">
        <v>29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30</v>
      </c>
      <c r="N15066" s="2">
        <v>204.3</v>
      </c>
      <c r="O15066" s="2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0.2043</v>
      </c>
      <c r="S15066">
        <f t="shared" si="1651"/>
        <v>0.2043</v>
      </c>
    </row>
    <row r="15067" ht="12.75" customHeight="1" spans="1:19">
      <c r="A15067" s="2" t="s">
        <v>15105</v>
      </c>
      <c r="B15067" s="2" t="s">
        <v>48</v>
      </c>
      <c r="C15067" s="2" t="s">
        <v>46</v>
      </c>
      <c r="D15067" s="2" t="s">
        <v>43</v>
      </c>
      <c r="E15067" s="2" t="s">
        <v>38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46"/>
        <v>low</v>
      </c>
      <c r="K15067" s="2">
        <v>0.31</v>
      </c>
      <c r="L15067" s="2">
        <v>7</v>
      </c>
      <c r="M15067" s="2" t="s">
        <v>30</v>
      </c>
      <c r="N15067" s="2">
        <v>66.99</v>
      </c>
      <c r="O15067" s="2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0.00942326628217752</v>
      </c>
      <c r="S15067">
        <f t="shared" si="1651"/>
        <v>0.00942326628217752</v>
      </c>
    </row>
    <row r="15068" ht="12.75" customHeight="1" spans="1:19">
      <c r="A15068" s="2" t="s">
        <v>15106</v>
      </c>
      <c r="B15068" s="2" t="s">
        <v>20</v>
      </c>
      <c r="C15068" s="2" t="s">
        <v>55</v>
      </c>
      <c r="D15068" s="2" t="s">
        <v>41</v>
      </c>
      <c r="E15068" s="2" t="s">
        <v>23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24</v>
      </c>
      <c r="N15068" s="2">
        <v>146</v>
      </c>
      <c r="O15068" s="2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0.0127144474440477</v>
      </c>
      <c r="S15068">
        <f t="shared" si="1651"/>
        <v>0.0127144474440477</v>
      </c>
    </row>
    <row r="15069" ht="12.75" customHeight="1" spans="1:19">
      <c r="A15069" s="2" t="s">
        <v>15107</v>
      </c>
      <c r="B15069" s="2" t="s">
        <v>32</v>
      </c>
      <c r="C15069" s="2" t="s">
        <v>27</v>
      </c>
      <c r="D15069" s="2" t="s">
        <v>34</v>
      </c>
      <c r="E15069" s="2" t="s">
        <v>38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46"/>
        <v>low</v>
      </c>
      <c r="K15069" s="2">
        <v>0.09</v>
      </c>
      <c r="L15069" s="2">
        <v>8</v>
      </c>
      <c r="M15069" s="2" t="s">
        <v>30</v>
      </c>
      <c r="N15069" s="2">
        <v>350.16</v>
      </c>
      <c r="O15069" s="2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0.0367082503407066</v>
      </c>
      <c r="S15069">
        <f t="shared" si="1651"/>
        <v>0.0367082503407066</v>
      </c>
    </row>
    <row r="15070" ht="12.75" customHeight="1" spans="1:19">
      <c r="A15070" s="2" t="s">
        <v>15108</v>
      </c>
      <c r="B15070" s="2" t="s">
        <v>26</v>
      </c>
      <c r="C15070" s="2" t="s">
        <v>40</v>
      </c>
      <c r="D15070" s="2" t="s">
        <v>41</v>
      </c>
      <c r="E15070" s="2" t="s">
        <v>23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30</v>
      </c>
      <c r="N15070" s="2">
        <v>159.69</v>
      </c>
      <c r="O15070" s="2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0.13221778800775</v>
      </c>
      <c r="S15070">
        <f t="shared" si="1651"/>
        <v>0.13221778800775</v>
      </c>
    </row>
    <row r="15071" ht="12.75" customHeight="1" spans="1:19">
      <c r="A15071" s="2" t="s">
        <v>15109</v>
      </c>
      <c r="B15071" s="2" t="s">
        <v>26</v>
      </c>
      <c r="C15071" s="2" t="s">
        <v>27</v>
      </c>
      <c r="D15071" s="2" t="s">
        <v>41</v>
      </c>
      <c r="E15071" s="2" t="s">
        <v>29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24</v>
      </c>
      <c r="N15071" s="2">
        <v>218.07</v>
      </c>
      <c r="O15071" s="2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0.21807</v>
      </c>
      <c r="S15071">
        <f t="shared" si="1651"/>
        <v>0.21807</v>
      </c>
    </row>
    <row r="15072" ht="12.75" customHeight="1" spans="1:19">
      <c r="A15072" s="2" t="s">
        <v>15110</v>
      </c>
      <c r="B15072" s="2" t="s">
        <v>26</v>
      </c>
      <c r="C15072" s="2" t="s">
        <v>27</v>
      </c>
      <c r="D15072" s="2" t="s">
        <v>43</v>
      </c>
      <c r="E15072" s="2" t="s">
        <v>29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30</v>
      </c>
      <c r="N15072" s="2">
        <v>794.33</v>
      </c>
      <c r="O15072" s="2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0.282750151283238</v>
      </c>
      <c r="S15072">
        <f t="shared" si="1651"/>
        <v>0.282750151283238</v>
      </c>
    </row>
    <row r="15073" ht="12.75" customHeight="1" spans="1:19">
      <c r="A15073" s="2" t="s">
        <v>15111</v>
      </c>
      <c r="B15073" s="2" t="s">
        <v>32</v>
      </c>
      <c r="C15073" s="2" t="s">
        <v>40</v>
      </c>
      <c r="D15073" s="2" t="s">
        <v>34</v>
      </c>
      <c r="E15073" s="2" t="s">
        <v>29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30</v>
      </c>
      <c r="N15073" s="2">
        <v>395.58</v>
      </c>
      <c r="O15073" s="2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0.273812737504413</v>
      </c>
      <c r="S15073">
        <f t="shared" si="1651"/>
        <v>0.273812737504413</v>
      </c>
    </row>
    <row r="15074" ht="12.75" customHeight="1" spans="1:19">
      <c r="A15074" s="2" t="s">
        <v>15112</v>
      </c>
      <c r="B15074" s="2" t="s">
        <v>20</v>
      </c>
      <c r="C15074" s="2" t="s">
        <v>55</v>
      </c>
      <c r="D15074" s="2" t="s">
        <v>34</v>
      </c>
      <c r="E15074" s="2" t="s">
        <v>29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46"/>
        <v>low</v>
      </c>
      <c r="K15074" s="2">
        <v>0.05</v>
      </c>
      <c r="L15074" s="2">
        <v>3</v>
      </c>
      <c r="M15074" s="2" t="s">
        <v>24</v>
      </c>
      <c r="N15074" s="2">
        <v>236.7</v>
      </c>
      <c r="O15074" s="2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0.04208</v>
      </c>
      <c r="S15074">
        <f t="shared" si="1651"/>
        <v>0.04208</v>
      </c>
    </row>
    <row r="15075" ht="12.75" customHeight="1" spans="1:19">
      <c r="A15075" s="2" t="s">
        <v>15113</v>
      </c>
      <c r="B15075" s="2" t="s">
        <v>26</v>
      </c>
      <c r="C15075" s="2" t="s">
        <v>40</v>
      </c>
      <c r="D15075" s="2" t="s">
        <v>22</v>
      </c>
      <c r="E15075" s="2" t="s">
        <v>29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24</v>
      </c>
      <c r="N15075" s="2">
        <v>315.66</v>
      </c>
      <c r="O15075" s="2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0.279342660684419</v>
      </c>
      <c r="S15075">
        <f t="shared" si="1651"/>
        <v>0.279342660684419</v>
      </c>
    </row>
    <row r="15076" ht="12.75" customHeight="1" spans="1:19">
      <c r="A15076" s="2" t="s">
        <v>15114</v>
      </c>
      <c r="B15076" s="2" t="s">
        <v>26</v>
      </c>
      <c r="C15076" s="2" t="s">
        <v>55</v>
      </c>
      <c r="D15076" s="2" t="s">
        <v>28</v>
      </c>
      <c r="E15076" s="2" t="s">
        <v>38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24</v>
      </c>
      <c r="N15076" s="2">
        <v>376.42</v>
      </c>
      <c r="O15076" s="2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0.37642</v>
      </c>
      <c r="S15076">
        <f t="shared" si="1651"/>
        <v>0.37642</v>
      </c>
    </row>
    <row r="15077" ht="12.75" customHeight="1" spans="1:19">
      <c r="A15077" s="2" t="s">
        <v>15115</v>
      </c>
      <c r="B15077" s="2" t="s">
        <v>26</v>
      </c>
      <c r="C15077" s="2" t="s">
        <v>55</v>
      </c>
      <c r="D15077" s="2" t="s">
        <v>43</v>
      </c>
      <c r="E15077" s="2" t="s">
        <v>23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35</v>
      </c>
      <c r="N15077" s="2">
        <v>614.87</v>
      </c>
      <c r="O15077" s="2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0.0607759217159237</v>
      </c>
      <c r="S15077">
        <f t="shared" si="1651"/>
        <v>0.0607759217159237</v>
      </c>
    </row>
    <row r="15078" ht="12.75" customHeight="1" spans="1:19">
      <c r="A15078" s="2" t="s">
        <v>15116</v>
      </c>
      <c r="B15078" s="2" t="s">
        <v>48</v>
      </c>
      <c r="C15078" s="2" t="s">
        <v>46</v>
      </c>
      <c r="D15078" s="2" t="s">
        <v>34</v>
      </c>
      <c r="E15078" s="2" t="s">
        <v>38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30</v>
      </c>
      <c r="N15078" s="2">
        <v>558.33</v>
      </c>
      <c r="O15078" s="2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0.0550621301775148</v>
      </c>
      <c r="S15078">
        <f t="shared" si="1651"/>
        <v>0.0550621301775148</v>
      </c>
    </row>
    <row r="15079" ht="12.75" customHeight="1" spans="1:19">
      <c r="A15079" s="2" t="s">
        <v>15117</v>
      </c>
      <c r="B15079" s="2" t="s">
        <v>32</v>
      </c>
      <c r="C15079" s="2" t="s">
        <v>46</v>
      </c>
      <c r="D15079" s="2" t="s">
        <v>43</v>
      </c>
      <c r="E15079" s="2" t="s">
        <v>23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30</v>
      </c>
      <c r="N15079" s="2">
        <v>519.8</v>
      </c>
      <c r="O15079" s="2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0.157452170646893</v>
      </c>
      <c r="S15079">
        <f t="shared" si="1651"/>
        <v>0.157452170646893</v>
      </c>
    </row>
    <row r="15080" ht="12.75" customHeight="1" spans="1:19">
      <c r="A15080" s="2" t="s">
        <v>15118</v>
      </c>
      <c r="B15080" s="2" t="s">
        <v>32</v>
      </c>
      <c r="C15080" s="2" t="s">
        <v>46</v>
      </c>
      <c r="D15080" s="2" t="s">
        <v>22</v>
      </c>
      <c r="E15080" s="2" t="s">
        <v>38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30</v>
      </c>
      <c r="N15080" s="2">
        <v>227.98</v>
      </c>
      <c r="O15080" s="2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0.0708919487045536</v>
      </c>
      <c r="S15080">
        <f t="shared" si="1651"/>
        <v>0.0708919487045536</v>
      </c>
    </row>
    <row r="15081" ht="12.75" customHeight="1" spans="1:19">
      <c r="A15081" s="2" t="s">
        <v>15119</v>
      </c>
      <c r="B15081" s="2" t="s">
        <v>32</v>
      </c>
      <c r="C15081" s="2" t="s">
        <v>40</v>
      </c>
      <c r="D15081" s="2" t="s">
        <v>41</v>
      </c>
      <c r="E15081" s="2" t="s">
        <v>29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24</v>
      </c>
      <c r="N15081" s="2">
        <v>774.33</v>
      </c>
      <c r="O15081" s="2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0.77433</v>
      </c>
      <c r="S15081">
        <f t="shared" si="1651"/>
        <v>0.77433</v>
      </c>
    </row>
    <row r="15082" ht="12.75" customHeight="1" spans="1:19">
      <c r="A15082" s="2" t="s">
        <v>15120</v>
      </c>
      <c r="B15082" s="2" t="s">
        <v>32</v>
      </c>
      <c r="C15082" s="2" t="s">
        <v>40</v>
      </c>
      <c r="D15082" s="2" t="s">
        <v>34</v>
      </c>
      <c r="E15082" s="2" t="s">
        <v>23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30</v>
      </c>
      <c r="N15082" s="2">
        <v>342.43</v>
      </c>
      <c r="O15082" s="2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0.0954269312228291</v>
      </c>
      <c r="S15082">
        <f t="shared" si="1651"/>
        <v>0.0954269312228291</v>
      </c>
    </row>
    <row r="15083" ht="12.75" customHeight="1" spans="1:19">
      <c r="A15083" s="2" t="s">
        <v>15121</v>
      </c>
      <c r="B15083" s="2" t="s">
        <v>32</v>
      </c>
      <c r="C15083" s="2" t="s">
        <v>21</v>
      </c>
      <c r="D15083" s="2" t="s">
        <v>22</v>
      </c>
      <c r="E15083" s="2" t="s">
        <v>23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35</v>
      </c>
      <c r="N15083" s="2">
        <v>32.1</v>
      </c>
      <c r="O15083" s="2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0.20352523459295</v>
      </c>
      <c r="S15083">
        <f t="shared" si="1651"/>
        <v>0.20352523459295</v>
      </c>
    </row>
    <row r="15084" ht="12.75" customHeight="1" spans="1:19">
      <c r="A15084" s="2" t="s">
        <v>15122</v>
      </c>
      <c r="B15084" s="2" t="s">
        <v>48</v>
      </c>
      <c r="C15084" s="2" t="s">
        <v>55</v>
      </c>
      <c r="D15084" s="2" t="s">
        <v>43</v>
      </c>
      <c r="E15084" s="2" t="s">
        <v>38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46"/>
        <v>low</v>
      </c>
      <c r="K15084" s="2">
        <v>0.1</v>
      </c>
      <c r="L15084" s="2">
        <v>8</v>
      </c>
      <c r="M15084" s="2" t="s">
        <v>30</v>
      </c>
      <c r="N15084" s="2">
        <v>100.16</v>
      </c>
      <c r="O15084" s="2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0.0105810268328756</v>
      </c>
      <c r="S15084">
        <f t="shared" si="1651"/>
        <v>0.0105810268328756</v>
      </c>
    </row>
    <row r="15085" ht="12.75" customHeight="1" spans="1:19">
      <c r="A15085" s="2" t="s">
        <v>15123</v>
      </c>
      <c r="B15085" s="2" t="s">
        <v>20</v>
      </c>
      <c r="C15085" s="2" t="s">
        <v>55</v>
      </c>
      <c r="D15085" s="2" t="s">
        <v>22</v>
      </c>
      <c r="E15085" s="2" t="s">
        <v>38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30</v>
      </c>
      <c r="N15085" s="2">
        <v>339.05</v>
      </c>
      <c r="O15085" s="2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0.030065620289084</v>
      </c>
      <c r="S15085">
        <f t="shared" si="1651"/>
        <v>0.030065620289084</v>
      </c>
    </row>
    <row r="15086" ht="12.75" customHeight="1" spans="1:19">
      <c r="A15086" s="2" t="s">
        <v>15124</v>
      </c>
      <c r="B15086" s="2" t="s">
        <v>48</v>
      </c>
      <c r="C15086" s="2" t="s">
        <v>46</v>
      </c>
      <c r="D15086" s="2" t="s">
        <v>22</v>
      </c>
      <c r="E15086" s="2" t="s">
        <v>29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30</v>
      </c>
      <c r="N15086" s="2">
        <v>351.61</v>
      </c>
      <c r="O15086" s="2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0.35161</v>
      </c>
      <c r="S15086">
        <f t="shared" si="1651"/>
        <v>0.35161</v>
      </c>
    </row>
    <row r="15087" ht="12.75" customHeight="1" spans="1:19">
      <c r="A15087" s="2" t="s">
        <v>15125</v>
      </c>
      <c r="B15087" s="2" t="s">
        <v>26</v>
      </c>
      <c r="C15087" s="2" t="s">
        <v>27</v>
      </c>
      <c r="D15087" s="2" t="s">
        <v>22</v>
      </c>
      <c r="E15087" s="2" t="s">
        <v>23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46"/>
        <v>low</v>
      </c>
      <c r="K15087" s="2">
        <v>0.44</v>
      </c>
      <c r="L15087" s="2">
        <v>9</v>
      </c>
      <c r="M15087" s="2" t="s">
        <v>24</v>
      </c>
      <c r="N15087" s="2">
        <v>124.63</v>
      </c>
      <c r="O15087" s="2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0.0180990415335463</v>
      </c>
      <c r="S15087">
        <f t="shared" si="1651"/>
        <v>0.0180990415335463</v>
      </c>
    </row>
    <row r="15088" ht="12.75" customHeight="1" spans="1:19">
      <c r="A15088" s="2" t="s">
        <v>15126</v>
      </c>
      <c r="B15088" s="2" t="s">
        <v>48</v>
      </c>
      <c r="C15088" s="2" t="s">
        <v>40</v>
      </c>
      <c r="D15088" s="2" t="s">
        <v>22</v>
      </c>
      <c r="E15088" s="2" t="s">
        <v>29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24</v>
      </c>
      <c r="N15088" s="2">
        <v>307.38</v>
      </c>
      <c r="O15088" s="2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0.211538329192675</v>
      </c>
      <c r="S15088">
        <f t="shared" si="1651"/>
        <v>0.211538329192675</v>
      </c>
    </row>
    <row r="15089" ht="12.75" customHeight="1" spans="1:19">
      <c r="A15089" s="2" t="s">
        <v>15127</v>
      </c>
      <c r="B15089" s="2" t="s">
        <v>32</v>
      </c>
      <c r="C15089" s="2" t="s">
        <v>46</v>
      </c>
      <c r="D15089" s="2" t="s">
        <v>22</v>
      </c>
      <c r="E15089" s="2" t="s">
        <v>38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46"/>
        <v>low</v>
      </c>
      <c r="K15089" s="2">
        <v>0.5</v>
      </c>
      <c r="L15089" s="2">
        <v>8</v>
      </c>
      <c r="M15089" s="2" t="s">
        <v>24</v>
      </c>
      <c r="N15089" s="2">
        <v>315.43</v>
      </c>
      <c r="O15089" s="2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0.0473903245192308</v>
      </c>
      <c r="S15089">
        <f t="shared" si="1651"/>
        <v>0.0473903245192308</v>
      </c>
    </row>
    <row r="15090" ht="12.75" customHeight="1" spans="1:19">
      <c r="A15090" s="2" t="s">
        <v>15128</v>
      </c>
      <c r="B15090" s="2" t="s">
        <v>48</v>
      </c>
      <c r="C15090" s="2" t="s">
        <v>40</v>
      </c>
      <c r="D15090" s="2" t="s">
        <v>22</v>
      </c>
      <c r="E15090" s="2" t="s">
        <v>23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24</v>
      </c>
      <c r="N15090" s="2">
        <v>777.36</v>
      </c>
      <c r="O15090" s="2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0.0772186351445316</v>
      </c>
      <c r="S15090">
        <f t="shared" si="1651"/>
        <v>0.0772186351445316</v>
      </c>
    </row>
    <row r="15091" ht="12.75" customHeight="1" spans="1:19">
      <c r="A15091" s="2" t="s">
        <v>15129</v>
      </c>
      <c r="B15091" s="2" t="s">
        <v>32</v>
      </c>
      <c r="C15091" s="2" t="s">
        <v>27</v>
      </c>
      <c r="D15091" s="2" t="s">
        <v>28</v>
      </c>
      <c r="E15091" s="2" t="s">
        <v>29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24</v>
      </c>
      <c r="N15091" s="2">
        <v>373.01</v>
      </c>
      <c r="O15091" s="2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0.37301</v>
      </c>
      <c r="S15091">
        <f t="shared" si="1651"/>
        <v>0.37301</v>
      </c>
    </row>
    <row r="15092" ht="12.75" customHeight="1" spans="1:19">
      <c r="A15092" s="2" t="s">
        <v>15130</v>
      </c>
      <c r="B15092" s="2" t="s">
        <v>48</v>
      </c>
      <c r="C15092" s="2" t="s">
        <v>40</v>
      </c>
      <c r="D15092" s="2" t="s">
        <v>43</v>
      </c>
      <c r="E15092" s="2" t="s">
        <v>38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46"/>
        <v>low</v>
      </c>
      <c r="K15092" s="2">
        <v>0.02</v>
      </c>
      <c r="L15092" s="2">
        <v>1</v>
      </c>
      <c r="M15092" s="2" t="s">
        <v>35</v>
      </c>
      <c r="N15092" s="2">
        <v>826.6</v>
      </c>
      <c r="O15092" s="2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0.107981711299804</v>
      </c>
      <c r="S15092">
        <f t="shared" si="1651"/>
        <v>0.107981711299804</v>
      </c>
    </row>
    <row r="15093" ht="12.75" customHeight="1" spans="1:19">
      <c r="A15093" s="2" t="s">
        <v>15131</v>
      </c>
      <c r="B15093" s="2" t="s">
        <v>32</v>
      </c>
      <c r="C15093" s="2" t="s">
        <v>55</v>
      </c>
      <c r="D15093" s="2" t="s">
        <v>41</v>
      </c>
      <c r="E15093" s="2" t="s">
        <v>38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30</v>
      </c>
      <c r="N15093" s="2">
        <v>309.41</v>
      </c>
      <c r="O15093" s="2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0.162965733006078</v>
      </c>
      <c r="S15093">
        <f t="shared" si="1651"/>
        <v>0.162965733006078</v>
      </c>
    </row>
    <row r="15094" ht="12.75" customHeight="1" spans="1:19">
      <c r="A15094" s="2" t="s">
        <v>15132</v>
      </c>
      <c r="B15094" s="2" t="s">
        <v>26</v>
      </c>
      <c r="C15094" s="2" t="s">
        <v>40</v>
      </c>
      <c r="D15094" s="2" t="s">
        <v>43</v>
      </c>
      <c r="E15094" s="2" t="s">
        <v>38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35</v>
      </c>
      <c r="N15094" s="2">
        <v>97.17</v>
      </c>
      <c r="O15094" s="2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0.245676577669903</v>
      </c>
      <c r="S15094">
        <f t="shared" si="1651"/>
        <v>0.245676577669903</v>
      </c>
    </row>
    <row r="15095" ht="12.75" customHeight="1" spans="1:19">
      <c r="A15095" s="2" t="s">
        <v>15133</v>
      </c>
      <c r="B15095" s="2" t="s">
        <v>32</v>
      </c>
      <c r="C15095" s="2" t="s">
        <v>40</v>
      </c>
      <c r="D15095" s="2" t="s">
        <v>34</v>
      </c>
      <c r="E15095" s="2" t="s">
        <v>29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46"/>
        <v>low</v>
      </c>
      <c r="K15095" s="2">
        <v>0.46</v>
      </c>
      <c r="L15095" s="2">
        <v>1</v>
      </c>
      <c r="M15095" s="2" t="s">
        <v>24</v>
      </c>
      <c r="N15095" s="2">
        <v>78.72</v>
      </c>
      <c r="O15095" s="2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0.0109882747068677</v>
      </c>
      <c r="S15095">
        <f t="shared" si="1651"/>
        <v>0.0109882747068677</v>
      </c>
    </row>
    <row r="15096" ht="12.75" customHeight="1" spans="1:19">
      <c r="A15096" s="2" t="s">
        <v>15134</v>
      </c>
      <c r="B15096" s="2" t="s">
        <v>48</v>
      </c>
      <c r="C15096" s="2" t="s">
        <v>55</v>
      </c>
      <c r="D15096" s="2" t="s">
        <v>34</v>
      </c>
      <c r="E15096" s="2" t="s">
        <v>23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35</v>
      </c>
      <c r="N15096" s="2">
        <v>571.22</v>
      </c>
      <c r="O15096" s="2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0.57122</v>
      </c>
      <c r="S15096">
        <f t="shared" si="1651"/>
        <v>0.57122</v>
      </c>
    </row>
    <row r="15097" ht="12.75" customHeight="1" spans="1:19">
      <c r="A15097" s="2" t="s">
        <v>15135</v>
      </c>
      <c r="B15097" s="2" t="s">
        <v>26</v>
      </c>
      <c r="C15097" s="2" t="s">
        <v>27</v>
      </c>
      <c r="D15097" s="2" t="s">
        <v>43</v>
      </c>
      <c r="E15097" s="2" t="s">
        <v>29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46"/>
        <v>low</v>
      </c>
      <c r="K15097" s="2">
        <v>0.44</v>
      </c>
      <c r="L15097" s="2">
        <v>5</v>
      </c>
      <c r="M15097" s="2" t="s">
        <v>30</v>
      </c>
      <c r="N15097" s="2">
        <v>55.27</v>
      </c>
      <c r="O15097" s="2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0.00658681921105947</v>
      </c>
      <c r="S15097">
        <f t="shared" si="1651"/>
        <v>0.00658681921105947</v>
      </c>
    </row>
    <row r="15098" ht="12.75" customHeight="1" spans="1:19">
      <c r="A15098" s="2" t="s">
        <v>15136</v>
      </c>
      <c r="B15098" s="2" t="s">
        <v>48</v>
      </c>
      <c r="C15098" s="2" t="s">
        <v>27</v>
      </c>
      <c r="D15098" s="2" t="s">
        <v>22</v>
      </c>
      <c r="E15098" s="2" t="s">
        <v>38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</v>
      </c>
      <c r="L15098" s="2">
        <v>2</v>
      </c>
      <c r="M15098" s="2" t="s">
        <v>24</v>
      </c>
      <c r="N15098" s="2">
        <v>71.51</v>
      </c>
      <c r="O15098" s="2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0.0064650574089142</v>
      </c>
      <c r="S15098">
        <f t="shared" si="1651"/>
        <v>0.0064650574089142</v>
      </c>
    </row>
    <row r="15099" ht="12.75" customHeight="1" spans="1:19">
      <c r="A15099" s="2" t="s">
        <v>15137</v>
      </c>
      <c r="B15099" s="2" t="s">
        <v>26</v>
      </c>
      <c r="C15099" s="2" t="s">
        <v>21</v>
      </c>
      <c r="D15099" s="2" t="s">
        <v>28</v>
      </c>
      <c r="E15099" s="2" t="s">
        <v>38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24</v>
      </c>
      <c r="N15099" s="2">
        <v>339.34</v>
      </c>
      <c r="O15099" s="2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0.245012599368948</v>
      </c>
      <c r="S15099">
        <f t="shared" si="1651"/>
        <v>0.245012599368948</v>
      </c>
    </row>
    <row r="15100" ht="12.75" customHeight="1" spans="1:19">
      <c r="A15100" s="2" t="s">
        <v>15138</v>
      </c>
      <c r="B15100" s="2" t="s">
        <v>20</v>
      </c>
      <c r="C15100" s="2" t="s">
        <v>55</v>
      </c>
      <c r="D15100" s="2" t="s">
        <v>41</v>
      </c>
      <c r="E15100" s="2" t="s">
        <v>38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30</v>
      </c>
      <c r="N15100" s="2">
        <v>832.51</v>
      </c>
      <c r="O15100" s="2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0.222832793098556</v>
      </c>
      <c r="S15100">
        <f t="shared" si="1651"/>
        <v>0.222832793098556</v>
      </c>
    </row>
    <row r="15101" ht="12.75" customHeight="1" spans="1:19">
      <c r="A15101" s="2" t="s">
        <v>15139</v>
      </c>
      <c r="B15101" s="2" t="s">
        <v>20</v>
      </c>
      <c r="C15101" s="2" t="s">
        <v>40</v>
      </c>
      <c r="D15101" s="2" t="s">
        <v>22</v>
      </c>
      <c r="E15101" s="2" t="s">
        <v>29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24</v>
      </c>
      <c r="N15101" s="2">
        <v>126.7</v>
      </c>
      <c r="O15101" s="2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0.1267</v>
      </c>
      <c r="S15101">
        <f t="shared" si="1651"/>
        <v>0.1267</v>
      </c>
    </row>
    <row r="15102" ht="12.75" customHeight="1" spans="1:19">
      <c r="A15102" s="2" t="s">
        <v>15140</v>
      </c>
      <c r="B15102" s="2" t="s">
        <v>20</v>
      </c>
      <c r="C15102" s="2" t="s">
        <v>40</v>
      </c>
      <c r="D15102" s="2" t="s">
        <v>43</v>
      </c>
      <c r="E15102" s="2" t="s">
        <v>38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35</v>
      </c>
      <c r="N15102" s="2">
        <v>454.74</v>
      </c>
      <c r="O15102" s="2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0.198030753687438</v>
      </c>
      <c r="S15102">
        <f t="shared" si="1651"/>
        <v>0.198030753687438</v>
      </c>
    </row>
    <row r="15103" ht="12.75" customHeight="1" spans="1:19">
      <c r="A15103" s="2" t="s">
        <v>15141</v>
      </c>
      <c r="B15103" s="2" t="s">
        <v>48</v>
      </c>
      <c r="C15103" s="2" t="s">
        <v>40</v>
      </c>
      <c r="D15103" s="2" t="s">
        <v>43</v>
      </c>
      <c r="E15103" s="2" t="s">
        <v>23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30</v>
      </c>
      <c r="N15103" s="2">
        <v>1198.32</v>
      </c>
      <c r="O15103" s="2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0.288902872104209</v>
      </c>
      <c r="S15103">
        <f t="shared" si="1651"/>
        <v>0.288902872104209</v>
      </c>
    </row>
    <row r="15104" ht="12.75" customHeight="1" spans="1:19">
      <c r="A15104" s="2" t="s">
        <v>15142</v>
      </c>
      <c r="B15104" s="2" t="s">
        <v>48</v>
      </c>
      <c r="C15104" s="2" t="s">
        <v>40</v>
      </c>
      <c r="D15104" s="2" t="s">
        <v>28</v>
      </c>
      <c r="E15104" s="2" t="s">
        <v>29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24</v>
      </c>
      <c r="N15104" s="2">
        <v>393.87</v>
      </c>
      <c r="O15104" s="2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0.278780886589328</v>
      </c>
      <c r="S15104">
        <f t="shared" si="1651"/>
        <v>0.278780886589328</v>
      </c>
    </row>
    <row r="15105" ht="12.75" customHeight="1" spans="1:19">
      <c r="A15105" s="2" t="s">
        <v>15143</v>
      </c>
      <c r="B15105" s="2" t="s">
        <v>26</v>
      </c>
      <c r="C15105" s="2" t="s">
        <v>40</v>
      </c>
      <c r="D15105" s="2" t="s">
        <v>28</v>
      </c>
      <c r="E15105" s="2" t="s">
        <v>23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24</v>
      </c>
      <c r="N15105" s="2">
        <v>444.68</v>
      </c>
      <c r="O15105" s="2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0.281589179194265</v>
      </c>
      <c r="S15105">
        <f t="shared" si="1651"/>
        <v>0.281589179194265</v>
      </c>
    </row>
    <row r="15106" ht="12.75" customHeight="1" spans="1:19">
      <c r="A15106" s="2" t="s">
        <v>15144</v>
      </c>
      <c r="B15106" s="2" t="s">
        <v>26</v>
      </c>
      <c r="C15106" s="2" t="s">
        <v>55</v>
      </c>
      <c r="D15106" s="2" t="s">
        <v>43</v>
      </c>
      <c r="E15106" s="2" t="s">
        <v>38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46"/>
        <v>low</v>
      </c>
      <c r="K15106" s="2">
        <v>0.01</v>
      </c>
      <c r="L15106" s="2">
        <v>4</v>
      </c>
      <c r="M15106" s="2" t="s">
        <v>30</v>
      </c>
      <c r="N15106" s="2">
        <v>902.83</v>
      </c>
      <c r="O15106" s="2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0.0952854881266491</v>
      </c>
      <c r="S15106">
        <f t="shared" si="1651"/>
        <v>0.0952854881266491</v>
      </c>
    </row>
    <row r="15107" ht="12.75" customHeight="1" spans="1:19">
      <c r="A15107" s="2" t="s">
        <v>15145</v>
      </c>
      <c r="B15107" s="2" t="s">
        <v>26</v>
      </c>
      <c r="C15107" s="2" t="s">
        <v>21</v>
      </c>
      <c r="D15107" s="2" t="s">
        <v>22</v>
      </c>
      <c r="E15107" s="2" t="s">
        <v>29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IF(H15107&gt;10000,"high",IF(H15107&gt;=5000,"medium","low"))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24</v>
      </c>
      <c r="N15107" s="2">
        <v>895.28</v>
      </c>
      <c r="O15107" s="2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N15107/H15107</f>
        <v>0.272534109381374</v>
      </c>
      <c r="S15107">
        <f t="shared" ref="S15107:S15170" si="1658">IFERROR(R15107,0)</f>
        <v>0.272534109381374</v>
      </c>
    </row>
    <row r="15108" ht="12.75" customHeight="1" spans="1:19">
      <c r="A15108" s="2" t="s">
        <v>15146</v>
      </c>
      <c r="B15108" s="2" t="s">
        <v>26</v>
      </c>
      <c r="C15108" s="2" t="s">
        <v>55</v>
      </c>
      <c r="D15108" s="2" t="s">
        <v>22</v>
      </c>
      <c r="E15108" s="2" t="s">
        <v>38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35</v>
      </c>
      <c r="N15108" s="2">
        <v>631.17</v>
      </c>
      <c r="O15108" s="2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0.157446511291437</v>
      </c>
      <c r="S15108">
        <f t="shared" si="1658"/>
        <v>0.157446511291437</v>
      </c>
    </row>
    <row r="15109" ht="12.75" customHeight="1" spans="1:19">
      <c r="A15109" s="2" t="s">
        <v>15147</v>
      </c>
      <c r="B15109" s="2" t="s">
        <v>32</v>
      </c>
      <c r="C15109" s="2" t="s">
        <v>55</v>
      </c>
      <c r="D15109" s="2" t="s">
        <v>22</v>
      </c>
      <c r="E15109" s="2" t="s">
        <v>29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24</v>
      </c>
      <c r="N15109" s="2">
        <v>445.57</v>
      </c>
      <c r="O15109" s="2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0.293698503724211</v>
      </c>
      <c r="S15109">
        <f t="shared" si="1658"/>
        <v>0.293698503724211</v>
      </c>
    </row>
    <row r="15110" ht="12.75" customHeight="1" spans="1:19">
      <c r="A15110" s="2" t="s">
        <v>15148</v>
      </c>
      <c r="B15110" s="2" t="s">
        <v>20</v>
      </c>
      <c r="C15110" s="2" t="s">
        <v>27</v>
      </c>
      <c r="D15110" s="2" t="s">
        <v>41</v>
      </c>
      <c r="E15110" s="2" t="s">
        <v>38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30</v>
      </c>
      <c r="N15110" s="2">
        <v>456.36</v>
      </c>
      <c r="O15110" s="2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0.0915609664099899</v>
      </c>
      <c r="S15110">
        <f t="shared" si="1658"/>
        <v>0.0915609664099899</v>
      </c>
    </row>
    <row r="15111" ht="12.75" customHeight="1" spans="1:19">
      <c r="A15111" s="2" t="s">
        <v>15149</v>
      </c>
      <c r="B15111" s="2" t="s">
        <v>32</v>
      </c>
      <c r="C15111" s="2" t="s">
        <v>46</v>
      </c>
      <c r="D15111" s="2" t="s">
        <v>41</v>
      </c>
      <c r="E15111" s="2" t="s">
        <v>29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24</v>
      </c>
      <c r="N15111" s="2">
        <v>98.59</v>
      </c>
      <c r="O15111" s="2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0.09859</v>
      </c>
      <c r="S15111">
        <f t="shared" si="1658"/>
        <v>0.09859</v>
      </c>
    </row>
    <row r="15112" ht="12.75" customHeight="1" spans="1:19">
      <c r="A15112" s="2" t="s">
        <v>15150</v>
      </c>
      <c r="B15112" s="2" t="s">
        <v>32</v>
      </c>
      <c r="C15112" s="2" t="s">
        <v>40</v>
      </c>
      <c r="D15112" s="2" t="s">
        <v>22</v>
      </c>
      <c r="E15112" s="2" t="s">
        <v>29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24</v>
      </c>
      <c r="N15112" s="2">
        <v>856.77</v>
      </c>
      <c r="O15112" s="2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0.177993514061523</v>
      </c>
      <c r="S15112">
        <f t="shared" si="1658"/>
        <v>0.177993514061523</v>
      </c>
    </row>
    <row r="15113" ht="12.75" customHeight="1" spans="1:19">
      <c r="A15113" s="2" t="s">
        <v>15151</v>
      </c>
      <c r="B15113" s="2" t="s">
        <v>32</v>
      </c>
      <c r="C15113" s="2" t="s">
        <v>27</v>
      </c>
      <c r="D15113" s="2" t="s">
        <v>43</v>
      </c>
      <c r="E15113" s="2" t="s">
        <v>29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24</v>
      </c>
      <c r="N15113" s="2">
        <v>1312.23</v>
      </c>
      <c r="O15113" s="2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0.290297746383529</v>
      </c>
      <c r="S15113">
        <f t="shared" si="1658"/>
        <v>0.290297746383529</v>
      </c>
    </row>
    <row r="15114" ht="12.75" customHeight="1" spans="1:19">
      <c r="A15114" s="2" t="s">
        <v>15152</v>
      </c>
      <c r="B15114" s="2" t="s">
        <v>32</v>
      </c>
      <c r="C15114" s="2" t="s">
        <v>40</v>
      </c>
      <c r="D15114" s="2" t="s">
        <v>28</v>
      </c>
      <c r="E15114" s="2" t="s">
        <v>38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30</v>
      </c>
      <c r="N15114" s="2">
        <v>545.37</v>
      </c>
      <c r="O15114" s="2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0.052378985785632</v>
      </c>
      <c r="S15114">
        <f t="shared" si="1658"/>
        <v>0.052378985785632</v>
      </c>
    </row>
    <row r="15115" ht="12.75" customHeight="1" spans="1:19">
      <c r="A15115" s="2" t="s">
        <v>15153</v>
      </c>
      <c r="B15115" s="2" t="s">
        <v>20</v>
      </c>
      <c r="C15115" s="2" t="s">
        <v>33</v>
      </c>
      <c r="D15115" s="2" t="s">
        <v>34</v>
      </c>
      <c r="E15115" s="2" t="s">
        <v>38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3"/>
        <v>low</v>
      </c>
      <c r="K15115" s="2">
        <v>0.01</v>
      </c>
      <c r="L15115" s="2">
        <v>7</v>
      </c>
      <c r="M15115" s="2" t="s">
        <v>24</v>
      </c>
      <c r="N15115" s="2">
        <v>194.84</v>
      </c>
      <c r="O15115" s="2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0.0217698324022346</v>
      </c>
      <c r="S15115">
        <f t="shared" si="1658"/>
        <v>0.0217698324022346</v>
      </c>
    </row>
    <row r="15116" ht="12.75" customHeight="1" spans="1:19">
      <c r="A15116" s="2" t="s">
        <v>15154</v>
      </c>
      <c r="B15116" s="2" t="s">
        <v>32</v>
      </c>
      <c r="C15116" s="2" t="s">
        <v>40</v>
      </c>
      <c r="D15116" s="2" t="s">
        <v>28</v>
      </c>
      <c r="E15116" s="2" t="s">
        <v>38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24</v>
      </c>
      <c r="N15116" s="2">
        <v>796.88</v>
      </c>
      <c r="O15116" s="2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0.79688</v>
      </c>
      <c r="S15116">
        <f t="shared" si="1658"/>
        <v>0.79688</v>
      </c>
    </row>
    <row r="15117" ht="12.75" customHeight="1" spans="1:19">
      <c r="A15117" s="2" t="s">
        <v>15155</v>
      </c>
      <c r="B15117" s="2" t="s">
        <v>26</v>
      </c>
      <c r="C15117" s="2" t="s">
        <v>21</v>
      </c>
      <c r="D15117" s="2" t="s">
        <v>28</v>
      </c>
      <c r="E15117" s="2" t="s">
        <v>29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35</v>
      </c>
      <c r="N15117" s="2">
        <v>462.26</v>
      </c>
      <c r="O15117" s="2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0.288330432938505</v>
      </c>
      <c r="S15117">
        <f t="shared" si="1658"/>
        <v>0.288330432938505</v>
      </c>
    </row>
    <row r="15118" ht="12.75" customHeight="1" spans="1:19">
      <c r="A15118" s="2" t="s">
        <v>15156</v>
      </c>
      <c r="B15118" s="2" t="s">
        <v>48</v>
      </c>
      <c r="C15118" s="2" t="s">
        <v>55</v>
      </c>
      <c r="D15118" s="2" t="s">
        <v>34</v>
      </c>
      <c r="E15118" s="2" t="s">
        <v>38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35</v>
      </c>
      <c r="N15118" s="2">
        <v>424.7</v>
      </c>
      <c r="O15118" s="2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0.0416290923348363</v>
      </c>
      <c r="S15118">
        <f t="shared" si="1658"/>
        <v>0.0416290923348363</v>
      </c>
    </row>
    <row r="15119" ht="12.75" customHeight="1" spans="1:19">
      <c r="A15119" s="2" t="s">
        <v>15157</v>
      </c>
      <c r="B15119" s="2" t="s">
        <v>26</v>
      </c>
      <c r="C15119" s="2" t="s">
        <v>21</v>
      </c>
      <c r="D15119" s="2" t="s">
        <v>22</v>
      </c>
      <c r="E15119" s="2" t="s">
        <v>23</v>
      </c>
      <c r="F15119" s="2">
        <v>45441</v>
      </c>
      <c r="G15119" s="2">
        <v>45448</v>
      </c>
      <c r="H15119" s="2">
        <v>4521.64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30</v>
      </c>
      <c r="N15119" s="2">
        <v>566.61</v>
      </c>
      <c r="O15119" s="2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0.125310727965959</v>
      </c>
      <c r="S15119">
        <f t="shared" si="1658"/>
        <v>0.125310727965959</v>
      </c>
    </row>
    <row r="15120" ht="12.75" customHeight="1" spans="1:19">
      <c r="A15120" s="2" t="s">
        <v>15158</v>
      </c>
      <c r="B15120" s="2" t="s">
        <v>48</v>
      </c>
      <c r="C15120" s="2" t="s">
        <v>33</v>
      </c>
      <c r="D15120" s="2" t="s">
        <v>28</v>
      </c>
      <c r="E15120" s="2" t="s">
        <v>29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35</v>
      </c>
      <c r="N15120" s="2">
        <v>86.78</v>
      </c>
      <c r="O15120" s="2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0.199760600340684</v>
      </c>
      <c r="S15120">
        <f t="shared" si="1658"/>
        <v>0.199760600340684</v>
      </c>
    </row>
    <row r="15121" ht="12.75" customHeight="1" spans="1:19">
      <c r="A15121" s="2" t="s">
        <v>15159</v>
      </c>
      <c r="B15121" s="2" t="s">
        <v>26</v>
      </c>
      <c r="C15121" s="2" t="s">
        <v>40</v>
      </c>
      <c r="D15121" s="2" t="s">
        <v>34</v>
      </c>
      <c r="E15121" s="2" t="s">
        <v>23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30</v>
      </c>
      <c r="N15121" s="2">
        <v>1002.7</v>
      </c>
      <c r="O15121" s="2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1.0027</v>
      </c>
      <c r="S15121">
        <f t="shared" si="1658"/>
        <v>1.0027</v>
      </c>
    </row>
    <row r="15122" ht="12.75" customHeight="1" spans="1:19">
      <c r="A15122" s="2" t="s">
        <v>15160</v>
      </c>
      <c r="B15122" s="2" t="s">
        <v>26</v>
      </c>
      <c r="C15122" s="2" t="s">
        <v>33</v>
      </c>
      <c r="D15122" s="2" t="s">
        <v>43</v>
      </c>
      <c r="E15122" s="2" t="s">
        <v>23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30</v>
      </c>
      <c r="N15122" s="2">
        <v>553.58</v>
      </c>
      <c r="O15122" s="2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0.150797736862607</v>
      </c>
      <c r="S15122">
        <f t="shared" si="1658"/>
        <v>0.150797736862607</v>
      </c>
    </row>
    <row r="15123" ht="12.75" customHeight="1" spans="1:19">
      <c r="A15123" s="2" t="s">
        <v>15161</v>
      </c>
      <c r="B15123" s="2" t="s">
        <v>48</v>
      </c>
      <c r="C15123" s="2" t="s">
        <v>46</v>
      </c>
      <c r="D15123" s="2" t="s">
        <v>43</v>
      </c>
      <c r="E15123" s="2" t="s">
        <v>23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24</v>
      </c>
      <c r="N15123" s="2">
        <v>267.69</v>
      </c>
      <c r="O15123" s="2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0.069130529099436</v>
      </c>
      <c r="S15123">
        <f t="shared" si="1658"/>
        <v>0.069130529099436</v>
      </c>
    </row>
    <row r="15124" ht="12.75" customHeight="1" spans="1:19">
      <c r="A15124" s="2" t="s">
        <v>15162</v>
      </c>
      <c r="B15124" s="2" t="s">
        <v>20</v>
      </c>
      <c r="C15124" s="2" t="s">
        <v>46</v>
      </c>
      <c r="D15124" s="2" t="s">
        <v>43</v>
      </c>
      <c r="E15124" s="2" t="s">
        <v>29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35</v>
      </c>
      <c r="N15124" s="2">
        <v>59.84</v>
      </c>
      <c r="O15124" s="2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0.143459915611814</v>
      </c>
      <c r="S15124">
        <f t="shared" si="1658"/>
        <v>0.143459915611814</v>
      </c>
    </row>
    <row r="15125" ht="12.75" customHeight="1" spans="1:19">
      <c r="A15125" s="2" t="s">
        <v>15163</v>
      </c>
      <c r="B15125" s="2" t="s">
        <v>32</v>
      </c>
      <c r="C15125" s="2" t="s">
        <v>33</v>
      </c>
      <c r="D15125" s="2" t="s">
        <v>22</v>
      </c>
      <c r="E15125" s="2" t="s">
        <v>29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3"/>
        <v>low</v>
      </c>
      <c r="K15125" s="2">
        <v>0.37</v>
      </c>
      <c r="L15125" s="2">
        <v>8</v>
      </c>
      <c r="M15125" s="2" t="s">
        <v>35</v>
      </c>
      <c r="N15125" s="2">
        <v>175.22</v>
      </c>
      <c r="O15125" s="2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0.0285421078351523</v>
      </c>
      <c r="S15125">
        <f t="shared" si="1658"/>
        <v>0.0285421078351523</v>
      </c>
    </row>
    <row r="15126" ht="12.75" customHeight="1" spans="1:19">
      <c r="A15126" s="2" t="s">
        <v>15164</v>
      </c>
      <c r="B15126" s="2" t="s">
        <v>26</v>
      </c>
      <c r="C15126" s="2" t="s">
        <v>33</v>
      </c>
      <c r="D15126" s="2" t="s">
        <v>28</v>
      </c>
      <c r="E15126" s="2" t="s">
        <v>38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35</v>
      </c>
      <c r="N15126" s="2">
        <v>833.34</v>
      </c>
      <c r="O15126" s="2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0.83334</v>
      </c>
      <c r="S15126">
        <f t="shared" si="1658"/>
        <v>0.83334</v>
      </c>
    </row>
    <row r="15127" ht="12.75" customHeight="1" spans="1:19">
      <c r="A15127" s="2" t="s">
        <v>15165</v>
      </c>
      <c r="B15127" s="2" t="s">
        <v>20</v>
      </c>
      <c r="C15127" s="2" t="s">
        <v>40</v>
      </c>
      <c r="D15127" s="2" t="s">
        <v>28</v>
      </c>
      <c r="E15127" s="2" t="s">
        <v>23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</v>
      </c>
      <c r="L15127" s="2">
        <v>5</v>
      </c>
      <c r="M15127" s="2" t="s">
        <v>35</v>
      </c>
      <c r="N15127" s="2">
        <v>159.42</v>
      </c>
      <c r="O15127" s="2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0.225217207035389</v>
      </c>
      <c r="S15127">
        <f t="shared" si="1658"/>
        <v>0.225217207035389</v>
      </c>
    </row>
    <row r="15128" ht="12.75" customHeight="1" spans="1:19">
      <c r="A15128" s="2" t="s">
        <v>15166</v>
      </c>
      <c r="B15128" s="2" t="s">
        <v>32</v>
      </c>
      <c r="C15128" s="2" t="s">
        <v>21</v>
      </c>
      <c r="D15128" s="2" t="s">
        <v>41</v>
      </c>
      <c r="E15128" s="2" t="s">
        <v>29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3"/>
        <v>low</v>
      </c>
      <c r="K15128" s="2">
        <v>0.32</v>
      </c>
      <c r="L15128" s="2">
        <v>6</v>
      </c>
      <c r="M15128" s="2" t="s">
        <v>35</v>
      </c>
      <c r="N15128" s="2">
        <v>172.77</v>
      </c>
      <c r="O15128" s="2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0.0271522866572372</v>
      </c>
      <c r="S15128">
        <f t="shared" si="1658"/>
        <v>0.0271522866572372</v>
      </c>
    </row>
    <row r="15129" ht="12.75" customHeight="1" spans="1:19">
      <c r="A15129" s="2" t="s">
        <v>15167</v>
      </c>
      <c r="B15129" s="2" t="s">
        <v>20</v>
      </c>
      <c r="C15129" s="2" t="s">
        <v>40</v>
      </c>
      <c r="D15129" s="2" t="s">
        <v>43</v>
      </c>
      <c r="E15129" s="2" t="s">
        <v>38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24</v>
      </c>
      <c r="N15129" s="2">
        <v>1065.93</v>
      </c>
      <c r="O15129" s="2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0.270871292110419</v>
      </c>
      <c r="S15129">
        <f t="shared" si="1658"/>
        <v>0.270871292110419</v>
      </c>
    </row>
    <row r="15130" ht="12.75" customHeight="1" spans="1:19">
      <c r="A15130" s="2" t="s">
        <v>15168</v>
      </c>
      <c r="B15130" s="2" t="s">
        <v>20</v>
      </c>
      <c r="C15130" s="2" t="s">
        <v>33</v>
      </c>
      <c r="D15130" s="2" t="s">
        <v>22</v>
      </c>
      <c r="E15130" s="2" t="s">
        <v>38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35</v>
      </c>
      <c r="N15130" s="2">
        <v>248.46</v>
      </c>
      <c r="O15130" s="2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0.201462765957447</v>
      </c>
      <c r="S15130">
        <f t="shared" si="1658"/>
        <v>0.201462765957447</v>
      </c>
    </row>
    <row r="15131" ht="12.75" customHeight="1" spans="1:19">
      <c r="A15131" s="2" t="s">
        <v>15169</v>
      </c>
      <c r="B15131" s="2" t="s">
        <v>32</v>
      </c>
      <c r="C15131" s="2" t="s">
        <v>55</v>
      </c>
      <c r="D15131" s="2" t="s">
        <v>34</v>
      </c>
      <c r="E15131" s="2" t="s">
        <v>38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24</v>
      </c>
      <c r="N15131" s="2">
        <v>642.29</v>
      </c>
      <c r="O15131" s="2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0.64229</v>
      </c>
      <c r="S15131">
        <f t="shared" si="1658"/>
        <v>0.64229</v>
      </c>
    </row>
    <row r="15132" ht="12.75" customHeight="1" spans="1:19">
      <c r="A15132" s="2" t="s">
        <v>15170</v>
      </c>
      <c r="B15132" s="2" t="s">
        <v>26</v>
      </c>
      <c r="C15132" s="2" t="s">
        <v>33</v>
      </c>
      <c r="D15132" s="2" t="s">
        <v>22</v>
      </c>
      <c r="E15132" s="2" t="s">
        <v>29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24</v>
      </c>
      <c r="N15132" s="2">
        <v>38.05</v>
      </c>
      <c r="O15132" s="2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0.0903114022595652</v>
      </c>
      <c r="S15132">
        <f t="shared" si="1658"/>
        <v>0.0903114022595652</v>
      </c>
    </row>
    <row r="15133" ht="12.75" customHeight="1" spans="1:19">
      <c r="A15133" s="2" t="s">
        <v>15171</v>
      </c>
      <c r="B15133" s="2" t="s">
        <v>20</v>
      </c>
      <c r="C15133" s="2" t="s">
        <v>46</v>
      </c>
      <c r="D15133" s="2" t="s">
        <v>28</v>
      </c>
      <c r="E15133" s="2" t="s">
        <v>23</v>
      </c>
      <c r="F15133" s="2">
        <v>45335</v>
      </c>
      <c r="G15133" s="2">
        <v>45341</v>
      </c>
      <c r="H15133" s="2">
        <v>2543.97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35</v>
      </c>
      <c r="N15133" s="2">
        <v>204.15</v>
      </c>
      <c r="O15133" s="2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0.0802485878371207</v>
      </c>
      <c r="S15133">
        <f t="shared" si="1658"/>
        <v>0.0802485878371207</v>
      </c>
    </row>
    <row r="15134" ht="12.75" customHeight="1" spans="1:19">
      <c r="A15134" s="2" t="s">
        <v>15172</v>
      </c>
      <c r="B15134" s="2" t="s">
        <v>26</v>
      </c>
      <c r="C15134" s="2" t="s">
        <v>46</v>
      </c>
      <c r="D15134" s="2" t="s">
        <v>43</v>
      </c>
      <c r="E15134" s="2" t="s">
        <v>29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30</v>
      </c>
      <c r="N15134" s="2">
        <v>329.96</v>
      </c>
      <c r="O15134" s="2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0.189771786141529</v>
      </c>
      <c r="S15134">
        <f t="shared" si="1658"/>
        <v>0.189771786141529</v>
      </c>
    </row>
    <row r="15135" ht="12.75" customHeight="1" spans="1:19">
      <c r="A15135" s="2" t="s">
        <v>15173</v>
      </c>
      <c r="B15135" s="2" t="s">
        <v>26</v>
      </c>
      <c r="C15135" s="2" t="s">
        <v>55</v>
      </c>
      <c r="D15135" s="2" t="s">
        <v>41</v>
      </c>
      <c r="E15135" s="2" t="s">
        <v>29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30</v>
      </c>
      <c r="N15135" s="2">
        <v>748.52</v>
      </c>
      <c r="O15135" s="2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0.229316144528115</v>
      </c>
      <c r="S15135">
        <f t="shared" si="1658"/>
        <v>0.229316144528115</v>
      </c>
    </row>
    <row r="15136" ht="12.75" customHeight="1" spans="1:19">
      <c r="A15136" s="2" t="s">
        <v>15174</v>
      </c>
      <c r="B15136" s="2" t="s">
        <v>26</v>
      </c>
      <c r="C15136" s="2" t="s">
        <v>27</v>
      </c>
      <c r="D15136" s="2" t="s">
        <v>22</v>
      </c>
      <c r="E15136" s="2" t="s">
        <v>38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35</v>
      </c>
      <c r="N15136" s="2">
        <v>1072.05</v>
      </c>
      <c r="O15136" s="2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1.07205</v>
      </c>
      <c r="S15136">
        <f t="shared" si="1658"/>
        <v>1.07205</v>
      </c>
    </row>
    <row r="15137" ht="12.75" customHeight="1" spans="1:19">
      <c r="A15137" s="2" t="s">
        <v>15175</v>
      </c>
      <c r="B15137" s="2" t="s">
        <v>32</v>
      </c>
      <c r="C15137" s="2" t="s">
        <v>40</v>
      </c>
      <c r="D15137" s="2" t="s">
        <v>41</v>
      </c>
      <c r="E15137" s="2" t="s">
        <v>23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30</v>
      </c>
      <c r="N15137" s="2">
        <v>137.79</v>
      </c>
      <c r="O15137" s="2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0.012822445561139</v>
      </c>
      <c r="S15137">
        <f t="shared" si="1658"/>
        <v>0.012822445561139</v>
      </c>
    </row>
    <row r="15138" ht="12.75" customHeight="1" spans="1:19">
      <c r="A15138" s="2" t="s">
        <v>15176</v>
      </c>
      <c r="B15138" s="2" t="s">
        <v>48</v>
      </c>
      <c r="C15138" s="2" t="s">
        <v>27</v>
      </c>
      <c r="D15138" s="2" t="s">
        <v>28</v>
      </c>
      <c r="E15138" s="2" t="s">
        <v>29</v>
      </c>
      <c r="F15138" s="2">
        <v>45276</v>
      </c>
      <c r="G15138" s="2">
        <v>45282</v>
      </c>
      <c r="H15138" s="2">
        <v>2306.51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30</v>
      </c>
      <c r="N15138" s="2">
        <v>319.94</v>
      </c>
      <c r="O15138" s="2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0.138711733311367</v>
      </c>
      <c r="S15138">
        <f t="shared" si="1658"/>
        <v>0.138711733311367</v>
      </c>
    </row>
    <row r="15139" ht="12.75" customHeight="1" spans="1:19">
      <c r="A15139" s="2" t="s">
        <v>15177</v>
      </c>
      <c r="B15139" s="2" t="s">
        <v>26</v>
      </c>
      <c r="C15139" s="2" t="s">
        <v>46</v>
      </c>
      <c r="D15139" s="2" t="s">
        <v>34</v>
      </c>
      <c r="E15139" s="2" t="s">
        <v>23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24</v>
      </c>
      <c r="N15139" s="2">
        <v>185.62</v>
      </c>
      <c r="O15139" s="2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0.085395532859476</v>
      </c>
      <c r="S15139">
        <f t="shared" si="1658"/>
        <v>0.085395532859476</v>
      </c>
    </row>
    <row r="15140" ht="12.75" customHeight="1" spans="1:19">
      <c r="A15140" s="2" t="s">
        <v>15178</v>
      </c>
      <c r="B15140" s="2" t="s">
        <v>48</v>
      </c>
      <c r="C15140" s="2" t="s">
        <v>46</v>
      </c>
      <c r="D15140" s="2" t="s">
        <v>22</v>
      </c>
      <c r="E15140" s="2" t="s">
        <v>29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35</v>
      </c>
      <c r="N15140" s="2">
        <v>323.07</v>
      </c>
      <c r="O15140" s="2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0.191551049448595</v>
      </c>
      <c r="S15140">
        <f t="shared" si="1658"/>
        <v>0.191551049448595</v>
      </c>
    </row>
    <row r="15141" ht="12.75" customHeight="1" spans="1:19">
      <c r="A15141" s="2" t="s">
        <v>15179</v>
      </c>
      <c r="B15141" s="2" t="s">
        <v>48</v>
      </c>
      <c r="C15141" s="2" t="s">
        <v>21</v>
      </c>
      <c r="D15141" s="2" t="s">
        <v>28</v>
      </c>
      <c r="E15141" s="2" t="s">
        <v>23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35</v>
      </c>
      <c r="N15141" s="2">
        <v>326.73</v>
      </c>
      <c r="O15141" s="2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0.32673</v>
      </c>
      <c r="S15141">
        <f t="shared" si="1658"/>
        <v>0.32673</v>
      </c>
    </row>
    <row r="15142" ht="12.75" customHeight="1" spans="1:19">
      <c r="A15142" s="2" t="s">
        <v>15180</v>
      </c>
      <c r="B15142" s="2" t="s">
        <v>20</v>
      </c>
      <c r="C15142" s="2" t="s">
        <v>55</v>
      </c>
      <c r="D15142" s="2" t="s">
        <v>43</v>
      </c>
      <c r="E15142" s="2" t="s">
        <v>38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0.29</v>
      </c>
      <c r="L15142" s="2">
        <v>4</v>
      </c>
      <c r="M15142" s="2" t="s">
        <v>24</v>
      </c>
      <c r="N15142" s="2">
        <v>1113.65</v>
      </c>
      <c r="O15142" s="2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0.252209793979033</v>
      </c>
      <c r="S15142">
        <f t="shared" si="1658"/>
        <v>0.252209793979033</v>
      </c>
    </row>
    <row r="15143" ht="12.75" customHeight="1" spans="1:19">
      <c r="A15143" s="2" t="s">
        <v>15181</v>
      </c>
      <c r="B15143" s="2" t="s">
        <v>26</v>
      </c>
      <c r="C15143" s="2" t="s">
        <v>46</v>
      </c>
      <c r="D15143" s="2" t="s">
        <v>22</v>
      </c>
      <c r="E15143" s="2" t="s">
        <v>38</v>
      </c>
      <c r="F15143" s="2">
        <v>45331</v>
      </c>
      <c r="G15143" s="2">
        <v>45332</v>
      </c>
      <c r="H15143" s="2">
        <v>4870.94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35</v>
      </c>
      <c r="N15143" s="2">
        <v>861.29</v>
      </c>
      <c r="O15143" s="2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0.176822132894267</v>
      </c>
      <c r="S15143">
        <f t="shared" si="1658"/>
        <v>0.176822132894267</v>
      </c>
    </row>
    <row r="15144" ht="12.75" customHeight="1" spans="1:19">
      <c r="A15144" s="2" t="s">
        <v>15182</v>
      </c>
      <c r="B15144" s="2" t="s">
        <v>26</v>
      </c>
      <c r="C15144" s="2" t="s">
        <v>46</v>
      </c>
      <c r="D15144" s="2" t="s">
        <v>41</v>
      </c>
      <c r="E15144" s="2" t="s">
        <v>23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24</v>
      </c>
      <c r="N15144" s="2">
        <v>12.09</v>
      </c>
      <c r="O15144" s="2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0.106117791626437</v>
      </c>
      <c r="S15144">
        <f t="shared" si="1658"/>
        <v>0.106117791626437</v>
      </c>
    </row>
    <row r="15145" ht="12.75" customHeight="1" spans="1:19">
      <c r="A15145" s="2" t="s">
        <v>15183</v>
      </c>
      <c r="B15145" s="2" t="s">
        <v>26</v>
      </c>
      <c r="C15145" s="2" t="s">
        <v>27</v>
      </c>
      <c r="D15145" s="2" t="s">
        <v>22</v>
      </c>
      <c r="E15145" s="2" t="s">
        <v>38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30</v>
      </c>
      <c r="N15145" s="2">
        <v>958.71</v>
      </c>
      <c r="O15145" s="2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0.257631172321129</v>
      </c>
      <c r="S15145">
        <f t="shared" si="1658"/>
        <v>0.257631172321129</v>
      </c>
    </row>
    <row r="15146" ht="12.75" customHeight="1" spans="1:19">
      <c r="A15146" s="2" t="s">
        <v>15184</v>
      </c>
      <c r="B15146" s="2" t="s">
        <v>48</v>
      </c>
      <c r="C15146" s="2" t="s">
        <v>46</v>
      </c>
      <c r="D15146" s="2" t="s">
        <v>28</v>
      </c>
      <c r="E15146" s="2" t="s">
        <v>29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30</v>
      </c>
      <c r="N15146" s="2">
        <v>867.25</v>
      </c>
      <c r="O15146" s="2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0.86725</v>
      </c>
      <c r="S15146">
        <f t="shared" si="1658"/>
        <v>0.86725</v>
      </c>
    </row>
    <row r="15147" ht="12.75" customHeight="1" spans="1:19">
      <c r="A15147" s="2" t="s">
        <v>15185</v>
      </c>
      <c r="B15147" s="2" t="s">
        <v>32</v>
      </c>
      <c r="C15147" s="2" t="s">
        <v>40</v>
      </c>
      <c r="D15147" s="2" t="s">
        <v>28</v>
      </c>
      <c r="E15147" s="2" t="s">
        <v>29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24</v>
      </c>
      <c r="N15147" s="2">
        <v>476.78</v>
      </c>
      <c r="O15147" s="2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0.0423014816786443</v>
      </c>
      <c r="S15147">
        <f t="shared" si="1658"/>
        <v>0.0423014816786443</v>
      </c>
    </row>
    <row r="15148" ht="12.75" customHeight="1" spans="1:19">
      <c r="A15148" s="2" t="s">
        <v>15186</v>
      </c>
      <c r="B15148" s="2" t="s">
        <v>48</v>
      </c>
      <c r="C15148" s="2" t="s">
        <v>55</v>
      </c>
      <c r="D15148" s="2" t="s">
        <v>41</v>
      </c>
      <c r="E15148" s="2" t="s">
        <v>23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35</v>
      </c>
      <c r="N15148" s="2">
        <v>101.49</v>
      </c>
      <c r="O15148" s="2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0.187715014981689</v>
      </c>
      <c r="S15148">
        <f t="shared" si="1658"/>
        <v>0.187715014981689</v>
      </c>
    </row>
    <row r="15149" ht="12.75" customHeight="1" spans="1:19">
      <c r="A15149" s="2" t="s">
        <v>15187</v>
      </c>
      <c r="B15149" s="2" t="s">
        <v>26</v>
      </c>
      <c r="C15149" s="2" t="s">
        <v>21</v>
      </c>
      <c r="D15149" s="2" t="s">
        <v>28</v>
      </c>
      <c r="E15149" s="2" t="s">
        <v>23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35</v>
      </c>
      <c r="N15149" s="2">
        <v>1067.16</v>
      </c>
      <c r="O15149" s="2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0.104255568581477</v>
      </c>
      <c r="S15149">
        <f t="shared" si="1658"/>
        <v>0.104255568581477</v>
      </c>
    </row>
    <row r="15150" ht="12.75" customHeight="1" spans="1:19">
      <c r="A15150" s="2" t="s">
        <v>15188</v>
      </c>
      <c r="B15150" s="2" t="s">
        <v>26</v>
      </c>
      <c r="C15150" s="2" t="s">
        <v>27</v>
      </c>
      <c r="D15150" s="2" t="s">
        <v>22</v>
      </c>
      <c r="E15150" s="2" t="s">
        <v>38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30</v>
      </c>
      <c r="N15150" s="2">
        <v>1245.84</v>
      </c>
      <c r="O15150" s="2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0.266418604651163</v>
      </c>
      <c r="S15150">
        <f t="shared" si="1658"/>
        <v>0.266418604651163</v>
      </c>
    </row>
    <row r="15151" ht="12.75" customHeight="1" spans="1:19">
      <c r="A15151" s="2" t="s">
        <v>15189</v>
      </c>
      <c r="B15151" s="2" t="s">
        <v>26</v>
      </c>
      <c r="C15151" s="2" t="s">
        <v>46</v>
      </c>
      <c r="D15151" s="2" t="s">
        <v>41</v>
      </c>
      <c r="E15151" s="2" t="s">
        <v>23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</v>
      </c>
      <c r="L15151" s="2">
        <v>6</v>
      </c>
      <c r="M15151" s="2" t="s">
        <v>35</v>
      </c>
      <c r="N15151" s="2">
        <v>894.19</v>
      </c>
      <c r="O15151" s="2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0.89419</v>
      </c>
      <c r="S15151">
        <f t="shared" si="1658"/>
        <v>0.89419</v>
      </c>
    </row>
    <row r="15152" ht="12.75" customHeight="1" spans="1:19">
      <c r="A15152" s="2" t="s">
        <v>15190</v>
      </c>
      <c r="B15152" s="2" t="s">
        <v>48</v>
      </c>
      <c r="C15152" s="2" t="s">
        <v>27</v>
      </c>
      <c r="D15152" s="2" t="s">
        <v>28</v>
      </c>
      <c r="E15152" s="2" t="s">
        <v>38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24</v>
      </c>
      <c r="N15152" s="2">
        <v>521</v>
      </c>
      <c r="O15152" s="2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0.183011862400371</v>
      </c>
      <c r="S15152">
        <f t="shared" si="1658"/>
        <v>0.183011862400371</v>
      </c>
    </row>
    <row r="15153" ht="12.75" customHeight="1" spans="1:19">
      <c r="A15153" s="2" t="s">
        <v>15191</v>
      </c>
      <c r="B15153" s="2" t="s">
        <v>26</v>
      </c>
      <c r="C15153" s="2" t="s">
        <v>21</v>
      </c>
      <c r="D15153" s="2" t="s">
        <v>28</v>
      </c>
      <c r="E15153" s="2" t="s">
        <v>29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35</v>
      </c>
      <c r="N15153" s="2">
        <v>105.35</v>
      </c>
      <c r="O15153" s="2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0.0617877691301619</v>
      </c>
      <c r="S15153">
        <f t="shared" si="1658"/>
        <v>0.0617877691301619</v>
      </c>
    </row>
    <row r="15154" ht="12.75" customHeight="1" spans="1:19">
      <c r="A15154" s="2" t="s">
        <v>15192</v>
      </c>
      <c r="B15154" s="2" t="s">
        <v>20</v>
      </c>
      <c r="C15154" s="2" t="s">
        <v>21</v>
      </c>
      <c r="D15154" s="2" t="s">
        <v>22</v>
      </c>
      <c r="E15154" s="2" t="s">
        <v>29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24</v>
      </c>
      <c r="N15154" s="2">
        <v>753.16</v>
      </c>
      <c r="O15154" s="2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0.232777937463105</v>
      </c>
      <c r="S15154">
        <f t="shared" si="1658"/>
        <v>0.232777937463105</v>
      </c>
    </row>
    <row r="15155" ht="12.75" customHeight="1" spans="1:19">
      <c r="A15155" s="2" t="s">
        <v>15193</v>
      </c>
      <c r="B15155" s="2" t="s">
        <v>26</v>
      </c>
      <c r="C15155" s="2" t="s">
        <v>21</v>
      </c>
      <c r="D15155" s="2" t="s">
        <v>28</v>
      </c>
      <c r="E15155" s="2" t="s">
        <v>23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</v>
      </c>
      <c r="L15155" s="2">
        <v>8</v>
      </c>
      <c r="M15155" s="2" t="s">
        <v>30</v>
      </c>
      <c r="N15155" s="2">
        <v>153.15</v>
      </c>
      <c r="O15155" s="2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0.0957337083919362</v>
      </c>
      <c r="S15155">
        <f t="shared" si="1658"/>
        <v>0.0957337083919362</v>
      </c>
    </row>
    <row r="15156" ht="12.75" customHeight="1" spans="1:19">
      <c r="A15156" s="2" t="s">
        <v>15194</v>
      </c>
      <c r="B15156" s="2" t="s">
        <v>32</v>
      </c>
      <c r="C15156" s="2" t="s">
        <v>55</v>
      </c>
      <c r="D15156" s="2" t="s">
        <v>22</v>
      </c>
      <c r="E15156" s="2" t="s">
        <v>29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35</v>
      </c>
      <c r="N15156" s="2">
        <v>574.61</v>
      </c>
      <c r="O15156" s="2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0.57461</v>
      </c>
      <c r="S15156">
        <f t="shared" si="1658"/>
        <v>0.57461</v>
      </c>
    </row>
    <row r="15157" ht="12.75" customHeight="1" spans="1:19">
      <c r="A15157" s="2" t="s">
        <v>15195</v>
      </c>
      <c r="B15157" s="2" t="s">
        <v>20</v>
      </c>
      <c r="C15157" s="2" t="s">
        <v>55</v>
      </c>
      <c r="D15157" s="2" t="s">
        <v>43</v>
      </c>
      <c r="E15157" s="2" t="s">
        <v>38</v>
      </c>
      <c r="F15157" s="2">
        <v>45188</v>
      </c>
      <c r="G15157" s="2">
        <v>45194</v>
      </c>
      <c r="H15157" s="2">
        <v>2284.05</v>
      </c>
      <c r="I15157" s="2" t="str">
        <f t="shared" si="1652"/>
        <v>low</v>
      </c>
      <c r="J15157" s="2" t="str">
        <f t="shared" si="1653"/>
        <v>low</v>
      </c>
      <c r="K15157" s="2">
        <v>0.07</v>
      </c>
      <c r="L15157" s="2">
        <v>3</v>
      </c>
      <c r="M15157" s="2" t="s">
        <v>30</v>
      </c>
      <c r="N15157" s="2">
        <v>564.51</v>
      </c>
      <c r="O15157" s="2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0.247153083338806</v>
      </c>
      <c r="S15157">
        <f t="shared" si="1658"/>
        <v>0.247153083338806</v>
      </c>
    </row>
    <row r="15158" ht="12.75" customHeight="1" spans="1:19">
      <c r="A15158" s="2" t="s">
        <v>15196</v>
      </c>
      <c r="B15158" s="2" t="s">
        <v>26</v>
      </c>
      <c r="C15158" s="2" t="s">
        <v>55</v>
      </c>
      <c r="D15158" s="2" t="s">
        <v>22</v>
      </c>
      <c r="E15158" s="2" t="s">
        <v>23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30</v>
      </c>
      <c r="N15158" s="2">
        <v>471.53</v>
      </c>
      <c r="O15158" s="2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0.298519840968371</v>
      </c>
      <c r="S15158">
        <f t="shared" si="1658"/>
        <v>0.298519840968371</v>
      </c>
    </row>
    <row r="15159" ht="12.75" customHeight="1" spans="1:19">
      <c r="A15159" s="2" t="s">
        <v>15197</v>
      </c>
      <c r="B15159" s="2" t="s">
        <v>20</v>
      </c>
      <c r="C15159" s="2" t="s">
        <v>27</v>
      </c>
      <c r="D15159" s="2" t="s">
        <v>34</v>
      </c>
      <c r="E15159" s="2" t="s">
        <v>29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35</v>
      </c>
      <c r="N15159" s="2">
        <v>331.05</v>
      </c>
      <c r="O15159" s="2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0.186512296121017</v>
      </c>
      <c r="S15159">
        <f t="shared" si="1658"/>
        <v>0.186512296121017</v>
      </c>
    </row>
    <row r="15160" ht="12.75" customHeight="1" spans="1:19">
      <c r="A15160" s="2" t="s">
        <v>15198</v>
      </c>
      <c r="B15160" s="2" t="s">
        <v>26</v>
      </c>
      <c r="C15160" s="2" t="s">
        <v>33</v>
      </c>
      <c r="D15160" s="2" t="s">
        <v>28</v>
      </c>
      <c r="E15160" s="2" t="s">
        <v>29</v>
      </c>
      <c r="F15160" s="2">
        <v>45037</v>
      </c>
      <c r="G15160" s="2">
        <v>45044</v>
      </c>
      <c r="H15160" s="2">
        <v>135.83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30</v>
      </c>
      <c r="N15160" s="2">
        <v>22.53</v>
      </c>
      <c r="O15160" s="2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0.165869101082235</v>
      </c>
      <c r="S15160">
        <f t="shared" si="1658"/>
        <v>0.165869101082235</v>
      </c>
    </row>
    <row r="15161" ht="12.75" customHeight="1" spans="1:19">
      <c r="A15161" s="2" t="s">
        <v>15199</v>
      </c>
      <c r="B15161" s="2" t="s">
        <v>32</v>
      </c>
      <c r="C15161" s="2" t="s">
        <v>21</v>
      </c>
      <c r="D15161" s="2" t="s">
        <v>43</v>
      </c>
      <c r="E15161" s="2" t="s">
        <v>29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30</v>
      </c>
      <c r="N15161" s="2">
        <v>196.22</v>
      </c>
      <c r="O15161" s="2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0.19622</v>
      </c>
      <c r="S15161">
        <f t="shared" si="1658"/>
        <v>0.19622</v>
      </c>
    </row>
    <row r="15162" ht="12.75" customHeight="1" spans="1:19">
      <c r="A15162" s="2" t="s">
        <v>15200</v>
      </c>
      <c r="B15162" s="2" t="s">
        <v>26</v>
      </c>
      <c r="C15162" s="2" t="s">
        <v>33</v>
      </c>
      <c r="D15162" s="2" t="s">
        <v>41</v>
      </c>
      <c r="E15162" s="2" t="s">
        <v>29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3"/>
        <v>low</v>
      </c>
      <c r="K15162" s="2">
        <v>0.07</v>
      </c>
      <c r="L15162" s="2">
        <v>8</v>
      </c>
      <c r="M15162" s="2" t="s">
        <v>24</v>
      </c>
      <c r="N15162" s="2">
        <v>144.48</v>
      </c>
      <c r="O15162" s="2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0.019593165174939</v>
      </c>
      <c r="S15162">
        <f t="shared" si="1658"/>
        <v>0.019593165174939</v>
      </c>
    </row>
    <row r="15163" ht="12.75" customHeight="1" spans="1:19">
      <c r="A15163" s="2" t="s">
        <v>15201</v>
      </c>
      <c r="B15163" s="2" t="s">
        <v>20</v>
      </c>
      <c r="C15163" s="2" t="s">
        <v>40</v>
      </c>
      <c r="D15163" s="2" t="s">
        <v>34</v>
      </c>
      <c r="E15163" s="2" t="s">
        <v>23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30</v>
      </c>
      <c r="N15163" s="2">
        <v>197.91</v>
      </c>
      <c r="O15163" s="2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0.208823094941651</v>
      </c>
      <c r="S15163">
        <f t="shared" si="1658"/>
        <v>0.208823094941651</v>
      </c>
    </row>
    <row r="15164" ht="12.75" customHeight="1" spans="1:19">
      <c r="A15164" s="2" t="s">
        <v>15202</v>
      </c>
      <c r="B15164" s="2" t="s">
        <v>32</v>
      </c>
      <c r="C15164" s="2" t="s">
        <v>21</v>
      </c>
      <c r="D15164" s="2" t="s">
        <v>41</v>
      </c>
      <c r="E15164" s="2" t="s">
        <v>38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35</v>
      </c>
      <c r="N15164" s="2">
        <v>1160.75</v>
      </c>
      <c r="O15164" s="2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0.286791884092347</v>
      </c>
      <c r="S15164">
        <f t="shared" si="1658"/>
        <v>0.286791884092347</v>
      </c>
    </row>
    <row r="15165" ht="12.75" customHeight="1" spans="1:19">
      <c r="A15165" s="2" t="s">
        <v>15203</v>
      </c>
      <c r="B15165" s="2" t="s">
        <v>48</v>
      </c>
      <c r="C15165" s="2" t="s">
        <v>46</v>
      </c>
      <c r="D15165" s="2" t="s">
        <v>34</v>
      </c>
      <c r="E15165" s="2" t="s">
        <v>23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35</v>
      </c>
      <c r="N15165" s="2">
        <v>460.11</v>
      </c>
      <c r="O15165" s="2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0.168266030821893</v>
      </c>
      <c r="S15165">
        <f t="shared" si="1658"/>
        <v>0.168266030821893</v>
      </c>
    </row>
    <row r="15166" ht="12.75" customHeight="1" spans="1:19">
      <c r="A15166" s="2" t="s">
        <v>15204</v>
      </c>
      <c r="B15166" s="2" t="s">
        <v>32</v>
      </c>
      <c r="C15166" s="2" t="s">
        <v>21</v>
      </c>
      <c r="D15166" s="2" t="s">
        <v>43</v>
      </c>
      <c r="E15166" s="2" t="s">
        <v>23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30</v>
      </c>
      <c r="N15166" s="2">
        <v>492.99</v>
      </c>
      <c r="O15166" s="2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0.49299</v>
      </c>
      <c r="S15166">
        <f t="shared" si="1658"/>
        <v>0.49299</v>
      </c>
    </row>
    <row r="15167" ht="12.75" customHeight="1" spans="1:19">
      <c r="A15167" s="2" t="s">
        <v>15205</v>
      </c>
      <c r="B15167" s="2" t="s">
        <v>32</v>
      </c>
      <c r="C15167" s="2" t="s">
        <v>55</v>
      </c>
      <c r="D15167" s="2" t="s">
        <v>43</v>
      </c>
      <c r="E15167" s="2" t="s">
        <v>29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24</v>
      </c>
      <c r="N15167" s="2">
        <v>159.88</v>
      </c>
      <c r="O15167" s="2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0.219702903629193</v>
      </c>
      <c r="S15167">
        <f t="shared" si="1658"/>
        <v>0.219702903629193</v>
      </c>
    </row>
    <row r="15168" ht="12.75" customHeight="1" spans="1:19">
      <c r="A15168" s="2" t="s">
        <v>15206</v>
      </c>
      <c r="B15168" s="2" t="s">
        <v>32</v>
      </c>
      <c r="C15168" s="2" t="s">
        <v>21</v>
      </c>
      <c r="D15168" s="2" t="s">
        <v>43</v>
      </c>
      <c r="E15168" s="2" t="s">
        <v>23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30</v>
      </c>
      <c r="N15168" s="2">
        <v>942.02</v>
      </c>
      <c r="O15168" s="2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0.22861733134976</v>
      </c>
      <c r="S15168">
        <f t="shared" si="1658"/>
        <v>0.22861733134976</v>
      </c>
    </row>
    <row r="15169" ht="12.75" customHeight="1" spans="1:19">
      <c r="A15169" s="2" t="s">
        <v>15207</v>
      </c>
      <c r="B15169" s="2" t="s">
        <v>20</v>
      </c>
      <c r="C15169" s="2" t="s">
        <v>27</v>
      </c>
      <c r="D15169" s="2" t="s">
        <v>34</v>
      </c>
      <c r="E15169" s="2" t="s">
        <v>38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</v>
      </c>
      <c r="L15169" s="2">
        <v>7</v>
      </c>
      <c r="M15169" s="2" t="s">
        <v>30</v>
      </c>
      <c r="N15169" s="2">
        <v>1097.94</v>
      </c>
      <c r="O15169" s="2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0.228952620065937</v>
      </c>
      <c r="S15169">
        <f t="shared" si="1658"/>
        <v>0.228952620065937</v>
      </c>
    </row>
    <row r="15170" ht="12.75" customHeight="1" spans="1:19">
      <c r="A15170" s="2" t="s">
        <v>15208</v>
      </c>
      <c r="B15170" s="2" t="s">
        <v>32</v>
      </c>
      <c r="C15170" s="2" t="s">
        <v>40</v>
      </c>
      <c r="D15170" s="2" t="s">
        <v>22</v>
      </c>
      <c r="E15170" s="2" t="s">
        <v>23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30</v>
      </c>
      <c r="N15170" s="2">
        <v>528.94</v>
      </c>
      <c r="O15170" s="2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0.289509693380478</v>
      </c>
      <c r="S15170">
        <f t="shared" si="1658"/>
        <v>0.289509693380478</v>
      </c>
    </row>
    <row r="15171" ht="12.75" customHeight="1" spans="1:19">
      <c r="A15171" s="2" t="s">
        <v>15209</v>
      </c>
      <c r="B15171" s="2" t="s">
        <v>26</v>
      </c>
      <c r="C15171" s="2" t="s">
        <v>55</v>
      </c>
      <c r="D15171" s="2" t="s">
        <v>41</v>
      </c>
      <c r="E15171" s="2" t="s">
        <v>23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IF(H15171&gt;10000,"high",IF(H15171&gt;=5000,"medium","low"))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24</v>
      </c>
      <c r="N15171" s="2">
        <v>120.07</v>
      </c>
      <c r="O15171" s="2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N15171/H15171</f>
        <v>0.12007</v>
      </c>
      <c r="S15171">
        <f t="shared" ref="S15171:S15234" si="1665">IFERROR(R15171,0)</f>
        <v>0.12007</v>
      </c>
    </row>
    <row r="15172" ht="12.75" customHeight="1" spans="1:19">
      <c r="A15172" s="2" t="s">
        <v>15210</v>
      </c>
      <c r="B15172" s="2" t="s">
        <v>32</v>
      </c>
      <c r="C15172" s="2" t="s">
        <v>55</v>
      </c>
      <c r="D15172" s="2" t="s">
        <v>22</v>
      </c>
      <c r="E15172" s="2" t="s">
        <v>38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24</v>
      </c>
      <c r="N15172" s="2">
        <v>826.81</v>
      </c>
      <c r="O15172" s="2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0.252888082777943</v>
      </c>
      <c r="S15172">
        <f t="shared" si="1665"/>
        <v>0.252888082777943</v>
      </c>
    </row>
    <row r="15173" ht="12.75" customHeight="1" spans="1:19">
      <c r="A15173" s="2" t="s">
        <v>15211</v>
      </c>
      <c r="B15173" s="2" t="s">
        <v>32</v>
      </c>
      <c r="C15173" s="2" t="s">
        <v>55</v>
      </c>
      <c r="D15173" s="2" t="s">
        <v>22</v>
      </c>
      <c r="E15173" s="2" t="s">
        <v>38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60"/>
        <v>low</v>
      </c>
      <c r="K15173" s="2">
        <v>0.12</v>
      </c>
      <c r="L15173" s="2">
        <v>4</v>
      </c>
      <c r="M15173" s="2" t="s">
        <v>24</v>
      </c>
      <c r="N15173" s="2">
        <v>227.02</v>
      </c>
      <c r="O15173" s="2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0.0243479193479193</v>
      </c>
      <c r="S15173">
        <f t="shared" si="1665"/>
        <v>0.0243479193479193</v>
      </c>
    </row>
    <row r="15174" ht="12.75" customHeight="1" spans="1:19">
      <c r="A15174" s="2" t="s">
        <v>15212</v>
      </c>
      <c r="B15174" s="2" t="s">
        <v>26</v>
      </c>
      <c r="C15174" s="2" t="s">
        <v>27</v>
      </c>
      <c r="D15174" s="2" t="s">
        <v>28</v>
      </c>
      <c r="E15174" s="2" t="s">
        <v>29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35</v>
      </c>
      <c r="N15174" s="2">
        <v>146.85</v>
      </c>
      <c r="O15174" s="2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0.225544855549924</v>
      </c>
      <c r="S15174">
        <f t="shared" si="1665"/>
        <v>0.225544855549924</v>
      </c>
    </row>
    <row r="15175" ht="12.75" customHeight="1" spans="1:19">
      <c r="A15175" s="2" t="s">
        <v>15213</v>
      </c>
      <c r="B15175" s="2" t="s">
        <v>26</v>
      </c>
      <c r="C15175" s="2" t="s">
        <v>46</v>
      </c>
      <c r="D15175" s="2" t="s">
        <v>41</v>
      </c>
      <c r="E15175" s="2" t="s">
        <v>38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60"/>
        <v>low</v>
      </c>
      <c r="K15175" s="2">
        <v>0.32</v>
      </c>
      <c r="L15175" s="2">
        <v>7</v>
      </c>
      <c r="M15175" s="2" t="s">
        <v>30</v>
      </c>
      <c r="N15175" s="2">
        <v>1107.67</v>
      </c>
      <c r="O15175" s="2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0.124681449797389</v>
      </c>
      <c r="S15175">
        <f t="shared" si="1665"/>
        <v>0.124681449797389</v>
      </c>
    </row>
    <row r="15176" ht="12.75" customHeight="1" spans="1:19">
      <c r="A15176" s="2" t="s">
        <v>15214</v>
      </c>
      <c r="B15176" s="2" t="s">
        <v>48</v>
      </c>
      <c r="C15176" s="2" t="s">
        <v>27</v>
      </c>
      <c r="D15176" s="2" t="s">
        <v>34</v>
      </c>
      <c r="E15176" s="2" t="s">
        <v>38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24</v>
      </c>
      <c r="N15176" s="2">
        <v>369.8</v>
      </c>
      <c r="O15176" s="2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0.3698</v>
      </c>
      <c r="S15176">
        <f t="shared" si="1665"/>
        <v>0.3698</v>
      </c>
    </row>
    <row r="15177" ht="12.75" customHeight="1" spans="1:19">
      <c r="A15177" s="2" t="s">
        <v>15215</v>
      </c>
      <c r="B15177" s="2" t="s">
        <v>32</v>
      </c>
      <c r="C15177" s="2" t="s">
        <v>40</v>
      </c>
      <c r="D15177" s="2" t="s">
        <v>28</v>
      </c>
      <c r="E15177" s="2" t="s">
        <v>29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35</v>
      </c>
      <c r="N15177" s="2">
        <v>883.24</v>
      </c>
      <c r="O15177" s="2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0.229673084324066</v>
      </c>
      <c r="S15177">
        <f t="shared" si="1665"/>
        <v>0.229673084324066</v>
      </c>
    </row>
    <row r="15178" ht="12.75" customHeight="1" spans="1:19">
      <c r="A15178" s="2" t="s">
        <v>15216</v>
      </c>
      <c r="B15178" s="2" t="s">
        <v>20</v>
      </c>
      <c r="C15178" s="2" t="s">
        <v>27</v>
      </c>
      <c r="D15178" s="2" t="s">
        <v>28</v>
      </c>
      <c r="E15178" s="2" t="s">
        <v>29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30</v>
      </c>
      <c r="N15178" s="2">
        <v>187.78</v>
      </c>
      <c r="O15178" s="2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0.100921178506551</v>
      </c>
      <c r="S15178">
        <f t="shared" si="1665"/>
        <v>0.100921178506551</v>
      </c>
    </row>
    <row r="15179" ht="12.75" customHeight="1" spans="1:19">
      <c r="A15179" s="2" t="s">
        <v>15217</v>
      </c>
      <c r="B15179" s="2" t="s">
        <v>32</v>
      </c>
      <c r="C15179" s="2" t="s">
        <v>33</v>
      </c>
      <c r="D15179" s="2" t="s">
        <v>43</v>
      </c>
      <c r="E15179" s="2" t="s">
        <v>29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30</v>
      </c>
      <c r="N15179" s="2">
        <v>80.32</v>
      </c>
      <c r="O15179" s="2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0.0581384407142805</v>
      </c>
      <c r="S15179">
        <f t="shared" si="1665"/>
        <v>0.0581384407142805</v>
      </c>
    </row>
    <row r="15180" ht="12.75" customHeight="1" spans="1:19">
      <c r="A15180" s="2" t="s">
        <v>15218</v>
      </c>
      <c r="B15180" s="2" t="s">
        <v>32</v>
      </c>
      <c r="C15180" s="2" t="s">
        <v>46</v>
      </c>
      <c r="D15180" s="2" t="s">
        <v>34</v>
      </c>
      <c r="E15180" s="2" t="s">
        <v>38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24</v>
      </c>
      <c r="N15180" s="2">
        <v>60.96</v>
      </c>
      <c r="O15180" s="2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0.00562465399520207</v>
      </c>
      <c r="S15180">
        <f t="shared" si="1665"/>
        <v>0.00562465399520207</v>
      </c>
    </row>
    <row r="15181" ht="12.75" customHeight="1" spans="1:19">
      <c r="A15181" s="2" t="s">
        <v>15219</v>
      </c>
      <c r="B15181" s="2" t="s">
        <v>26</v>
      </c>
      <c r="C15181" s="2" t="s">
        <v>27</v>
      </c>
      <c r="D15181" s="2" t="s">
        <v>22</v>
      </c>
      <c r="E15181" s="2" t="s">
        <v>23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24</v>
      </c>
      <c r="N15181" s="2">
        <v>122.03</v>
      </c>
      <c r="O15181" s="2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ht="12.75" customHeight="1" spans="1:19">
      <c r="A15182" s="2" t="s">
        <v>15220</v>
      </c>
      <c r="B15182" s="2" t="s">
        <v>48</v>
      </c>
      <c r="C15182" s="2" t="s">
        <v>33</v>
      </c>
      <c r="D15182" s="2" t="s">
        <v>22</v>
      </c>
      <c r="E15182" s="2" t="s">
        <v>23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0"/>
        <v>low</v>
      </c>
      <c r="K15182" s="2">
        <v>0.48</v>
      </c>
      <c r="L15182" s="2">
        <v>1</v>
      </c>
      <c r="M15182" s="2" t="s">
        <v>24</v>
      </c>
      <c r="N15182" s="2">
        <v>1291.43</v>
      </c>
      <c r="O15182" s="2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0.159337446020975</v>
      </c>
      <c r="S15182">
        <f t="shared" si="1665"/>
        <v>0.159337446020975</v>
      </c>
    </row>
    <row r="15183" ht="12.75" customHeight="1" spans="1:19">
      <c r="A15183" s="2" t="s">
        <v>15221</v>
      </c>
      <c r="B15183" s="2" t="s">
        <v>32</v>
      </c>
      <c r="C15183" s="2" t="s">
        <v>27</v>
      </c>
      <c r="D15183" s="2" t="s">
        <v>22</v>
      </c>
      <c r="E15183" s="2" t="s">
        <v>23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24</v>
      </c>
      <c r="N15183" s="2">
        <v>391.8</v>
      </c>
      <c r="O15183" s="2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0.117870036101083</v>
      </c>
      <c r="S15183">
        <f t="shared" si="1665"/>
        <v>0.117870036101083</v>
      </c>
    </row>
    <row r="15184" ht="12.75" customHeight="1" spans="1:19">
      <c r="A15184" s="2" t="s">
        <v>15222</v>
      </c>
      <c r="B15184" s="2" t="s">
        <v>20</v>
      </c>
      <c r="C15184" s="2" t="s">
        <v>55</v>
      </c>
      <c r="D15184" s="2" t="s">
        <v>43</v>
      </c>
      <c r="E15184" s="2" t="s">
        <v>38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24</v>
      </c>
      <c r="N15184" s="2">
        <v>931.52</v>
      </c>
      <c r="O15184" s="2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0.230938385523709</v>
      </c>
      <c r="S15184">
        <f t="shared" si="1665"/>
        <v>0.230938385523709</v>
      </c>
    </row>
    <row r="15185" ht="12.75" customHeight="1" spans="1:19">
      <c r="A15185" s="2" t="s">
        <v>15223</v>
      </c>
      <c r="B15185" s="2" t="s">
        <v>32</v>
      </c>
      <c r="C15185" s="2" t="s">
        <v>55</v>
      </c>
      <c r="D15185" s="2" t="s">
        <v>22</v>
      </c>
      <c r="E15185" s="2" t="s">
        <v>29</v>
      </c>
      <c r="F15185" s="2">
        <v>45104</v>
      </c>
      <c r="G15185" s="2">
        <v>45107</v>
      </c>
      <c r="H15185" s="2">
        <v>4796.69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35</v>
      </c>
      <c r="N15185" s="2">
        <v>1236.82</v>
      </c>
      <c r="O15185" s="2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0.257848641459006</v>
      </c>
      <c r="S15185">
        <f t="shared" si="1665"/>
        <v>0.257848641459006</v>
      </c>
    </row>
    <row r="15186" ht="12.75" customHeight="1" spans="1:19">
      <c r="A15186" s="2" t="s">
        <v>15224</v>
      </c>
      <c r="B15186" s="2" t="s">
        <v>20</v>
      </c>
      <c r="C15186" s="2" t="s">
        <v>33</v>
      </c>
      <c r="D15186" s="2" t="s">
        <v>41</v>
      </c>
      <c r="E15186" s="2" t="s">
        <v>23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35</v>
      </c>
      <c r="N15186" s="2">
        <v>140.63</v>
      </c>
      <c r="O15186" s="2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0.14063</v>
      </c>
      <c r="S15186">
        <f t="shared" si="1665"/>
        <v>0.14063</v>
      </c>
    </row>
    <row r="15187" ht="12.75" customHeight="1" spans="1:19">
      <c r="A15187" s="2" t="s">
        <v>15225</v>
      </c>
      <c r="B15187" s="2" t="s">
        <v>26</v>
      </c>
      <c r="C15187" s="2" t="s">
        <v>21</v>
      </c>
      <c r="D15187" s="2" t="s">
        <v>22</v>
      </c>
      <c r="E15187" s="2" t="s">
        <v>23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0"/>
        <v>low</v>
      </c>
      <c r="K15187" s="2">
        <v>0.14</v>
      </c>
      <c r="L15187" s="2">
        <v>1</v>
      </c>
      <c r="M15187" s="2" t="s">
        <v>30</v>
      </c>
      <c r="N15187" s="2">
        <v>232.47</v>
      </c>
      <c r="O15187" s="2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0.0290623827978497</v>
      </c>
      <c r="S15187">
        <f t="shared" si="1665"/>
        <v>0.0290623827978497</v>
      </c>
    </row>
    <row r="15188" ht="12.75" customHeight="1" spans="1:19">
      <c r="A15188" s="2" t="s">
        <v>15226</v>
      </c>
      <c r="B15188" s="2" t="s">
        <v>48</v>
      </c>
      <c r="C15188" s="2" t="s">
        <v>40</v>
      </c>
      <c r="D15188" s="2" t="s">
        <v>22</v>
      </c>
      <c r="E15188" s="2" t="s">
        <v>23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24</v>
      </c>
      <c r="N15188" s="2">
        <v>1212.6</v>
      </c>
      <c r="O15188" s="2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0.260940859000265</v>
      </c>
      <c r="S15188">
        <f t="shared" si="1665"/>
        <v>0.260940859000265</v>
      </c>
    </row>
    <row r="15189" ht="12.75" customHeight="1" spans="1:19">
      <c r="A15189" s="2" t="s">
        <v>15227</v>
      </c>
      <c r="B15189" s="2" t="s">
        <v>32</v>
      </c>
      <c r="C15189" s="2" t="s">
        <v>21</v>
      </c>
      <c r="D15189" s="2" t="s">
        <v>41</v>
      </c>
      <c r="E15189" s="2" t="s">
        <v>29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30</v>
      </c>
      <c r="N15189" s="2">
        <v>389.7</v>
      </c>
      <c r="O15189" s="2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0.135958776266349</v>
      </c>
      <c r="S15189">
        <f t="shared" si="1665"/>
        <v>0.135958776266349</v>
      </c>
    </row>
    <row r="15190" ht="12.75" customHeight="1" spans="1:19">
      <c r="A15190" s="2" t="s">
        <v>15228</v>
      </c>
      <c r="B15190" s="2" t="s">
        <v>48</v>
      </c>
      <c r="C15190" s="2" t="s">
        <v>55</v>
      </c>
      <c r="D15190" s="2" t="s">
        <v>43</v>
      </c>
      <c r="E15190" s="2" t="s">
        <v>38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24</v>
      </c>
      <c r="N15190" s="2">
        <v>393.24</v>
      </c>
      <c r="O15190" s="2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0.122475675540993</v>
      </c>
      <c r="S15190">
        <f t="shared" si="1665"/>
        <v>0.122475675540993</v>
      </c>
    </row>
    <row r="15191" ht="12.75" customHeight="1" spans="1:19">
      <c r="A15191" s="2" t="s">
        <v>15229</v>
      </c>
      <c r="B15191" s="2" t="s">
        <v>32</v>
      </c>
      <c r="C15191" s="2" t="s">
        <v>33</v>
      </c>
      <c r="D15191" s="2" t="s">
        <v>28</v>
      </c>
      <c r="E15191" s="2" t="s">
        <v>29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0.29</v>
      </c>
      <c r="L15191" s="2">
        <v>9</v>
      </c>
      <c r="M15191" s="2" t="s">
        <v>35</v>
      </c>
      <c r="N15191" s="2">
        <v>340.38</v>
      </c>
      <c r="O15191" s="2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0.34038</v>
      </c>
      <c r="S15191">
        <f t="shared" si="1665"/>
        <v>0.34038</v>
      </c>
    </row>
    <row r="15192" ht="12.75" customHeight="1" spans="1:19">
      <c r="A15192" s="2" t="s">
        <v>15230</v>
      </c>
      <c r="B15192" s="2" t="s">
        <v>20</v>
      </c>
      <c r="C15192" s="2" t="s">
        <v>46</v>
      </c>
      <c r="D15192" s="2" t="s">
        <v>34</v>
      </c>
      <c r="E15192" s="2" t="s">
        <v>38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30</v>
      </c>
      <c r="N15192" s="2">
        <v>897.17</v>
      </c>
      <c r="O15192" s="2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0.219319431882074</v>
      </c>
      <c r="S15192">
        <f t="shared" si="1665"/>
        <v>0.219319431882074</v>
      </c>
    </row>
    <row r="15193" ht="12.75" customHeight="1" spans="1:19">
      <c r="A15193" s="2" t="s">
        <v>15231</v>
      </c>
      <c r="B15193" s="2" t="s">
        <v>48</v>
      </c>
      <c r="C15193" s="2" t="s">
        <v>55</v>
      </c>
      <c r="D15193" s="2" t="s">
        <v>43</v>
      </c>
      <c r="E15193" s="2" t="s">
        <v>29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35</v>
      </c>
      <c r="N15193" s="2">
        <v>335.53</v>
      </c>
      <c r="O15193" s="2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0.127360030366293</v>
      </c>
      <c r="S15193">
        <f t="shared" si="1665"/>
        <v>0.127360030366293</v>
      </c>
    </row>
    <row r="15194" ht="12.75" customHeight="1" spans="1:19">
      <c r="A15194" s="2" t="s">
        <v>15232</v>
      </c>
      <c r="B15194" s="2" t="s">
        <v>32</v>
      </c>
      <c r="C15194" s="2" t="s">
        <v>55</v>
      </c>
      <c r="D15194" s="2" t="s">
        <v>22</v>
      </c>
      <c r="E15194" s="2" t="s">
        <v>29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30</v>
      </c>
      <c r="N15194" s="2">
        <v>238.01</v>
      </c>
      <c r="O15194" s="2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0.0573790449924422</v>
      </c>
      <c r="S15194">
        <f t="shared" si="1665"/>
        <v>0.0573790449924422</v>
      </c>
    </row>
    <row r="15195" ht="12.75" customHeight="1" spans="1:19">
      <c r="A15195" s="2" t="s">
        <v>15233</v>
      </c>
      <c r="B15195" s="2" t="s">
        <v>26</v>
      </c>
      <c r="C15195" s="2" t="s">
        <v>46</v>
      </c>
      <c r="D15195" s="2" t="s">
        <v>28</v>
      </c>
      <c r="E15195" s="2" t="s">
        <v>29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24</v>
      </c>
      <c r="N15195" s="2">
        <v>924.28</v>
      </c>
      <c r="O15195" s="2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0.186282551781543</v>
      </c>
      <c r="S15195">
        <f t="shared" si="1665"/>
        <v>0.186282551781543</v>
      </c>
    </row>
    <row r="15196" ht="12.75" customHeight="1" spans="1:19">
      <c r="A15196" s="2" t="s">
        <v>15234</v>
      </c>
      <c r="B15196" s="2" t="s">
        <v>20</v>
      </c>
      <c r="C15196" s="2" t="s">
        <v>21</v>
      </c>
      <c r="D15196" s="2" t="s">
        <v>34</v>
      </c>
      <c r="E15196" s="2" t="s">
        <v>23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0"/>
        <v>low</v>
      </c>
      <c r="K15196" s="2">
        <v>0.32</v>
      </c>
      <c r="L15196" s="2">
        <v>8</v>
      </c>
      <c r="M15196" s="2" t="s">
        <v>30</v>
      </c>
      <c r="N15196" s="2">
        <v>190.73</v>
      </c>
      <c r="O15196" s="2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0.0357306107156238</v>
      </c>
      <c r="S15196">
        <f t="shared" si="1665"/>
        <v>0.0357306107156238</v>
      </c>
    </row>
    <row r="15197" ht="12.75" customHeight="1" spans="1:19">
      <c r="A15197" s="2" t="s">
        <v>15235</v>
      </c>
      <c r="B15197" s="2" t="s">
        <v>48</v>
      </c>
      <c r="C15197" s="2" t="s">
        <v>21</v>
      </c>
      <c r="D15197" s="2" t="s">
        <v>34</v>
      </c>
      <c r="E15197" s="2" t="s">
        <v>38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30</v>
      </c>
      <c r="N15197" s="2">
        <v>660.35</v>
      </c>
      <c r="O15197" s="2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0.245374722706312</v>
      </c>
      <c r="S15197">
        <f t="shared" si="1665"/>
        <v>0.245374722706312</v>
      </c>
    </row>
    <row r="15198" ht="12.75" customHeight="1" spans="1:19">
      <c r="A15198" s="2" t="s">
        <v>15236</v>
      </c>
      <c r="B15198" s="2" t="s">
        <v>32</v>
      </c>
      <c r="C15198" s="2" t="s">
        <v>27</v>
      </c>
      <c r="D15198" s="2" t="s">
        <v>34</v>
      </c>
      <c r="E15198" s="2" t="s">
        <v>38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30</v>
      </c>
      <c r="N15198" s="2">
        <v>151.83</v>
      </c>
      <c r="O15198" s="2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0.0803643735411032</v>
      </c>
      <c r="S15198">
        <f t="shared" si="1665"/>
        <v>0.0803643735411032</v>
      </c>
    </row>
    <row r="15199" ht="12.75" customHeight="1" spans="1:19">
      <c r="A15199" s="2" t="s">
        <v>15237</v>
      </c>
      <c r="B15199" s="2" t="s">
        <v>48</v>
      </c>
      <c r="C15199" s="2" t="s">
        <v>27</v>
      </c>
      <c r="D15199" s="2" t="s">
        <v>41</v>
      </c>
      <c r="E15199" s="2" t="s">
        <v>23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30</v>
      </c>
      <c r="N15199" s="2">
        <v>293.63</v>
      </c>
      <c r="O15199" s="2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0.278583694651853</v>
      </c>
      <c r="S15199">
        <f t="shared" si="1665"/>
        <v>0.278583694651853</v>
      </c>
    </row>
    <row r="15200" ht="12.75" customHeight="1" spans="1:19">
      <c r="A15200" s="2" t="s">
        <v>15238</v>
      </c>
      <c r="B15200" s="2" t="s">
        <v>32</v>
      </c>
      <c r="C15200" s="2" t="s">
        <v>21</v>
      </c>
      <c r="D15200" s="2" t="s">
        <v>41</v>
      </c>
      <c r="E15200" s="2" t="s">
        <v>29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</v>
      </c>
      <c r="L15200" s="2">
        <v>5</v>
      </c>
      <c r="M15200" s="2" t="s">
        <v>35</v>
      </c>
      <c r="N15200" s="2">
        <v>617.57</v>
      </c>
      <c r="O15200" s="2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0.186148504048083</v>
      </c>
      <c r="S15200">
        <f t="shared" si="1665"/>
        <v>0.186148504048083</v>
      </c>
    </row>
    <row r="15201" ht="12.75" customHeight="1" spans="1:19">
      <c r="A15201" s="2" t="s">
        <v>15239</v>
      </c>
      <c r="B15201" s="2" t="s">
        <v>20</v>
      </c>
      <c r="C15201" s="2" t="s">
        <v>55</v>
      </c>
      <c r="D15201" s="2" t="s">
        <v>28</v>
      </c>
      <c r="E15201" s="2" t="s">
        <v>38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</v>
      </c>
      <c r="L15201" s="2">
        <v>8</v>
      </c>
      <c r="M15201" s="2" t="s">
        <v>35</v>
      </c>
      <c r="N15201" s="2">
        <v>85.43</v>
      </c>
      <c r="O15201" s="2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0.08543</v>
      </c>
      <c r="S15201">
        <f t="shared" si="1665"/>
        <v>0.08543</v>
      </c>
    </row>
    <row r="15202" ht="12.75" customHeight="1" spans="1:19">
      <c r="A15202" s="2" t="s">
        <v>15240</v>
      </c>
      <c r="B15202" s="2" t="s">
        <v>26</v>
      </c>
      <c r="C15202" s="2" t="s">
        <v>40</v>
      </c>
      <c r="D15202" s="2" t="s">
        <v>22</v>
      </c>
      <c r="E15202" s="2" t="s">
        <v>38</v>
      </c>
      <c r="F15202" s="2">
        <v>45360</v>
      </c>
      <c r="G15202" s="2">
        <v>45362</v>
      </c>
      <c r="H15202" s="2">
        <v>4785.81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24</v>
      </c>
      <c r="N15202" s="2">
        <v>682.85</v>
      </c>
      <c r="O15202" s="2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0.142682220982446</v>
      </c>
      <c r="S15202">
        <f t="shared" si="1665"/>
        <v>0.142682220982446</v>
      </c>
    </row>
    <row r="15203" ht="12.75" customHeight="1" spans="1:19">
      <c r="A15203" s="2" t="s">
        <v>15241</v>
      </c>
      <c r="B15203" s="2" t="s">
        <v>20</v>
      </c>
      <c r="C15203" s="2" t="s">
        <v>33</v>
      </c>
      <c r="D15203" s="2" t="s">
        <v>28</v>
      </c>
      <c r="E15203" s="2" t="s">
        <v>23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30</v>
      </c>
      <c r="N15203" s="2">
        <v>695.99</v>
      </c>
      <c r="O15203" s="2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0.212644591233784</v>
      </c>
      <c r="S15203">
        <f t="shared" si="1665"/>
        <v>0.212644591233784</v>
      </c>
    </row>
    <row r="15204" ht="12.75" customHeight="1" spans="1:19">
      <c r="A15204" s="2" t="s">
        <v>15242</v>
      </c>
      <c r="B15204" s="2" t="s">
        <v>48</v>
      </c>
      <c r="C15204" s="2" t="s">
        <v>27</v>
      </c>
      <c r="D15204" s="2" t="s">
        <v>22</v>
      </c>
      <c r="E15204" s="2" t="s">
        <v>29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35</v>
      </c>
      <c r="N15204" s="2">
        <v>544.61</v>
      </c>
      <c r="O15204" s="2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0.113439619403109</v>
      </c>
      <c r="S15204">
        <f t="shared" si="1665"/>
        <v>0.113439619403109</v>
      </c>
    </row>
    <row r="15205" ht="12.75" customHeight="1" spans="1:19">
      <c r="A15205" s="2" t="s">
        <v>15243</v>
      </c>
      <c r="B15205" s="2" t="s">
        <v>48</v>
      </c>
      <c r="C15205" s="2" t="s">
        <v>33</v>
      </c>
      <c r="D15205" s="2" t="s">
        <v>43</v>
      </c>
      <c r="E15205" s="2" t="s">
        <v>23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24</v>
      </c>
      <c r="N15205" s="2">
        <v>363.1</v>
      </c>
      <c r="O15205" s="2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0.253181326918384</v>
      </c>
      <c r="S15205">
        <f t="shared" si="1665"/>
        <v>0.253181326918384</v>
      </c>
    </row>
    <row r="15206" ht="12.75" customHeight="1" spans="1:19">
      <c r="A15206" s="2" t="s">
        <v>15244</v>
      </c>
      <c r="B15206" s="2" t="s">
        <v>32</v>
      </c>
      <c r="C15206" s="2" t="s">
        <v>40</v>
      </c>
      <c r="D15206" s="2" t="s">
        <v>34</v>
      </c>
      <c r="E15206" s="2" t="s">
        <v>23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35</v>
      </c>
      <c r="N15206" s="2">
        <v>617.26</v>
      </c>
      <c r="O15206" s="2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0.61726</v>
      </c>
      <c r="S15206">
        <f t="shared" si="1665"/>
        <v>0.61726</v>
      </c>
    </row>
    <row r="15207" ht="12.75" customHeight="1" spans="1:19">
      <c r="A15207" s="2" t="s">
        <v>15245</v>
      </c>
      <c r="B15207" s="2" t="s">
        <v>20</v>
      </c>
      <c r="C15207" s="2" t="s">
        <v>21</v>
      </c>
      <c r="D15207" s="2" t="s">
        <v>34</v>
      </c>
      <c r="E15207" s="2" t="s">
        <v>29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35</v>
      </c>
      <c r="N15207" s="2">
        <v>648.45</v>
      </c>
      <c r="O15207" s="2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0.0610076206604572</v>
      </c>
      <c r="S15207">
        <f t="shared" si="1665"/>
        <v>0.0610076206604572</v>
      </c>
    </row>
    <row r="15208" ht="12.75" customHeight="1" spans="1:19">
      <c r="A15208" s="2" t="s">
        <v>15246</v>
      </c>
      <c r="B15208" s="2" t="s">
        <v>32</v>
      </c>
      <c r="C15208" s="2" t="s">
        <v>33</v>
      </c>
      <c r="D15208" s="2" t="s">
        <v>41</v>
      </c>
      <c r="E15208" s="2" t="s">
        <v>23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35</v>
      </c>
      <c r="N15208" s="2">
        <v>937.64</v>
      </c>
      <c r="O15208" s="2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0.230361964380916</v>
      </c>
      <c r="S15208">
        <f t="shared" si="1665"/>
        <v>0.230361964380916</v>
      </c>
    </row>
    <row r="15209" ht="12.75" customHeight="1" spans="1:19">
      <c r="A15209" s="2" t="s">
        <v>15247</v>
      </c>
      <c r="B15209" s="2" t="s">
        <v>20</v>
      </c>
      <c r="C15209" s="2" t="s">
        <v>21</v>
      </c>
      <c r="D15209" s="2" t="s">
        <v>43</v>
      </c>
      <c r="E15209" s="2" t="s">
        <v>23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24</v>
      </c>
      <c r="N15209" s="2">
        <v>126.16</v>
      </c>
      <c r="O15209" s="2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0.129167007944959</v>
      </c>
      <c r="S15209">
        <f t="shared" si="1665"/>
        <v>0.129167007944959</v>
      </c>
    </row>
    <row r="15210" ht="12.75" customHeight="1" spans="1:19">
      <c r="A15210" s="2" t="s">
        <v>15248</v>
      </c>
      <c r="B15210" s="2" t="s">
        <v>48</v>
      </c>
      <c r="C15210" s="2" t="s">
        <v>55</v>
      </c>
      <c r="D15210" s="2" t="s">
        <v>43</v>
      </c>
      <c r="E15210" s="2" t="s">
        <v>23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30</v>
      </c>
      <c r="N15210" s="2">
        <v>535.1</v>
      </c>
      <c r="O15210" s="2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0.209798709292934</v>
      </c>
      <c r="S15210">
        <f t="shared" si="1665"/>
        <v>0.209798709292934</v>
      </c>
    </row>
    <row r="15211" ht="12.75" customHeight="1" spans="1:19">
      <c r="A15211" s="2" t="s">
        <v>15249</v>
      </c>
      <c r="B15211" s="2" t="s">
        <v>32</v>
      </c>
      <c r="C15211" s="2" t="s">
        <v>40</v>
      </c>
      <c r="D15211" s="2" t="s">
        <v>22</v>
      </c>
      <c r="E15211" s="2" t="s">
        <v>38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35</v>
      </c>
      <c r="N15211" s="2">
        <v>414.87</v>
      </c>
      <c r="O15211" s="2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0.41487</v>
      </c>
      <c r="S15211">
        <f t="shared" si="1665"/>
        <v>0.41487</v>
      </c>
    </row>
    <row r="15212" ht="12.75" customHeight="1" spans="1:19">
      <c r="A15212" s="2" t="s">
        <v>15250</v>
      </c>
      <c r="B15212" s="2" t="s">
        <v>32</v>
      </c>
      <c r="C15212" s="2" t="s">
        <v>33</v>
      </c>
      <c r="D15212" s="2" t="s">
        <v>43</v>
      </c>
      <c r="E15212" s="2" t="s">
        <v>38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30</v>
      </c>
      <c r="N15212" s="2">
        <v>375.97</v>
      </c>
      <c r="O15212" s="2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0.0372875136368144</v>
      </c>
      <c r="S15212">
        <f t="shared" si="1665"/>
        <v>0.0372875136368144</v>
      </c>
    </row>
    <row r="15213" ht="12.75" customHeight="1" spans="1:19">
      <c r="A15213" s="2" t="s">
        <v>15251</v>
      </c>
      <c r="B15213" s="2" t="s">
        <v>20</v>
      </c>
      <c r="C15213" s="2" t="s">
        <v>55</v>
      </c>
      <c r="D15213" s="2" t="s">
        <v>41</v>
      </c>
      <c r="E15213" s="2" t="s">
        <v>38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30</v>
      </c>
      <c r="N15213" s="2">
        <v>330.39</v>
      </c>
      <c r="O15213" s="2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0.246405238507204</v>
      </c>
      <c r="S15213">
        <f t="shared" si="1665"/>
        <v>0.246405238507204</v>
      </c>
    </row>
    <row r="15214" ht="12.75" customHeight="1" spans="1:19">
      <c r="A15214" s="2" t="s">
        <v>15252</v>
      </c>
      <c r="B15214" s="2" t="s">
        <v>26</v>
      </c>
      <c r="C15214" s="2" t="s">
        <v>40</v>
      </c>
      <c r="D15214" s="2" t="s">
        <v>22</v>
      </c>
      <c r="E15214" s="2" t="s">
        <v>29</v>
      </c>
      <c r="F15214" s="2">
        <v>45220</v>
      </c>
      <c r="G15214" s="2">
        <v>45223</v>
      </c>
      <c r="H15214" s="2">
        <v>4533.4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35</v>
      </c>
      <c r="N15214" s="2">
        <v>1053.58</v>
      </c>
      <c r="O15214" s="2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0.232403935236247</v>
      </c>
      <c r="S15214">
        <f t="shared" si="1665"/>
        <v>0.232403935236247</v>
      </c>
    </row>
    <row r="15215" ht="12.75" customHeight="1" spans="1:19">
      <c r="A15215" s="2" t="s">
        <v>15253</v>
      </c>
      <c r="B15215" s="2" t="s">
        <v>20</v>
      </c>
      <c r="C15215" s="2" t="s">
        <v>55</v>
      </c>
      <c r="D15215" s="2" t="s">
        <v>28</v>
      </c>
      <c r="E15215" s="2" t="s">
        <v>29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0"/>
        <v>low</v>
      </c>
      <c r="K15215" s="2">
        <v>0.36</v>
      </c>
      <c r="L15215" s="2">
        <v>2</v>
      </c>
      <c r="M15215" s="2" t="s">
        <v>30</v>
      </c>
      <c r="N15215" s="2">
        <v>56.37</v>
      </c>
      <c r="O15215" s="2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0.0105998495675066</v>
      </c>
      <c r="S15215">
        <f t="shared" si="1665"/>
        <v>0.0105998495675066</v>
      </c>
    </row>
    <row r="15216" ht="12.75" customHeight="1" spans="1:19">
      <c r="A15216" s="2" t="s">
        <v>15254</v>
      </c>
      <c r="B15216" s="2" t="s">
        <v>26</v>
      </c>
      <c r="C15216" s="2" t="s">
        <v>27</v>
      </c>
      <c r="D15216" s="2" t="s">
        <v>22</v>
      </c>
      <c r="E15216" s="2" t="s">
        <v>29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30</v>
      </c>
      <c r="N15216" s="2">
        <v>193.21</v>
      </c>
      <c r="O15216" s="2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0.19321</v>
      </c>
      <c r="S15216">
        <f t="shared" si="1665"/>
        <v>0.19321</v>
      </c>
    </row>
    <row r="15217" ht="12.75" customHeight="1" spans="1:19">
      <c r="A15217" s="2" t="s">
        <v>15255</v>
      </c>
      <c r="B15217" s="2" t="s">
        <v>20</v>
      </c>
      <c r="C15217" s="2" t="s">
        <v>55</v>
      </c>
      <c r="D15217" s="2" t="s">
        <v>28</v>
      </c>
      <c r="E15217" s="2" t="s">
        <v>29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30</v>
      </c>
      <c r="N15217" s="2">
        <v>422.13</v>
      </c>
      <c r="O15217" s="2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0.252696797366058</v>
      </c>
      <c r="S15217">
        <f t="shared" si="1665"/>
        <v>0.252696797366058</v>
      </c>
    </row>
    <row r="15218" ht="12.75" customHeight="1" spans="1:19">
      <c r="A15218" s="2" t="s">
        <v>15256</v>
      </c>
      <c r="B15218" s="2" t="s">
        <v>48</v>
      </c>
      <c r="C15218" s="2" t="s">
        <v>46</v>
      </c>
      <c r="D15218" s="2" t="s">
        <v>22</v>
      </c>
      <c r="E15218" s="2" t="s">
        <v>29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24</v>
      </c>
      <c r="N15218" s="2">
        <v>395.49</v>
      </c>
      <c r="O15218" s="2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0.0858478750214354</v>
      </c>
      <c r="S15218">
        <f t="shared" si="1665"/>
        <v>0.0858478750214354</v>
      </c>
    </row>
    <row r="15219" ht="12.75" customHeight="1" spans="1:19">
      <c r="A15219" s="2" t="s">
        <v>15257</v>
      </c>
      <c r="B15219" s="2" t="s">
        <v>32</v>
      </c>
      <c r="C15219" s="2" t="s">
        <v>21</v>
      </c>
      <c r="D15219" s="2" t="s">
        <v>34</v>
      </c>
      <c r="E15219" s="2" t="s">
        <v>29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24</v>
      </c>
      <c r="N15219" s="2">
        <v>173.39</v>
      </c>
      <c r="O15219" s="2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0.0161158100195185</v>
      </c>
      <c r="S15219">
        <f t="shared" si="1665"/>
        <v>0.0161158100195185</v>
      </c>
    </row>
    <row r="15220" ht="12.75" customHeight="1" spans="1:19">
      <c r="A15220" s="2" t="s">
        <v>15258</v>
      </c>
      <c r="B15220" s="2" t="s">
        <v>20</v>
      </c>
      <c r="C15220" s="2" t="s">
        <v>33</v>
      </c>
      <c r="D15220" s="2" t="s">
        <v>28</v>
      </c>
      <c r="E15220" s="2" t="s">
        <v>29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35</v>
      </c>
      <c r="N15220" s="2">
        <v>311.65</v>
      </c>
      <c r="O15220" s="2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0.16159809183065</v>
      </c>
      <c r="S15220">
        <f t="shared" si="1665"/>
        <v>0.16159809183065</v>
      </c>
    </row>
    <row r="15221" ht="12.75" customHeight="1" spans="1:19">
      <c r="A15221" s="2" t="s">
        <v>15259</v>
      </c>
      <c r="B15221" s="2" t="s">
        <v>48</v>
      </c>
      <c r="C15221" s="2" t="s">
        <v>55</v>
      </c>
      <c r="D15221" s="2" t="s">
        <v>41</v>
      </c>
      <c r="E15221" s="2" t="s">
        <v>23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35</v>
      </c>
      <c r="N15221" s="2">
        <v>231.69</v>
      </c>
      <c r="O15221" s="2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0.23169</v>
      </c>
      <c r="S15221">
        <f t="shared" si="1665"/>
        <v>0.23169</v>
      </c>
    </row>
    <row r="15222" ht="12.75" customHeight="1" spans="1:19">
      <c r="A15222" s="2" t="s">
        <v>15260</v>
      </c>
      <c r="B15222" s="2" t="s">
        <v>20</v>
      </c>
      <c r="C15222" s="2" t="s">
        <v>55</v>
      </c>
      <c r="D15222" s="2" t="s">
        <v>28</v>
      </c>
      <c r="E15222" s="2" t="s">
        <v>38</v>
      </c>
      <c r="F15222" s="2">
        <v>45172</v>
      </c>
      <c r="G15222" s="2">
        <v>45174</v>
      </c>
      <c r="H15222" s="2">
        <v>4205.11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35</v>
      </c>
      <c r="N15222" s="2">
        <v>314.15</v>
      </c>
      <c r="O15222" s="2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0.0747067258644839</v>
      </c>
      <c r="S15222">
        <f t="shared" si="1665"/>
        <v>0.0747067258644839</v>
      </c>
    </row>
    <row r="15223" ht="12.75" customHeight="1" spans="1:19">
      <c r="A15223" s="2" t="s">
        <v>15261</v>
      </c>
      <c r="B15223" s="2" t="s">
        <v>32</v>
      </c>
      <c r="C15223" s="2" t="s">
        <v>55</v>
      </c>
      <c r="D15223" s="2" t="s">
        <v>28</v>
      </c>
      <c r="E15223" s="2" t="s">
        <v>38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35</v>
      </c>
      <c r="N15223" s="2">
        <v>62.6</v>
      </c>
      <c r="O15223" s="2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0.270737825447626</v>
      </c>
      <c r="S15223">
        <f t="shared" si="1665"/>
        <v>0.270737825447626</v>
      </c>
    </row>
    <row r="15224" ht="12.75" customHeight="1" spans="1:19">
      <c r="A15224" s="2" t="s">
        <v>15262</v>
      </c>
      <c r="B15224" s="2" t="s">
        <v>20</v>
      </c>
      <c r="C15224" s="2" t="s">
        <v>40</v>
      </c>
      <c r="D15224" s="2" t="s">
        <v>22</v>
      </c>
      <c r="E15224" s="2" t="s">
        <v>38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35</v>
      </c>
      <c r="N15224" s="2">
        <v>9.1</v>
      </c>
      <c r="O15224" s="2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0.0584983286191823</v>
      </c>
      <c r="S15224">
        <f t="shared" si="1665"/>
        <v>0.0584983286191823</v>
      </c>
    </row>
    <row r="15225" ht="12.75" customHeight="1" spans="1:19">
      <c r="A15225" s="2" t="s">
        <v>15263</v>
      </c>
      <c r="B15225" s="2" t="s">
        <v>26</v>
      </c>
      <c r="C15225" s="2" t="s">
        <v>27</v>
      </c>
      <c r="D15225" s="2" t="s">
        <v>34</v>
      </c>
      <c r="E15225" s="2" t="s">
        <v>29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24</v>
      </c>
      <c r="N15225" s="2">
        <v>43.46</v>
      </c>
      <c r="O15225" s="2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0.133386532441225</v>
      </c>
      <c r="S15225">
        <f t="shared" si="1665"/>
        <v>0.133386532441225</v>
      </c>
    </row>
    <row r="15226" ht="12.75" customHeight="1" spans="1:19">
      <c r="A15226" s="2" t="s">
        <v>15264</v>
      </c>
      <c r="B15226" s="2" t="s">
        <v>32</v>
      </c>
      <c r="C15226" s="2" t="s">
        <v>46</v>
      </c>
      <c r="D15226" s="2" t="s">
        <v>22</v>
      </c>
      <c r="E15226" s="2" t="s">
        <v>38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35</v>
      </c>
      <c r="N15226" s="2">
        <v>583.35</v>
      </c>
      <c r="O15226" s="2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0.58335</v>
      </c>
      <c r="S15226">
        <f t="shared" si="1665"/>
        <v>0.58335</v>
      </c>
    </row>
    <row r="15227" ht="12.75" customHeight="1" spans="1:19">
      <c r="A15227" s="2" t="s">
        <v>15265</v>
      </c>
      <c r="B15227" s="2" t="s">
        <v>26</v>
      </c>
      <c r="C15227" s="2" t="s">
        <v>27</v>
      </c>
      <c r="D15227" s="2" t="s">
        <v>22</v>
      </c>
      <c r="E15227" s="2" t="s">
        <v>38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35</v>
      </c>
      <c r="N15227" s="2">
        <v>177.09</v>
      </c>
      <c r="O15227" s="2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0.0600687896015088</v>
      </c>
      <c r="S15227">
        <f t="shared" si="1665"/>
        <v>0.0600687896015088</v>
      </c>
    </row>
    <row r="15228" ht="12.75" customHeight="1" spans="1:19">
      <c r="A15228" s="2" t="s">
        <v>15266</v>
      </c>
      <c r="B15228" s="2" t="s">
        <v>48</v>
      </c>
      <c r="C15228" s="2" t="s">
        <v>33</v>
      </c>
      <c r="D15228" s="2" t="s">
        <v>34</v>
      </c>
      <c r="E15228" s="2" t="s">
        <v>29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0.29</v>
      </c>
      <c r="L15228" s="2">
        <v>5</v>
      </c>
      <c r="M15228" s="2" t="s">
        <v>35</v>
      </c>
      <c r="N15228" s="2">
        <v>332.66</v>
      </c>
      <c r="O15228" s="2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0.105275483401373</v>
      </c>
      <c r="S15228">
        <f t="shared" si="1665"/>
        <v>0.105275483401373</v>
      </c>
    </row>
    <row r="15229" ht="12.75" customHeight="1" spans="1:19">
      <c r="A15229" s="2" t="s">
        <v>15267</v>
      </c>
      <c r="B15229" s="2" t="s">
        <v>48</v>
      </c>
      <c r="C15229" s="2" t="s">
        <v>27</v>
      </c>
      <c r="D15229" s="2" t="s">
        <v>22</v>
      </c>
      <c r="E15229" s="2" t="s">
        <v>38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24</v>
      </c>
      <c r="N15229" s="2">
        <v>758.84</v>
      </c>
      <c r="O15229" s="2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0.206062613881067</v>
      </c>
      <c r="S15229">
        <f t="shared" si="1665"/>
        <v>0.206062613881067</v>
      </c>
    </row>
    <row r="15230" ht="12.75" customHeight="1" spans="1:19">
      <c r="A15230" s="2" t="s">
        <v>15268</v>
      </c>
      <c r="B15230" s="2" t="s">
        <v>20</v>
      </c>
      <c r="C15230" s="2" t="s">
        <v>21</v>
      </c>
      <c r="D15230" s="2" t="s">
        <v>34</v>
      </c>
      <c r="E15230" s="2" t="s">
        <v>23</v>
      </c>
      <c r="F15230" s="2">
        <v>45648</v>
      </c>
      <c r="G15230" s="2">
        <v>45655</v>
      </c>
      <c r="H15230" s="2">
        <v>1029.65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30</v>
      </c>
      <c r="N15230" s="2">
        <v>171.71</v>
      </c>
      <c r="O15230" s="2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0.16676540572039</v>
      </c>
      <c r="S15230">
        <f t="shared" si="1665"/>
        <v>0.16676540572039</v>
      </c>
    </row>
    <row r="15231" ht="12.75" customHeight="1" spans="1:19">
      <c r="A15231" s="2" t="s">
        <v>15269</v>
      </c>
      <c r="B15231" s="2" t="s">
        <v>26</v>
      </c>
      <c r="C15231" s="2" t="s">
        <v>46</v>
      </c>
      <c r="D15231" s="2" t="s">
        <v>41</v>
      </c>
      <c r="E15231" s="2" t="s">
        <v>23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0"/>
        <v>low</v>
      </c>
      <c r="K15231" s="2">
        <v>0.16</v>
      </c>
      <c r="L15231" s="2">
        <v>9</v>
      </c>
      <c r="M15231" s="2" t="s">
        <v>35</v>
      </c>
      <c r="N15231" s="2">
        <v>99.64</v>
      </c>
      <c r="O15231" s="2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0.011610347238406</v>
      </c>
      <c r="S15231">
        <f t="shared" si="1665"/>
        <v>0.011610347238406</v>
      </c>
    </row>
    <row r="15232" ht="12.75" customHeight="1" spans="1:19">
      <c r="A15232" s="2" t="s">
        <v>15270</v>
      </c>
      <c r="B15232" s="2" t="s">
        <v>26</v>
      </c>
      <c r="C15232" s="2" t="s">
        <v>27</v>
      </c>
      <c r="D15232" s="2" t="s">
        <v>34</v>
      </c>
      <c r="E15232" s="2" t="s">
        <v>23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24</v>
      </c>
      <c r="N15232" s="2">
        <v>194.49</v>
      </c>
      <c r="O15232" s="2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0.150396696515566</v>
      </c>
      <c r="S15232">
        <f t="shared" si="1665"/>
        <v>0.150396696515566</v>
      </c>
    </row>
    <row r="15233" ht="12.75" customHeight="1" spans="1:19">
      <c r="A15233" s="2" t="s">
        <v>15271</v>
      </c>
      <c r="B15233" s="2" t="s">
        <v>32</v>
      </c>
      <c r="C15233" s="2" t="s">
        <v>40</v>
      </c>
      <c r="D15233" s="2" t="s">
        <v>43</v>
      </c>
      <c r="E15233" s="2" t="s">
        <v>29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30</v>
      </c>
      <c r="N15233" s="2">
        <v>105.15</v>
      </c>
      <c r="O15233" s="2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0.126543432738826</v>
      </c>
      <c r="S15233">
        <f t="shared" si="1665"/>
        <v>0.126543432738826</v>
      </c>
    </row>
    <row r="15234" ht="12.75" customHeight="1" spans="1:19">
      <c r="A15234" s="2" t="s">
        <v>15272</v>
      </c>
      <c r="B15234" s="2" t="s">
        <v>26</v>
      </c>
      <c r="C15234" s="2" t="s">
        <v>46</v>
      </c>
      <c r="D15234" s="2" t="s">
        <v>34</v>
      </c>
      <c r="E15234" s="2" t="s">
        <v>29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24</v>
      </c>
      <c r="N15234" s="2">
        <v>291.66</v>
      </c>
      <c r="O15234" s="2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0.224779197558457</v>
      </c>
      <c r="S15234">
        <f t="shared" si="1665"/>
        <v>0.224779197558457</v>
      </c>
    </row>
    <row r="15235" ht="12.75" customHeight="1" spans="1:19">
      <c r="A15235" s="2" t="s">
        <v>15273</v>
      </c>
      <c r="B15235" s="2" t="s">
        <v>26</v>
      </c>
      <c r="C15235" s="2" t="s">
        <v>40</v>
      </c>
      <c r="D15235" s="2" t="s">
        <v>34</v>
      </c>
      <c r="E15235" s="2" t="s">
        <v>23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IF(H15235&gt;10000,"high",IF(H15235&gt;=5000,"medium","low"))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30</v>
      </c>
      <c r="N15235" s="2">
        <v>589.36</v>
      </c>
      <c r="O15235" s="2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N15235/H15235</f>
        <v>0.189693907109981</v>
      </c>
      <c r="S15235">
        <f t="shared" ref="S15235:S15298" si="1672">IFERROR(R15235,0)</f>
        <v>0.189693907109981</v>
      </c>
    </row>
    <row r="15236" ht="12.75" customHeight="1" spans="1:19">
      <c r="A15236" s="2" t="s">
        <v>15274</v>
      </c>
      <c r="B15236" s="2" t="s">
        <v>32</v>
      </c>
      <c r="C15236" s="2" t="s">
        <v>40</v>
      </c>
      <c r="D15236" s="2" t="s">
        <v>43</v>
      </c>
      <c r="E15236" s="2" t="s">
        <v>38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24</v>
      </c>
      <c r="N15236" s="2">
        <v>345.08</v>
      </c>
      <c r="O15236" s="2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ht="12.75" customHeight="1" spans="1:19">
      <c r="A15237" s="2" t="s">
        <v>15275</v>
      </c>
      <c r="B15237" s="2" t="s">
        <v>32</v>
      </c>
      <c r="C15237" s="2" t="s">
        <v>46</v>
      </c>
      <c r="D15237" s="2" t="s">
        <v>34</v>
      </c>
      <c r="E15237" s="2" t="s">
        <v>29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35</v>
      </c>
      <c r="N15237" s="2">
        <v>927.17</v>
      </c>
      <c r="O15237" s="2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0.240027234342195</v>
      </c>
      <c r="S15237">
        <f t="shared" si="1672"/>
        <v>0.240027234342195</v>
      </c>
    </row>
    <row r="15238" ht="12.75" customHeight="1" spans="1:19">
      <c r="A15238" s="2" t="s">
        <v>15276</v>
      </c>
      <c r="B15238" s="2" t="s">
        <v>26</v>
      </c>
      <c r="C15238" s="2" t="s">
        <v>33</v>
      </c>
      <c r="D15238" s="2" t="s">
        <v>28</v>
      </c>
      <c r="E15238" s="2" t="s">
        <v>23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30</v>
      </c>
      <c r="N15238" s="2">
        <v>280.65</v>
      </c>
      <c r="O15238" s="2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0.102860598508311</v>
      </c>
      <c r="S15238">
        <f t="shared" si="1672"/>
        <v>0.102860598508311</v>
      </c>
    </row>
    <row r="15239" ht="12.75" customHeight="1" spans="1:19">
      <c r="A15239" s="2" t="s">
        <v>15277</v>
      </c>
      <c r="B15239" s="2" t="s">
        <v>20</v>
      </c>
      <c r="C15239" s="2" t="s">
        <v>40</v>
      </c>
      <c r="D15239" s="2" t="s">
        <v>22</v>
      </c>
      <c r="E15239" s="2" t="s">
        <v>38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24</v>
      </c>
      <c r="N15239" s="2">
        <v>233.6</v>
      </c>
      <c r="O15239" s="2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0.205093986777759</v>
      </c>
      <c r="S15239">
        <f t="shared" si="1672"/>
        <v>0.205093986777759</v>
      </c>
    </row>
    <row r="15240" ht="12.75" customHeight="1" spans="1:19">
      <c r="A15240" s="2" t="s">
        <v>15278</v>
      </c>
      <c r="B15240" s="2" t="s">
        <v>32</v>
      </c>
      <c r="C15240" s="2" t="s">
        <v>21</v>
      </c>
      <c r="D15240" s="2" t="s">
        <v>22</v>
      </c>
      <c r="E15240" s="2" t="s">
        <v>23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30</v>
      </c>
      <c r="N15240" s="2">
        <v>232.77</v>
      </c>
      <c r="O15240" s="2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0.09738637837476</v>
      </c>
      <c r="S15240">
        <f t="shared" si="1672"/>
        <v>0.09738637837476</v>
      </c>
    </row>
    <row r="15241" ht="12.75" customHeight="1" spans="1:19">
      <c r="A15241" s="2" t="s">
        <v>15279</v>
      </c>
      <c r="B15241" s="2" t="s">
        <v>32</v>
      </c>
      <c r="C15241" s="2" t="s">
        <v>33</v>
      </c>
      <c r="D15241" s="2" t="s">
        <v>41</v>
      </c>
      <c r="E15241" s="2" t="s">
        <v>23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35</v>
      </c>
      <c r="N15241" s="2">
        <v>524.85</v>
      </c>
      <c r="O15241" s="2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0.52485</v>
      </c>
      <c r="S15241">
        <f t="shared" si="1672"/>
        <v>0.52485</v>
      </c>
    </row>
    <row r="15242" ht="12.75" customHeight="1" spans="1:19">
      <c r="A15242" s="2" t="s">
        <v>15280</v>
      </c>
      <c r="B15242" s="2" t="s">
        <v>26</v>
      </c>
      <c r="C15242" s="2" t="s">
        <v>55</v>
      </c>
      <c r="D15242" s="2" t="s">
        <v>41</v>
      </c>
      <c r="E15242" s="2" t="s">
        <v>38</v>
      </c>
      <c r="F15242" s="2">
        <v>45619</v>
      </c>
      <c r="G15242" s="2">
        <v>45620</v>
      </c>
      <c r="H15242" s="2">
        <v>4344.36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35</v>
      </c>
      <c r="N15242" s="2">
        <v>995.25</v>
      </c>
      <c r="O15242" s="2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0.229090130652156</v>
      </c>
      <c r="S15242">
        <f t="shared" si="1672"/>
        <v>0.229090130652156</v>
      </c>
    </row>
    <row r="15243" ht="12.75" customHeight="1" spans="1:19">
      <c r="A15243" s="2" t="s">
        <v>15281</v>
      </c>
      <c r="B15243" s="2" t="s">
        <v>26</v>
      </c>
      <c r="C15243" s="2" t="s">
        <v>33</v>
      </c>
      <c r="D15243" s="2" t="s">
        <v>43</v>
      </c>
      <c r="E15243" s="2" t="s">
        <v>29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0.29</v>
      </c>
      <c r="L15243" s="2">
        <v>5</v>
      </c>
      <c r="M15243" s="2" t="s">
        <v>24</v>
      </c>
      <c r="N15243" s="2">
        <v>942.95</v>
      </c>
      <c r="O15243" s="2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0.225304762951529</v>
      </c>
      <c r="S15243">
        <f t="shared" si="1672"/>
        <v>0.225304762951529</v>
      </c>
    </row>
    <row r="15244" ht="12.75" customHeight="1" spans="1:19">
      <c r="A15244" s="2" t="s">
        <v>15282</v>
      </c>
      <c r="B15244" s="2" t="s">
        <v>32</v>
      </c>
      <c r="C15244" s="2" t="s">
        <v>55</v>
      </c>
      <c r="D15244" s="2" t="s">
        <v>28</v>
      </c>
      <c r="E15244" s="2" t="s">
        <v>38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35</v>
      </c>
      <c r="N15244" s="2">
        <v>358.26</v>
      </c>
      <c r="O15244" s="2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0.163607717776002</v>
      </c>
      <c r="S15244">
        <f t="shared" si="1672"/>
        <v>0.163607717776002</v>
      </c>
    </row>
    <row r="15245" ht="12.75" customHeight="1" spans="1:19">
      <c r="A15245" s="2" t="s">
        <v>15283</v>
      </c>
      <c r="B15245" s="2" t="s">
        <v>26</v>
      </c>
      <c r="C15245" s="2" t="s">
        <v>33</v>
      </c>
      <c r="D15245" s="2" t="s">
        <v>41</v>
      </c>
      <c r="E15245" s="2" t="s">
        <v>38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67"/>
        <v>low</v>
      </c>
      <c r="K15245" s="2">
        <v>0.14</v>
      </c>
      <c r="L15245" s="2">
        <v>9</v>
      </c>
      <c r="M15245" s="2" t="s">
        <v>24</v>
      </c>
      <c r="N15245" s="2">
        <v>377.21</v>
      </c>
      <c r="O15245" s="2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0.0418146546946015</v>
      </c>
      <c r="S15245">
        <f t="shared" si="1672"/>
        <v>0.0418146546946015</v>
      </c>
    </row>
    <row r="15246" ht="12.75" customHeight="1" spans="1:19">
      <c r="A15246" s="2" t="s">
        <v>15284</v>
      </c>
      <c r="B15246" s="2" t="s">
        <v>32</v>
      </c>
      <c r="C15246" s="2" t="s">
        <v>33</v>
      </c>
      <c r="D15246" s="2" t="s">
        <v>22</v>
      </c>
      <c r="E15246" s="2" t="s">
        <v>38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35</v>
      </c>
      <c r="N15246" s="2">
        <v>86.28</v>
      </c>
      <c r="O15246" s="2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0.08628</v>
      </c>
      <c r="S15246">
        <f t="shared" si="1672"/>
        <v>0.08628</v>
      </c>
    </row>
    <row r="15247" ht="12.75" customHeight="1" spans="1:19">
      <c r="A15247" s="2" t="s">
        <v>15285</v>
      </c>
      <c r="B15247" s="2" t="s">
        <v>20</v>
      </c>
      <c r="C15247" s="2" t="s">
        <v>46</v>
      </c>
      <c r="D15247" s="2" t="s">
        <v>41</v>
      </c>
      <c r="E15247" s="2" t="s">
        <v>38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67"/>
        <v>low</v>
      </c>
      <c r="K15247" s="2">
        <v>0.47</v>
      </c>
      <c r="L15247" s="2">
        <v>6</v>
      </c>
      <c r="M15247" s="2" t="s">
        <v>24</v>
      </c>
      <c r="N15247" s="2">
        <v>470.93</v>
      </c>
      <c r="O15247" s="2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0.0596491450284991</v>
      </c>
      <c r="S15247">
        <f t="shared" si="1672"/>
        <v>0.0596491450284991</v>
      </c>
    </row>
    <row r="15248" ht="12.75" customHeight="1" spans="1:19">
      <c r="A15248" s="2" t="s">
        <v>15286</v>
      </c>
      <c r="B15248" s="2" t="s">
        <v>20</v>
      </c>
      <c r="C15248" s="2" t="s">
        <v>33</v>
      </c>
      <c r="D15248" s="2" t="s">
        <v>41</v>
      </c>
      <c r="E15248" s="2" t="s">
        <v>29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35</v>
      </c>
      <c r="N15248" s="2">
        <v>909.72</v>
      </c>
      <c r="O15248" s="2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0.198946788316698</v>
      </c>
      <c r="S15248">
        <f t="shared" si="1672"/>
        <v>0.198946788316698</v>
      </c>
    </row>
    <row r="15249" ht="12.75" customHeight="1" spans="1:19">
      <c r="A15249" s="2" t="s">
        <v>15287</v>
      </c>
      <c r="B15249" s="2" t="s">
        <v>32</v>
      </c>
      <c r="C15249" s="2" t="s">
        <v>33</v>
      </c>
      <c r="D15249" s="2" t="s">
        <v>34</v>
      </c>
      <c r="E15249" s="2" t="s">
        <v>23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30</v>
      </c>
      <c r="N15249" s="2">
        <v>388.8</v>
      </c>
      <c r="O15249" s="2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0.123027852138748</v>
      </c>
      <c r="S15249">
        <f t="shared" si="1672"/>
        <v>0.123027852138748</v>
      </c>
    </row>
    <row r="15250" ht="12.75" customHeight="1" spans="1:19">
      <c r="A15250" s="2" t="s">
        <v>15288</v>
      </c>
      <c r="B15250" s="2" t="s">
        <v>32</v>
      </c>
      <c r="C15250" s="2" t="s">
        <v>46</v>
      </c>
      <c r="D15250" s="2" t="s">
        <v>41</v>
      </c>
      <c r="E15250" s="2" t="s">
        <v>29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30</v>
      </c>
      <c r="N15250" s="2">
        <v>400.98</v>
      </c>
      <c r="O15250" s="2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0.252429995970991</v>
      </c>
      <c r="S15250">
        <f t="shared" si="1672"/>
        <v>0.252429995970991</v>
      </c>
    </row>
    <row r="15251" ht="12.75" customHeight="1" spans="1:19">
      <c r="A15251" s="2" t="s">
        <v>15289</v>
      </c>
      <c r="B15251" s="2" t="s">
        <v>48</v>
      </c>
      <c r="C15251" s="2" t="s">
        <v>55</v>
      </c>
      <c r="D15251" s="2" t="s">
        <v>43</v>
      </c>
      <c r="E15251" s="2" t="s">
        <v>29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35</v>
      </c>
      <c r="N15251" s="2">
        <v>849.36</v>
      </c>
      <c r="O15251" s="2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ht="12.75" customHeight="1" spans="1:19">
      <c r="A15252" s="2" t="s">
        <v>15290</v>
      </c>
      <c r="B15252" s="2" t="s">
        <v>48</v>
      </c>
      <c r="C15252" s="2" t="s">
        <v>21</v>
      </c>
      <c r="D15252" s="2" t="s">
        <v>22</v>
      </c>
      <c r="E15252" s="2" t="s">
        <v>23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30</v>
      </c>
      <c r="N15252" s="2">
        <v>701.27</v>
      </c>
      <c r="O15252" s="2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0.155028186139052</v>
      </c>
      <c r="S15252">
        <f t="shared" si="1672"/>
        <v>0.155028186139052</v>
      </c>
    </row>
    <row r="15253" ht="12.75" customHeight="1" spans="1:19">
      <c r="A15253" s="2" t="s">
        <v>15291</v>
      </c>
      <c r="B15253" s="2" t="s">
        <v>26</v>
      </c>
      <c r="C15253" s="2" t="s">
        <v>33</v>
      </c>
      <c r="D15253" s="2" t="s">
        <v>43</v>
      </c>
      <c r="E15253" s="2" t="s">
        <v>38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0.07</v>
      </c>
      <c r="L15253" s="2">
        <v>4</v>
      </c>
      <c r="M15253" s="2" t="s">
        <v>30</v>
      </c>
      <c r="N15253" s="2">
        <v>126.28</v>
      </c>
      <c r="O15253" s="2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0.163674776094254</v>
      </c>
      <c r="S15253">
        <f t="shared" si="1672"/>
        <v>0.163674776094254</v>
      </c>
    </row>
    <row r="15254" ht="12.75" customHeight="1" spans="1:19">
      <c r="A15254" s="2" t="s">
        <v>15292</v>
      </c>
      <c r="B15254" s="2" t="s">
        <v>26</v>
      </c>
      <c r="C15254" s="2" t="s">
        <v>55</v>
      </c>
      <c r="D15254" s="2" t="s">
        <v>43</v>
      </c>
      <c r="E15254" s="2" t="s">
        <v>29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24</v>
      </c>
      <c r="N15254" s="2">
        <v>233.4</v>
      </c>
      <c r="O15254" s="2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0.0359076923076923</v>
      </c>
      <c r="S15254">
        <f t="shared" si="1672"/>
        <v>0.0359076923076923</v>
      </c>
    </row>
    <row r="15255" ht="12.75" customHeight="1" spans="1:19">
      <c r="A15255" s="2" t="s">
        <v>15293</v>
      </c>
      <c r="B15255" s="2" t="s">
        <v>32</v>
      </c>
      <c r="C15255" s="2" t="s">
        <v>55</v>
      </c>
      <c r="D15255" s="2" t="s">
        <v>28</v>
      </c>
      <c r="E15255" s="2" t="s">
        <v>29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67"/>
        <v>low</v>
      </c>
      <c r="K15255" s="2">
        <v>0.37</v>
      </c>
      <c r="L15255" s="2">
        <v>3</v>
      </c>
      <c r="M15255" s="2" t="s">
        <v>35</v>
      </c>
      <c r="N15255" s="2">
        <v>149.34</v>
      </c>
      <c r="O15255" s="2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0.0228069639584606</v>
      </c>
      <c r="S15255">
        <f t="shared" si="1672"/>
        <v>0.0228069639584606</v>
      </c>
    </row>
    <row r="15256" ht="12.75" customHeight="1" spans="1:19">
      <c r="A15256" s="2" t="s">
        <v>15294</v>
      </c>
      <c r="B15256" s="2" t="s">
        <v>32</v>
      </c>
      <c r="C15256" s="2" t="s">
        <v>55</v>
      </c>
      <c r="D15256" s="2" t="s">
        <v>34</v>
      </c>
      <c r="E15256" s="2" t="s">
        <v>23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35</v>
      </c>
      <c r="N15256" s="2">
        <v>138.28</v>
      </c>
      <c r="O15256" s="2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0.13828</v>
      </c>
      <c r="S15256">
        <f t="shared" si="1672"/>
        <v>0.13828</v>
      </c>
    </row>
    <row r="15257" ht="12.75" customHeight="1" spans="1:19">
      <c r="A15257" s="2" t="s">
        <v>15295</v>
      </c>
      <c r="B15257" s="2" t="s">
        <v>48</v>
      </c>
      <c r="C15257" s="2" t="s">
        <v>46</v>
      </c>
      <c r="D15257" s="2" t="s">
        <v>43</v>
      </c>
      <c r="E15257" s="2" t="s">
        <v>38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24</v>
      </c>
      <c r="N15257" s="2">
        <v>311.78</v>
      </c>
      <c r="O15257" s="2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0.152727023346494</v>
      </c>
      <c r="S15257">
        <f t="shared" si="1672"/>
        <v>0.152727023346494</v>
      </c>
    </row>
    <row r="15258" ht="12.75" customHeight="1" spans="1:19">
      <c r="A15258" s="2" t="s">
        <v>15296</v>
      </c>
      <c r="B15258" s="2" t="s">
        <v>48</v>
      </c>
      <c r="C15258" s="2" t="s">
        <v>21</v>
      </c>
      <c r="D15258" s="2" t="s">
        <v>28</v>
      </c>
      <c r="E15258" s="2" t="s">
        <v>23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30</v>
      </c>
      <c r="N15258" s="2">
        <v>594.71</v>
      </c>
      <c r="O15258" s="2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0.29289710604598</v>
      </c>
      <c r="S15258">
        <f t="shared" si="1672"/>
        <v>0.29289710604598</v>
      </c>
    </row>
    <row r="15259" ht="12.75" customHeight="1" spans="1:19">
      <c r="A15259" s="2" t="s">
        <v>15297</v>
      </c>
      <c r="B15259" s="2" t="s">
        <v>32</v>
      </c>
      <c r="C15259" s="2" t="s">
        <v>21</v>
      </c>
      <c r="D15259" s="2" t="s">
        <v>22</v>
      </c>
      <c r="E15259" s="2" t="s">
        <v>38</v>
      </c>
      <c r="F15259" s="2">
        <v>45348</v>
      </c>
      <c r="G15259" s="2">
        <v>45349</v>
      </c>
      <c r="H15259" s="2">
        <v>1131.12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30</v>
      </c>
      <c r="N15259" s="2">
        <v>233.22</v>
      </c>
      <c r="O15259" s="2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0.206185020157013</v>
      </c>
      <c r="S15259">
        <f t="shared" si="1672"/>
        <v>0.206185020157013</v>
      </c>
    </row>
    <row r="15260" ht="12.75" customHeight="1" spans="1:19">
      <c r="A15260" s="2" t="s">
        <v>15298</v>
      </c>
      <c r="B15260" s="2" t="s">
        <v>20</v>
      </c>
      <c r="C15260" s="2" t="s">
        <v>55</v>
      </c>
      <c r="D15260" s="2" t="s">
        <v>22</v>
      </c>
      <c r="E15260" s="2" t="s">
        <v>29</v>
      </c>
      <c r="F15260" s="2">
        <v>45064</v>
      </c>
      <c r="G15260" s="2">
        <v>45070</v>
      </c>
      <c r="H15260" s="2">
        <v>2077.76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24</v>
      </c>
      <c r="N15260" s="2">
        <v>323.57</v>
      </c>
      <c r="O15260" s="2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0.155730209456338</v>
      </c>
      <c r="S15260">
        <f t="shared" si="1672"/>
        <v>0.155730209456338</v>
      </c>
    </row>
    <row r="15261" ht="12.75" customHeight="1" spans="1:19">
      <c r="A15261" s="2" t="s">
        <v>15299</v>
      </c>
      <c r="B15261" s="2" t="s">
        <v>20</v>
      </c>
      <c r="C15261" s="2" t="s">
        <v>21</v>
      </c>
      <c r="D15261" s="2" t="s">
        <v>28</v>
      </c>
      <c r="E15261" s="2" t="s">
        <v>38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24</v>
      </c>
      <c r="N15261" s="2">
        <v>335.06</v>
      </c>
      <c r="O15261" s="2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0.33506</v>
      </c>
      <c r="S15261">
        <f t="shared" si="1672"/>
        <v>0.33506</v>
      </c>
    </row>
    <row r="15262" ht="12.75" customHeight="1" spans="1:19">
      <c r="A15262" s="2" t="s">
        <v>15300</v>
      </c>
      <c r="B15262" s="2" t="s">
        <v>26</v>
      </c>
      <c r="C15262" s="2" t="s">
        <v>21</v>
      </c>
      <c r="D15262" s="2" t="s">
        <v>43</v>
      </c>
      <c r="E15262" s="2" t="s">
        <v>38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30</v>
      </c>
      <c r="N15262" s="2">
        <v>55.33</v>
      </c>
      <c r="O15262" s="2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0.244725551771418</v>
      </c>
      <c r="S15262">
        <f t="shared" si="1672"/>
        <v>0.244725551771418</v>
      </c>
    </row>
    <row r="15263" ht="12.75" customHeight="1" spans="1:19">
      <c r="A15263" s="2" t="s">
        <v>15301</v>
      </c>
      <c r="B15263" s="2" t="s">
        <v>32</v>
      </c>
      <c r="C15263" s="2" t="s">
        <v>27</v>
      </c>
      <c r="D15263" s="2" t="s">
        <v>43</v>
      </c>
      <c r="E15263" s="2" t="s">
        <v>29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35</v>
      </c>
      <c r="N15263" s="2">
        <v>1039.84</v>
      </c>
      <c r="O15263" s="2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0.0930922112802149</v>
      </c>
      <c r="S15263">
        <f t="shared" si="1672"/>
        <v>0.0930922112802149</v>
      </c>
    </row>
    <row r="15264" ht="12.75" customHeight="1" spans="1:19">
      <c r="A15264" s="2" t="s">
        <v>15302</v>
      </c>
      <c r="B15264" s="2" t="s">
        <v>32</v>
      </c>
      <c r="C15264" s="2" t="s">
        <v>33</v>
      </c>
      <c r="D15264" s="2" t="s">
        <v>34</v>
      </c>
      <c r="E15264" s="2" t="s">
        <v>29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24</v>
      </c>
      <c r="N15264" s="2">
        <v>235.12</v>
      </c>
      <c r="O15264" s="2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0.151677601233445</v>
      </c>
      <c r="S15264">
        <f t="shared" si="1672"/>
        <v>0.151677601233445</v>
      </c>
    </row>
    <row r="15265" ht="12.75" customHeight="1" spans="1:19">
      <c r="A15265" s="2" t="s">
        <v>15303</v>
      </c>
      <c r="B15265" s="2" t="s">
        <v>26</v>
      </c>
      <c r="C15265" s="2" t="s">
        <v>46</v>
      </c>
      <c r="D15265" s="2" t="s">
        <v>34</v>
      </c>
      <c r="E15265" s="2" t="s">
        <v>29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35</v>
      </c>
      <c r="N15265" s="2">
        <v>639.05</v>
      </c>
      <c r="O15265" s="2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0.0599034495688039</v>
      </c>
      <c r="S15265">
        <f t="shared" si="1672"/>
        <v>0.0599034495688039</v>
      </c>
    </row>
    <row r="15266" ht="12.75" customHeight="1" spans="1:19">
      <c r="A15266" s="2" t="s">
        <v>15304</v>
      </c>
      <c r="B15266" s="2" t="s">
        <v>48</v>
      </c>
      <c r="C15266" s="2" t="s">
        <v>33</v>
      </c>
      <c r="D15266" s="2" t="s">
        <v>22</v>
      </c>
      <c r="E15266" s="2" t="s">
        <v>29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30</v>
      </c>
      <c r="N15266" s="2">
        <v>289.57</v>
      </c>
      <c r="O15266" s="2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0.28957</v>
      </c>
      <c r="S15266">
        <f t="shared" si="1672"/>
        <v>0.28957</v>
      </c>
    </row>
    <row r="15267" ht="12.75" customHeight="1" spans="1:19">
      <c r="A15267" s="2" t="s">
        <v>15305</v>
      </c>
      <c r="B15267" s="2" t="s">
        <v>48</v>
      </c>
      <c r="C15267" s="2" t="s">
        <v>46</v>
      </c>
      <c r="D15267" s="2" t="s">
        <v>34</v>
      </c>
      <c r="E15267" s="2" t="s">
        <v>29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30</v>
      </c>
      <c r="N15267" s="2">
        <v>395.77</v>
      </c>
      <c r="O15267" s="2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0.195121109484157</v>
      </c>
      <c r="S15267">
        <f t="shared" si="1672"/>
        <v>0.195121109484157</v>
      </c>
    </row>
    <row r="15268" ht="12.75" customHeight="1" spans="1:19">
      <c r="A15268" s="2" t="s">
        <v>15306</v>
      </c>
      <c r="B15268" s="2" t="s">
        <v>20</v>
      </c>
      <c r="C15268" s="2" t="s">
        <v>55</v>
      </c>
      <c r="D15268" s="2" t="s">
        <v>28</v>
      </c>
      <c r="E15268" s="2" t="s">
        <v>29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24</v>
      </c>
      <c r="N15268" s="2">
        <v>189.16</v>
      </c>
      <c r="O15268" s="2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0.0677686779447275</v>
      </c>
      <c r="S15268">
        <f t="shared" si="1672"/>
        <v>0.0677686779447275</v>
      </c>
    </row>
    <row r="15269" ht="12.75" customHeight="1" spans="1:19">
      <c r="A15269" s="2" t="s">
        <v>15307</v>
      </c>
      <c r="B15269" s="2" t="s">
        <v>32</v>
      </c>
      <c r="C15269" s="2" t="s">
        <v>40</v>
      </c>
      <c r="D15269" s="2" t="s">
        <v>22</v>
      </c>
      <c r="E15269" s="2" t="s">
        <v>29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30</v>
      </c>
      <c r="N15269" s="2">
        <v>852.97</v>
      </c>
      <c r="O15269" s="2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0.275322134999742</v>
      </c>
      <c r="S15269">
        <f t="shared" si="1672"/>
        <v>0.275322134999742</v>
      </c>
    </row>
    <row r="15270" ht="12.75" customHeight="1" spans="1:19">
      <c r="A15270" s="2" t="s">
        <v>15308</v>
      </c>
      <c r="B15270" s="2" t="s">
        <v>48</v>
      </c>
      <c r="C15270" s="2" t="s">
        <v>27</v>
      </c>
      <c r="D15270" s="2" t="s">
        <v>43</v>
      </c>
      <c r="E15270" s="2" t="s">
        <v>38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35</v>
      </c>
      <c r="N15270" s="2">
        <v>1019.51</v>
      </c>
      <c r="O15270" s="2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0.100981576862124</v>
      </c>
      <c r="S15270">
        <f t="shared" si="1672"/>
        <v>0.100981576862124</v>
      </c>
    </row>
    <row r="15271" ht="12.75" customHeight="1" spans="1:19">
      <c r="A15271" s="2" t="s">
        <v>15309</v>
      </c>
      <c r="B15271" s="2" t="s">
        <v>20</v>
      </c>
      <c r="C15271" s="2" t="s">
        <v>33</v>
      </c>
      <c r="D15271" s="2" t="s">
        <v>22</v>
      </c>
      <c r="E15271" s="2" t="s">
        <v>29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24</v>
      </c>
      <c r="N15271" s="2">
        <v>280.93</v>
      </c>
      <c r="O15271" s="2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0.28093</v>
      </c>
      <c r="S15271">
        <f t="shared" si="1672"/>
        <v>0.28093</v>
      </c>
    </row>
    <row r="15272" ht="12.75" customHeight="1" spans="1:19">
      <c r="A15272" s="2" t="s">
        <v>15310</v>
      </c>
      <c r="B15272" s="2" t="s">
        <v>20</v>
      </c>
      <c r="C15272" s="2" t="s">
        <v>21</v>
      </c>
      <c r="D15272" s="2" t="s">
        <v>41</v>
      </c>
      <c r="E15272" s="2" t="s">
        <v>23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24</v>
      </c>
      <c r="N15272" s="2">
        <v>551.98</v>
      </c>
      <c r="O15272" s="2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0.208952737872163</v>
      </c>
      <c r="S15272">
        <f t="shared" si="1672"/>
        <v>0.208952737872163</v>
      </c>
    </row>
    <row r="15273" ht="12.75" customHeight="1" spans="1:19">
      <c r="A15273" s="2" t="s">
        <v>15311</v>
      </c>
      <c r="B15273" s="2" t="s">
        <v>20</v>
      </c>
      <c r="C15273" s="2" t="s">
        <v>27</v>
      </c>
      <c r="D15273" s="2" t="s">
        <v>22</v>
      </c>
      <c r="E15273" s="2" t="s">
        <v>23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30</v>
      </c>
      <c r="N15273" s="2">
        <v>82.07</v>
      </c>
      <c r="O15273" s="2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0.174224090349425</v>
      </c>
      <c r="S15273">
        <f t="shared" si="1672"/>
        <v>0.174224090349425</v>
      </c>
    </row>
    <row r="15274" ht="12.75" customHeight="1" spans="1:19">
      <c r="A15274" s="2" t="s">
        <v>15312</v>
      </c>
      <c r="B15274" s="2" t="s">
        <v>48</v>
      </c>
      <c r="C15274" s="2" t="s">
        <v>33</v>
      </c>
      <c r="D15274" s="2" t="s">
        <v>34</v>
      </c>
      <c r="E15274" s="2" t="s">
        <v>29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35</v>
      </c>
      <c r="N15274" s="2">
        <v>667.58</v>
      </c>
      <c r="O15274" s="2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0.0712541359803608</v>
      </c>
      <c r="S15274">
        <f t="shared" si="1672"/>
        <v>0.0712541359803608</v>
      </c>
    </row>
    <row r="15275" ht="12.75" customHeight="1" spans="1:19">
      <c r="A15275" s="2" t="s">
        <v>15313</v>
      </c>
      <c r="B15275" s="2" t="s">
        <v>48</v>
      </c>
      <c r="C15275" s="2" t="s">
        <v>40</v>
      </c>
      <c r="D15275" s="2" t="s">
        <v>28</v>
      </c>
      <c r="E15275" s="2" t="s">
        <v>29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67"/>
        <v>low</v>
      </c>
      <c r="K15275" s="2">
        <v>0.22</v>
      </c>
      <c r="L15275" s="2">
        <v>7</v>
      </c>
      <c r="M15275" s="2" t="s">
        <v>30</v>
      </c>
      <c r="N15275" s="2">
        <v>366.64</v>
      </c>
      <c r="O15275" s="2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0.0463514538558786</v>
      </c>
      <c r="S15275">
        <f t="shared" si="1672"/>
        <v>0.0463514538558786</v>
      </c>
    </row>
    <row r="15276" ht="12.75" customHeight="1" spans="1:19">
      <c r="A15276" s="2" t="s">
        <v>15314</v>
      </c>
      <c r="B15276" s="2" t="s">
        <v>32</v>
      </c>
      <c r="C15276" s="2" t="s">
        <v>27</v>
      </c>
      <c r="D15276" s="2" t="s">
        <v>43</v>
      </c>
      <c r="E15276" s="2" t="s">
        <v>38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35</v>
      </c>
      <c r="N15276" s="2">
        <v>340.18</v>
      </c>
      <c r="O15276" s="2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0.34018</v>
      </c>
      <c r="S15276">
        <f t="shared" si="1672"/>
        <v>0.34018</v>
      </c>
    </row>
    <row r="15277" ht="12.75" customHeight="1" spans="1:19">
      <c r="A15277" s="2" t="s">
        <v>15315</v>
      </c>
      <c r="B15277" s="2" t="s">
        <v>32</v>
      </c>
      <c r="C15277" s="2" t="s">
        <v>27</v>
      </c>
      <c r="D15277" s="2" t="s">
        <v>43</v>
      </c>
      <c r="E15277" s="2" t="s">
        <v>23</v>
      </c>
      <c r="F15277" s="2">
        <v>45123</v>
      </c>
      <c r="G15277" s="2">
        <v>45125</v>
      </c>
      <c r="H15277" s="2">
        <v>149.8</v>
      </c>
      <c r="I15277" s="2" t="str">
        <f t="shared" si="1666"/>
        <v>low</v>
      </c>
      <c r="J15277" s="2" t="str">
        <f t="shared" si="1667"/>
        <v>low</v>
      </c>
      <c r="K15277" s="2">
        <v>0.28</v>
      </c>
      <c r="L15277" s="2">
        <v>4</v>
      </c>
      <c r="M15277" s="2" t="s">
        <v>35</v>
      </c>
      <c r="N15277" s="2">
        <v>43.14</v>
      </c>
      <c r="O15277" s="2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0.287983978638184</v>
      </c>
      <c r="S15277">
        <f t="shared" si="1672"/>
        <v>0.287983978638184</v>
      </c>
    </row>
    <row r="15278" ht="12.75" customHeight="1" spans="1:19">
      <c r="A15278" s="2" t="s">
        <v>15316</v>
      </c>
      <c r="B15278" s="2" t="s">
        <v>20</v>
      </c>
      <c r="C15278" s="2" t="s">
        <v>40</v>
      </c>
      <c r="D15278" s="2" t="s">
        <v>34</v>
      </c>
      <c r="E15278" s="2" t="s">
        <v>38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24</v>
      </c>
      <c r="N15278" s="2">
        <v>121.93</v>
      </c>
      <c r="O15278" s="2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0.0739763261195343</v>
      </c>
      <c r="S15278">
        <f t="shared" si="1672"/>
        <v>0.0739763261195343</v>
      </c>
    </row>
    <row r="15279" ht="12.75" customHeight="1" spans="1:19">
      <c r="A15279" s="2" t="s">
        <v>15317</v>
      </c>
      <c r="B15279" s="2" t="s">
        <v>20</v>
      </c>
      <c r="C15279" s="2" t="s">
        <v>46</v>
      </c>
      <c r="D15279" s="2" t="s">
        <v>34</v>
      </c>
      <c r="E15279" s="2" t="s">
        <v>29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30</v>
      </c>
      <c r="N15279" s="2">
        <v>173.41</v>
      </c>
      <c r="O15279" s="2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0.126439128247381</v>
      </c>
      <c r="S15279">
        <f t="shared" si="1672"/>
        <v>0.126439128247381</v>
      </c>
    </row>
    <row r="15280" ht="12.75" customHeight="1" spans="1:19">
      <c r="A15280" s="2" t="s">
        <v>15318</v>
      </c>
      <c r="B15280" s="2" t="s">
        <v>48</v>
      </c>
      <c r="C15280" s="2" t="s">
        <v>27</v>
      </c>
      <c r="D15280" s="2" t="s">
        <v>34</v>
      </c>
      <c r="E15280" s="2" t="s">
        <v>23</v>
      </c>
      <c r="F15280" s="2">
        <v>45004</v>
      </c>
      <c r="G15280" s="2">
        <v>45008</v>
      </c>
      <c r="H15280" s="2">
        <v>2466.26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30</v>
      </c>
      <c r="N15280" s="2">
        <v>251.08</v>
      </c>
      <c r="O15280" s="2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0.101805973417239</v>
      </c>
      <c r="S15280">
        <f t="shared" si="1672"/>
        <v>0.101805973417239</v>
      </c>
    </row>
    <row r="15281" ht="12.75" customHeight="1" spans="1:19">
      <c r="A15281" s="2" t="s">
        <v>15319</v>
      </c>
      <c r="B15281" s="2" t="s">
        <v>48</v>
      </c>
      <c r="C15281" s="2" t="s">
        <v>21</v>
      </c>
      <c r="D15281" s="2" t="s">
        <v>41</v>
      </c>
      <c r="E15281" s="2" t="s">
        <v>38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67"/>
        <v>low</v>
      </c>
      <c r="K15281" s="2">
        <v>0.29</v>
      </c>
      <c r="L15281" s="2">
        <v>8</v>
      </c>
      <c r="M15281" s="2" t="s">
        <v>24</v>
      </c>
      <c r="N15281" s="2">
        <v>496.49</v>
      </c>
      <c r="O15281" s="2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0.0663047542735043</v>
      </c>
      <c r="S15281">
        <f t="shared" si="1672"/>
        <v>0.0663047542735043</v>
      </c>
    </row>
    <row r="15282" ht="12.75" customHeight="1" spans="1:19">
      <c r="A15282" s="2" t="s">
        <v>15320</v>
      </c>
      <c r="B15282" s="2" t="s">
        <v>32</v>
      </c>
      <c r="C15282" s="2" t="s">
        <v>27</v>
      </c>
      <c r="D15282" s="2" t="s">
        <v>28</v>
      </c>
      <c r="E15282" s="2" t="s">
        <v>38</v>
      </c>
      <c r="F15282" s="2">
        <v>45062</v>
      </c>
      <c r="G15282" s="2">
        <v>45068</v>
      </c>
      <c r="H15282" s="2">
        <v>2251.3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30</v>
      </c>
      <c r="N15282" s="2">
        <v>381.26</v>
      </c>
      <c r="O15282" s="2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0.169351041620397</v>
      </c>
      <c r="S15282">
        <f t="shared" si="1672"/>
        <v>0.169351041620397</v>
      </c>
    </row>
    <row r="15283" ht="12.75" customHeight="1" spans="1:19">
      <c r="A15283" s="2" t="s">
        <v>15321</v>
      </c>
      <c r="B15283" s="2" t="s">
        <v>32</v>
      </c>
      <c r="C15283" s="2" t="s">
        <v>21</v>
      </c>
      <c r="D15283" s="2" t="s">
        <v>41</v>
      </c>
      <c r="E15283" s="2" t="s">
        <v>38</v>
      </c>
      <c r="F15283" s="2">
        <v>45399</v>
      </c>
      <c r="G15283" s="2">
        <v>45406</v>
      </c>
      <c r="H15283" s="2">
        <v>4762.69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35</v>
      </c>
      <c r="N15283" s="2">
        <v>375.4</v>
      </c>
      <c r="O15283" s="2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0.0788210024167015</v>
      </c>
      <c r="S15283">
        <f t="shared" si="1672"/>
        <v>0.0788210024167015</v>
      </c>
    </row>
    <row r="15284" ht="12.75" customHeight="1" spans="1:19">
      <c r="A15284" s="2" t="s">
        <v>15322</v>
      </c>
      <c r="B15284" s="2" t="s">
        <v>26</v>
      </c>
      <c r="C15284" s="2" t="s">
        <v>27</v>
      </c>
      <c r="D15284" s="2" t="s">
        <v>34</v>
      </c>
      <c r="E15284" s="2" t="s">
        <v>23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35</v>
      </c>
      <c r="N15284" s="2">
        <v>269.74</v>
      </c>
      <c r="O15284" s="2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0.227736314207558</v>
      </c>
      <c r="S15284">
        <f t="shared" si="1672"/>
        <v>0.227736314207558</v>
      </c>
    </row>
    <row r="15285" ht="12.75" customHeight="1" spans="1:19">
      <c r="A15285" s="2" t="s">
        <v>15323</v>
      </c>
      <c r="B15285" s="2" t="s">
        <v>32</v>
      </c>
      <c r="C15285" s="2" t="s">
        <v>21</v>
      </c>
      <c r="D15285" s="2" t="s">
        <v>28</v>
      </c>
      <c r="E15285" s="2" t="s">
        <v>38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30</v>
      </c>
      <c r="N15285" s="2">
        <v>228.89</v>
      </c>
      <c r="O15285" s="2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0.193536658577625</v>
      </c>
      <c r="S15285">
        <f t="shared" si="1672"/>
        <v>0.193536658577625</v>
      </c>
    </row>
    <row r="15286" ht="12.75" customHeight="1" spans="1:19">
      <c r="A15286" s="2" t="s">
        <v>15324</v>
      </c>
      <c r="B15286" s="2" t="s">
        <v>48</v>
      </c>
      <c r="C15286" s="2" t="s">
        <v>27</v>
      </c>
      <c r="D15286" s="2" t="s">
        <v>34</v>
      </c>
      <c r="E15286" s="2" t="s">
        <v>38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24</v>
      </c>
      <c r="N15286" s="2">
        <v>265.73</v>
      </c>
      <c r="O15286" s="2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0.26573</v>
      </c>
      <c r="S15286">
        <f t="shared" si="1672"/>
        <v>0.26573</v>
      </c>
    </row>
    <row r="15287" ht="12.75" customHeight="1" spans="1:19">
      <c r="A15287" s="2" t="s">
        <v>15325</v>
      </c>
      <c r="B15287" s="2" t="s">
        <v>20</v>
      </c>
      <c r="C15287" s="2" t="s">
        <v>40</v>
      </c>
      <c r="D15287" s="2" t="s">
        <v>28</v>
      </c>
      <c r="E15287" s="2" t="s">
        <v>23</v>
      </c>
      <c r="F15287" s="2">
        <v>45513</v>
      </c>
      <c r="G15287" s="2">
        <v>45519</v>
      </c>
      <c r="H15287" s="2">
        <v>4491.69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35</v>
      </c>
      <c r="N15287" s="2">
        <v>985.34</v>
      </c>
      <c r="O15287" s="2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0.219369546874339</v>
      </c>
      <c r="S15287">
        <f t="shared" si="1672"/>
        <v>0.219369546874339</v>
      </c>
    </row>
    <row r="15288" ht="12.75" customHeight="1" spans="1:19">
      <c r="A15288" s="2" t="s">
        <v>15326</v>
      </c>
      <c r="B15288" s="2" t="s">
        <v>26</v>
      </c>
      <c r="C15288" s="2" t="s">
        <v>46</v>
      </c>
      <c r="D15288" s="2" t="s">
        <v>43</v>
      </c>
      <c r="E15288" s="2" t="s">
        <v>29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30</v>
      </c>
      <c r="N15288" s="2">
        <v>715.78</v>
      </c>
      <c r="O15288" s="2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0.21101382624333</v>
      </c>
      <c r="S15288">
        <f t="shared" si="1672"/>
        <v>0.21101382624333</v>
      </c>
    </row>
    <row r="15289" ht="12.75" customHeight="1" spans="1:19">
      <c r="A15289" s="2" t="s">
        <v>15327</v>
      </c>
      <c r="B15289" s="2" t="s">
        <v>32</v>
      </c>
      <c r="C15289" s="2" t="s">
        <v>55</v>
      </c>
      <c r="D15289" s="2" t="s">
        <v>41</v>
      </c>
      <c r="E15289" s="2" t="s">
        <v>38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30</v>
      </c>
      <c r="N15289" s="2">
        <v>920.89</v>
      </c>
      <c r="O15289" s="2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0.0947807739810622</v>
      </c>
      <c r="S15289">
        <f t="shared" si="1672"/>
        <v>0.0947807739810622</v>
      </c>
    </row>
    <row r="15290" ht="12.75" customHeight="1" spans="1:19">
      <c r="A15290" s="2" t="s">
        <v>15328</v>
      </c>
      <c r="B15290" s="2" t="s">
        <v>32</v>
      </c>
      <c r="C15290" s="2" t="s">
        <v>46</v>
      </c>
      <c r="D15290" s="2" t="s">
        <v>34</v>
      </c>
      <c r="E15290" s="2" t="s">
        <v>29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35</v>
      </c>
      <c r="N15290" s="2">
        <v>416.9</v>
      </c>
      <c r="O15290" s="2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0.0746864922966678</v>
      </c>
      <c r="S15290">
        <f t="shared" si="1672"/>
        <v>0.0746864922966678</v>
      </c>
    </row>
    <row r="15291" ht="12.75" customHeight="1" spans="1:19">
      <c r="A15291" s="2" t="s">
        <v>15329</v>
      </c>
      <c r="B15291" s="2" t="s">
        <v>48</v>
      </c>
      <c r="C15291" s="2" t="s">
        <v>55</v>
      </c>
      <c r="D15291" s="2" t="s">
        <v>34</v>
      </c>
      <c r="E15291" s="2" t="s">
        <v>23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67"/>
        <v>low</v>
      </c>
      <c r="K15291" s="2">
        <v>0.49</v>
      </c>
      <c r="L15291" s="2">
        <v>4</v>
      </c>
      <c r="M15291" s="2" t="s">
        <v>35</v>
      </c>
      <c r="N15291" s="2">
        <v>682.98</v>
      </c>
      <c r="O15291" s="2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0.0917737167428111</v>
      </c>
      <c r="S15291">
        <f t="shared" si="1672"/>
        <v>0.0917737167428111</v>
      </c>
    </row>
    <row r="15292" ht="12.75" customHeight="1" spans="1:19">
      <c r="A15292" s="2" t="s">
        <v>15330</v>
      </c>
      <c r="B15292" s="2" t="s">
        <v>26</v>
      </c>
      <c r="C15292" s="2" t="s">
        <v>40</v>
      </c>
      <c r="D15292" s="2" t="s">
        <v>22</v>
      </c>
      <c r="E15292" s="2" t="s">
        <v>23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30</v>
      </c>
      <c r="N15292" s="2">
        <v>1027.78</v>
      </c>
      <c r="O15292" s="2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0.0897546065845778</v>
      </c>
      <c r="S15292">
        <f t="shared" si="1672"/>
        <v>0.0897546065845778</v>
      </c>
    </row>
    <row r="15293" ht="12.75" customHeight="1" spans="1:19">
      <c r="A15293" s="2" t="s">
        <v>15331</v>
      </c>
      <c r="B15293" s="2" t="s">
        <v>32</v>
      </c>
      <c r="C15293" s="2" t="s">
        <v>33</v>
      </c>
      <c r="D15293" s="2" t="s">
        <v>43</v>
      </c>
      <c r="E15293" s="2" t="s">
        <v>38</v>
      </c>
      <c r="F15293" s="2">
        <v>44961</v>
      </c>
      <c r="G15293" s="2">
        <v>44964</v>
      </c>
      <c r="H15293" s="2">
        <v>4344.02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35</v>
      </c>
      <c r="N15293" s="2">
        <v>502.98</v>
      </c>
      <c r="O15293" s="2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0.115786759729467</v>
      </c>
      <c r="S15293">
        <f t="shared" si="1672"/>
        <v>0.115786759729467</v>
      </c>
    </row>
    <row r="15294" ht="12.75" customHeight="1" spans="1:19">
      <c r="A15294" s="2" t="s">
        <v>15332</v>
      </c>
      <c r="B15294" s="2" t="s">
        <v>20</v>
      </c>
      <c r="C15294" s="2" t="s">
        <v>55</v>
      </c>
      <c r="D15294" s="2" t="s">
        <v>34</v>
      </c>
      <c r="E15294" s="2" t="s">
        <v>38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24</v>
      </c>
      <c r="N15294" s="2">
        <v>14.98</v>
      </c>
      <c r="O15294" s="2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0.107956183338138</v>
      </c>
      <c r="S15294">
        <f t="shared" si="1672"/>
        <v>0.107956183338138</v>
      </c>
    </row>
    <row r="15295" ht="12.75" customHeight="1" spans="1:19">
      <c r="A15295" s="2" t="s">
        <v>15333</v>
      </c>
      <c r="B15295" s="2" t="s">
        <v>48</v>
      </c>
      <c r="C15295" s="2" t="s">
        <v>33</v>
      </c>
      <c r="D15295" s="2" t="s">
        <v>41</v>
      </c>
      <c r="E15295" s="2" t="s">
        <v>23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35</v>
      </c>
      <c r="N15295" s="2">
        <v>527.31</v>
      </c>
      <c r="O15295" s="2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0.118775551576173</v>
      </c>
      <c r="S15295">
        <f t="shared" si="1672"/>
        <v>0.118775551576173</v>
      </c>
    </row>
    <row r="15296" ht="12.75" customHeight="1" spans="1:19">
      <c r="A15296" s="2" t="s">
        <v>15334</v>
      </c>
      <c r="B15296" s="2" t="s">
        <v>26</v>
      </c>
      <c r="C15296" s="2" t="s">
        <v>33</v>
      </c>
      <c r="D15296" s="2" t="s">
        <v>43</v>
      </c>
      <c r="E15296" s="2" t="s">
        <v>38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24</v>
      </c>
      <c r="N15296" s="2">
        <v>278.06</v>
      </c>
      <c r="O15296" s="2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0.27806</v>
      </c>
      <c r="S15296">
        <f t="shared" si="1672"/>
        <v>0.27806</v>
      </c>
    </row>
    <row r="15297" ht="12.75" customHeight="1" spans="1:19">
      <c r="A15297" s="2" t="s">
        <v>15335</v>
      </c>
      <c r="B15297" s="2" t="s">
        <v>32</v>
      </c>
      <c r="C15297" s="2" t="s">
        <v>46</v>
      </c>
      <c r="D15297" s="2" t="s">
        <v>34</v>
      </c>
      <c r="E15297" s="2" t="s">
        <v>38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24</v>
      </c>
      <c r="N15297" s="2">
        <v>1152.97</v>
      </c>
      <c r="O15297" s="2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0.252328574054783</v>
      </c>
      <c r="S15297">
        <f t="shared" si="1672"/>
        <v>0.252328574054783</v>
      </c>
    </row>
    <row r="15298" ht="12.75" customHeight="1" spans="1:19">
      <c r="A15298" s="2" t="s">
        <v>15336</v>
      </c>
      <c r="B15298" s="2" t="s">
        <v>32</v>
      </c>
      <c r="C15298" s="2" t="s">
        <v>46</v>
      </c>
      <c r="D15298" s="2" t="s">
        <v>41</v>
      </c>
      <c r="E15298" s="2" t="s">
        <v>29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35</v>
      </c>
      <c r="N15298" s="2">
        <v>82.33</v>
      </c>
      <c r="O15298" s="2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0.0586270739870398</v>
      </c>
      <c r="S15298">
        <f t="shared" si="1672"/>
        <v>0.0586270739870398</v>
      </c>
    </row>
    <row r="15299" ht="12.75" customHeight="1" spans="1:19">
      <c r="A15299" s="2" t="s">
        <v>15337</v>
      </c>
      <c r="B15299" s="2" t="s">
        <v>26</v>
      </c>
      <c r="C15299" s="2" t="s">
        <v>55</v>
      </c>
      <c r="D15299" s="2" t="s">
        <v>22</v>
      </c>
      <c r="E15299" s="2" t="s">
        <v>29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IF(H15299&gt;10000,"high",IF(H15299&gt;=5000,"medium","low"))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24</v>
      </c>
      <c r="N15299" s="2">
        <v>299.63</v>
      </c>
      <c r="O15299" s="2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N15299/H15299</f>
        <v>0.128559598741993</v>
      </c>
      <c r="S15299">
        <f t="shared" ref="S15299:S15346" si="1679">IFERROR(R15299,0)</f>
        <v>0.128559598741993</v>
      </c>
    </row>
    <row r="15300" ht="12.75" customHeight="1" spans="1:19">
      <c r="A15300" s="2" t="s">
        <v>15338</v>
      </c>
      <c r="B15300" s="2" t="s">
        <v>48</v>
      </c>
      <c r="C15300" s="2" t="s">
        <v>33</v>
      </c>
      <c r="D15300" s="2" t="s">
        <v>22</v>
      </c>
      <c r="E15300" s="2" t="s">
        <v>23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30</v>
      </c>
      <c r="N15300" s="2">
        <v>382.02</v>
      </c>
      <c r="O15300" s="2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0.0816975083564477</v>
      </c>
      <c r="S15300">
        <f t="shared" si="1679"/>
        <v>0.0816975083564477</v>
      </c>
    </row>
    <row r="15301" ht="12.75" customHeight="1" spans="1:19">
      <c r="A15301" s="2" t="s">
        <v>15339</v>
      </c>
      <c r="B15301" s="2" t="s">
        <v>26</v>
      </c>
      <c r="C15301" s="2" t="s">
        <v>40</v>
      </c>
      <c r="D15301" s="2" t="s">
        <v>41</v>
      </c>
      <c r="E15301" s="2" t="s">
        <v>38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30</v>
      </c>
      <c r="N15301" s="2">
        <v>56.38</v>
      </c>
      <c r="O15301" s="2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0.00900926813678492</v>
      </c>
      <c r="S15301">
        <f t="shared" si="1679"/>
        <v>0.00900926813678492</v>
      </c>
    </row>
    <row r="15302" ht="12.75" customHeight="1" spans="1:19">
      <c r="A15302" s="2" t="s">
        <v>15340</v>
      </c>
      <c r="B15302" s="2" t="s">
        <v>26</v>
      </c>
      <c r="C15302" s="2" t="s">
        <v>27</v>
      </c>
      <c r="D15302" s="2" t="s">
        <v>43</v>
      </c>
      <c r="E15302" s="2" t="s">
        <v>38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30</v>
      </c>
      <c r="N15302" s="2">
        <v>952.92</v>
      </c>
      <c r="O15302" s="2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0.101255977048135</v>
      </c>
      <c r="S15302">
        <f t="shared" si="1679"/>
        <v>0.101255977048135</v>
      </c>
    </row>
    <row r="15303" ht="12.75" customHeight="1" spans="1:19">
      <c r="A15303" s="2" t="s">
        <v>15341</v>
      </c>
      <c r="B15303" s="2" t="s">
        <v>48</v>
      </c>
      <c r="C15303" s="2" t="s">
        <v>46</v>
      </c>
      <c r="D15303" s="2" t="s">
        <v>41</v>
      </c>
      <c r="E15303" s="2" t="s">
        <v>29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4"/>
        <v>low</v>
      </c>
      <c r="K15303" s="2">
        <v>0.17</v>
      </c>
      <c r="L15303" s="2">
        <v>3</v>
      </c>
      <c r="M15303" s="2" t="s">
        <v>30</v>
      </c>
      <c r="N15303" s="2">
        <v>588.64</v>
      </c>
      <c r="O15303" s="2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0.0774220702354334</v>
      </c>
      <c r="S15303">
        <f t="shared" si="1679"/>
        <v>0.0774220702354334</v>
      </c>
    </row>
    <row r="15304" ht="12.75" customHeight="1" spans="1:19">
      <c r="A15304" s="2" t="s">
        <v>15342</v>
      </c>
      <c r="B15304" s="2" t="s">
        <v>32</v>
      </c>
      <c r="C15304" s="2" t="s">
        <v>21</v>
      </c>
      <c r="D15304" s="2" t="s">
        <v>41</v>
      </c>
      <c r="E15304" s="2" t="s">
        <v>38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30</v>
      </c>
      <c r="N15304" s="2">
        <v>33.46</v>
      </c>
      <c r="O15304" s="2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0.153422898803246</v>
      </c>
      <c r="S15304">
        <f t="shared" si="1679"/>
        <v>0.153422898803246</v>
      </c>
    </row>
    <row r="15305" ht="12.75" customHeight="1" spans="1:19">
      <c r="A15305" s="2" t="s">
        <v>15343</v>
      </c>
      <c r="B15305" s="2" t="s">
        <v>20</v>
      </c>
      <c r="C15305" s="2" t="s">
        <v>40</v>
      </c>
      <c r="D15305" s="2" t="s">
        <v>22</v>
      </c>
      <c r="E15305" s="2" t="s">
        <v>29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4"/>
        <v>low</v>
      </c>
      <c r="K15305" s="2">
        <v>0.47</v>
      </c>
      <c r="L15305" s="2">
        <v>7</v>
      </c>
      <c r="M15305" s="2" t="s">
        <v>35</v>
      </c>
      <c r="N15305" s="2">
        <v>1375.36</v>
      </c>
      <c r="O15305" s="2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0.212279672789011</v>
      </c>
      <c r="S15305">
        <f t="shared" si="1679"/>
        <v>0.212279672789011</v>
      </c>
    </row>
    <row r="15306" ht="12.75" customHeight="1" spans="1:19">
      <c r="A15306" s="2" t="s">
        <v>15344</v>
      </c>
      <c r="B15306" s="2" t="s">
        <v>48</v>
      </c>
      <c r="C15306" s="2" t="s">
        <v>40</v>
      </c>
      <c r="D15306" s="2" t="s">
        <v>22</v>
      </c>
      <c r="E15306" s="2" t="s">
        <v>23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30</v>
      </c>
      <c r="N15306" s="2">
        <v>97.84</v>
      </c>
      <c r="O15306" s="2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0.09784</v>
      </c>
      <c r="S15306">
        <f t="shared" si="1679"/>
        <v>0.09784</v>
      </c>
    </row>
    <row r="15307" ht="12.75" customHeight="1" spans="1:19">
      <c r="A15307" s="2" t="s">
        <v>15345</v>
      </c>
      <c r="B15307" s="2" t="s">
        <v>20</v>
      </c>
      <c r="C15307" s="2" t="s">
        <v>55</v>
      </c>
      <c r="D15307" s="2" t="s">
        <v>22</v>
      </c>
      <c r="E15307" s="2" t="s">
        <v>23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35</v>
      </c>
      <c r="N15307" s="2">
        <v>891.71</v>
      </c>
      <c r="O15307" s="2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0.229037651960167</v>
      </c>
      <c r="S15307">
        <f t="shared" si="1679"/>
        <v>0.229037651960167</v>
      </c>
    </row>
    <row r="15308" ht="12.75" customHeight="1" spans="1:19">
      <c r="A15308" s="2" t="s">
        <v>15346</v>
      </c>
      <c r="B15308" s="2" t="s">
        <v>32</v>
      </c>
      <c r="C15308" s="2" t="s">
        <v>27</v>
      </c>
      <c r="D15308" s="2" t="s">
        <v>34</v>
      </c>
      <c r="E15308" s="2" t="s">
        <v>23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</v>
      </c>
      <c r="L15308" s="2">
        <v>6</v>
      </c>
      <c r="M15308" s="2" t="s">
        <v>30</v>
      </c>
      <c r="N15308" s="2">
        <v>277.12</v>
      </c>
      <c r="O15308" s="2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0.139753494845985</v>
      </c>
      <c r="S15308">
        <f t="shared" si="1679"/>
        <v>0.139753494845985</v>
      </c>
    </row>
    <row r="15309" ht="12.75" customHeight="1" spans="1:19">
      <c r="A15309" s="2" t="s">
        <v>15347</v>
      </c>
      <c r="B15309" s="2" t="s">
        <v>26</v>
      </c>
      <c r="C15309" s="2" t="s">
        <v>21</v>
      </c>
      <c r="D15309" s="2" t="s">
        <v>34</v>
      </c>
      <c r="E15309" s="2" t="s">
        <v>23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30</v>
      </c>
      <c r="N15309" s="2">
        <v>529.32</v>
      </c>
      <c r="O15309" s="2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0.129994646181352</v>
      </c>
      <c r="S15309">
        <f t="shared" si="1679"/>
        <v>0.129994646181352</v>
      </c>
    </row>
    <row r="15310" ht="12.75" customHeight="1" spans="1:19">
      <c r="A15310" s="2" t="s">
        <v>15348</v>
      </c>
      <c r="B15310" s="2" t="s">
        <v>20</v>
      </c>
      <c r="C15310" s="2" t="s">
        <v>21</v>
      </c>
      <c r="D15310" s="2" t="s">
        <v>28</v>
      </c>
      <c r="E15310" s="2" t="s">
        <v>23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24</v>
      </c>
      <c r="N15310" s="2">
        <v>743.52</v>
      </c>
      <c r="O15310" s="2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0.196885401743984</v>
      </c>
      <c r="S15310">
        <f t="shared" si="1679"/>
        <v>0.196885401743984</v>
      </c>
    </row>
    <row r="15311" ht="12.75" customHeight="1" spans="1:19">
      <c r="A15311" s="2" t="s">
        <v>15349</v>
      </c>
      <c r="B15311" s="2" t="s">
        <v>32</v>
      </c>
      <c r="C15311" s="2" t="s">
        <v>27</v>
      </c>
      <c r="D15311" s="2" t="s">
        <v>34</v>
      </c>
      <c r="E15311" s="2" t="s">
        <v>38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24</v>
      </c>
      <c r="N15311" s="2">
        <v>856.36</v>
      </c>
      <c r="O15311" s="2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0.85636</v>
      </c>
      <c r="S15311">
        <f t="shared" si="1679"/>
        <v>0.85636</v>
      </c>
    </row>
    <row r="15312" ht="12.75" customHeight="1" spans="1:19">
      <c r="A15312" s="2" t="s">
        <v>15350</v>
      </c>
      <c r="B15312" s="2" t="s">
        <v>32</v>
      </c>
      <c r="C15312" s="2" t="s">
        <v>21</v>
      </c>
      <c r="D15312" s="2" t="s">
        <v>43</v>
      </c>
      <c r="E15312" s="2" t="s">
        <v>38</v>
      </c>
      <c r="F15312" s="2">
        <v>45366</v>
      </c>
      <c r="G15312" s="2">
        <v>45372</v>
      </c>
      <c r="H15312" s="2">
        <v>4702.19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30</v>
      </c>
      <c r="N15312" s="2">
        <v>932.55</v>
      </c>
      <c r="O15312" s="2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0.198322483778835</v>
      </c>
      <c r="S15312">
        <f t="shared" si="1679"/>
        <v>0.198322483778835</v>
      </c>
    </row>
    <row r="15313" ht="12.75" customHeight="1" spans="1:19">
      <c r="A15313" s="2" t="s">
        <v>15351</v>
      </c>
      <c r="B15313" s="2" t="s">
        <v>26</v>
      </c>
      <c r="C15313" s="2" t="s">
        <v>46</v>
      </c>
      <c r="D15313" s="2" t="s">
        <v>43</v>
      </c>
      <c r="E15313" s="2" t="s">
        <v>38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24</v>
      </c>
      <c r="N15313" s="2">
        <v>112.57</v>
      </c>
      <c r="O15313" s="2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0.192516204059993</v>
      </c>
      <c r="S15313">
        <f t="shared" si="1679"/>
        <v>0.192516204059993</v>
      </c>
    </row>
    <row r="15314" ht="12.75" customHeight="1" spans="1:19">
      <c r="A15314" s="2" t="s">
        <v>15352</v>
      </c>
      <c r="B15314" s="2" t="s">
        <v>26</v>
      </c>
      <c r="C15314" s="2" t="s">
        <v>21</v>
      </c>
      <c r="D15314" s="2" t="s">
        <v>22</v>
      </c>
      <c r="E15314" s="2" t="s">
        <v>29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24</v>
      </c>
      <c r="N15314" s="2">
        <v>706.71</v>
      </c>
      <c r="O15314" s="2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0.176103402906525</v>
      </c>
      <c r="S15314">
        <f t="shared" si="1679"/>
        <v>0.176103402906525</v>
      </c>
    </row>
    <row r="15315" ht="12.75" customHeight="1" spans="1:19">
      <c r="A15315" s="2" t="s">
        <v>15353</v>
      </c>
      <c r="B15315" s="2" t="s">
        <v>32</v>
      </c>
      <c r="C15315" s="2" t="s">
        <v>40</v>
      </c>
      <c r="D15315" s="2" t="s">
        <v>41</v>
      </c>
      <c r="E15315" s="2" t="s">
        <v>38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35</v>
      </c>
      <c r="N15315" s="2">
        <v>972.48</v>
      </c>
      <c r="O15315" s="2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0.287134062624563</v>
      </c>
      <c r="S15315">
        <f t="shared" si="1679"/>
        <v>0.287134062624563</v>
      </c>
    </row>
    <row r="15316" ht="12.75" customHeight="1" spans="1:19">
      <c r="A15316" s="2" t="s">
        <v>15354</v>
      </c>
      <c r="B15316" s="2" t="s">
        <v>32</v>
      </c>
      <c r="C15316" s="2" t="s">
        <v>27</v>
      </c>
      <c r="D15316" s="2" t="s">
        <v>22</v>
      </c>
      <c r="E15316" s="2" t="s">
        <v>29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30</v>
      </c>
      <c r="N15316" s="2">
        <v>416.55</v>
      </c>
      <c r="O15316" s="2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0.41655</v>
      </c>
      <c r="S15316">
        <f t="shared" si="1679"/>
        <v>0.41655</v>
      </c>
    </row>
    <row r="15317" ht="12.75" customHeight="1" spans="1:19">
      <c r="A15317" s="2" t="s">
        <v>15355</v>
      </c>
      <c r="B15317" s="2" t="s">
        <v>20</v>
      </c>
      <c r="C15317" s="2" t="s">
        <v>55</v>
      </c>
      <c r="D15317" s="2" t="s">
        <v>41</v>
      </c>
      <c r="E15317" s="2" t="s">
        <v>38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35</v>
      </c>
      <c r="N15317" s="2">
        <v>421</v>
      </c>
      <c r="O15317" s="2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0.151697498612743</v>
      </c>
      <c r="S15317">
        <f t="shared" si="1679"/>
        <v>0.151697498612743</v>
      </c>
    </row>
    <row r="15318" ht="12.75" customHeight="1" spans="1:19">
      <c r="A15318" s="2" t="s">
        <v>15356</v>
      </c>
      <c r="B15318" s="2" t="s">
        <v>32</v>
      </c>
      <c r="C15318" s="2" t="s">
        <v>46</v>
      </c>
      <c r="D15318" s="2" t="s">
        <v>22</v>
      </c>
      <c r="E15318" s="2" t="s">
        <v>23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24</v>
      </c>
      <c r="N15318" s="2">
        <v>834.41</v>
      </c>
      <c r="O15318" s="2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0.256057667521819</v>
      </c>
      <c r="S15318">
        <f t="shared" si="1679"/>
        <v>0.256057667521819</v>
      </c>
    </row>
    <row r="15319" ht="12.75" customHeight="1" spans="1:19">
      <c r="A15319" s="2" t="s">
        <v>15357</v>
      </c>
      <c r="B15319" s="2" t="s">
        <v>32</v>
      </c>
      <c r="C15319" s="2" t="s">
        <v>33</v>
      </c>
      <c r="D15319" s="2" t="s">
        <v>22</v>
      </c>
      <c r="E15319" s="2" t="s">
        <v>29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24</v>
      </c>
      <c r="N15319" s="2">
        <v>285.95</v>
      </c>
      <c r="O15319" s="2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0.0771226599563614</v>
      </c>
      <c r="S15319">
        <f t="shared" si="1679"/>
        <v>0.0771226599563614</v>
      </c>
    </row>
    <row r="15320" ht="12.75" customHeight="1" spans="1:19">
      <c r="A15320" s="2" t="s">
        <v>15358</v>
      </c>
      <c r="B15320" s="2" t="s">
        <v>20</v>
      </c>
      <c r="C15320" s="2" t="s">
        <v>21</v>
      </c>
      <c r="D15320" s="2" t="s">
        <v>43</v>
      </c>
      <c r="E15320" s="2" t="s">
        <v>29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35</v>
      </c>
      <c r="N15320" s="2">
        <v>161.49</v>
      </c>
      <c r="O15320" s="2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0.158854602150326</v>
      </c>
      <c r="S15320">
        <f t="shared" si="1679"/>
        <v>0.158854602150326</v>
      </c>
    </row>
    <row r="15321" ht="12.75" customHeight="1" spans="1:19">
      <c r="A15321" s="2" t="s">
        <v>15359</v>
      </c>
      <c r="B15321" s="2" t="s">
        <v>48</v>
      </c>
      <c r="C15321" s="2" t="s">
        <v>46</v>
      </c>
      <c r="D15321" s="2" t="s">
        <v>41</v>
      </c>
      <c r="E15321" s="2" t="s">
        <v>38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35</v>
      </c>
      <c r="N15321" s="2">
        <v>46.79</v>
      </c>
      <c r="O15321" s="2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0.04679</v>
      </c>
      <c r="S15321">
        <f t="shared" si="1679"/>
        <v>0.04679</v>
      </c>
    </row>
    <row r="15322" ht="12.75" customHeight="1" spans="1:19">
      <c r="A15322" s="2" t="s">
        <v>15360</v>
      </c>
      <c r="B15322" s="2" t="s">
        <v>20</v>
      </c>
      <c r="C15322" s="2" t="s">
        <v>55</v>
      </c>
      <c r="D15322" s="2" t="s">
        <v>28</v>
      </c>
      <c r="E15322" s="2" t="s">
        <v>38</v>
      </c>
      <c r="F15322" s="2">
        <v>45244</v>
      </c>
      <c r="G15322" s="2">
        <v>45250</v>
      </c>
      <c r="H15322" s="2">
        <v>600.07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24</v>
      </c>
      <c r="N15322" s="2">
        <v>179.59</v>
      </c>
      <c r="O15322" s="2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0.299281750462446</v>
      </c>
      <c r="S15322">
        <f t="shared" si="1679"/>
        <v>0.299281750462446</v>
      </c>
    </row>
    <row r="15323" ht="12.75" customHeight="1" spans="1:19">
      <c r="A15323" s="2" t="s">
        <v>15361</v>
      </c>
      <c r="B15323" s="2" t="s">
        <v>20</v>
      </c>
      <c r="C15323" s="2" t="s">
        <v>33</v>
      </c>
      <c r="D15323" s="2" t="s">
        <v>28</v>
      </c>
      <c r="E15323" s="2" t="s">
        <v>29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24</v>
      </c>
      <c r="N15323" s="2">
        <v>95.11</v>
      </c>
      <c r="O15323" s="2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0.0617613444505052</v>
      </c>
      <c r="S15323">
        <f t="shared" si="1679"/>
        <v>0.0617613444505052</v>
      </c>
    </row>
    <row r="15324" ht="12.75" customHeight="1" spans="1:19">
      <c r="A15324" s="2" t="s">
        <v>15362</v>
      </c>
      <c r="B15324" s="2" t="s">
        <v>26</v>
      </c>
      <c r="C15324" s="2" t="s">
        <v>40</v>
      </c>
      <c r="D15324" s="2" t="s">
        <v>22</v>
      </c>
      <c r="E15324" s="2" t="s">
        <v>38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30</v>
      </c>
      <c r="N15324" s="2">
        <v>236.99</v>
      </c>
      <c r="O15324" s="2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0.27703547840318</v>
      </c>
      <c r="S15324">
        <f t="shared" si="1679"/>
        <v>0.27703547840318</v>
      </c>
    </row>
    <row r="15325" ht="12.75" customHeight="1" spans="1:19">
      <c r="A15325" s="2" t="s">
        <v>15363</v>
      </c>
      <c r="B15325" s="2" t="s">
        <v>20</v>
      </c>
      <c r="C15325" s="2" t="s">
        <v>21</v>
      </c>
      <c r="D15325" s="2" t="s">
        <v>22</v>
      </c>
      <c r="E15325" s="2" t="s">
        <v>29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24</v>
      </c>
      <c r="N15325" s="2">
        <v>770.94</v>
      </c>
      <c r="O15325" s="2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0.282951142169241</v>
      </c>
      <c r="S15325">
        <f t="shared" si="1679"/>
        <v>0.282951142169241</v>
      </c>
    </row>
    <row r="15326" ht="12.75" customHeight="1" spans="1:19">
      <c r="A15326" s="2" t="s">
        <v>15364</v>
      </c>
      <c r="B15326" s="2" t="s">
        <v>32</v>
      </c>
      <c r="C15326" s="2" t="s">
        <v>21</v>
      </c>
      <c r="D15326" s="2" t="s">
        <v>43</v>
      </c>
      <c r="E15326" s="2" t="s">
        <v>29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35</v>
      </c>
      <c r="N15326" s="2">
        <v>276.17</v>
      </c>
      <c r="O15326" s="2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0.27617</v>
      </c>
      <c r="S15326">
        <f t="shared" si="1679"/>
        <v>0.27617</v>
      </c>
    </row>
    <row r="15327" ht="12.75" customHeight="1" spans="1:19">
      <c r="A15327" s="2" t="s">
        <v>15365</v>
      </c>
      <c r="B15327" s="2" t="s">
        <v>32</v>
      </c>
      <c r="C15327" s="2" t="s">
        <v>55</v>
      </c>
      <c r="D15327" s="2" t="s">
        <v>41</v>
      </c>
      <c r="E15327" s="2" t="s">
        <v>23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35</v>
      </c>
      <c r="N15327" s="2">
        <v>1286.34</v>
      </c>
      <c r="O15327" s="2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0.287384132814123</v>
      </c>
      <c r="S15327">
        <f t="shared" si="1679"/>
        <v>0.287384132814123</v>
      </c>
    </row>
    <row r="15328" ht="12.75" customHeight="1" spans="1:19">
      <c r="A15328" s="2" t="s">
        <v>15366</v>
      </c>
      <c r="B15328" s="2" t="s">
        <v>32</v>
      </c>
      <c r="C15328" s="2" t="s">
        <v>46</v>
      </c>
      <c r="D15328" s="2" t="s">
        <v>22</v>
      </c>
      <c r="E15328" s="2" t="s">
        <v>38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35</v>
      </c>
      <c r="N15328" s="2">
        <v>633.21</v>
      </c>
      <c r="O15328" s="2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0.175148744077206</v>
      </c>
      <c r="S15328">
        <f t="shared" si="1679"/>
        <v>0.175148744077206</v>
      </c>
    </row>
    <row r="15329" ht="12.75" customHeight="1" spans="1:19">
      <c r="A15329" s="2" t="s">
        <v>15367</v>
      </c>
      <c r="B15329" s="2" t="s">
        <v>48</v>
      </c>
      <c r="C15329" s="2" t="s">
        <v>27</v>
      </c>
      <c r="D15329" s="2" t="s">
        <v>28</v>
      </c>
      <c r="E15329" s="2" t="s">
        <v>23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35</v>
      </c>
      <c r="N15329" s="2">
        <v>315.38</v>
      </c>
      <c r="O15329" s="2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0.284515733256351</v>
      </c>
      <c r="S15329">
        <f t="shared" si="1679"/>
        <v>0.284515733256351</v>
      </c>
    </row>
    <row r="15330" ht="12.75" customHeight="1" spans="1:19">
      <c r="A15330" s="2" t="s">
        <v>15368</v>
      </c>
      <c r="B15330" s="2" t="s">
        <v>32</v>
      </c>
      <c r="C15330" s="2" t="s">
        <v>46</v>
      </c>
      <c r="D15330" s="2" t="s">
        <v>41</v>
      </c>
      <c r="E15330" s="2" t="s">
        <v>38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24</v>
      </c>
      <c r="N15330" s="2">
        <v>55.55</v>
      </c>
      <c r="O15330" s="2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0.171418873048201</v>
      </c>
      <c r="S15330">
        <f t="shared" si="1679"/>
        <v>0.171418873048201</v>
      </c>
    </row>
    <row r="15331" ht="12.75" customHeight="1" spans="1:19">
      <c r="A15331" s="2" t="s">
        <v>15369</v>
      </c>
      <c r="B15331" s="2" t="s">
        <v>48</v>
      </c>
      <c r="C15331" s="2" t="s">
        <v>33</v>
      </c>
      <c r="D15331" s="2" t="s">
        <v>22</v>
      </c>
      <c r="E15331" s="2" t="s">
        <v>29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35</v>
      </c>
      <c r="N15331" s="2">
        <v>599.15</v>
      </c>
      <c r="O15331" s="2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0.59915</v>
      </c>
      <c r="S15331">
        <f t="shared" si="1679"/>
        <v>0.59915</v>
      </c>
    </row>
    <row r="15332" ht="12.75" customHeight="1" spans="1:19">
      <c r="A15332" s="2" t="s">
        <v>15370</v>
      </c>
      <c r="B15332" s="2" t="s">
        <v>32</v>
      </c>
      <c r="C15332" s="2" t="s">
        <v>21</v>
      </c>
      <c r="D15332" s="2" t="s">
        <v>41</v>
      </c>
      <c r="E15332" s="2" t="s">
        <v>29</v>
      </c>
      <c r="F15332" s="2">
        <v>45264</v>
      </c>
      <c r="G15332" s="2">
        <v>45267</v>
      </c>
      <c r="H15332" s="2">
        <v>4244.56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24</v>
      </c>
      <c r="N15332" s="2">
        <v>1011.69</v>
      </c>
      <c r="O15332" s="2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0.238349793618184</v>
      </c>
      <c r="S15332">
        <f t="shared" si="1679"/>
        <v>0.238349793618184</v>
      </c>
    </row>
    <row r="15333" ht="12.75" customHeight="1" spans="1:19">
      <c r="A15333" s="2" t="s">
        <v>15371</v>
      </c>
      <c r="B15333" s="2" t="s">
        <v>20</v>
      </c>
      <c r="C15333" s="2" t="s">
        <v>55</v>
      </c>
      <c r="D15333" s="2" t="s">
        <v>43</v>
      </c>
      <c r="E15333" s="2" t="s">
        <v>23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24</v>
      </c>
      <c r="N15333" s="2">
        <v>383.1</v>
      </c>
      <c r="O15333" s="2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0.0412645411460577</v>
      </c>
      <c r="S15333">
        <f t="shared" si="1679"/>
        <v>0.0412645411460577</v>
      </c>
    </row>
    <row r="15334" ht="12.75" customHeight="1" spans="1:19">
      <c r="A15334" s="2" t="s">
        <v>15372</v>
      </c>
      <c r="B15334" s="2" t="s">
        <v>26</v>
      </c>
      <c r="C15334" s="2" t="s">
        <v>46</v>
      </c>
      <c r="D15334" s="2" t="s">
        <v>28</v>
      </c>
      <c r="E15334" s="2" t="s">
        <v>38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30</v>
      </c>
      <c r="N15334" s="2">
        <v>898.39</v>
      </c>
      <c r="O15334" s="2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0.144878245444283</v>
      </c>
      <c r="S15334">
        <f t="shared" si="1679"/>
        <v>0.144878245444283</v>
      </c>
    </row>
    <row r="15335" ht="12.75" customHeight="1" spans="1:19">
      <c r="A15335" s="2" t="s">
        <v>15373</v>
      </c>
      <c r="B15335" s="2" t="s">
        <v>32</v>
      </c>
      <c r="C15335" s="2" t="s">
        <v>21</v>
      </c>
      <c r="D15335" s="2" t="s">
        <v>41</v>
      </c>
      <c r="E15335" s="2" t="s">
        <v>38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4"/>
        <v>low</v>
      </c>
      <c r="K15335" s="2">
        <v>0.44</v>
      </c>
      <c r="L15335" s="2">
        <v>1</v>
      </c>
      <c r="M15335" s="2" t="s">
        <v>30</v>
      </c>
      <c r="N15335" s="2">
        <v>346.39</v>
      </c>
      <c r="O15335" s="2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0.0352344624148103</v>
      </c>
      <c r="S15335">
        <f t="shared" si="1679"/>
        <v>0.0352344624148103</v>
      </c>
    </row>
    <row r="15336" ht="12.75" customHeight="1" spans="1:19">
      <c r="A15336" s="2" t="s">
        <v>15374</v>
      </c>
      <c r="B15336" s="2" t="s">
        <v>48</v>
      </c>
      <c r="C15336" s="2" t="s">
        <v>27</v>
      </c>
      <c r="D15336" s="2" t="s">
        <v>28</v>
      </c>
      <c r="E15336" s="2" t="s">
        <v>23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35</v>
      </c>
      <c r="N15336" s="2">
        <v>211.38</v>
      </c>
      <c r="O15336" s="2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0.21138</v>
      </c>
      <c r="S15336">
        <f t="shared" si="1679"/>
        <v>0.21138</v>
      </c>
    </row>
    <row r="15337" ht="12.75" customHeight="1" spans="1:19">
      <c r="A15337" s="2" t="s">
        <v>15375</v>
      </c>
      <c r="B15337" s="2" t="s">
        <v>48</v>
      </c>
      <c r="C15337" s="2" t="s">
        <v>46</v>
      </c>
      <c r="D15337" s="2" t="s">
        <v>22</v>
      </c>
      <c r="E15337" s="2" t="s">
        <v>29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30</v>
      </c>
      <c r="N15337" s="2">
        <v>209.43</v>
      </c>
      <c r="O15337" s="2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0.0573417919070397</v>
      </c>
      <c r="S15337">
        <f t="shared" si="1679"/>
        <v>0.0573417919070397</v>
      </c>
    </row>
    <row r="15338" ht="12.75" customHeight="1" spans="1:19">
      <c r="A15338" s="2" t="s">
        <v>15376</v>
      </c>
      <c r="B15338" s="2" t="s">
        <v>26</v>
      </c>
      <c r="C15338" s="2" t="s">
        <v>27</v>
      </c>
      <c r="D15338" s="2" t="s">
        <v>34</v>
      </c>
      <c r="E15338" s="2" t="s">
        <v>23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4"/>
        <v>low</v>
      </c>
      <c r="K15338" s="2">
        <v>0.09</v>
      </c>
      <c r="L15338" s="2">
        <v>5</v>
      </c>
      <c r="M15338" s="2" t="s">
        <v>30</v>
      </c>
      <c r="N15338" s="2">
        <v>238.46</v>
      </c>
      <c r="O15338" s="2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0.0297777222777223</v>
      </c>
      <c r="S15338">
        <f t="shared" si="1679"/>
        <v>0.0297777222777223</v>
      </c>
    </row>
    <row r="15339" ht="12.75" customHeight="1" spans="1:19">
      <c r="A15339" s="2" t="s">
        <v>15377</v>
      </c>
      <c r="B15339" s="2" t="s">
        <v>32</v>
      </c>
      <c r="C15339" s="2" t="s">
        <v>40</v>
      </c>
      <c r="D15339" s="2" t="s">
        <v>41</v>
      </c>
      <c r="E15339" s="2" t="s">
        <v>23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24</v>
      </c>
      <c r="N15339" s="2">
        <v>335.86</v>
      </c>
      <c r="O15339" s="2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0.0288986405093788</v>
      </c>
      <c r="S15339">
        <f t="shared" si="1679"/>
        <v>0.0288986405093788</v>
      </c>
    </row>
    <row r="15340" ht="12.75" customHeight="1" spans="1:19">
      <c r="A15340" s="2" t="s">
        <v>15378</v>
      </c>
      <c r="B15340" s="2" t="s">
        <v>20</v>
      </c>
      <c r="C15340" s="2" t="s">
        <v>27</v>
      </c>
      <c r="D15340" s="2" t="s">
        <v>28</v>
      </c>
      <c r="E15340" s="2" t="s">
        <v>29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24</v>
      </c>
      <c r="N15340" s="2">
        <v>50.86</v>
      </c>
      <c r="O15340" s="2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0.0755226894749347</v>
      </c>
      <c r="S15340">
        <f t="shared" si="1679"/>
        <v>0.0755226894749347</v>
      </c>
    </row>
    <row r="15341" ht="12.75" customHeight="1" spans="1:19">
      <c r="A15341" s="2" t="s">
        <v>15379</v>
      </c>
      <c r="B15341" s="2" t="s">
        <v>32</v>
      </c>
      <c r="C15341" s="2" t="s">
        <v>40</v>
      </c>
      <c r="D15341" s="2" t="s">
        <v>41</v>
      </c>
      <c r="E15341" s="2" t="s">
        <v>23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30</v>
      </c>
      <c r="N15341" s="2">
        <v>739.55</v>
      </c>
      <c r="O15341" s="2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0.73955</v>
      </c>
      <c r="S15341">
        <f t="shared" si="1679"/>
        <v>0.73955</v>
      </c>
    </row>
    <row r="15342" ht="12.75" customHeight="1" spans="1:19">
      <c r="A15342" s="2" t="s">
        <v>15380</v>
      </c>
      <c r="B15342" s="2" t="s">
        <v>32</v>
      </c>
      <c r="C15342" s="2" t="s">
        <v>21</v>
      </c>
      <c r="D15342" s="2" t="s">
        <v>22</v>
      </c>
      <c r="E15342" s="2" t="s">
        <v>38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30</v>
      </c>
      <c r="N15342" s="2">
        <v>868.91</v>
      </c>
      <c r="O15342" s="2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0.298560644325558</v>
      </c>
      <c r="S15342">
        <f t="shared" si="1679"/>
        <v>0.298560644325558</v>
      </c>
    </row>
    <row r="15343" ht="12.75" customHeight="1" spans="1:19">
      <c r="A15343" s="2" t="s">
        <v>15381</v>
      </c>
      <c r="B15343" s="2" t="s">
        <v>26</v>
      </c>
      <c r="C15343" s="2" t="s">
        <v>21</v>
      </c>
      <c r="D15343" s="2" t="s">
        <v>22</v>
      </c>
      <c r="E15343" s="2" t="s">
        <v>38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30</v>
      </c>
      <c r="N15343" s="2">
        <v>353.12</v>
      </c>
      <c r="O15343" s="2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0.129661928699158</v>
      </c>
      <c r="S15343">
        <f t="shared" si="1679"/>
        <v>0.129661928699158</v>
      </c>
    </row>
    <row r="15344" ht="12.75" customHeight="1" spans="1:19">
      <c r="A15344" s="2" t="s">
        <v>15382</v>
      </c>
      <c r="B15344" s="2" t="s">
        <v>32</v>
      </c>
      <c r="C15344" s="2" t="s">
        <v>21</v>
      </c>
      <c r="D15344" s="2" t="s">
        <v>28</v>
      </c>
      <c r="E15344" s="2" t="s">
        <v>23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30</v>
      </c>
      <c r="N15344" s="2">
        <v>231.2</v>
      </c>
      <c r="O15344" s="2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0.0211663462418749</v>
      </c>
      <c r="S15344">
        <f t="shared" si="1679"/>
        <v>0.0211663462418749</v>
      </c>
    </row>
    <row r="15345" ht="12.75" customHeight="1" spans="1:19">
      <c r="A15345" s="2" t="s">
        <v>15383</v>
      </c>
      <c r="B15345" s="2" t="s">
        <v>20</v>
      </c>
      <c r="C15345" s="2" t="s">
        <v>27</v>
      </c>
      <c r="D15345" s="2" t="s">
        <v>43</v>
      </c>
      <c r="E15345" s="2" t="s">
        <v>29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30</v>
      </c>
      <c r="N15345" s="2">
        <v>786.85</v>
      </c>
      <c r="O15345" s="2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0.264174825080913</v>
      </c>
      <c r="S15345">
        <f t="shared" si="1679"/>
        <v>0.264174825080913</v>
      </c>
    </row>
    <row r="15346" customHeight="1" spans="1:19">
      <c r="A15346" s="2" t="s">
        <v>15384</v>
      </c>
      <c r="B15346" s="2" t="s">
        <v>48</v>
      </c>
      <c r="C15346" s="2" t="s">
        <v>33</v>
      </c>
      <c r="D15346" s="2" t="s">
        <v>41</v>
      </c>
      <c r="E15346" s="2" t="s">
        <v>38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30</v>
      </c>
      <c r="N15346" s="2">
        <v>909.1</v>
      </c>
      <c r="O15346" s="2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0.9091</v>
      </c>
      <c r="S15346">
        <f t="shared" si="1679"/>
        <v>0.9091</v>
      </c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2026-08-14T08:42:05Z</dcterms:created>
  <dcterms:modified xsi:type="dcterms:W3CDTF">2026-08-14T09:17:31Z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3D3AF37B07FA4DD186D80FF182355D0A_13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